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Uithoorn/3. Definitieve versie/"/>
    </mc:Choice>
  </mc:AlternateContent>
  <xr:revisionPtr revIDLastSave="0" documentId="8_{B803F1F3-DE6F-45A5-83B2-8840B9E532F7}" xr6:coauthVersionLast="47" xr6:coauthVersionMax="47" xr10:uidLastSave="{00000000-0000-0000-0000-000000000000}"/>
  <bookViews>
    <workbookView xWindow="19090" yWindow="-110" windowWidth="19420" windowHeight="10300" tabRatio="946" firstSheet="5" activeTab="9" xr2:uid="{00000000-000D-0000-FFFF-FFFF00000000}"/>
  </bookViews>
  <sheets>
    <sheet name="1-Uitgangspunten" sheetId="41" r:id="rId1"/>
    <sheet name="2-Kosten per locatie" sheetId="37" r:id="rId2"/>
    <sheet name="3-Basis ruimtestaat" sheetId="2" r:id="rId3"/>
    <sheet name="4-Premies en opslagen" sheetId="17" r:id="rId4"/>
    <sheet name="5-Opbouw uurtarief productie" sheetId="18" r:id="rId5"/>
    <sheet name="6-Opbouw uurtarief toezicht" sheetId="38" r:id="rId6"/>
    <sheet name="7-Additionele kosten" sheetId="31" r:id="rId7"/>
    <sheet name="8-Afroep- en beurtprijzen" sheetId="5" r:id="rId8"/>
    <sheet name="9-Glasbewassing" sheetId="35" r:id="rId9"/>
    <sheet name="10-Vloeronderhoud" sheetId="39"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 hidden="1">'[3]#REF'!#REF!</definedName>
    <definedName name="_Fill" localSheetId="8" hidden="1">'[2]#REF'!#REF!</definedName>
    <definedName name="_Fill" hidden="1">'[3]#REF'!#REF!</definedName>
    <definedName name="_filll" hidden="1">'[4]#REF'!#REF!</definedName>
    <definedName name="_xlnm._FilterDatabase" localSheetId="9" hidden="1">'10-Vloeronderhoud'!$A$12:$Z$28</definedName>
    <definedName name="_xlnm._FilterDatabase" localSheetId="1" hidden="1">'2-Kosten per locatie'!$A$14:$K$20</definedName>
    <definedName name="_xlnm._FilterDatabase" localSheetId="2" hidden="1">'3-Basis ruimtestaat'!$B$9:$O$128</definedName>
    <definedName name="_xlnm._FilterDatabase" localSheetId="7" hidden="1">'8-Afroep- en beurtprijzen'!$A$13:$E$28</definedName>
    <definedName name="_xlnm._FilterDatabase" localSheetId="8" hidden="1">'9-Glasbewassing'!$A$12:$W$19</definedName>
    <definedName name="_Hlk39130726" localSheetId="0">'1-Uitgangspunten'!$A$16</definedName>
    <definedName name="_Key1" localSheetId="9" hidden="1">'[2]#REF'!#REF!</definedName>
    <definedName name="_Key1" localSheetId="1" hidden="1">'[3]#REF'!#REF!</definedName>
    <definedName name="_Key1" localSheetId="8" hidden="1">'[2]#REF'!#REF!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locatie'!$A$3:$AC$19</definedName>
    <definedName name="_xlnm.Print_Area" localSheetId="2">'3-Basis ruimtestaat'!$B$3:$O$72</definedName>
    <definedName name="_xlnm.Print_Area" localSheetId="3">'4-Premies en opslagen'!$A$3:$E$55</definedName>
    <definedName name="_xlnm.Print_Area" localSheetId="4">'5-Opbouw uurtarief productie'!$A$1:$R$63</definedName>
    <definedName name="_xlnm.Print_Area" localSheetId="7">'8-Afroep- en beurtprijzen'!$A$3:$G$41</definedName>
    <definedName name="_xlnm.Print_Titles" localSheetId="9">'10-Vloeronderhoud'!$12:$12</definedName>
    <definedName name="_xlnm.Print_Titles" localSheetId="1">'2-Kosten per locatie'!$14:$14</definedName>
    <definedName name="_xlnm.Print_Titles" localSheetId="2">'3-Basis ruimtestaat'!$9:$9</definedName>
    <definedName name="_xlnm.Print_Titles" localSheetId="4">'5-Opbouw uurtarief productie'!$A:$C</definedName>
    <definedName name="_xlnm.Print_Titles" localSheetId="7">'8-Afroep- en beurtprijzen'!$6:$9</definedName>
    <definedName name="_xlnm.Print_Titles" localSheetId="8">'9-Glasbewassing'!$12:$12</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 hidden="1">'[3]#REF'!#REF!</definedName>
    <definedName name="han" localSheetId="8" hidden="1">'[2]#REF'!#REF!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5" i="37" l="1"/>
  <c r="F32" i="38"/>
  <c r="E45" i="38"/>
  <c r="E23" i="5" l="1"/>
  <c r="E24" i="5"/>
  <c r="E15" i="37"/>
  <c r="E17" i="37"/>
  <c r="E16" i="37"/>
  <c r="B4" i="35"/>
  <c r="E18" i="37"/>
  <c r="E17" i="35"/>
  <c r="G17" i="35" s="1"/>
  <c r="E14" i="35"/>
  <c r="E15" i="35"/>
  <c r="E16" i="35"/>
  <c r="G16" i="35" s="1"/>
  <c r="E13" i="35"/>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17" i="2"/>
  <c r="J118" i="2"/>
  <c r="J119" i="2"/>
  <c r="J120" i="2"/>
  <c r="J121" i="2"/>
  <c r="J122" i="2"/>
  <c r="J123" i="2"/>
  <c r="J124" i="2"/>
  <c r="J125" i="2"/>
  <c r="J126" i="2"/>
  <c r="J127" i="2"/>
  <c r="J128" i="2"/>
  <c r="O120" i="2" l="1"/>
  <c r="O119" i="2"/>
  <c r="O118" i="2"/>
  <c r="O117" i="2"/>
  <c r="O126" i="2"/>
  <c r="O127" i="2"/>
  <c r="O128" i="2"/>
  <c r="O121" i="2"/>
  <c r="O122" i="2"/>
  <c r="O123" i="2"/>
  <c r="O124" i="2"/>
  <c r="O125" i="2"/>
  <c r="O100" i="2"/>
  <c r="O101" i="2"/>
  <c r="O102" i="2"/>
  <c r="O103" i="2"/>
  <c r="O104" i="2"/>
  <c r="O105" i="2"/>
  <c r="O106" i="2"/>
  <c r="O107" i="2"/>
  <c r="O108" i="2"/>
  <c r="O109" i="2"/>
  <c r="O110" i="2"/>
  <c r="O111" i="2"/>
  <c r="O112" i="2"/>
  <c r="O113" i="2"/>
  <c r="O114" i="2"/>
  <c r="O115" i="2"/>
  <c r="O116" i="2"/>
  <c r="J73" i="2"/>
  <c r="O73" i="2" s="1"/>
  <c r="J74" i="2"/>
  <c r="O74" i="2" s="1"/>
  <c r="J75" i="2"/>
  <c r="O75" i="2" s="1"/>
  <c r="J76" i="2"/>
  <c r="O76" i="2" s="1"/>
  <c r="J77" i="2"/>
  <c r="O77" i="2" s="1"/>
  <c r="J78" i="2"/>
  <c r="O78" i="2" s="1"/>
  <c r="J79" i="2"/>
  <c r="O79" i="2" s="1"/>
  <c r="J80" i="2"/>
  <c r="O80" i="2" s="1"/>
  <c r="O81" i="2"/>
  <c r="O82" i="2"/>
  <c r="O83" i="2"/>
  <c r="O84" i="2"/>
  <c r="O85" i="2"/>
  <c r="O86" i="2"/>
  <c r="O87" i="2"/>
  <c r="O88" i="2"/>
  <c r="O89" i="2"/>
  <c r="O90" i="2"/>
  <c r="O91" i="2"/>
  <c r="O92" i="2"/>
  <c r="O93" i="2"/>
  <c r="O94" i="2"/>
  <c r="O95" i="2"/>
  <c r="O96" i="2"/>
  <c r="O97" i="2"/>
  <c r="O98" i="2"/>
  <c r="O99" i="2"/>
  <c r="B4" i="41"/>
  <c r="B3" i="41"/>
  <c r="B1" i="41" l="1"/>
  <c r="B2" i="41"/>
  <c r="K52" i="38" l="1"/>
  <c r="K60" i="38" l="1"/>
  <c r="K59" i="38"/>
  <c r="K58" i="38"/>
  <c r="K57" i="38"/>
  <c r="K56" i="38"/>
  <c r="K55" i="38"/>
  <c r="K54" i="38"/>
  <c r="K53" i="38"/>
  <c r="K51" i="38"/>
  <c r="K50" i="38"/>
  <c r="E18" i="39"/>
  <c r="E19" i="39"/>
  <c r="E20" i="39"/>
  <c r="E21" i="39"/>
  <c r="E22" i="39"/>
  <c r="E23" i="39"/>
  <c r="E24" i="39"/>
  <c r="E25" i="39"/>
  <c r="B5" i="39" l="1"/>
  <c r="B6" i="39"/>
  <c r="B7" i="39"/>
  <c r="B8" i="39"/>
  <c r="B4" i="39"/>
  <c r="B3" i="39"/>
  <c r="A4" i="39"/>
  <c r="A5" i="39"/>
  <c r="A6" i="39"/>
  <c r="A7" i="39"/>
  <c r="A8" i="39"/>
  <c r="A3" i="39"/>
  <c r="E16" i="39"/>
  <c r="E17" i="39"/>
  <c r="E15" i="39"/>
  <c r="E14" i="39"/>
  <c r="E13" i="39"/>
  <c r="B3" i="35"/>
  <c r="B5" i="35"/>
  <c r="B6" i="35"/>
  <c r="B7" i="35"/>
  <c r="B8"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O11" i="2" s="1"/>
  <c r="J12" i="2"/>
  <c r="O12" i="2" s="1"/>
  <c r="J13" i="2"/>
  <c r="O13" i="2" s="1"/>
  <c r="J14" i="2"/>
  <c r="O14" i="2" s="1"/>
  <c r="J15" i="2"/>
  <c r="O15" i="2" s="1"/>
  <c r="J16" i="2"/>
  <c r="O16" i="2" s="1"/>
  <c r="J17" i="2"/>
  <c r="O17" i="2" s="1"/>
  <c r="J18" i="2"/>
  <c r="O18" i="2" s="1"/>
  <c r="J19" i="2"/>
  <c r="O19" i="2" s="1"/>
  <c r="J20" i="2"/>
  <c r="O20" i="2" s="1"/>
  <c r="J21" i="2"/>
  <c r="O21" i="2" s="1"/>
  <c r="J22" i="2"/>
  <c r="O22" i="2" s="1"/>
  <c r="J23" i="2"/>
  <c r="O23" i="2" s="1"/>
  <c r="J24" i="2"/>
  <c r="O24" i="2" s="1"/>
  <c r="J25" i="2"/>
  <c r="O25" i="2" s="1"/>
  <c r="J26" i="2"/>
  <c r="O26" i="2" s="1"/>
  <c r="J10" i="2"/>
  <c r="O10" i="2" s="1"/>
  <c r="G13" i="31"/>
  <c r="B7" i="2"/>
  <c r="B6" i="2"/>
  <c r="B5" i="2"/>
  <c r="B4" i="2"/>
  <c r="B3" i="2"/>
  <c r="C7" i="2"/>
  <c r="C6" i="2"/>
  <c r="C5" i="2"/>
  <c r="C3" i="2"/>
  <c r="K54" i="18"/>
  <c r="K55" i="18"/>
  <c r="K56" i="18"/>
  <c r="K57" i="18"/>
  <c r="K58" i="18"/>
  <c r="K59" i="18"/>
  <c r="K60" i="18"/>
  <c r="K53" i="18"/>
  <c r="K51" i="18"/>
  <c r="K50" i="18"/>
  <c r="J27" i="2"/>
  <c r="O27" i="2" s="1"/>
  <c r="J28" i="2"/>
  <c r="O28" i="2" s="1"/>
  <c r="J29" i="2"/>
  <c r="O29" i="2" s="1"/>
  <c r="J30" i="2"/>
  <c r="O30" i="2" s="1"/>
  <c r="J31" i="2"/>
  <c r="O31" i="2" s="1"/>
  <c r="J32" i="2"/>
  <c r="O32" i="2" s="1"/>
  <c r="J33" i="2"/>
  <c r="O33" i="2" s="1"/>
  <c r="J34" i="2"/>
  <c r="O34" i="2" s="1"/>
  <c r="J35" i="2"/>
  <c r="O35" i="2" s="1"/>
  <c r="J36" i="2"/>
  <c r="O36" i="2" s="1"/>
  <c r="J37" i="2"/>
  <c r="O37" i="2" s="1"/>
  <c r="J38" i="2"/>
  <c r="O38" i="2" s="1"/>
  <c r="J39" i="2"/>
  <c r="O39" i="2" s="1"/>
  <c r="J40" i="2"/>
  <c r="O40" i="2" s="1"/>
  <c r="J41" i="2"/>
  <c r="O41" i="2" s="1"/>
  <c r="J42" i="2"/>
  <c r="O42" i="2" s="1"/>
  <c r="J43" i="2"/>
  <c r="O43" i="2" s="1"/>
  <c r="J44" i="2"/>
  <c r="O44" i="2" s="1"/>
  <c r="J45" i="2"/>
  <c r="O45" i="2" s="1"/>
  <c r="J46" i="2"/>
  <c r="O46" i="2" s="1"/>
  <c r="J47" i="2"/>
  <c r="O47" i="2" s="1"/>
  <c r="J48" i="2"/>
  <c r="O48" i="2" s="1"/>
  <c r="J49" i="2"/>
  <c r="O49" i="2" s="1"/>
  <c r="J50" i="2"/>
  <c r="O50" i="2" s="1"/>
  <c r="J51" i="2"/>
  <c r="O51" i="2" s="1"/>
  <c r="J52" i="2"/>
  <c r="O52" i="2" s="1"/>
  <c r="J53" i="2"/>
  <c r="O53" i="2" s="1"/>
  <c r="J54" i="2"/>
  <c r="O54" i="2" s="1"/>
  <c r="J55" i="2"/>
  <c r="O55" i="2" s="1"/>
  <c r="J56" i="2"/>
  <c r="O56" i="2" s="1"/>
  <c r="J57" i="2"/>
  <c r="O57" i="2" s="1"/>
  <c r="J58" i="2"/>
  <c r="O58" i="2" s="1"/>
  <c r="J59" i="2"/>
  <c r="O59" i="2" s="1"/>
  <c r="J60" i="2"/>
  <c r="O60" i="2" s="1"/>
  <c r="J61" i="2"/>
  <c r="O61" i="2" s="1"/>
  <c r="J62" i="2"/>
  <c r="O62" i="2" s="1"/>
  <c r="J63" i="2"/>
  <c r="O63" i="2" s="1"/>
  <c r="J64" i="2"/>
  <c r="O64" i="2" s="1"/>
  <c r="J65" i="2"/>
  <c r="O65" i="2" s="1"/>
  <c r="J66" i="2"/>
  <c r="O66" i="2" s="1"/>
  <c r="J67" i="2"/>
  <c r="O67" i="2" s="1"/>
  <c r="J68" i="2"/>
  <c r="O68" i="2" s="1"/>
  <c r="J69" i="2"/>
  <c r="O69" i="2" s="1"/>
  <c r="J70" i="2"/>
  <c r="O70" i="2" s="1"/>
  <c r="J71" i="2"/>
  <c r="O71" i="2" s="1"/>
  <c r="J72" i="2"/>
  <c r="O72" i="2" s="1"/>
  <c r="L18" i="37" l="1"/>
  <c r="D13" i="39"/>
  <c r="F13" i="39" s="1"/>
  <c r="H13" i="39" s="1"/>
  <c r="D25" i="39"/>
  <c r="D22" i="39"/>
  <c r="D21" i="39"/>
  <c r="D19" i="39"/>
  <c r="F19" i="39" s="1"/>
  <c r="H19" i="39" s="1"/>
  <c r="D17" i="39"/>
  <c r="D18" i="39" s="1"/>
  <c r="F18" i="39" s="1"/>
  <c r="H18" i="39" s="1"/>
  <c r="D16" i="39"/>
  <c r="D15" i="39" s="1"/>
  <c r="F15" i="39" s="1"/>
  <c r="H15" i="39" s="1"/>
  <c r="D12" i="31"/>
  <c r="K16" i="37"/>
  <c r="K15" i="37"/>
  <c r="B18" i="37"/>
  <c r="C18" i="37"/>
  <c r="C15" i="37"/>
  <c r="C16" i="37"/>
  <c r="C17"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F16" i="39" l="1"/>
  <c r="H16" i="39" s="1"/>
  <c r="D20" i="39"/>
  <c r="F20" i="39" s="1"/>
  <c r="H20" i="39" s="1"/>
  <c r="F21" i="39"/>
  <c r="H21" i="39" s="1"/>
  <c r="D23" i="39"/>
  <c r="F23" i="39" s="1"/>
  <c r="H23" i="39" s="1"/>
  <c r="F22" i="39"/>
  <c r="H22" i="39" s="1"/>
  <c r="D24" i="39"/>
  <c r="F24" i="39" s="1"/>
  <c r="H24" i="39" s="1"/>
  <c r="F25" i="39"/>
  <c r="H25" i="39" s="1"/>
  <c r="D14" i="39"/>
  <c r="F14" i="39" s="1"/>
  <c r="H14" i="39" s="1"/>
  <c r="F17" i="39"/>
  <c r="H17" i="39" s="1"/>
  <c r="M16" i="37" s="1"/>
  <c r="I30" i="38"/>
  <c r="I27" i="38"/>
  <c r="J27" i="38"/>
  <c r="K27" i="38"/>
  <c r="L27" i="38"/>
  <c r="M27" i="38"/>
  <c r="N27" i="38"/>
  <c r="I28" i="38"/>
  <c r="J28" i="38"/>
  <c r="K28" i="38"/>
  <c r="L28" i="38"/>
  <c r="M28" i="38"/>
  <c r="N28" i="38"/>
  <c r="I29" i="38"/>
  <c r="J29" i="38"/>
  <c r="K29" i="38"/>
  <c r="L29" i="38"/>
  <c r="M29" i="38"/>
  <c r="N29" i="38"/>
  <c r="M17" i="37" l="1"/>
  <c r="H28" i="39"/>
  <c r="M18" i="37"/>
  <c r="D28" i="39"/>
  <c r="M15" i="37"/>
  <c r="F18" i="37"/>
  <c r="C16" i="17" l="1"/>
  <c r="M19" i="37" l="1"/>
  <c r="N33" i="18"/>
  <c r="M33" i="18"/>
  <c r="L33" i="18"/>
  <c r="K33" i="18"/>
  <c r="J33" i="18"/>
  <c r="I33" i="18"/>
  <c r="N30" i="38"/>
  <c r="M30" i="38"/>
  <c r="L30" i="38"/>
  <c r="K30" i="38"/>
  <c r="J30" i="38"/>
  <c r="J31" i="38" l="1"/>
  <c r="I31" i="38"/>
  <c r="M31" i="38"/>
  <c r="L31" i="38"/>
  <c r="I40" i="18"/>
  <c r="N40" i="18"/>
  <c r="M40" i="18"/>
  <c r="N23" i="38"/>
  <c r="M23" i="38"/>
  <c r="L23" i="38"/>
  <c r="K23" i="38"/>
  <c r="J23" i="38"/>
  <c r="I23" i="38"/>
  <c r="B4" i="38"/>
  <c r="G14" i="35"/>
  <c r="L16" i="37" s="1"/>
  <c r="G15" i="35"/>
  <c r="L17" i="37" s="1"/>
  <c r="G13" i="35"/>
  <c r="L15" i="37" s="1"/>
  <c r="B4" i="37"/>
  <c r="B4" i="5"/>
  <c r="B4" i="31"/>
  <c r="C19" i="35"/>
  <c r="N29" i="18"/>
  <c r="M29" i="18"/>
  <c r="L29" i="18"/>
  <c r="K29" i="18"/>
  <c r="J29" i="18"/>
  <c r="I29" i="18"/>
  <c r="G11" i="31"/>
  <c r="G12" i="31"/>
  <c r="G14" i="31"/>
  <c r="G15" i="31"/>
  <c r="G16" i="31"/>
  <c r="C4" i="2"/>
  <c r="B4" i="18"/>
  <c r="B4" i="17"/>
  <c r="B41" i="17"/>
  <c r="B47" i="17" s="1"/>
  <c r="B51" i="17" s="1"/>
  <c r="B52" i="17"/>
  <c r="B16" i="37" l="1"/>
  <c r="B15" i="37"/>
  <c r="B17" i="37"/>
  <c r="O29" i="18"/>
  <c r="G19" i="31"/>
  <c r="B49" i="17"/>
  <c r="B50" i="17"/>
  <c r="O23" i="38"/>
  <c r="K31" i="38"/>
  <c r="J40" i="18"/>
  <c r="N31" i="38"/>
  <c r="L40" i="18"/>
  <c r="K40" i="18"/>
  <c r="L19" i="37" l="1"/>
  <c r="B19" i="37"/>
  <c r="E12" i="18"/>
  <c r="E15" i="18" s="1"/>
  <c r="G19" i="35"/>
  <c r="B53" i="17"/>
  <c r="E12" i="38"/>
  <c r="E15" i="38" s="1"/>
  <c r="E17" i="38" l="1"/>
  <c r="K46" i="38" s="1"/>
  <c r="K45" i="38"/>
  <c r="F15" i="37"/>
  <c r="F16" i="37"/>
  <c r="E18" i="18"/>
  <c r="K47" i="18" s="1"/>
  <c r="K45" i="18"/>
  <c r="E19" i="37"/>
  <c r="F17" i="37"/>
  <c r="E18" i="38"/>
  <c r="E17" i="18"/>
  <c r="K52" i="18" l="1"/>
  <c r="F19" i="37"/>
  <c r="E19" i="38"/>
  <c r="E21" i="38" s="1"/>
  <c r="K47" i="38"/>
  <c r="E19" i="18"/>
  <c r="E21" i="18" s="1"/>
  <c r="C29" i="17" s="1"/>
  <c r="C31" i="17" s="1"/>
  <c r="C34" i="17" s="1"/>
  <c r="C21" i="17" s="1"/>
  <c r="C24" i="17" s="1"/>
  <c r="K46" i="18"/>
  <c r="E22" i="38" l="1"/>
  <c r="E23" i="38" s="1"/>
  <c r="E25" i="38" s="1"/>
  <c r="E22" i="18"/>
  <c r="K48" i="38" l="1"/>
  <c r="E26" i="38"/>
  <c r="E32" i="38" s="1"/>
  <c r="E43" i="38" s="1"/>
  <c r="K61" i="38" s="1"/>
  <c r="K49" i="38"/>
  <c r="E23" i="18"/>
  <c r="E25" i="18" s="1"/>
  <c r="K48" i="18"/>
  <c r="K63" i="38" l="1"/>
  <c r="E26" i="18"/>
  <c r="E32" i="18" s="1"/>
  <c r="K49" i="18"/>
  <c r="E47" i="38"/>
  <c r="J18" i="37" l="1"/>
  <c r="J17" i="37"/>
  <c r="J16" i="37"/>
  <c r="J15" i="37"/>
  <c r="F35" i="38"/>
  <c r="F36" i="38"/>
  <c r="F37" i="38"/>
  <c r="F38" i="38"/>
  <c r="F39" i="38"/>
  <c r="F40" i="38"/>
  <c r="F41" i="38"/>
  <c r="E49" i="38"/>
  <c r="K65" i="38" s="1"/>
  <c r="F34" i="38"/>
  <c r="E53" i="38"/>
  <c r="F19" i="38"/>
  <c r="F45" i="38"/>
  <c r="F26" i="38"/>
  <c r="E51" i="38"/>
  <c r="F23" i="38"/>
  <c r="F43" i="38"/>
  <c r="E43" i="18"/>
  <c r="K61" i="18" s="1"/>
  <c r="K63" i="18" s="1"/>
  <c r="K69" i="38" l="1"/>
  <c r="K67" i="38"/>
  <c r="J19" i="37"/>
  <c r="F47" i="38"/>
  <c r="E47" i="18"/>
  <c r="I15" i="37" l="1"/>
  <c r="I16" i="37"/>
  <c r="N16" i="37" s="1"/>
  <c r="I17" i="37"/>
  <c r="I18" i="37"/>
  <c r="E49" i="18"/>
  <c r="F35" i="18"/>
  <c r="F36" i="18"/>
  <c r="F37" i="18"/>
  <c r="F38" i="18"/>
  <c r="F39" i="18"/>
  <c r="F40" i="18"/>
  <c r="F41" i="18"/>
  <c r="F34" i="18"/>
  <c r="F42" i="18"/>
  <c r="E51" i="18"/>
  <c r="F45" i="18"/>
  <c r="F19" i="18"/>
  <c r="F23" i="18"/>
  <c r="F26" i="18"/>
  <c r="E53" i="18"/>
  <c r="F32" i="18"/>
  <c r="F43" i="18"/>
  <c r="E21" i="5" l="1"/>
  <c r="E18" i="5"/>
  <c r="E15" i="5"/>
  <c r="E27" i="5"/>
  <c r="E26" i="5"/>
  <c r="E14" i="5"/>
  <c r="E17" i="5"/>
  <c r="E20" i="5"/>
  <c r="E28" i="5"/>
  <c r="E16" i="5"/>
  <c r="E25" i="5"/>
  <c r="E22" i="5"/>
  <c r="E19" i="5"/>
  <c r="H14" i="31"/>
  <c r="I14" i="31" s="1"/>
  <c r="H11" i="31"/>
  <c r="H15" i="31"/>
  <c r="I15" i="31" s="1"/>
  <c r="H13" i="31"/>
  <c r="I13" i="31" s="1"/>
  <c r="H16" i="31"/>
  <c r="I16" i="31" s="1"/>
  <c r="H12" i="31"/>
  <c r="I12" i="31" s="1"/>
  <c r="K69" i="18"/>
  <c r="K67" i="18"/>
  <c r="K65" i="18"/>
  <c r="I19" i="37"/>
  <c r="F47" i="18"/>
  <c r="I11" i="31" l="1"/>
  <c r="I19" i="31" s="1"/>
  <c r="K18" i="37"/>
  <c r="N18" i="37" s="1"/>
  <c r="K17" i="37"/>
  <c r="N17" i="37" s="1"/>
  <c r="K19" i="37" l="1"/>
  <c r="O18" i="37"/>
  <c r="O17" i="37"/>
  <c r="O16" i="37"/>
  <c r="O15" i="37" l="1"/>
  <c r="O19" i="37" s="1"/>
  <c r="N19" i="37"/>
  <c r="Q1" i="37" l="1"/>
  <c r="Q2" i="37" s="1"/>
  <c r="Q3" i="37" s="1"/>
</calcChain>
</file>

<file path=xl/sharedStrings.xml><?xml version="1.0" encoding="utf-8"?>
<sst xmlns="http://schemas.openxmlformats.org/spreadsheetml/2006/main" count="1383" uniqueCount="325">
  <si>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</si>
  <si>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</si>
  <si>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</si>
  <si>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</si>
  <si>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</si>
  <si>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</si>
  <si>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</si>
  <si>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</si>
  <si>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</si>
  <si>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</si>
  <si>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</si>
  <si>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</si>
  <si>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</si>
  <si>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</si>
  <si>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</si>
  <si>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Aanbesteding</t>
  </si>
  <si>
    <t>Locatie</t>
  </si>
  <si>
    <t>Totaal m2</t>
  </si>
  <si>
    <t>Hoogste frequentie ma t/m vr</t>
  </si>
  <si>
    <t>Toezicht uren per jaar ma t/m vr</t>
  </si>
  <si>
    <t>Totaal</t>
  </si>
  <si>
    <t xml:space="preserve">Kosten toezicht per jaar ma t/m vr </t>
  </si>
  <si>
    <t>Kosten vloeronderhoud per jaar</t>
  </si>
  <si>
    <t>Totaal kosten per jaar excl. btw</t>
  </si>
  <si>
    <t>Totaal kosten per maand excl. btw</t>
  </si>
  <si>
    <t>Administratieve ruimten</t>
  </si>
  <si>
    <t>B</t>
  </si>
  <si>
    <t>Sanitaire ruimten</t>
  </si>
  <si>
    <t>S</t>
  </si>
  <si>
    <t>Gang, hal</t>
  </si>
  <si>
    <t>V</t>
  </si>
  <si>
    <t>Restauratieve ruimten</t>
  </si>
  <si>
    <t>Vergaderruimten</t>
  </si>
  <si>
    <t>Opslagruimte</t>
  </si>
  <si>
    <t>Sportzaal</t>
  </si>
  <si>
    <t>Multifunctionele ruimten</t>
  </si>
  <si>
    <t>Entree</t>
  </si>
  <si>
    <t>Lift</t>
  </si>
  <si>
    <t>Gebouw</t>
  </si>
  <si>
    <t>Adres</t>
  </si>
  <si>
    <t>Verdieping</t>
  </si>
  <si>
    <t>Ruimte nummer</t>
  </si>
  <si>
    <t>Ruimteomschrijving opdrachtgever</t>
  </si>
  <si>
    <t>Ruimte categorie</t>
  </si>
  <si>
    <t>Vloer soort</t>
  </si>
  <si>
    <t xml:space="preserve">M2 vloer </t>
  </si>
  <si>
    <t>Totaal frequentie</t>
  </si>
  <si>
    <t>Freq. ma-vr</t>
  </si>
  <si>
    <t>VSR code</t>
  </si>
  <si>
    <t>Bijzonderheden / opmerkingen</t>
  </si>
  <si>
    <t>M2 per jaar</t>
  </si>
  <si>
    <t>BG</t>
  </si>
  <si>
    <t>Linoleum</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</si>
  <si>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</si>
  <si>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</si>
  <si>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</si>
  <si>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</si>
  <si>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</si>
  <si>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</si>
  <si>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</si>
  <si>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</si>
  <si>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</si>
  <si>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</si>
  <si>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</si>
  <si>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</si>
  <si>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</si>
  <si>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</si>
  <si>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</si>
  <si>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</si>
  <si>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</si>
  <si>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</si>
  <si>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</si>
  <si>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</si>
  <si>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</si>
  <si>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</si>
  <si>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</si>
  <si>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</si>
  <si>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</si>
  <si>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</si>
  <si>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</si>
  <si>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</si>
  <si>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</si>
  <si>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</si>
  <si>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</si>
  <si>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</si>
  <si>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</si>
  <si>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</si>
  <si>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</si>
  <si>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</si>
  <si>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juli 2024</t>
  </si>
  <si>
    <t xml:space="preserve"> </t>
  </si>
  <si>
    <t>Basisuurloon</t>
  </si>
  <si>
    <t>CAO gebonden kosten</t>
  </si>
  <si>
    <t>17 jaar en jonger</t>
  </si>
  <si>
    <t>Specialistentoeslag</t>
  </si>
  <si>
    <t>18 jaar</t>
  </si>
  <si>
    <t>Suppletiekosten toeslag</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</si>
  <si>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</si>
  <si>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</si>
  <si>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</si>
  <si>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</si>
  <si>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</si>
  <si>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</si>
  <si>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</si>
  <si>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</si>
  <si>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</si>
  <si>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</si>
  <si>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</si>
  <si>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</si>
  <si>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</si>
  <si>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</si>
  <si>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</si>
  <si>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</si>
  <si>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</si>
  <si>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</si>
  <si>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</si>
  <si>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</si>
  <si>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</si>
  <si>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</si>
  <si>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</si>
  <si>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</si>
  <si>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</si>
  <si>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</si>
  <si>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</si>
  <si>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</si>
  <si>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</si>
  <si>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</si>
  <si>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</si>
  <si>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</si>
  <si>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</si>
  <si>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</si>
  <si>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</si>
  <si>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</si>
  <si>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</si>
  <si>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</si>
  <si>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</si>
  <si>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</si>
  <si>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Tariefsoort</t>
  </si>
  <si>
    <t>Tarief</t>
  </si>
  <si>
    <t>Maandag - Vrijdag</t>
  </si>
  <si>
    <t>Zaterdag - zondag (incl. 50% toeslag conform cao)</t>
  </si>
  <si>
    <t>Feestdagen (incl. 150% toeslag conform cao)</t>
  </si>
  <si>
    <t>Omschrijving werkzaamheden</t>
  </si>
  <si>
    <t>frequentie per jaar</t>
  </si>
  <si>
    <t>uren per m2/ beurt</t>
  </si>
  <si>
    <t>uren per jaar</t>
  </si>
  <si>
    <t>uurtarief</t>
  </si>
  <si>
    <t>kosten per jaar</t>
  </si>
  <si>
    <t>Prijs p/m²  excl. btw</t>
  </si>
  <si>
    <t>Activiteit</t>
  </si>
  <si>
    <t>Toelichting</t>
  </si>
  <si>
    <t>Prijs p/uur excl. btw</t>
  </si>
  <si>
    <t>Schoonmaakonderhoud</t>
  </si>
  <si>
    <t>Glazenwasserswerkzaamheden</t>
  </si>
  <si>
    <t>Opmerking:</t>
  </si>
  <si>
    <t>Alle prijzen inclusief materialen en middelen, voorrijkosten en overige bijkomende kosten.</t>
  </si>
  <si>
    <t>Glassoort</t>
  </si>
  <si>
    <t>Aantal m2</t>
  </si>
  <si>
    <r>
      <t>Kosten per m</t>
    </r>
    <r>
      <rPr>
        <b/>
        <vertAlign val="superscript"/>
        <sz val="10"/>
        <color theme="0"/>
        <rFont val="Arial Black"/>
        <family val="2"/>
      </rPr>
      <t>2</t>
    </r>
  </si>
  <si>
    <t>Kosten per beurt</t>
  </si>
  <si>
    <t>Frequentie per jaar</t>
  </si>
  <si>
    <t>Totaalkosten per jaar</t>
  </si>
  <si>
    <t>4</t>
  </si>
  <si>
    <t>Handeling</t>
  </si>
  <si>
    <t>M² prijs (incl uit- en inruimen)</t>
  </si>
  <si>
    <t>Sprayen</t>
  </si>
  <si>
    <t>Top-coaten</t>
  </si>
  <si>
    <t>Schrobben</t>
  </si>
  <si>
    <t>Vloerafwerking</t>
  </si>
  <si>
    <t>1</t>
  </si>
  <si>
    <t>Harde vloer zonder waslaag</t>
  </si>
  <si>
    <t>Harde vloer zonder waslaag (sanitair)</t>
  </si>
  <si>
    <t>Aantal</t>
  </si>
  <si>
    <t>Omschrijving</t>
  </si>
  <si>
    <t>Gang</t>
  </si>
  <si>
    <t>Opslag</t>
  </si>
  <si>
    <t>Opslagruimten</t>
  </si>
  <si>
    <t>MIVA</t>
  </si>
  <si>
    <t>Steen</t>
  </si>
  <si>
    <t>Grote zaal</t>
  </si>
  <si>
    <t>Pantry</t>
  </si>
  <si>
    <t>Keuken, pantry</t>
  </si>
  <si>
    <t>Toiletten</t>
  </si>
  <si>
    <t>'t Buurtnest</t>
  </si>
  <si>
    <t>Entreehal</t>
  </si>
  <si>
    <t>Douche</t>
  </si>
  <si>
    <t>Berging</t>
  </si>
  <si>
    <t>Kleed- wasruimten</t>
  </si>
  <si>
    <t>Doucheruimten</t>
  </si>
  <si>
    <t>Sportruimten</t>
  </si>
  <si>
    <t>Inloopmat</t>
  </si>
  <si>
    <t>Hout</t>
  </si>
  <si>
    <t>Toestelberging</t>
  </si>
  <si>
    <t>Kleedkamer</t>
  </si>
  <si>
    <t>Toilet</t>
  </si>
  <si>
    <t>Kleedkamer trainer</t>
  </si>
  <si>
    <t>Opslag / materiaalhok</t>
  </si>
  <si>
    <t>Kleedkamer 2</t>
  </si>
  <si>
    <t>Douche ruimte 2</t>
  </si>
  <si>
    <t>Douche ruimte 1</t>
  </si>
  <si>
    <t>Kleedkamer 1</t>
  </si>
  <si>
    <t>Buurtkamer / cafe</t>
  </si>
  <si>
    <t>Buurtkamer / bar</t>
  </si>
  <si>
    <t>Buurtkamer / keuken</t>
  </si>
  <si>
    <t>Werkruimte voedselbank</t>
  </si>
  <si>
    <t>Gietvloer</t>
  </si>
  <si>
    <t>PVC</t>
  </si>
  <si>
    <t>Wenteltrap</t>
  </si>
  <si>
    <t>1e</t>
  </si>
  <si>
    <t>Hal / Atrium</t>
  </si>
  <si>
    <t>Vergaderruimte</t>
  </si>
  <si>
    <t>Kantoor / Uithoorn voor elkaar</t>
  </si>
  <si>
    <t>Belruimte</t>
  </si>
  <si>
    <t>Werkkast</t>
  </si>
  <si>
    <t>Kantoor / Vluchtelingenwerk</t>
  </si>
  <si>
    <t>Kantoor / Brijder Stichting</t>
  </si>
  <si>
    <t>Staal</t>
  </si>
  <si>
    <t>Trap</t>
  </si>
  <si>
    <t>Brede school Legmeer</t>
  </si>
  <si>
    <t>kelder</t>
  </si>
  <si>
    <t>Sportvloer</t>
  </si>
  <si>
    <t>Toilet/douche</t>
  </si>
  <si>
    <t>Speellokaal</t>
  </si>
  <si>
    <t>Kantoor beheerder</t>
  </si>
  <si>
    <t>2e</t>
  </si>
  <si>
    <t>Hoofdentree</t>
  </si>
  <si>
    <t>nio</t>
  </si>
  <si>
    <t>Gymzaal Meerwijk</t>
  </si>
  <si>
    <t>Eendracht 4 Uithoorn</t>
  </si>
  <si>
    <t>MFA De Kuyper</t>
  </si>
  <si>
    <t>Kuyperlaan 50 Uithoorn</t>
  </si>
  <si>
    <t>Randhoornweg 39 Uithoorn</t>
  </si>
  <si>
    <t>Arthur van Schendellaan 59 Uithoorn</t>
  </si>
  <si>
    <t xml:space="preserve">Kosten Additioneel per jaar </t>
  </si>
  <si>
    <t>Eenheid</t>
  </si>
  <si>
    <t>m1</t>
  </si>
  <si>
    <t>m2</t>
  </si>
  <si>
    <t>Randen van akoestische wanden in sportzaal stofvrij maken (circa 3m hoog)</t>
  </si>
  <si>
    <t>Brede School Legmeer</t>
  </si>
  <si>
    <t>A.97</t>
  </si>
  <si>
    <t>A.95</t>
  </si>
  <si>
    <t>A.96</t>
  </si>
  <si>
    <t>A.77</t>
  </si>
  <si>
    <t>Trainer-/docentenkleedruimte</t>
  </si>
  <si>
    <t>Kleedruimte</t>
  </si>
  <si>
    <t>A.80</t>
  </si>
  <si>
    <t>A.82</t>
  </si>
  <si>
    <t>A.83</t>
  </si>
  <si>
    <t>A.85</t>
  </si>
  <si>
    <t>A.86</t>
  </si>
  <si>
    <t>A.88</t>
  </si>
  <si>
    <t>A.89</t>
  </si>
  <si>
    <t>A.7x</t>
  </si>
  <si>
    <t>A.91</t>
  </si>
  <si>
    <t>A.93</t>
  </si>
  <si>
    <t>A.71</t>
  </si>
  <si>
    <t>A.73</t>
  </si>
  <si>
    <t>A.74</t>
  </si>
  <si>
    <t>A.75</t>
  </si>
  <si>
    <t>A.76</t>
  </si>
  <si>
    <t>A.72</t>
  </si>
  <si>
    <t>A.02</t>
  </si>
  <si>
    <t>Centrale hal</t>
  </si>
  <si>
    <t>A.10</t>
  </si>
  <si>
    <t>A.09</t>
  </si>
  <si>
    <t>A.08</t>
  </si>
  <si>
    <t>A.06</t>
  </si>
  <si>
    <t>Trap centrale hal</t>
  </si>
  <si>
    <t>A.16</t>
  </si>
  <si>
    <t>A.03-A.04</t>
  </si>
  <si>
    <t>A.18</t>
  </si>
  <si>
    <t>A.17</t>
  </si>
  <si>
    <t>A.15</t>
  </si>
  <si>
    <t>A.23</t>
  </si>
  <si>
    <t>A.24</t>
  </si>
  <si>
    <t>A.45</t>
  </si>
  <si>
    <t>Vide / gang / hal</t>
  </si>
  <si>
    <t>A.5x</t>
  </si>
  <si>
    <t>A.41</t>
  </si>
  <si>
    <t>A.40</t>
  </si>
  <si>
    <t>A.101</t>
  </si>
  <si>
    <t>A.102</t>
  </si>
  <si>
    <t>A.22</t>
  </si>
  <si>
    <t>A.21</t>
  </si>
  <si>
    <t>A.20</t>
  </si>
  <si>
    <t>A.19</t>
  </si>
  <si>
    <t>Niet in onderhoud</t>
  </si>
  <si>
    <t>Buitenterras eerste verdieping vrij van zwerfvuil en bladeren</t>
  </si>
  <si>
    <t>Buitenterrein vrij houden van zwerfvuil en bladeren (tot 5 meter vanaf gevel) en legen van twee prullenbakken</t>
  </si>
  <si>
    <t>52</t>
  </si>
  <si>
    <t>40</t>
  </si>
  <si>
    <t>2</t>
  </si>
  <si>
    <t>Kosten bereik- baarheidsmiddelen per beurt</t>
  </si>
  <si>
    <t>Totaalkosten per beurt</t>
  </si>
  <si>
    <t>Totaal binnen-, buitengevelglas en separatieglas</t>
  </si>
  <si>
    <t xml:space="preserve">Kosten Glasbewassing per jaar </t>
  </si>
  <si>
    <t>Beurtprijzen</t>
  </si>
  <si>
    <t>Uren per beurt</t>
  </si>
  <si>
    <t>Schoonmaak (extra, op afroep) entree, zaal, kleedkamer en sanitair ma-vrij</t>
  </si>
  <si>
    <t>Schoonmaak (extra, op afroep) entree, gang, sanitair, zaal, pantry ma-vrij</t>
  </si>
  <si>
    <t>Schoonmaak (extra, op afroep) entree, zaal, kleedkamer en sanitair za-zo</t>
  </si>
  <si>
    <t>Schoonmaak (extra, op afroep) entree, zaal, kleedkamer en sanitair feestdag</t>
  </si>
  <si>
    <t>Schoonmaak (extra, op afroep) entree, gang, sanitair, zaal, pantry za-zo</t>
  </si>
  <si>
    <t>Schoonmaak (extra, op afroep) entree, gang, sanitair, zaal, pantry feestdag</t>
  </si>
  <si>
    <t>Schoonmaak (extra, op afroep) Buurtkamer cafe, bar, keuken za-zo</t>
  </si>
  <si>
    <t>Schoonmaak (extra, op afroep) Buurtkamer cafe, bar, keuken feestdag</t>
  </si>
  <si>
    <t>stuks</t>
  </si>
  <si>
    <t>Reinigen binnenzijde koelkasten</t>
  </si>
  <si>
    <t>Schoonmaak (extra, op afroep) entree, gang, trap, zaal, kleedkamers, sanitair ma-vrij</t>
  </si>
  <si>
    <t>Schoonmaak (extra, op afroep) entree, gang, trap, zaal, kleedkamers, sanitair za-zo</t>
  </si>
  <si>
    <t>Schoonmaak (extra, op afroep) entree, gang, trap, zaal, kleedkamers, sanitair feestdag</t>
  </si>
  <si>
    <t>Maandag - Vrijdag (06:00-21:30 uur)</t>
  </si>
  <si>
    <t>Divers, Uithoorn</t>
  </si>
  <si>
    <t>Ook op afroep, zie tabblad 9</t>
  </si>
  <si>
    <t>Regietarieven, inclusief toezicht</t>
  </si>
  <si>
    <t>Schoonmaak (extra, op afroep) entree, toiletten in entreehal, gang, zaal, kleedkamers, sanitair ma-vrij</t>
  </si>
  <si>
    <t>Schoonmaak (extra, op afroep) entree, toiletten in entreehal, gang, zaal, kleedkamers, sanitair za-zo</t>
  </si>
  <si>
    <t>Schoonmaak (extra, op afroep) entree, toiletten in entreehal, gang, zaal, kleedkamers, sanitair feestdag</t>
  </si>
  <si>
    <t>Gemeente Uithoorn Perceel 1</t>
  </si>
  <si>
    <t>Productie uren per jaar ma t/m vr</t>
  </si>
  <si>
    <t>Doorspoelen douches ivm legionella</t>
  </si>
  <si>
    <t>Fietsenstalling aanvegen van zwerfvuil, bladeren en losliggende vervuiling</t>
  </si>
  <si>
    <t>Productie uren per week</t>
  </si>
  <si>
    <t>Kosten productie per jaar ma t/m vr</t>
  </si>
  <si>
    <t>Schoonmaak (extra, op afroep) Buurtkamer cafe, bar, keuken ma-vrij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</si>
</sst>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0"/>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0_-;_-* #,##0.0\-;_-* &quot;-&quot;??_-;_-@_-"/>
    <numFmt numFmtId="182" formatCode="_-* #,##0_-;_-* #,##0\-;_-* &quot;-&quot;_-;_-@_-"/>
    <numFmt numFmtId="183" formatCode="_-[$€]\ * #,##0.00_-;_-[$€]\ * #,##0.00\-;_-[$€]\ * &quot;-&quot;??_-;_-@_-"/>
    <numFmt numFmtId="184" formatCode="_-&quot;€&quot;* #,##0.00_-;\-&quot;€&quot;* #,##0.00_-;_-&quot;€&quot;* &quot;-&quot;??_-;_-@_-"/>
    <numFmt numFmtId="185" formatCode="_-[$€-2]\ * #,##0.00_-;_-[$€-2]\ * #,##0.00\-;_-[$€-2]\ * &quot;-&quot;??_-;_-@_-"/>
    <numFmt numFmtId="186" formatCode="_-&quot;ƒ&quot;\ * #,##0.00_-;_-&quot;ƒ&quot;\ * #,##0.00\-;_-&quot;ƒ&quot;\ * &quot;-&quot;??_-;_-@_-"/>
    <numFmt numFmtId="187" formatCode="[$-413]d\ mmmm\ yyyy;@"/>
    <numFmt numFmtId="188" formatCode="&quot;Fl.&quot;#,##0.00;[Red]\-&quot;Fl.&quot;#,##0.00"/>
    <numFmt numFmtId="189" formatCode="&quot;Fl.&quot;#,##0_);[Red]\(&quot;Fl.&quot;#,##0\)"/>
    <numFmt numFmtId="190" formatCode="_-\F* #,##0.00_-;\-\F* #,##0.00_-;_-\F* &quot;-&quot;??_-;_-@_-"/>
    <numFmt numFmtId="191" formatCode="&quot;fl&quot;\ #,##0_-;[Red]&quot;fl&quot;\ #,##0\-"/>
    <numFmt numFmtId="192" formatCode="_-\€\ * #,##0.00"/>
    <numFmt numFmtId="193" formatCode="0\ &quot;m2&quot;"/>
    <numFmt numFmtId="194" formatCode="_-&quot;F&quot;\ * #,##0.00_-;_-&quot;F&quot;\ * #,##0.00\-;_-&quot;F&quot;\ * &quot;-&quot;??_-;_-@_-"/>
    <numFmt numFmtId="195" formatCode="_ [$€-2]\ * #,##0.00_ ;_ [$€-2]\ * \-#,##0.00_ ;_ [$€-2]\ * &quot;-&quot;??_ ;_ @_ "/>
  </numFmts>
  <fonts count="140">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b/>
      <sz val="12"/>
      <name val="Arial Black"/>
      <family val="2"/>
    </font>
    <font>
      <sz val="10"/>
      <name val="Arial Black"/>
      <family val="2"/>
    </font>
    <font>
      <b/>
      <sz val="10"/>
      <color theme="0"/>
      <name val="Arial Black"/>
      <family val="2"/>
    </font>
    <font>
      <b/>
      <sz val="10"/>
      <color rgb="FFFF0000"/>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s>
  <fills count="6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s>
  <cellStyleXfs count="52883">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8" fillId="0" borderId="0"/>
    <xf numFmtId="9" fontId="3" fillId="0" borderId="0" applyFont="0" applyFill="0" applyBorder="0" applyAlignment="0" applyProtection="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2"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7" fillId="0" borderId="0" applyFont="0" applyFill="0" applyBorder="0" applyAlignment="0" applyProtection="0"/>
    <xf numFmtId="182"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5"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6" applyNumberFormat="0" applyAlignment="0" applyProtection="0"/>
    <xf numFmtId="0" fontId="7" fillId="0" borderId="0"/>
    <xf numFmtId="0" fontId="40" fillId="55" borderId="16" applyNumberFormat="0" applyAlignment="0" applyProtection="0"/>
    <xf numFmtId="0" fontId="41" fillId="56" borderId="17" applyNumberFormat="0" applyAlignment="0" applyProtection="0"/>
    <xf numFmtId="0" fontId="41" fillId="56" borderId="17" applyNumberFormat="0" applyAlignment="0" applyProtection="0"/>
    <xf numFmtId="0" fontId="42" fillId="0" borderId="0" applyNumberFormat="0" applyFill="0" applyBorder="0" applyAlignment="0" applyProtection="0"/>
    <xf numFmtId="0" fontId="43" fillId="0" borderId="18"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19"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7" fillId="0" borderId="0" applyNumberFormat="0" applyFill="0" applyBorder="0" applyAlignment="0" applyProtection="0"/>
    <xf numFmtId="0" fontId="48" fillId="57" borderId="16" applyNumberFormat="0" applyAlignment="0" applyProtection="0"/>
    <xf numFmtId="0" fontId="35" fillId="58" borderId="1"/>
    <xf numFmtId="0" fontId="49" fillId="0" borderId="22" applyNumberFormat="0" applyFill="0" applyAlignment="0" applyProtection="0"/>
    <xf numFmtId="0" fontId="50" fillId="0" borderId="23" applyNumberFormat="0" applyFill="0" applyAlignment="0" applyProtection="0"/>
    <xf numFmtId="0" fontId="51" fillId="0" borderId="24"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5"/>
    <xf numFmtId="0" fontId="54" fillId="0" borderId="26" applyNumberFormat="0" applyFill="0" applyAlignment="0" applyProtection="0"/>
    <xf numFmtId="188"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7" applyNumberFormat="0" applyFont="0" applyAlignment="0" applyProtection="0"/>
    <xf numFmtId="0" fontId="34" fillId="59" borderId="27" applyNumberFormat="0" applyFont="0" applyAlignment="0" applyProtection="0"/>
    <xf numFmtId="0" fontId="56" fillId="37" borderId="0" applyNumberFormat="0" applyBorder="0" applyAlignment="0" applyProtection="0"/>
    <xf numFmtId="0" fontId="57" fillId="55" borderId="28" applyNumberFormat="0" applyAlignment="0" applyProtection="0"/>
    <xf numFmtId="0" fontId="53" fillId="60" borderId="29"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0" applyNumberFormat="0" applyFill="0" applyAlignment="0" applyProtection="0"/>
    <xf numFmtId="0" fontId="60" fillId="0" borderId="31" applyNumberFormat="0" applyFill="0" applyAlignment="0" applyProtection="0"/>
    <xf numFmtId="0" fontId="57" fillId="54" borderId="28" applyNumberFormat="0" applyAlignment="0" applyProtection="0"/>
    <xf numFmtId="189" fontId="3" fillId="0" borderId="0"/>
    <xf numFmtId="190"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1" fontId="5" fillId="0" borderId="0" applyFont="0" applyFill="0" applyBorder="0" applyAlignment="0" applyProtection="0"/>
    <xf numFmtId="183" fontId="7" fillId="0" borderId="0" applyFont="0" applyFill="0" applyBorder="0" applyAlignment="0" applyProtection="0"/>
    <xf numFmtId="183" fontId="7" fillId="0" borderId="0" applyFont="0" applyFill="0" applyBorder="0" applyAlignment="0" applyProtection="0"/>
    <xf numFmtId="192" fontId="35" fillId="0" borderId="0"/>
    <xf numFmtId="192"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5"/>
    <xf numFmtId="193"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4" fontId="7" fillId="0" borderId="0" applyFont="0" applyFill="0" applyBorder="0" applyAlignment="0" applyProtection="0"/>
  </cellStyleXfs>
  <cellXfs count="440">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5"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5" fontId="70" fillId="0" borderId="0" xfId="13" applyNumberFormat="1" applyFont="1" applyAlignment="1" applyProtection="1">
      <alignment vertical="center"/>
      <protection hidden="1"/>
    </xf>
    <xf numFmtId="176"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9"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6" fontId="65" fillId="2" borderId="0" xfId="11" applyNumberFormat="1" applyFont="1" applyFill="1" applyAlignment="1" applyProtection="1">
      <alignment vertical="center"/>
      <protection hidden="1"/>
    </xf>
    <xf numFmtId="10" fontId="68" fillId="0" borderId="0" xfId="15" applyNumberFormat="1" applyFont="1" applyFill="1" applyBorder="1" applyAlignment="1" applyProtection="1">
      <alignment horizontal="right" vertical="center"/>
      <protection hidden="1"/>
    </xf>
    <xf numFmtId="10" fontId="64" fillId="0" borderId="0" xfId="15" applyNumberFormat="1" applyFont="1" applyFill="1" applyBorder="1" applyAlignment="1"/>
    <xf numFmtId="178"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1" applyFont="1"/>
    <xf numFmtId="174"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1" applyFont="1" applyAlignment="1">
      <alignment horizontal="center" vertical="center"/>
    </xf>
    <xf numFmtId="174" fontId="65" fillId="0" borderId="0" xfId="81" applyNumberFormat="1" applyFont="1" applyAlignment="1">
      <alignment horizontal="center" vertical="center"/>
    </xf>
    <xf numFmtId="0" fontId="65" fillId="0" borderId="0" xfId="100" applyFont="1"/>
    <xf numFmtId="0" fontId="69" fillId="0" borderId="0" xfId="100"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44" fontId="65" fillId="0" borderId="0" xfId="0" applyNumberFormat="1" applyFont="1"/>
    <xf numFmtId="0" fontId="73" fillId="0" borderId="0" xfId="0" applyFont="1"/>
    <xf numFmtId="2" fontId="74" fillId="0" borderId="0" xfId="12" applyNumberFormat="1" applyFont="1"/>
    <xf numFmtId="2" fontId="75" fillId="2" borderId="0" xfId="12" applyNumberFormat="1" applyFont="1" applyFill="1"/>
    <xf numFmtId="0" fontId="77" fillId="0" borderId="0" xfId="86" applyFont="1"/>
    <xf numFmtId="167" fontId="77" fillId="0" borderId="0" xfId="8" applyFont="1"/>
    <xf numFmtId="172" fontId="79" fillId="0" borderId="0" xfId="8" applyNumberFormat="1" applyFont="1" applyAlignment="1">
      <alignment horizontal="center"/>
    </xf>
    <xf numFmtId="167" fontId="77" fillId="0" borderId="34" xfId="8" applyFont="1" applyBorder="1"/>
    <xf numFmtId="49" fontId="81" fillId="0" borderId="0" xfId="60" applyNumberFormat="1" applyFont="1"/>
    <xf numFmtId="0" fontId="81" fillId="0" borderId="0" xfId="60" applyFont="1"/>
    <xf numFmtId="10" fontId="81" fillId="0" borderId="0" xfId="60" applyNumberFormat="1" applyFont="1" applyAlignment="1">
      <alignment horizontal="left"/>
    </xf>
    <xf numFmtId="2" fontId="75" fillId="0" borderId="0" xfId="12" applyNumberFormat="1" applyFont="1"/>
    <xf numFmtId="187" fontId="82" fillId="0" borderId="0" xfId="60" applyNumberFormat="1" applyFont="1" applyAlignment="1">
      <alignment horizontal="left"/>
    </xf>
    <xf numFmtId="0" fontId="77" fillId="0" borderId="0" xfId="60" applyFont="1"/>
    <xf numFmtId="2" fontId="82" fillId="0" borderId="0" xfId="12" applyNumberFormat="1" applyFont="1"/>
    <xf numFmtId="0" fontId="81" fillId="0" borderId="0" xfId="86" applyFont="1"/>
    <xf numFmtId="167" fontId="81" fillId="0" borderId="0" xfId="8" applyFont="1"/>
    <xf numFmtId="2" fontId="79" fillId="0" borderId="0" xfId="86" applyNumberFormat="1" applyFont="1"/>
    <xf numFmtId="0" fontId="84" fillId="0" borderId="0" xfId="86" applyFont="1"/>
    <xf numFmtId="166" fontId="77" fillId="2" borderId="36" xfId="16" applyFont="1" applyFill="1" applyBorder="1" applyAlignment="1">
      <alignment horizontal="right"/>
    </xf>
    <xf numFmtId="166" fontId="77" fillId="2" borderId="36" xfId="16" applyFont="1" applyFill="1" applyBorder="1" applyAlignment="1">
      <alignment horizontal="center"/>
    </xf>
    <xf numFmtId="0" fontId="79" fillId="0" borderId="0" xfId="86" applyFont="1"/>
    <xf numFmtId="0" fontId="77" fillId="0" borderId="0" xfId="0" applyFont="1"/>
    <xf numFmtId="0" fontId="77" fillId="0" borderId="36" xfId="0" applyFont="1" applyBorder="1"/>
    <xf numFmtId="0" fontId="81" fillId="0" borderId="0" xfId="0" applyFont="1"/>
    <xf numFmtId="0" fontId="84" fillId="0" borderId="0" xfId="0" applyFont="1" applyAlignment="1">
      <alignment horizontal="center"/>
    </xf>
    <xf numFmtId="2" fontId="87"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0" fontId="77" fillId="0" borderId="0" xfId="0" applyFont="1" applyAlignment="1">
      <alignment horizontal="center"/>
    </xf>
    <xf numFmtId="0" fontId="77" fillId="0" borderId="4" xfId="0" applyFont="1" applyBorder="1"/>
    <xf numFmtId="2" fontId="84" fillId="0" borderId="0" xfId="8" applyNumberFormat="1" applyFont="1" applyFill="1" applyBorder="1" applyAlignment="1">
      <alignment horizontal="center"/>
    </xf>
    <xf numFmtId="2" fontId="77" fillId="0" borderId="0" xfId="0" applyNumberFormat="1" applyFont="1"/>
    <xf numFmtId="1" fontId="77" fillId="0" borderId="0" xfId="0" applyNumberFormat="1" applyFont="1" applyAlignment="1">
      <alignment horizontal="center"/>
    </xf>
    <xf numFmtId="0" fontId="77" fillId="0" borderId="0" xfId="8" applyNumberFormat="1" applyFont="1" applyFill="1" applyBorder="1" applyAlignment="1"/>
    <xf numFmtId="2" fontId="77" fillId="0" borderId="0" xfId="0" applyNumberFormat="1" applyFont="1" applyAlignment="1">
      <alignment horizontal="right"/>
    </xf>
    <xf numFmtId="1" fontId="81" fillId="0" borderId="0" xfId="0" applyNumberFormat="1" applyFont="1" applyAlignment="1">
      <alignment horizontal="center"/>
    </xf>
    <xf numFmtId="1" fontId="83" fillId="0" borderId="0" xfId="0" applyNumberFormat="1" applyFont="1" applyAlignment="1">
      <alignment horizontal="center"/>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0" fontId="77" fillId="0" borderId="35" xfId="0" applyFont="1" applyBorder="1"/>
    <xf numFmtId="0" fontId="77" fillId="0" borderId="34" xfId="0" applyFont="1" applyBorder="1" applyAlignment="1">
      <alignment horizontal="left"/>
    </xf>
    <xf numFmtId="0" fontId="90" fillId="0" borderId="3" xfId="13" applyFont="1" applyBorder="1" applyAlignment="1" applyProtection="1">
      <alignment horizontal="left" vertical="center"/>
      <protection hidden="1"/>
    </xf>
    <xf numFmtId="0" fontId="77" fillId="0" borderId="0" xfId="0" applyFont="1" applyAlignment="1">
      <alignment vertical="center"/>
    </xf>
    <xf numFmtId="0" fontId="90" fillId="0" borderId="0" xfId="13" applyFont="1" applyAlignment="1" applyProtection="1">
      <alignment horizontal="left" vertical="center"/>
      <protection hidden="1"/>
    </xf>
    <xf numFmtId="0" fontId="81" fillId="0" borderId="34" xfId="0" applyFont="1" applyBorder="1"/>
    <xf numFmtId="0" fontId="77" fillId="0" borderId="2" xfId="0" applyFont="1" applyBorder="1"/>
    <xf numFmtId="0" fontId="87" fillId="0" borderId="0" xfId="13" applyFont="1" applyProtection="1">
      <protection hidden="1"/>
    </xf>
    <xf numFmtId="0" fontId="92" fillId="0" borderId="0" xfId="0" applyFont="1" applyAlignment="1">
      <alignment horizontal="left" indent="3"/>
    </xf>
    <xf numFmtId="0" fontId="92" fillId="0" borderId="0" xfId="0" applyFont="1"/>
    <xf numFmtId="0" fontId="92" fillId="0" borderId="0" xfId="0" applyFont="1" applyAlignment="1">
      <alignment horizontal="left" indent="1"/>
    </xf>
    <xf numFmtId="179" fontId="92" fillId="0" borderId="0" xfId="0" applyNumberFormat="1" applyFont="1"/>
    <xf numFmtId="178" fontId="92" fillId="0" borderId="0" xfId="0" applyNumberFormat="1" applyFont="1"/>
    <xf numFmtId="0" fontId="93" fillId="0" borderId="0" xfId="13" applyFont="1" applyProtection="1">
      <protection hidden="1"/>
    </xf>
    <xf numFmtId="0" fontId="93" fillId="0" borderId="0" xfId="13" applyFont="1" applyAlignment="1" applyProtection="1">
      <alignment horizontal="center"/>
      <protection hidden="1"/>
    </xf>
    <xf numFmtId="0" fontId="93" fillId="0" borderId="0" xfId="13" applyFont="1" applyAlignment="1" applyProtection="1">
      <alignment horizontal="right"/>
      <protection hidden="1"/>
    </xf>
    <xf numFmtId="169" fontId="93" fillId="0" borderId="0" xfId="3" applyFont="1" applyFill="1" applyBorder="1" applyAlignment="1" applyProtection="1">
      <alignment horizontal="center"/>
      <protection hidden="1"/>
    </xf>
    <xf numFmtId="174" fontId="93" fillId="0" borderId="0" xfId="3" applyNumberFormat="1" applyFont="1" applyFill="1" applyBorder="1" applyAlignment="1" applyProtection="1">
      <alignment horizontal="center"/>
      <protection hidden="1"/>
    </xf>
    <xf numFmtId="2" fontId="74" fillId="0" borderId="0" xfId="0" applyNumberFormat="1" applyFont="1"/>
    <xf numFmtId="2" fontId="75" fillId="0" borderId="0" xfId="0" applyNumberFormat="1" applyFont="1"/>
    <xf numFmtId="0" fontId="94" fillId="0" borderId="0" xfId="13" applyFont="1" applyAlignment="1" applyProtection="1">
      <alignment horizontal="right"/>
      <protection hidden="1"/>
    </xf>
    <xf numFmtId="0" fontId="95" fillId="0" borderId="0" xfId="0" applyFont="1" applyAlignment="1">
      <alignment horizontal="center" vertical="center"/>
    </xf>
    <xf numFmtId="174" fontId="95" fillId="0" borderId="0" xfId="0" applyNumberFormat="1" applyFont="1" applyAlignment="1">
      <alignment horizontal="center" vertical="center"/>
    </xf>
    <xf numFmtId="1" fontId="75" fillId="0" borderId="0" xfId="0" applyNumberFormat="1" applyFont="1" applyAlignment="1">
      <alignment horizontal="left"/>
    </xf>
    <xf numFmtId="2" fontId="94" fillId="0" borderId="0" xfId="13" applyNumberFormat="1" applyFont="1" applyAlignment="1" applyProtection="1">
      <alignment horizontal="right"/>
      <protection hidden="1"/>
    </xf>
    <xf numFmtId="2" fontId="96"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8" fillId="0" borderId="0" xfId="0" applyNumberFormat="1" applyFont="1"/>
    <xf numFmtId="1" fontId="97" fillId="0" borderId="0" xfId="0" applyNumberFormat="1" applyFont="1" applyAlignment="1">
      <alignment horizontal="left"/>
    </xf>
    <xf numFmtId="2" fontId="96" fillId="0" borderId="0" xfId="13" applyNumberFormat="1" applyFont="1" applyAlignment="1" applyProtection="1">
      <alignment horizontal="right"/>
      <protection hidden="1"/>
    </xf>
    <xf numFmtId="2" fontId="85" fillId="0" borderId="0" xfId="0" applyNumberFormat="1" applyFont="1" applyAlignment="1">
      <alignment horizontal="center" vertical="center"/>
    </xf>
    <xf numFmtId="174" fontId="85" fillId="0" borderId="0" xfId="0" applyNumberFormat="1" applyFont="1" applyAlignment="1">
      <alignment horizontal="center" vertical="center"/>
    </xf>
    <xf numFmtId="2" fontId="86" fillId="0" borderId="36" xfId="3" applyNumberFormat="1" applyFont="1" applyFill="1" applyBorder="1" applyAlignment="1" applyProtection="1">
      <protection hidden="1"/>
    </xf>
    <xf numFmtId="1" fontId="79" fillId="0" borderId="36" xfId="13" applyNumberFormat="1" applyFont="1" applyBorder="1" applyAlignment="1" applyProtection="1">
      <alignment horizontal="center"/>
      <protection hidden="1"/>
    </xf>
    <xf numFmtId="0" fontId="77" fillId="0" borderId="35" xfId="13" applyFont="1" applyBorder="1" applyProtection="1">
      <protection hidden="1"/>
    </xf>
    <xf numFmtId="0" fontId="101" fillId="0" borderId="34" xfId="13" applyFont="1" applyBorder="1" applyAlignment="1" applyProtection="1">
      <alignment horizontal="right"/>
      <protection hidden="1"/>
    </xf>
    <xf numFmtId="2" fontId="94" fillId="0" borderId="0" xfId="13" applyNumberFormat="1" applyFont="1" applyAlignment="1" applyProtection="1">
      <alignment horizontal="center"/>
      <protection hidden="1"/>
    </xf>
    <xf numFmtId="2" fontId="103" fillId="0" borderId="0" xfId="13" applyNumberFormat="1" applyFont="1" applyAlignment="1" applyProtection="1">
      <alignment horizontal="center"/>
      <protection hidden="1"/>
    </xf>
    <xf numFmtId="0" fontId="84" fillId="0" borderId="0" xfId="0" applyFont="1"/>
    <xf numFmtId="2" fontId="77" fillId="0" borderId="35" xfId="13" applyNumberFormat="1" applyFont="1" applyBorder="1" applyProtection="1">
      <protection hidden="1"/>
    </xf>
    <xf numFmtId="0" fontId="79" fillId="0" borderId="36" xfId="0" applyFont="1" applyBorder="1"/>
    <xf numFmtId="0" fontId="102" fillId="0" borderId="0" xfId="0" applyFont="1"/>
    <xf numFmtId="0" fontId="105" fillId="0" borderId="35" xfId="13" applyFont="1" applyBorder="1" applyProtection="1">
      <protection hidden="1"/>
    </xf>
    <xf numFmtId="0" fontId="106" fillId="0" borderId="37" xfId="13" applyFont="1" applyBorder="1" applyProtection="1">
      <protection hidden="1"/>
    </xf>
    <xf numFmtId="0" fontId="106" fillId="0" borderId="34" xfId="13" applyFont="1" applyBorder="1" applyAlignment="1" applyProtection="1">
      <alignment horizontal="right"/>
      <protection hidden="1"/>
    </xf>
    <xf numFmtId="0" fontId="86" fillId="0" borderId="33" xfId="13" applyFont="1" applyBorder="1" applyProtection="1">
      <protection hidden="1"/>
    </xf>
    <xf numFmtId="10" fontId="100" fillId="0" borderId="2" xfId="13" applyNumberFormat="1" applyFont="1" applyBorder="1" applyAlignment="1" applyProtection="1">
      <alignment horizontal="right"/>
      <protection hidden="1"/>
    </xf>
    <xf numFmtId="174" fontId="101" fillId="0" borderId="6" xfId="15" applyNumberFormat="1" applyFont="1" applyFill="1" applyBorder="1" applyAlignment="1" applyProtection="1">
      <alignment horizontal="right"/>
      <protection hidden="1"/>
    </xf>
    <xf numFmtId="0" fontId="100" fillId="0" borderId="0" xfId="0" applyFont="1"/>
    <xf numFmtId="0" fontId="100" fillId="0" borderId="5" xfId="0" applyFont="1" applyBorder="1" applyAlignment="1">
      <alignment horizontal="right"/>
    </xf>
    <xf numFmtId="0" fontId="100" fillId="0" borderId="0" xfId="0" applyFont="1" applyAlignment="1">
      <alignment horizontal="right"/>
    </xf>
    <xf numFmtId="174" fontId="84" fillId="0" borderId="0" xfId="0" applyNumberFormat="1" applyFont="1"/>
    <xf numFmtId="0" fontId="84" fillId="0" borderId="0" xfId="0" applyFont="1" applyAlignment="1">
      <alignment horizontal="right"/>
    </xf>
    <xf numFmtId="0" fontId="77" fillId="2" borderId="35" xfId="10" applyFont="1" applyFill="1" applyBorder="1"/>
    <xf numFmtId="44" fontId="77" fillId="35" borderId="37" xfId="63" applyFont="1" applyFill="1" applyBorder="1" applyAlignment="1" applyProtection="1">
      <protection locked="0"/>
    </xf>
    <xf numFmtId="44" fontId="77" fillId="35" borderId="34" xfId="63" applyFont="1" applyFill="1" applyBorder="1" applyAlignment="1" applyProtection="1">
      <protection locked="0"/>
    </xf>
    <xf numFmtId="2" fontId="75" fillId="0" borderId="0" xfId="60" applyNumberFormat="1" applyFont="1"/>
    <xf numFmtId="0" fontId="102" fillId="0" borderId="0" xfId="10" applyFont="1"/>
    <xf numFmtId="178" fontId="102" fillId="0" borderId="0" xfId="10" applyNumberFormat="1" applyFont="1"/>
    <xf numFmtId="2" fontId="102" fillId="0" borderId="0" xfId="10" applyNumberFormat="1" applyFont="1"/>
    <xf numFmtId="2" fontId="88" fillId="0" borderId="0" xfId="10" applyNumberFormat="1" applyFont="1" applyAlignment="1">
      <alignment vertical="center"/>
    </xf>
    <xf numFmtId="2" fontId="88" fillId="0" borderId="0" xfId="10" applyNumberFormat="1" applyFont="1" applyAlignment="1">
      <alignment horizontal="right" vertical="center"/>
    </xf>
    <xf numFmtId="0" fontId="77" fillId="0" borderId="0" xfId="10" applyFont="1"/>
    <xf numFmtId="0" fontId="79" fillId="0" borderId="0" xfId="9" applyFont="1" applyAlignment="1" applyProtection="1">
      <alignment horizontal="left" vertical="center"/>
      <protection hidden="1"/>
    </xf>
    <xf numFmtId="0" fontId="77" fillId="0" borderId="2" xfId="10" applyFont="1" applyBorder="1"/>
    <xf numFmtId="0" fontId="77" fillId="0" borderId="0" xfId="0" applyFont="1" applyAlignment="1">
      <alignment horizontal="left" vertical="center" indent="6"/>
    </xf>
    <xf numFmtId="0" fontId="84" fillId="0" borderId="0" xfId="13" applyFont="1" applyAlignment="1" applyProtection="1">
      <alignment horizontal="center"/>
      <protection hidden="1"/>
    </xf>
    <xf numFmtId="172" fontId="77" fillId="0" borderId="0" xfId="8" applyNumberFormat="1" applyFont="1" applyFill="1" applyAlignment="1" applyProtection="1">
      <protection hidden="1"/>
    </xf>
    <xf numFmtId="0" fontId="77" fillId="0" borderId="0" xfId="81" applyFont="1"/>
    <xf numFmtId="174" fontId="107" fillId="0" borderId="0" xfId="3" applyNumberFormat="1" applyFont="1" applyFill="1" applyBorder="1" applyAlignment="1" applyProtection="1">
      <alignment horizontal="center"/>
      <protection hidden="1"/>
    </xf>
    <xf numFmtId="2" fontId="88" fillId="0" borderId="0" xfId="81" applyNumberFormat="1" applyFont="1"/>
    <xf numFmtId="169" fontId="107" fillId="0" borderId="0" xfId="3" applyFont="1" applyFill="1" applyBorder="1" applyAlignment="1" applyProtection="1">
      <alignment horizontal="center"/>
      <protection hidden="1"/>
    </xf>
    <xf numFmtId="172" fontId="107" fillId="0" borderId="0" xfId="8" applyNumberFormat="1" applyFont="1" applyFill="1" applyBorder="1" applyAlignment="1" applyProtection="1">
      <alignment horizontal="center"/>
      <protection hidden="1"/>
    </xf>
    <xf numFmtId="0" fontId="77" fillId="0" borderId="0" xfId="100" applyFont="1"/>
    <xf numFmtId="0" fontId="77" fillId="0" borderId="0" xfId="100" applyFont="1" applyAlignment="1">
      <alignment horizontal="center"/>
    </xf>
    <xf numFmtId="167" fontId="77" fillId="0" borderId="0" xfId="102" applyFont="1"/>
    <xf numFmtId="172" fontId="77" fillId="0" borderId="0" xfId="8" applyNumberFormat="1" applyFont="1"/>
    <xf numFmtId="0" fontId="77" fillId="0" borderId="36" xfId="81" applyFont="1" applyBorder="1"/>
    <xf numFmtId="2" fontId="75" fillId="64" borderId="0" xfId="12" applyNumberFormat="1" applyFont="1" applyFill="1"/>
    <xf numFmtId="2" fontId="108" fillId="0" borderId="0" xfId="12" applyNumberFormat="1" applyFont="1"/>
    <xf numFmtId="167" fontId="110" fillId="63" borderId="32" xfId="8" applyFont="1" applyFill="1" applyBorder="1" applyAlignment="1">
      <alignment horizontal="center" vertical="top" wrapText="1"/>
    </xf>
    <xf numFmtId="0" fontId="109" fillId="0" borderId="0" xfId="0" applyFont="1"/>
    <xf numFmtId="2" fontId="112" fillId="0" borderId="0" xfId="0" applyNumberFormat="1" applyFont="1"/>
    <xf numFmtId="2" fontId="111" fillId="63" borderId="32" xfId="0" applyNumberFormat="1" applyFont="1" applyFill="1" applyBorder="1" applyAlignment="1">
      <alignment horizontal="center" vertical="top" wrapText="1"/>
    </xf>
    <xf numFmtId="0" fontId="109" fillId="0" borderId="0" xfId="0" applyFont="1" applyAlignment="1">
      <alignment horizontal="center"/>
    </xf>
    <xf numFmtId="2" fontId="113" fillId="0" borderId="0" xfId="13" applyNumberFormat="1" applyFont="1" applyAlignment="1" applyProtection="1">
      <alignment vertical="center"/>
      <protection locked="0"/>
    </xf>
    <xf numFmtId="2" fontId="118" fillId="0" borderId="0" xfId="13" applyNumberFormat="1" applyFont="1" applyAlignment="1" applyProtection="1">
      <alignment horizontal="center" wrapText="1"/>
      <protection hidden="1"/>
    </xf>
    <xf numFmtId="0" fontId="109" fillId="0" borderId="0" xfId="0" applyFont="1" applyAlignment="1">
      <alignment horizontal="center" wrapText="1"/>
    </xf>
    <xf numFmtId="0" fontId="119" fillId="0" borderId="0" xfId="13" applyFont="1" applyProtection="1">
      <protection hidden="1"/>
    </xf>
    <xf numFmtId="2" fontId="108" fillId="0" borderId="0" xfId="0" applyNumberFormat="1" applyFont="1"/>
    <xf numFmtId="2" fontId="117" fillId="63" borderId="35" xfId="13" applyNumberFormat="1" applyFont="1" applyFill="1" applyBorder="1" applyAlignment="1" applyProtection="1">
      <alignment horizontal="left" vertical="center" wrapText="1"/>
      <protection hidden="1"/>
    </xf>
    <xf numFmtId="2" fontId="117" fillId="63" borderId="36" xfId="3" applyNumberFormat="1" applyFont="1" applyFill="1" applyBorder="1" applyAlignment="1" applyProtection="1">
      <alignment vertical="center" wrapText="1"/>
      <protection hidden="1"/>
    </xf>
    <xf numFmtId="2" fontId="108" fillId="0" borderId="0" xfId="60" applyNumberFormat="1" applyFont="1"/>
    <xf numFmtId="172" fontId="110" fillId="63" borderId="35" xfId="8" applyNumberFormat="1" applyFont="1" applyFill="1" applyBorder="1" applyAlignment="1">
      <alignment vertical="top" wrapText="1"/>
    </xf>
    <xf numFmtId="172" fontId="110" fillId="63" borderId="37" xfId="8" applyNumberFormat="1" applyFont="1" applyFill="1" applyBorder="1" applyAlignment="1">
      <alignment vertical="top" wrapText="1"/>
    </xf>
    <xf numFmtId="172" fontId="110" fillId="63" borderId="34" xfId="8" applyNumberFormat="1" applyFont="1" applyFill="1" applyBorder="1" applyAlignment="1">
      <alignment vertical="top" wrapText="1"/>
    </xf>
    <xf numFmtId="172" fontId="110" fillId="63" borderId="38" xfId="8" applyNumberFormat="1" applyFont="1" applyFill="1" applyBorder="1" applyAlignment="1">
      <alignment vertical="top" wrapText="1"/>
    </xf>
    <xf numFmtId="0" fontId="82" fillId="0" borderId="0" xfId="9" applyFont="1" applyAlignment="1" applyProtection="1">
      <alignment horizontal="left" vertical="center"/>
      <protection hidden="1"/>
    </xf>
    <xf numFmtId="0" fontId="122" fillId="0" borderId="0" xfId="13" applyFont="1" applyProtection="1">
      <protection hidden="1"/>
    </xf>
    <xf numFmtId="2" fontId="110" fillId="63" borderId="32" xfId="0" applyNumberFormat="1" applyFont="1" applyFill="1" applyBorder="1" applyAlignment="1">
      <alignment horizontal="left" vertical="top" wrapText="1"/>
    </xf>
    <xf numFmtId="166" fontId="125" fillId="2" borderId="34" xfId="16" applyFont="1" applyFill="1" applyBorder="1" applyAlignment="1"/>
    <xf numFmtId="0" fontId="126" fillId="0" borderId="0" xfId="60" applyFont="1"/>
    <xf numFmtId="177" fontId="126" fillId="0" borderId="2" xfId="6" applyNumberFormat="1" applyFont="1" applyFill="1" applyBorder="1" applyAlignment="1"/>
    <xf numFmtId="44" fontId="126" fillId="0" borderId="0" xfId="60" applyNumberFormat="1" applyFont="1"/>
    <xf numFmtId="9" fontId="35" fillId="64" borderId="36" xfId="15" applyFont="1" applyFill="1" applyBorder="1" applyAlignment="1">
      <alignment horizontal="center"/>
    </xf>
    <xf numFmtId="44" fontId="123" fillId="63" borderId="34" xfId="60" applyNumberFormat="1" applyFont="1" applyFill="1" applyBorder="1"/>
    <xf numFmtId="1" fontId="124" fillId="2" borderId="36" xfId="8" applyNumberFormat="1" applyFont="1" applyFill="1" applyBorder="1" applyAlignment="1">
      <alignment horizontal="center"/>
    </xf>
    <xf numFmtId="2" fontId="35" fillId="2" borderId="36" xfId="8" applyNumberFormat="1" applyFont="1" applyFill="1" applyBorder="1" applyAlignment="1">
      <alignment horizontal="center"/>
    </xf>
    <xf numFmtId="167" fontId="124" fillId="2" borderId="36" xfId="8" applyFont="1" applyFill="1" applyBorder="1"/>
    <xf numFmtId="166" fontId="35" fillId="0" borderId="36" xfId="16" applyFont="1" applyBorder="1"/>
    <xf numFmtId="179" fontId="35" fillId="0" borderId="36" xfId="86" applyNumberFormat="1" applyFont="1" applyBorder="1"/>
    <xf numFmtId="172" fontId="78" fillId="63" borderId="35" xfId="8" applyNumberFormat="1" applyFont="1" applyFill="1" applyBorder="1" applyAlignment="1">
      <alignment horizontal="left"/>
    </xf>
    <xf numFmtId="167" fontId="78" fillId="63" borderId="34" xfId="8" applyFont="1" applyFill="1" applyBorder="1"/>
    <xf numFmtId="49" fontId="80" fillId="0" borderId="35" xfId="60" applyNumberFormat="1" applyFont="1" applyBorder="1" applyAlignment="1">
      <alignment vertical="top"/>
    </xf>
    <xf numFmtId="0" fontId="77" fillId="0" borderId="37" xfId="60" applyFont="1" applyBorder="1"/>
    <xf numFmtId="49" fontId="79" fillId="0" borderId="37" xfId="60" applyNumberFormat="1" applyFont="1" applyBorder="1"/>
    <xf numFmtId="49" fontId="78" fillId="63" borderId="35" xfId="60" applyNumberFormat="1" applyFont="1" applyFill="1" applyBorder="1"/>
    <xf numFmtId="0" fontId="78" fillId="63" borderId="37" xfId="60" applyFont="1" applyFill="1" applyBorder="1"/>
    <xf numFmtId="172" fontId="78" fillId="63" borderId="36" xfId="8" applyNumberFormat="1" applyFont="1" applyFill="1" applyBorder="1" applyAlignment="1">
      <alignment vertical="top" wrapText="1"/>
    </xf>
    <xf numFmtId="172" fontId="78" fillId="63" borderId="36" xfId="8" applyNumberFormat="1" applyFont="1" applyFill="1" applyBorder="1" applyAlignment="1">
      <alignment horizontal="center" vertical="top" wrapText="1"/>
    </xf>
    <xf numFmtId="167" fontId="78" fillId="63" borderId="36" xfId="8" applyFont="1" applyFill="1" applyBorder="1" applyAlignment="1">
      <alignment horizontal="center" vertical="top" wrapText="1"/>
    </xf>
    <xf numFmtId="167" fontId="78" fillId="63" borderId="32" xfId="8" applyFont="1" applyFill="1" applyBorder="1" applyAlignment="1">
      <alignment horizontal="center" vertical="top" wrapText="1"/>
    </xf>
    <xf numFmtId="0" fontId="35" fillId="0" borderId="0" xfId="0" applyFont="1"/>
    <xf numFmtId="0" fontId="35" fillId="0" borderId="0" xfId="0" applyFont="1" applyAlignment="1">
      <alignment horizontal="center"/>
    </xf>
    <xf numFmtId="2" fontId="124" fillId="0" borderId="0" xfId="0" applyNumberFormat="1" applyFont="1" applyAlignment="1">
      <alignment horizontal="center"/>
    </xf>
    <xf numFmtId="2" fontId="127" fillId="0" borderId="0" xfId="0" applyNumberFormat="1" applyFont="1" applyAlignment="1">
      <alignment horizontal="center"/>
    </xf>
    <xf numFmtId="2" fontId="131" fillId="0" borderId="0" xfId="12" applyNumberFormat="1" applyFont="1" applyAlignment="1">
      <alignment horizontal="center"/>
    </xf>
    <xf numFmtId="173" fontId="35" fillId="0" borderId="4" xfId="0" applyNumberFormat="1" applyFont="1" applyBorder="1" applyAlignment="1">
      <alignment horizontal="center"/>
    </xf>
    <xf numFmtId="173" fontId="35" fillId="0" borderId="0" xfId="0" applyNumberFormat="1" applyFont="1" applyAlignment="1">
      <alignment horizontal="center"/>
    </xf>
    <xf numFmtId="1" fontId="130" fillId="0" borderId="36" xfId="0" applyNumberFormat="1" applyFont="1" applyBorder="1" applyAlignment="1">
      <alignment horizontal="center"/>
    </xf>
    <xf numFmtId="14" fontId="128" fillId="0" borderId="0" xfId="12" applyNumberFormat="1" applyFont="1" applyAlignment="1">
      <alignment horizontal="left"/>
    </xf>
    <xf numFmtId="176" fontId="35" fillId="64" borderId="36" xfId="11" applyNumberFormat="1" applyFont="1" applyFill="1" applyBorder="1" applyAlignment="1" applyProtection="1">
      <alignment vertical="center"/>
      <protection hidden="1"/>
    </xf>
    <xf numFmtId="178" fontId="132" fillId="0" borderId="6" xfId="13" applyNumberFormat="1" applyFont="1" applyBorder="1" applyAlignment="1" applyProtection="1">
      <alignment horizontal="left" vertical="center"/>
      <protection hidden="1"/>
    </xf>
    <xf numFmtId="180" fontId="35" fillId="0" borderId="0" xfId="11" applyNumberFormat="1" applyFont="1" applyProtection="1">
      <protection hidden="1"/>
    </xf>
    <xf numFmtId="2" fontId="132" fillId="0" borderId="36" xfId="3" applyNumberFormat="1" applyFont="1" applyFill="1" applyBorder="1" applyAlignment="1" applyProtection="1">
      <protection hidden="1"/>
    </xf>
    <xf numFmtId="166" fontId="132" fillId="35" borderId="36" xfId="16" applyFont="1" applyFill="1" applyBorder="1" applyAlignment="1" applyProtection="1">
      <protection locked="0"/>
    </xf>
    <xf numFmtId="174" fontId="133" fillId="0" borderId="5" xfId="0" applyNumberFormat="1" applyFont="1" applyBorder="1" applyAlignment="1">
      <alignment horizontal="center" vertical="center"/>
    </xf>
    <xf numFmtId="166" fontId="132" fillId="65" borderId="36" xfId="16" applyFont="1" applyFill="1" applyBorder="1" applyAlignment="1" applyProtection="1">
      <protection locked="0"/>
    </xf>
    <xf numFmtId="178" fontId="124" fillId="0" borderId="36" xfId="3" applyNumberFormat="1" applyFont="1" applyFill="1" applyBorder="1" applyAlignment="1" applyProtection="1">
      <protection hidden="1"/>
    </xf>
    <xf numFmtId="169" fontId="132" fillId="0" borderId="36" xfId="3" applyFont="1" applyFill="1" applyBorder="1" applyAlignment="1" applyProtection="1">
      <protection hidden="1"/>
    </xf>
    <xf numFmtId="166" fontId="132" fillId="0" borderId="36" xfId="16" applyFont="1" applyFill="1" applyBorder="1" applyAlignment="1" applyProtection="1">
      <protection locked="0"/>
    </xf>
    <xf numFmtId="169" fontId="132" fillId="0" borderId="36" xfId="3" applyFont="1" applyFill="1" applyBorder="1" applyAlignment="1" applyProtection="1">
      <protection locked="0"/>
    </xf>
    <xf numFmtId="166" fontId="135" fillId="2" borderId="36" xfId="16" applyFont="1" applyFill="1" applyBorder="1" applyAlignment="1" applyProtection="1">
      <alignment horizontal="right"/>
      <protection locked="0"/>
    </xf>
    <xf numFmtId="174" fontId="129" fillId="0" borderId="5" xfId="0" applyNumberFormat="1" applyFont="1" applyBorder="1" applyAlignment="1">
      <alignment horizontal="center" vertical="center"/>
    </xf>
    <xf numFmtId="174" fontId="136" fillId="0" borderId="5" xfId="0" applyNumberFormat="1" applyFont="1" applyBorder="1" applyAlignment="1">
      <alignment horizontal="center" vertical="center"/>
    </xf>
    <xf numFmtId="174" fontId="35" fillId="0" borderId="5" xfId="0" applyNumberFormat="1" applyFont="1" applyBorder="1"/>
    <xf numFmtId="178" fontId="124" fillId="0" borderId="4" xfId="5" applyNumberFormat="1" applyFont="1" applyFill="1" applyBorder="1" applyAlignment="1" applyProtection="1">
      <protection hidden="1"/>
    </xf>
    <xf numFmtId="174" fontId="35" fillId="0" borderId="6" xfId="0" applyNumberFormat="1" applyFont="1" applyBorder="1" applyAlignment="1">
      <alignment horizontal="center" vertical="center"/>
    </xf>
    <xf numFmtId="174" fontId="35" fillId="0" borderId="0" xfId="0" applyNumberFormat="1" applyFont="1"/>
    <xf numFmtId="178" fontId="137" fillId="0" borderId="36" xfId="5" applyNumberFormat="1" applyFont="1" applyFill="1" applyBorder="1" applyAlignment="1" applyProtection="1">
      <protection hidden="1"/>
    </xf>
    <xf numFmtId="178" fontId="129" fillId="0" borderId="0" xfId="0" applyNumberFormat="1" applyFont="1"/>
    <xf numFmtId="0" fontId="129" fillId="0" borderId="0" xfId="0" applyFont="1"/>
    <xf numFmtId="14" fontId="128" fillId="0" borderId="0" xfId="0" applyNumberFormat="1" applyFont="1" applyAlignment="1">
      <alignment horizontal="left"/>
    </xf>
    <xf numFmtId="166" fontId="35" fillId="0" borderId="35" xfId="16" applyFont="1" applyFill="1" applyBorder="1" applyAlignment="1" applyProtection="1">
      <protection hidden="1"/>
    </xf>
    <xf numFmtId="166" fontId="35" fillId="0" borderId="36" xfId="16" applyFont="1" applyFill="1" applyBorder="1" applyAlignment="1" applyProtection="1">
      <protection hidden="1"/>
    </xf>
    <xf numFmtId="166" fontId="124" fillId="0" borderId="36" xfId="16" applyFont="1" applyBorder="1"/>
    <xf numFmtId="1" fontId="124" fillId="0" borderId="36" xfId="13" applyNumberFormat="1" applyFont="1" applyBorder="1" applyAlignment="1" applyProtection="1">
      <alignment horizontal="center"/>
      <protection hidden="1"/>
    </xf>
    <xf numFmtId="2" fontId="35" fillId="0" borderId="35" xfId="13" applyNumberFormat="1" applyFont="1" applyBorder="1" applyProtection="1">
      <protection hidden="1"/>
    </xf>
    <xf numFmtId="44" fontId="35" fillId="65" borderId="34" xfId="63" applyFont="1" applyFill="1" applyBorder="1" applyAlignment="1" applyProtection="1">
      <protection locked="0"/>
    </xf>
    <xf numFmtId="14" fontId="128" fillId="0" borderId="0" xfId="60" applyNumberFormat="1" applyFont="1" applyAlignment="1">
      <alignment horizontal="left"/>
    </xf>
    <xf numFmtId="0" fontId="35" fillId="0" borderId="0" xfId="100" applyFont="1"/>
    <xf numFmtId="49" fontId="76" fillId="65" borderId="36" xfId="59" applyNumberFormat="1" applyFont="1" applyFill="1" applyBorder="1" applyAlignment="1" applyProtection="1">
      <alignment horizontal="left" vertical="top"/>
      <protection hidden="1"/>
    </xf>
    <xf numFmtId="2" fontId="78" fillId="63" borderId="36" xfId="86" applyNumberFormat="1" applyFont="1" applyFill="1" applyBorder="1" applyAlignment="1">
      <alignment vertical="top" wrapText="1"/>
    </xf>
    <xf numFmtId="2" fontId="77" fillId="0" borderId="36" xfId="0" applyNumberFormat="1" applyFont="1" applyBorder="1"/>
    <xf numFmtId="2" fontId="77" fillId="0" borderId="36" xfId="86" applyNumberFormat="1" applyFont="1" applyBorder="1"/>
    <xf numFmtId="0" fontId="83" fillId="0" borderId="36" xfId="0" applyFont="1" applyBorder="1"/>
    <xf numFmtId="0" fontId="79" fillId="0" borderId="36" xfId="86" applyFont="1" applyBorder="1"/>
    <xf numFmtId="2" fontId="124" fillId="2" borderId="36" xfId="8" applyNumberFormat="1" applyFont="1" applyFill="1" applyBorder="1" applyAlignment="1">
      <alignment horizontal="center"/>
    </xf>
    <xf numFmtId="166" fontId="35" fillId="2" borderId="36" xfId="16" applyFont="1" applyFill="1" applyBorder="1" applyAlignment="1">
      <alignment horizontal="center"/>
    </xf>
    <xf numFmtId="166" fontId="79" fillId="2" borderId="36" xfId="16" applyFont="1" applyFill="1" applyBorder="1"/>
    <xf numFmtId="166" fontId="124" fillId="2" borderId="36" xfId="16" applyFont="1" applyFill="1" applyBorder="1"/>
    <xf numFmtId="0" fontId="77" fillId="2" borderId="36" xfId="0" applyFont="1" applyFill="1" applyBorder="1" applyAlignment="1">
      <alignment vertical="center"/>
    </xf>
    <xf numFmtId="0" fontId="77" fillId="0" borderId="36" xfId="0" applyFont="1" applyBorder="1" applyAlignment="1">
      <alignment horizontal="center" vertical="center"/>
    </xf>
    <xf numFmtId="0" fontId="110" fillId="63" borderId="32" xfId="0" applyFont="1" applyFill="1" applyBorder="1" applyAlignment="1">
      <alignment horizontal="left" vertical="top" wrapText="1"/>
    </xf>
    <xf numFmtId="181" fontId="110" fillId="63" borderId="32" xfId="8" applyNumberFormat="1" applyFont="1" applyFill="1" applyBorder="1" applyAlignment="1">
      <alignment horizontal="left" vertical="top" wrapText="1"/>
    </xf>
    <xf numFmtId="167" fontId="111" fillId="63" borderId="32" xfId="8" applyFont="1" applyFill="1" applyBorder="1" applyAlignment="1">
      <alignment horizontal="center" vertical="top" wrapText="1"/>
    </xf>
    <xf numFmtId="1" fontId="77" fillId="0" borderId="36" xfId="0" applyNumberFormat="1" applyFont="1" applyBorder="1" applyAlignment="1">
      <alignment horizontal="center"/>
    </xf>
    <xf numFmtId="173" fontId="35" fillId="0" borderId="36" xfId="0" applyNumberFormat="1" applyFont="1" applyBorder="1" applyAlignment="1">
      <alignment horizontal="center"/>
    </xf>
    <xf numFmtId="2" fontId="35" fillId="0" borderId="36" xfId="0" applyNumberFormat="1" applyFont="1" applyBorder="1" applyAlignment="1">
      <alignment horizontal="right"/>
    </xf>
    <xf numFmtId="1" fontId="126" fillId="0" borderId="36" xfId="0" applyNumberFormat="1" applyFont="1" applyBorder="1" applyAlignment="1">
      <alignment horizontal="center"/>
    </xf>
    <xf numFmtId="2" fontId="84" fillId="0" borderId="36" xfId="8" applyNumberFormat="1" applyFont="1" applyFill="1" applyBorder="1" applyAlignment="1">
      <alignment horizontal="center"/>
    </xf>
    <xf numFmtId="172" fontId="129" fillId="0" borderId="36" xfId="8" applyNumberFormat="1" applyFont="1" applyFill="1" applyBorder="1" applyAlignment="1">
      <alignment horizontal="center"/>
    </xf>
    <xf numFmtId="0" fontId="77" fillId="0" borderId="34" xfId="0" applyFont="1" applyBorder="1"/>
    <xf numFmtId="0" fontId="77" fillId="0" borderId="32" xfId="0" applyFont="1" applyBorder="1"/>
    <xf numFmtId="0" fontId="109" fillId="64" borderId="36" xfId="13" applyFont="1" applyFill="1" applyBorder="1" applyProtection="1">
      <protection hidden="1"/>
    </xf>
    <xf numFmtId="2" fontId="114" fillId="63" borderId="35" xfId="13" applyNumberFormat="1" applyFont="1" applyFill="1" applyBorder="1" applyAlignment="1" applyProtection="1">
      <alignment horizontal="left" vertical="center"/>
      <protection hidden="1"/>
    </xf>
    <xf numFmtId="2" fontId="89" fillId="63" borderId="37" xfId="11" applyNumberFormat="1" applyFont="1" applyFill="1" applyBorder="1" applyProtection="1">
      <protection hidden="1"/>
    </xf>
    <xf numFmtId="2" fontId="89" fillId="63" borderId="34" xfId="11" applyNumberFormat="1" applyFont="1" applyFill="1" applyBorder="1" applyProtection="1">
      <protection hidden="1"/>
    </xf>
    <xf numFmtId="2" fontId="77" fillId="0" borderId="35" xfId="11" applyNumberFormat="1" applyFont="1" applyBorder="1" applyProtection="1">
      <protection hidden="1"/>
    </xf>
    <xf numFmtId="2" fontId="77" fillId="0" borderId="34" xfId="11" applyNumberFormat="1" applyFont="1" applyBorder="1" applyProtection="1">
      <protection hidden="1"/>
    </xf>
    <xf numFmtId="0" fontId="79" fillId="0" borderId="35" xfId="0" applyFont="1" applyBorder="1"/>
    <xf numFmtId="0" fontId="79" fillId="0" borderId="34" xfId="0" applyFont="1" applyBorder="1"/>
    <xf numFmtId="176" fontId="124" fillId="0" borderId="36" xfId="11" applyNumberFormat="1" applyFont="1" applyBorder="1" applyAlignment="1" applyProtection="1">
      <alignment vertical="center"/>
      <protection hidden="1"/>
    </xf>
    <xf numFmtId="176" fontId="35" fillId="0" borderId="36" xfId="11" applyNumberFormat="1" applyFont="1" applyBorder="1" applyAlignment="1" applyProtection="1">
      <alignment vertical="center"/>
      <protection hidden="1"/>
    </xf>
    <xf numFmtId="10" fontId="124" fillId="0" borderId="34" xfId="0" applyNumberFormat="1" applyFont="1" applyBorder="1"/>
    <xf numFmtId="2" fontId="79" fillId="0" borderId="36" xfId="11" applyNumberFormat="1" applyFont="1" applyBorder="1" applyAlignment="1" applyProtection="1">
      <alignment horizontal="center"/>
      <protection hidden="1"/>
    </xf>
    <xf numFmtId="178" fontId="132" fillId="0" borderId="36" xfId="13" applyNumberFormat="1" applyFont="1" applyBorder="1" applyAlignment="1" applyProtection="1">
      <alignment horizontal="left" vertical="center"/>
      <protection hidden="1"/>
    </xf>
    <xf numFmtId="166" fontId="132" fillId="64" borderId="36" xfId="16" applyFont="1" applyFill="1" applyBorder="1" applyAlignment="1" applyProtection="1">
      <alignment horizontal="right" vertical="center"/>
      <protection hidden="1"/>
    </xf>
    <xf numFmtId="0" fontId="77" fillId="0" borderId="35" xfId="11" applyFont="1" applyBorder="1" applyAlignment="1" applyProtection="1">
      <alignment vertical="center"/>
      <protection hidden="1"/>
    </xf>
    <xf numFmtId="10" fontId="35" fillId="64" borderId="36" xfId="11" applyNumberFormat="1" applyFont="1" applyFill="1" applyBorder="1" applyAlignment="1" applyProtection="1">
      <alignment vertical="center"/>
      <protection hidden="1"/>
    </xf>
    <xf numFmtId="0" fontId="77" fillId="0" borderId="37" xfId="0" applyFont="1" applyBorder="1"/>
    <xf numFmtId="0" fontId="79" fillId="0" borderId="35" xfId="13" applyFont="1" applyBorder="1" applyAlignment="1" applyProtection="1">
      <alignment vertical="center"/>
      <protection hidden="1"/>
    </xf>
    <xf numFmtId="0" fontId="79" fillId="0" borderId="37" xfId="0" applyFont="1" applyBorder="1"/>
    <xf numFmtId="10" fontId="124" fillId="0" borderId="36" xfId="15" applyNumberFormat="1" applyFont="1" applyFill="1" applyBorder="1" applyAlignment="1"/>
    <xf numFmtId="0" fontId="114" fillId="63" borderId="35" xfId="13" applyFont="1" applyFill="1" applyBorder="1" applyAlignment="1" applyProtection="1">
      <alignment horizontal="left" vertical="center"/>
      <protection hidden="1"/>
    </xf>
    <xf numFmtId="0" fontId="115" fillId="63" borderId="37" xfId="13" applyFont="1" applyFill="1" applyBorder="1" applyAlignment="1" applyProtection="1">
      <alignment horizontal="left" vertical="center"/>
      <protection hidden="1"/>
    </xf>
    <xf numFmtId="9" fontId="116" fillId="63" borderId="34" xfId="13" applyNumberFormat="1" applyFont="1" applyFill="1" applyBorder="1" applyAlignment="1" applyProtection="1">
      <alignment vertical="center"/>
      <protection hidden="1"/>
    </xf>
    <xf numFmtId="0" fontId="110" fillId="63" borderId="36" xfId="13" applyFont="1" applyFill="1" applyBorder="1" applyAlignment="1" applyProtection="1">
      <alignment horizontal="left" vertical="center"/>
      <protection hidden="1"/>
    </xf>
    <xf numFmtId="0" fontId="86" fillId="0" borderId="36" xfId="13" applyFont="1" applyBorder="1" applyAlignment="1" applyProtection="1">
      <alignment horizontal="left" vertical="center"/>
      <protection hidden="1"/>
    </xf>
    <xf numFmtId="2" fontId="132" fillId="2" borderId="36" xfId="13" applyNumberFormat="1" applyFont="1" applyFill="1" applyBorder="1" applyAlignment="1" applyProtection="1">
      <alignment horizontal="right" vertical="center"/>
      <protection hidden="1"/>
    </xf>
    <xf numFmtId="0" fontId="79" fillId="0" borderId="36" xfId="13" applyFont="1" applyBorder="1" applyAlignment="1" applyProtection="1">
      <alignment vertical="center"/>
      <protection hidden="1"/>
    </xf>
    <xf numFmtId="2" fontId="124" fillId="0" borderId="36" xfId="13" applyNumberFormat="1" applyFont="1" applyBorder="1" applyAlignment="1" applyProtection="1">
      <alignment vertical="center"/>
      <protection hidden="1"/>
    </xf>
    <xf numFmtId="0" fontId="90" fillId="0" borderId="36" xfId="13" applyFont="1" applyBorder="1" applyAlignment="1" applyProtection="1">
      <alignment vertical="center"/>
      <protection hidden="1"/>
    </xf>
    <xf numFmtId="0" fontId="35" fillId="0" borderId="36" xfId="0" applyFont="1" applyBorder="1" applyAlignment="1">
      <alignment vertical="center"/>
    </xf>
    <xf numFmtId="2" fontId="132" fillId="64" borderId="36" xfId="13" applyNumberFormat="1" applyFont="1" applyFill="1" applyBorder="1" applyAlignment="1" applyProtection="1">
      <alignment horizontal="right" vertical="center"/>
      <protection hidden="1"/>
    </xf>
    <xf numFmtId="0" fontId="91" fillId="0" borderId="36" xfId="13" applyFont="1" applyBorder="1" applyAlignment="1" applyProtection="1">
      <alignment vertical="center"/>
      <protection hidden="1"/>
    </xf>
    <xf numFmtId="0" fontId="77" fillId="0" borderId="36" xfId="13" applyFont="1" applyBorder="1" applyAlignment="1" applyProtection="1">
      <alignment vertical="center"/>
      <protection hidden="1"/>
    </xf>
    <xf numFmtId="10" fontId="132" fillId="0" borderId="36" xfId="15" applyNumberFormat="1" applyFont="1" applyFill="1" applyBorder="1" applyAlignment="1" applyProtection="1">
      <alignment vertical="center"/>
      <protection hidden="1"/>
    </xf>
    <xf numFmtId="10" fontId="124" fillId="0" borderId="36" xfId="15" applyNumberFormat="1" applyFont="1" applyFill="1" applyBorder="1" applyAlignment="1" applyProtection="1">
      <alignment vertical="center"/>
      <protection hidden="1"/>
    </xf>
    <xf numFmtId="2" fontId="117" fillId="63" borderId="37" xfId="13" applyNumberFormat="1" applyFont="1" applyFill="1" applyBorder="1" applyAlignment="1" applyProtection="1">
      <alignment horizontal="center" wrapText="1"/>
      <protection hidden="1"/>
    </xf>
    <xf numFmtId="2" fontId="117" fillId="63" borderId="34" xfId="13" applyNumberFormat="1" applyFont="1" applyFill="1" applyBorder="1" applyAlignment="1" applyProtection="1">
      <alignment horizontal="right" wrapText="1"/>
      <protection hidden="1"/>
    </xf>
    <xf numFmtId="2" fontId="98" fillId="0" borderId="37" xfId="3" applyNumberFormat="1" applyFont="1" applyFill="1" applyBorder="1" applyAlignment="1" applyProtection="1">
      <alignment horizontal="center" vertical="center"/>
      <protection hidden="1"/>
    </xf>
    <xf numFmtId="2" fontId="98" fillId="0" borderId="34" xfId="3" applyNumberFormat="1" applyFont="1" applyFill="1" applyBorder="1" applyAlignment="1" applyProtection="1">
      <alignment horizontal="right" vertical="center"/>
      <protection hidden="1"/>
    </xf>
    <xf numFmtId="174" fontId="133" fillId="0" borderId="38" xfId="0" applyNumberFormat="1" applyFont="1" applyBorder="1" applyAlignment="1">
      <alignment horizontal="center" vertical="center"/>
    </xf>
    <xf numFmtId="2" fontId="99" fillId="0" borderId="37" xfId="3" applyNumberFormat="1" applyFont="1" applyFill="1" applyBorder="1" applyAlignment="1" applyProtection="1">
      <alignment horizontal="left" vertical="center"/>
      <protection hidden="1"/>
    </xf>
    <xf numFmtId="2" fontId="93" fillId="0" borderId="34" xfId="3" applyNumberFormat="1" applyFont="1" applyFill="1" applyBorder="1" applyAlignment="1" applyProtection="1">
      <alignment horizontal="right" vertical="center"/>
      <protection hidden="1"/>
    </xf>
    <xf numFmtId="10" fontId="100" fillId="0" borderId="34" xfId="15" applyNumberFormat="1" applyFont="1" applyFill="1" applyBorder="1" applyAlignment="1" applyProtection="1">
      <alignment horizontal="right"/>
      <protection hidden="1"/>
    </xf>
    <xf numFmtId="0" fontId="79" fillId="0" borderId="35" xfId="13" applyFont="1" applyBorder="1" applyProtection="1">
      <protection hidden="1"/>
    </xf>
    <xf numFmtId="0" fontId="102" fillId="0" borderId="37" xfId="13" applyFont="1" applyBorder="1" applyProtection="1">
      <protection hidden="1"/>
    </xf>
    <xf numFmtId="0" fontId="102" fillId="0" borderId="34" xfId="13" applyFont="1" applyBorder="1" applyAlignment="1" applyProtection="1">
      <alignment horizontal="right"/>
      <protection hidden="1"/>
    </xf>
    <xf numFmtId="0" fontId="100" fillId="0" borderId="37" xfId="13" applyFont="1" applyBorder="1" applyAlignment="1" applyProtection="1">
      <alignment horizontal="right"/>
      <protection hidden="1"/>
    </xf>
    <xf numFmtId="0" fontId="100" fillId="0" borderId="34" xfId="13" applyFont="1" applyBorder="1" applyAlignment="1" applyProtection="1">
      <alignment horizontal="right"/>
      <protection hidden="1"/>
    </xf>
    <xf numFmtId="0" fontId="86" fillId="0" borderId="35" xfId="13" applyFont="1" applyBorder="1" applyProtection="1">
      <protection hidden="1"/>
    </xf>
    <xf numFmtId="10" fontId="138" fillId="64" borderId="36" xfId="15" applyNumberFormat="1" applyFont="1" applyFill="1" applyBorder="1" applyAlignment="1" applyProtection="1">
      <alignment horizontal="right"/>
      <protection hidden="1"/>
    </xf>
    <xf numFmtId="0" fontId="101" fillId="0" borderId="37" xfId="13" applyFont="1" applyBorder="1" applyAlignment="1" applyProtection="1">
      <alignment horizontal="center"/>
      <protection hidden="1"/>
    </xf>
    <xf numFmtId="174" fontId="134" fillId="0" borderId="36" xfId="15" applyNumberFormat="1" applyFont="1" applyFill="1" applyBorder="1" applyAlignment="1" applyProtection="1">
      <alignment horizontal="center"/>
      <protection hidden="1"/>
    </xf>
    <xf numFmtId="0" fontId="84" fillId="0" borderId="35" xfId="13" applyFont="1" applyBorder="1" applyProtection="1">
      <protection hidden="1"/>
    </xf>
    <xf numFmtId="10" fontId="100" fillId="0" borderId="37" xfId="13" applyNumberFormat="1" applyFont="1" applyBorder="1" applyAlignment="1" applyProtection="1">
      <alignment horizontal="right"/>
      <protection hidden="1"/>
    </xf>
    <xf numFmtId="174" fontId="101" fillId="0" borderId="34" xfId="15" applyNumberFormat="1" applyFont="1" applyFill="1" applyBorder="1" applyAlignment="1" applyProtection="1">
      <alignment horizontal="right"/>
      <protection hidden="1"/>
    </xf>
    <xf numFmtId="9" fontId="132" fillId="64" borderId="36" xfId="15" applyFont="1" applyFill="1" applyBorder="1" applyAlignment="1" applyProtection="1">
      <alignment horizontal="center"/>
      <protection hidden="1"/>
    </xf>
    <xf numFmtId="0" fontId="104" fillId="0" borderId="37" xfId="13" applyFont="1" applyBorder="1" applyAlignment="1" applyProtection="1">
      <alignment horizontal="center"/>
      <protection hidden="1"/>
    </xf>
    <xf numFmtId="169" fontId="101" fillId="0" borderId="37" xfId="13" applyNumberFormat="1" applyFont="1" applyBorder="1" applyAlignment="1" applyProtection="1">
      <alignment horizontal="center"/>
      <protection hidden="1"/>
    </xf>
    <xf numFmtId="165" fontId="101" fillId="0" borderId="37" xfId="13" applyNumberFormat="1" applyFont="1" applyBorder="1" applyAlignment="1" applyProtection="1">
      <alignment horizontal="center"/>
      <protection hidden="1"/>
    </xf>
    <xf numFmtId="9" fontId="124" fillId="0" borderId="36" xfId="0" applyNumberFormat="1" applyFont="1" applyBorder="1" applyAlignment="1">
      <alignment horizontal="center"/>
    </xf>
    <xf numFmtId="9" fontId="124" fillId="61" borderId="36" xfId="62" applyFont="1" applyFill="1" applyBorder="1" applyAlignment="1">
      <alignment horizontal="center"/>
    </xf>
    <xf numFmtId="0" fontId="77" fillId="64" borderId="35" xfId="13" applyFont="1" applyFill="1" applyBorder="1" applyProtection="1">
      <protection hidden="1"/>
    </xf>
    <xf numFmtId="0" fontId="101" fillId="64" borderId="37" xfId="13" applyFont="1" applyFill="1" applyBorder="1" applyAlignment="1" applyProtection="1">
      <alignment horizontal="center"/>
      <protection hidden="1"/>
    </xf>
    <xf numFmtId="0" fontId="101" fillId="64" borderId="34" xfId="13" applyFont="1" applyFill="1" applyBorder="1" applyAlignment="1" applyProtection="1">
      <alignment horizontal="right"/>
      <protection hidden="1"/>
    </xf>
    <xf numFmtId="167" fontId="101" fillId="0" borderId="34" xfId="8" applyFont="1" applyFill="1" applyBorder="1" applyAlignment="1" applyProtection="1">
      <alignment horizontal="right"/>
      <protection hidden="1"/>
    </xf>
    <xf numFmtId="10" fontId="101" fillId="0" borderId="34" xfId="15" applyNumberFormat="1" applyFont="1" applyFill="1" applyBorder="1" applyAlignment="1" applyProtection="1">
      <alignment horizontal="right"/>
      <protection hidden="1"/>
    </xf>
    <xf numFmtId="10" fontId="101" fillId="64" borderId="34" xfId="15" applyNumberFormat="1" applyFont="1" applyFill="1" applyBorder="1" applyAlignment="1" applyProtection="1">
      <alignment horizontal="right"/>
      <protection hidden="1"/>
    </xf>
    <xf numFmtId="0" fontId="101" fillId="0" borderId="37" xfId="13" applyFont="1" applyBorder="1" applyProtection="1">
      <protection hidden="1"/>
    </xf>
    <xf numFmtId="169" fontId="102" fillId="0" borderId="37" xfId="13" applyNumberFormat="1" applyFont="1" applyBorder="1" applyProtection="1">
      <protection hidden="1"/>
    </xf>
    <xf numFmtId="169" fontId="101" fillId="0" borderId="34" xfId="13" applyNumberFormat="1" applyFont="1" applyBorder="1" applyAlignment="1" applyProtection="1">
      <alignment horizontal="right"/>
      <protection hidden="1"/>
    </xf>
    <xf numFmtId="0" fontId="102" fillId="0" borderId="38" xfId="0" applyFont="1" applyBorder="1" applyAlignment="1">
      <alignment horizontal="right"/>
    </xf>
    <xf numFmtId="0" fontId="87" fillId="0" borderId="35" xfId="13" applyFont="1" applyBorder="1" applyProtection="1">
      <protection hidden="1"/>
    </xf>
    <xf numFmtId="169" fontId="100" fillId="0" borderId="37" xfId="13" applyNumberFormat="1" applyFont="1" applyBorder="1" applyProtection="1">
      <protection hidden="1"/>
    </xf>
    <xf numFmtId="169" fontId="100" fillId="0" borderId="34" xfId="13" applyNumberFormat="1" applyFont="1" applyBorder="1" applyAlignment="1" applyProtection="1">
      <alignment horizontal="right"/>
      <protection hidden="1"/>
    </xf>
    <xf numFmtId="2" fontId="115" fillId="63" borderId="35" xfId="13" applyNumberFormat="1" applyFont="1" applyFill="1" applyBorder="1" applyAlignment="1" applyProtection="1">
      <alignment horizontal="left" vertical="center" wrapText="1"/>
      <protection hidden="1"/>
    </xf>
    <xf numFmtId="174" fontId="85" fillId="0" borderId="38" xfId="0" applyNumberFormat="1" applyFont="1" applyBorder="1" applyAlignment="1">
      <alignment horizontal="center" vertical="center"/>
    </xf>
    <xf numFmtId="166" fontId="132" fillId="64" borderId="36" xfId="16" applyFont="1" applyFill="1" applyBorder="1" applyAlignment="1" applyProtection="1">
      <alignment horizontal="center"/>
      <protection hidden="1"/>
    </xf>
    <xf numFmtId="166" fontId="124" fillId="0" borderId="36" xfId="16" applyFont="1" applyBorder="1" applyAlignment="1">
      <alignment horizontal="center"/>
    </xf>
    <xf numFmtId="0" fontId="109" fillId="64" borderId="36" xfId="10" applyFont="1" applyFill="1" applyBorder="1"/>
    <xf numFmtId="0" fontId="110" fillId="63" borderId="36" xfId="57" applyFont="1" applyFill="1" applyBorder="1" applyAlignment="1">
      <alignment horizontal="left" vertical="top" wrapText="1"/>
    </xf>
    <xf numFmtId="0" fontId="35" fillId="0" borderId="36" xfId="0" applyFont="1" applyBorder="1" applyAlignment="1">
      <alignment horizontal="center"/>
    </xf>
    <xf numFmtId="167" fontId="35" fillId="0" borderId="36" xfId="8" applyFont="1" applyBorder="1"/>
    <xf numFmtId="44" fontId="132" fillId="35" borderId="36" xfId="63" applyFont="1" applyFill="1" applyBorder="1" applyAlignment="1" applyProtection="1">
      <protection locked="0"/>
    </xf>
    <xf numFmtId="167" fontId="124" fillId="0" borderId="36" xfId="8" applyFont="1" applyBorder="1"/>
    <xf numFmtId="0" fontId="115" fillId="63" borderId="35" xfId="9" applyFont="1" applyFill="1" applyBorder="1" applyAlignment="1" applyProtection="1">
      <alignment horizontal="left" vertical="center"/>
      <protection hidden="1"/>
    </xf>
    <xf numFmtId="0" fontId="116" fillId="63" borderId="37" xfId="10" applyFont="1" applyFill="1" applyBorder="1"/>
    <xf numFmtId="0" fontId="120" fillId="63" borderId="37" xfId="10" applyFont="1" applyFill="1" applyBorder="1"/>
    <xf numFmtId="0" fontId="77" fillId="0" borderId="35" xfId="9" applyFont="1" applyBorder="1" applyAlignment="1" applyProtection="1">
      <alignment horizontal="left"/>
      <protection hidden="1"/>
    </xf>
    <xf numFmtId="0" fontId="77" fillId="0" borderId="34" xfId="9" applyFont="1" applyBorder="1" applyAlignment="1" applyProtection="1">
      <alignment horizontal="left"/>
      <protection hidden="1"/>
    </xf>
    <xf numFmtId="0" fontId="77" fillId="0" borderId="36" xfId="9" applyFont="1" applyBorder="1" applyAlignment="1" applyProtection="1">
      <alignment horizontal="left"/>
      <protection hidden="1"/>
    </xf>
    <xf numFmtId="0" fontId="77" fillId="0" borderId="36" xfId="10" applyFont="1" applyBorder="1"/>
    <xf numFmtId="178" fontId="139" fillId="64" borderId="36" xfId="10" applyNumberFormat="1" applyFont="1" applyFill="1" applyBorder="1"/>
    <xf numFmtId="0" fontId="89" fillId="63" borderId="37" xfId="10" applyFont="1" applyFill="1" applyBorder="1"/>
    <xf numFmtId="0" fontId="89" fillId="63" borderId="34" xfId="10" applyFont="1" applyFill="1" applyBorder="1"/>
    <xf numFmtId="0" fontId="77" fillId="0" borderId="36" xfId="9" applyFont="1" applyBorder="1" applyAlignment="1" applyProtection="1">
      <alignment horizontal="center"/>
      <protection hidden="1"/>
    </xf>
    <xf numFmtId="0" fontId="77" fillId="0" borderId="36" xfId="9" applyFont="1" applyBorder="1" applyAlignment="1" applyProtection="1">
      <alignment horizontal="right"/>
      <protection hidden="1"/>
    </xf>
    <xf numFmtId="172" fontId="110" fillId="63" borderId="32" xfId="8" applyNumberFormat="1" applyFont="1" applyFill="1" applyBorder="1" applyAlignment="1">
      <alignment vertical="top" wrapText="1"/>
    </xf>
    <xf numFmtId="0" fontId="77" fillId="0" borderId="36" xfId="100" applyFont="1" applyBorder="1" applyAlignment="1">
      <alignment vertical="top" wrapText="1"/>
    </xf>
    <xf numFmtId="44" fontId="35" fillId="65" borderId="36" xfId="63" applyFont="1" applyFill="1" applyBorder="1" applyAlignment="1" applyProtection="1">
      <protection locked="0"/>
    </xf>
    <xf numFmtId="0" fontId="77" fillId="0" borderId="36" xfId="100" applyFont="1" applyBorder="1" applyAlignment="1">
      <alignment vertical="top"/>
    </xf>
    <xf numFmtId="2" fontId="110" fillId="63" borderId="32" xfId="81" applyNumberFormat="1" applyFont="1" applyFill="1" applyBorder="1" applyAlignment="1">
      <alignment horizontal="left" vertical="top" wrapText="1"/>
    </xf>
    <xf numFmtId="2" fontId="110" fillId="63" borderId="32" xfId="81" applyNumberFormat="1" applyFont="1" applyFill="1" applyBorder="1" applyAlignment="1">
      <alignment vertical="top" wrapText="1"/>
    </xf>
    <xf numFmtId="2" fontId="77" fillId="0" borderId="36" xfId="81" applyNumberFormat="1" applyFont="1" applyBorder="1"/>
    <xf numFmtId="3" fontId="35" fillId="0" borderId="36" xfId="8" applyNumberFormat="1" applyFont="1" applyFill="1" applyBorder="1" applyAlignment="1">
      <alignment horizontal="center" vertical="top" wrapText="1"/>
    </xf>
    <xf numFmtId="166" fontId="35" fillId="0" borderId="36" xfId="16" applyFont="1" applyBorder="1" applyAlignment="1">
      <alignment horizontal="center" vertical="top" wrapText="1"/>
    </xf>
    <xf numFmtId="44" fontId="35" fillId="0" borderId="36" xfId="63" applyFont="1" applyBorder="1" applyAlignment="1">
      <alignment vertical="top" wrapText="1"/>
    </xf>
    <xf numFmtId="49" fontId="35" fillId="0" borderId="36" xfId="100" applyNumberFormat="1" applyFont="1" applyBorder="1" applyAlignment="1">
      <alignment horizontal="center" vertical="top" wrapText="1"/>
    </xf>
    <xf numFmtId="0" fontId="77" fillId="2" borderId="36" xfId="81" applyFont="1" applyFill="1" applyBorder="1"/>
    <xf numFmtId="2" fontId="79" fillId="2" borderId="35" xfId="81" applyNumberFormat="1" applyFont="1" applyFill="1" applyBorder="1" applyAlignment="1">
      <alignment vertical="top" wrapText="1"/>
    </xf>
    <xf numFmtId="2" fontId="79" fillId="2" borderId="34" xfId="81" applyNumberFormat="1" applyFont="1" applyFill="1" applyBorder="1" applyAlignment="1">
      <alignment vertical="top" wrapText="1"/>
    </xf>
    <xf numFmtId="2" fontId="79" fillId="2" borderId="37" xfId="81" applyNumberFormat="1" applyFont="1" applyFill="1" applyBorder="1" applyAlignment="1">
      <alignment vertical="top" wrapText="1"/>
    </xf>
    <xf numFmtId="3" fontId="124" fillId="2" borderId="37" xfId="8" applyNumberFormat="1" applyFont="1" applyFill="1" applyBorder="1" applyAlignment="1">
      <alignment horizontal="center" vertical="top" wrapText="1"/>
    </xf>
    <xf numFmtId="2" fontId="124" fillId="2" borderId="34" xfId="81" applyNumberFormat="1" applyFont="1" applyFill="1" applyBorder="1" applyAlignment="1">
      <alignment vertical="top" wrapText="1"/>
    </xf>
    <xf numFmtId="179" fontId="124" fillId="2" borderId="35" xfId="81" applyNumberFormat="1" applyFont="1" applyFill="1" applyBorder="1" applyAlignment="1">
      <alignment vertical="top" wrapText="1"/>
    </xf>
    <xf numFmtId="2" fontId="124" fillId="2" borderId="37" xfId="81" applyNumberFormat="1" applyFont="1" applyFill="1" applyBorder="1" applyAlignment="1">
      <alignment vertical="top" wrapText="1"/>
    </xf>
    <xf numFmtId="179" fontId="124" fillId="2" borderId="34" xfId="81" applyNumberFormat="1" applyFont="1" applyFill="1" applyBorder="1" applyAlignment="1">
      <alignment vertical="top" wrapText="1"/>
    </xf>
    <xf numFmtId="3" fontId="77" fillId="0" borderId="36" xfId="8" applyNumberFormat="1" applyFont="1" applyFill="1" applyBorder="1" applyAlignment="1">
      <alignment horizontal="center" vertical="top" wrapText="1"/>
    </xf>
    <xf numFmtId="166" fontId="77" fillId="0" borderId="36" xfId="16" applyFont="1" applyBorder="1" applyAlignment="1">
      <alignment horizontal="center" vertical="top" wrapText="1"/>
    </xf>
    <xf numFmtId="44" fontId="77" fillId="0" borderId="36" xfId="63" applyFont="1" applyBorder="1" applyAlignment="1">
      <alignment vertical="top" wrapText="1"/>
    </xf>
    <xf numFmtId="49" fontId="77" fillId="0" borderId="36" xfId="100" applyNumberFormat="1" applyFont="1" applyBorder="1" applyAlignment="1">
      <alignment horizontal="center" vertical="top" wrapText="1"/>
    </xf>
    <xf numFmtId="2" fontId="77" fillId="0" borderId="36" xfId="0" quotePrefix="1" applyNumberFormat="1" applyFont="1" applyBorder="1"/>
    <xf numFmtId="1" fontId="80" fillId="0" borderId="0" xfId="0" applyNumberFormat="1" applyFont="1"/>
    <xf numFmtId="3" fontId="35" fillId="2" borderId="36" xfId="8" applyNumberFormat="1" applyFont="1" applyFill="1" applyBorder="1" applyAlignment="1">
      <alignment horizontal="center"/>
    </xf>
    <xf numFmtId="3" fontId="124" fillId="2" borderId="36" xfId="8" applyNumberFormat="1" applyFont="1" applyFill="1" applyBorder="1" applyAlignment="1">
      <alignment horizontal="center"/>
    </xf>
    <xf numFmtId="43" fontId="84" fillId="0" borderId="0" xfId="86" applyNumberFormat="1" applyFont="1"/>
    <xf numFmtId="0" fontId="77" fillId="0" borderId="36" xfId="0" applyFont="1" applyBorder="1" applyAlignment="1">
      <alignment horizontal="center"/>
    </xf>
    <xf numFmtId="0" fontId="110" fillId="63" borderId="36" xfId="57" applyFont="1" applyFill="1" applyBorder="1" applyAlignment="1">
      <alignment horizontal="center" vertical="top" wrapText="1"/>
    </xf>
    <xf numFmtId="0" fontId="77" fillId="0" borderId="36" xfId="8" applyNumberFormat="1" applyFont="1" applyFill="1" applyBorder="1" applyAlignment="1"/>
    <xf numFmtId="2" fontId="77" fillId="0" borderId="36" xfId="0" applyNumberFormat="1" applyFont="1" applyBorder="1" applyAlignment="1">
      <alignment horizontal="right"/>
    </xf>
    <xf numFmtId="1" fontId="83" fillId="0" borderId="36" xfId="0" applyNumberFormat="1" applyFont="1" applyBorder="1" applyAlignment="1">
      <alignment horizontal="center"/>
    </xf>
    <xf numFmtId="4" fontId="132" fillId="64" borderId="36" xfId="59" applyNumberFormat="1" applyFont="1" applyFill="1" applyBorder="1" applyAlignment="1" applyProtection="1">
      <alignment horizontal="center"/>
      <protection hidden="1"/>
    </xf>
    <xf numFmtId="0" fontId="83" fillId="0" borderId="36" xfId="0" applyFont="1" applyBorder="1" applyAlignment="1">
      <alignment vertical="center"/>
    </xf>
    <xf numFmtId="0" fontId="77" fillId="0" borderId="36" xfId="0" applyFont="1" applyBorder="1" applyAlignment="1">
      <alignment vertical="center" wrapText="1"/>
    </xf>
    <xf numFmtId="0" fontId="35" fillId="0" borderId="36" xfId="0" applyFont="1" applyBorder="1" applyAlignment="1">
      <alignment horizontal="center" vertical="center"/>
    </xf>
    <xf numFmtId="4" fontId="132" fillId="64" borderId="36" xfId="59" applyNumberFormat="1" applyFont="1" applyFill="1" applyBorder="1" applyAlignment="1" applyProtection="1">
      <alignment horizontal="center" vertical="center"/>
      <protection hidden="1"/>
    </xf>
    <xf numFmtId="167" fontId="35" fillId="0" borderId="36" xfId="8" applyFont="1" applyBorder="1" applyAlignment="1">
      <alignment vertical="center"/>
    </xf>
    <xf numFmtId="44" fontId="132" fillId="35" borderId="36" xfId="63" applyFont="1" applyFill="1" applyBorder="1" applyAlignment="1" applyProtection="1">
      <alignment vertical="center"/>
      <protection locked="0"/>
    </xf>
    <xf numFmtId="166" fontId="35" fillId="0" borderId="36" xfId="16" applyFont="1" applyBorder="1" applyAlignment="1">
      <alignment vertical="center"/>
    </xf>
    <xf numFmtId="178" fontId="139" fillId="0" borderId="36" xfId="10" applyNumberFormat="1" applyFont="1" applyBorder="1"/>
    <xf numFmtId="0" fontId="77" fillId="0" borderId="37" xfId="9" applyFont="1" applyBorder="1" applyAlignment="1" applyProtection="1">
      <alignment horizontal="left"/>
      <protection hidden="1"/>
    </xf>
    <xf numFmtId="2" fontId="139" fillId="64" borderId="36" xfId="8" applyNumberFormat="1" applyFont="1" applyFill="1" applyBorder="1" applyAlignment="1">
      <alignment horizontal="center"/>
    </xf>
    <xf numFmtId="0" fontId="35" fillId="0" borderId="36" xfId="10" applyFont="1" applyBorder="1" applyAlignment="1">
      <alignment horizontal="center"/>
    </xf>
    <xf numFmtId="2" fontId="83" fillId="0" borderId="0" xfId="0" applyNumberFormat="1" applyFont="1" applyAlignment="1">
      <alignment horizontal="center"/>
    </xf>
    <xf numFmtId="195" fontId="102" fillId="0" borderId="0" xfId="10" applyNumberFormat="1" applyFont="1"/>
    <xf numFmtId="195" fontId="84" fillId="0" borderId="0" xfId="0" applyNumberFormat="1" applyFont="1"/>
    <xf numFmtId="2" fontId="75" fillId="0" borderId="0" xfId="10" applyNumberFormat="1" applyFont="1" applyAlignment="1">
      <alignment vertical="center"/>
    </xf>
    <xf numFmtId="2" fontId="74" fillId="0" borderId="0" xfId="10" applyNumberFormat="1" applyFont="1" applyAlignment="1">
      <alignment vertical="center"/>
    </xf>
    <xf numFmtId="2" fontId="74" fillId="0" borderId="0" xfId="10" applyNumberFormat="1" applyFont="1" applyAlignment="1">
      <alignment horizontal="right" vertical="center"/>
    </xf>
    <xf numFmtId="0" fontId="79" fillId="64" borderId="36" xfId="13" applyFont="1" applyFill="1" applyBorder="1" applyProtection="1">
      <protection hidden="1"/>
    </xf>
    <xf numFmtId="0" fontId="77" fillId="0" borderId="0" xfId="86" applyFont="1" applyAlignment="1">
      <alignment horizontal="right"/>
    </xf>
    <xf numFmtId="2" fontId="74" fillId="64" borderId="36" xfId="12" applyNumberFormat="1" applyFont="1" applyFill="1" applyBorder="1"/>
    <xf numFmtId="166" fontId="35" fillId="0" borderId="36" xfId="16" applyFont="1" applyFill="1" applyBorder="1"/>
    <xf numFmtId="49" fontId="110" fillId="63" borderId="35" xfId="60" applyNumberFormat="1" applyFont="1" applyFill="1" applyBorder="1" applyAlignment="1">
      <alignment horizontal="left" vertical="top" wrapText="1"/>
    </xf>
    <xf numFmtId="49" fontId="110" fillId="62" borderId="37" xfId="60" applyNumberFormat="1" applyFont="1" applyFill="1" applyBorder="1" applyAlignment="1">
      <alignment horizontal="left" vertical="top" wrapText="1"/>
    </xf>
    <xf numFmtId="49" fontId="110" fillId="62" borderId="34" xfId="60" applyNumberFormat="1" applyFont="1" applyFill="1" applyBorder="1" applyAlignment="1">
      <alignment horizontal="left" vertical="top" wrapText="1"/>
    </xf>
    <xf numFmtId="0" fontId="77" fillId="0" borderId="35" xfId="0" applyFont="1" applyBorder="1" applyAlignment="1">
      <alignment horizontal="left"/>
    </xf>
    <xf numFmtId="0" fontId="77" fillId="0" borderId="34" xfId="0" applyFont="1" applyBorder="1" applyAlignment="1">
      <alignment horizontal="left"/>
    </xf>
    <xf numFmtId="0" fontId="79" fillId="0" borderId="35" xfId="13" applyFont="1" applyBorder="1" applyAlignment="1" applyProtection="1">
      <alignment horizontal="left" vertical="center"/>
      <protection hidden="1"/>
    </xf>
    <xf numFmtId="0" fontId="79" fillId="0" borderId="34" xfId="13" applyFont="1" applyBorder="1" applyAlignment="1" applyProtection="1">
      <alignment horizontal="left" vertical="center"/>
      <protection hidden="1"/>
    </xf>
    <xf numFmtId="2" fontId="117" fillId="63" borderId="36" xfId="13" applyNumberFormat="1" applyFont="1" applyFill="1" applyBorder="1" applyAlignment="1" applyProtection="1">
      <alignment horizontal="center" vertical="center" wrapText="1"/>
      <protection hidden="1"/>
    </xf>
    <xf numFmtId="2" fontId="117" fillId="62" borderId="36" xfId="13" applyNumberFormat="1" applyFont="1" applyFill="1" applyBorder="1" applyAlignment="1" applyProtection="1">
      <alignment horizontal="center" vertical="center" wrapText="1"/>
      <protection hidden="1"/>
    </xf>
    <xf numFmtId="2" fontId="117" fillId="63" borderId="35" xfId="3" applyNumberFormat="1" applyFont="1" applyFill="1" applyBorder="1" applyAlignment="1" applyProtection="1">
      <alignment horizontal="center" vertical="center" wrapText="1"/>
      <protection hidden="1"/>
    </xf>
    <xf numFmtId="0" fontId="110" fillId="62" borderId="34" xfId="0" applyFont="1" applyFill="1" applyBorder="1" applyAlignment="1">
      <alignment horizontal="center" vertical="center" wrapText="1"/>
    </xf>
    <xf numFmtId="0" fontId="77" fillId="0" borderId="0" xfId="0" applyFont="1" applyAlignment="1">
      <alignment horizontal="left" vertical="top" wrapText="1"/>
    </xf>
    <xf numFmtId="2" fontId="117" fillId="63" borderId="35" xfId="13" applyNumberFormat="1" applyFont="1" applyFill="1" applyBorder="1" applyAlignment="1" applyProtection="1">
      <alignment horizontal="center" vertical="center" wrapText="1"/>
      <protection hidden="1"/>
    </xf>
    <xf numFmtId="2" fontId="117" fillId="62" borderId="37" xfId="13" applyNumberFormat="1" applyFont="1" applyFill="1" applyBorder="1" applyAlignment="1" applyProtection="1">
      <alignment horizontal="center" vertical="center" wrapText="1"/>
      <protection hidden="1"/>
    </xf>
    <xf numFmtId="2" fontId="117" fillId="62" borderId="34" xfId="13" applyNumberFormat="1" applyFont="1" applyFill="1" applyBorder="1" applyAlignment="1" applyProtection="1">
      <alignment horizontal="center" vertical="center" wrapText="1"/>
      <protection hidden="1"/>
    </xf>
    <xf numFmtId="2" fontId="117" fillId="63" borderId="37" xfId="13" applyNumberFormat="1" applyFont="1" applyFill="1" applyBorder="1" applyAlignment="1" applyProtection="1">
      <alignment horizontal="center" vertical="center" wrapText="1"/>
      <protection hidden="1"/>
    </xf>
    <xf numFmtId="2" fontId="117" fillId="63" borderId="34" xfId="13" applyNumberFormat="1" applyFont="1" applyFill="1" applyBorder="1" applyAlignment="1" applyProtection="1">
      <alignment horizontal="center" vertical="center" wrapText="1"/>
      <protection hidden="1"/>
    </xf>
    <xf numFmtId="0" fontId="77" fillId="0" borderId="35" xfId="9" applyFont="1" applyBorder="1" applyAlignment="1" applyProtection="1">
      <alignment horizontal="center"/>
      <protection hidden="1"/>
    </xf>
    <xf numFmtId="0" fontId="77" fillId="0" borderId="34" xfId="9" applyFont="1" applyBorder="1" applyAlignment="1" applyProtection="1">
      <alignment horizontal="center"/>
      <protection hidden="1"/>
    </xf>
  </cellXfs>
  <cellStyles count="52883">
    <cellStyle name="20% - Accent1" xfId="34" builtinId="30" customBuiltin="1"/>
    <cellStyle name="20% - Accent1 10" xfId="196" xr:uid="{00000000-0005-0000-0000-000001000000}"/>
    <cellStyle name="20% - Accent1 10 10" xfId="197" xr:uid="{00000000-0005-0000-0000-000002000000}"/>
    <cellStyle name="20% - Accent1 10 10 2" xfId="198" xr:uid="{00000000-0005-0000-0000-000003000000}"/>
    <cellStyle name="20% - Accent1 10 11" xfId="199" xr:uid="{00000000-0005-0000-0000-000004000000}"/>
    <cellStyle name="20% - Accent1 10 11 2" xfId="200" xr:uid="{00000000-0005-0000-0000-000005000000}"/>
    <cellStyle name="20% - Accent1 10 12" xfId="201" xr:uid="{00000000-0005-0000-0000-000006000000}"/>
    <cellStyle name="20% - Accent1 10 2" xfId="202" xr:uid="{00000000-0005-0000-0000-000007000000}"/>
    <cellStyle name="20% - Accent1 10 2 10" xfId="203" xr:uid="{00000000-0005-0000-0000-000008000000}"/>
    <cellStyle name="20% - Accent1 10 2 10 2" xfId="204" xr:uid="{00000000-0005-0000-0000-000009000000}"/>
    <cellStyle name="20% - Accent1 10 2 11" xfId="205" xr:uid="{00000000-0005-0000-0000-00000A000000}"/>
    <cellStyle name="20% - Accent1 10 2 2" xfId="206" xr:uid="{00000000-0005-0000-0000-00000B000000}"/>
    <cellStyle name="20% - Accent1 10 2 2 2" xfId="207" xr:uid="{00000000-0005-0000-0000-00000C000000}"/>
    <cellStyle name="20% - Accent1 10 2 2 2 2" xfId="208" xr:uid="{00000000-0005-0000-0000-00000D000000}"/>
    <cellStyle name="20% - Accent1 10 2 2 2 2 2" xfId="209" xr:uid="{00000000-0005-0000-0000-00000E000000}"/>
    <cellStyle name="20% - Accent1 10 2 2 2 2 2 2" xfId="210" xr:uid="{00000000-0005-0000-0000-00000F000000}"/>
    <cellStyle name="20% - Accent1 10 2 2 2 2 3" xfId="211" xr:uid="{00000000-0005-0000-0000-000010000000}"/>
    <cellStyle name="20% - Accent1 10 2 2 2 3" xfId="212" xr:uid="{00000000-0005-0000-0000-000011000000}"/>
    <cellStyle name="20% - Accent1 10 2 2 2 3 2" xfId="213" xr:uid="{00000000-0005-0000-0000-000012000000}"/>
    <cellStyle name="20% - Accent1 10 2 2 2 4" xfId="214" xr:uid="{00000000-0005-0000-0000-000013000000}"/>
    <cellStyle name="20% - Accent1 10 2 2 3" xfId="215" xr:uid="{00000000-0005-0000-0000-000014000000}"/>
    <cellStyle name="20% - Accent1 10 2 2 3 2" xfId="216" xr:uid="{00000000-0005-0000-0000-000015000000}"/>
    <cellStyle name="20% - Accent1 10 2 2 3 2 2" xfId="217" xr:uid="{00000000-0005-0000-0000-000016000000}"/>
    <cellStyle name="20% - Accent1 10 2 2 3 2 2 2" xfId="218" xr:uid="{00000000-0005-0000-0000-000017000000}"/>
    <cellStyle name="20% - Accent1 10 2 2 3 2 3" xfId="219" xr:uid="{00000000-0005-0000-0000-000018000000}"/>
    <cellStyle name="20% - Accent1 10 2 2 3 3" xfId="220" xr:uid="{00000000-0005-0000-0000-000019000000}"/>
    <cellStyle name="20% - Accent1 10 2 2 3 3 2" xfId="221" xr:uid="{00000000-0005-0000-0000-00001A000000}"/>
    <cellStyle name="20% - Accent1 10 2 2 3 4" xfId="222" xr:uid="{00000000-0005-0000-0000-00001B000000}"/>
    <cellStyle name="20% - Accent1 10 2 2 4" xfId="223" xr:uid="{00000000-0005-0000-0000-00001C000000}"/>
    <cellStyle name="20% - Accent1 10 2 2 4 2" xfId="224" xr:uid="{00000000-0005-0000-0000-00001D000000}"/>
    <cellStyle name="20% - Accent1 10 2 2 4 2 2" xfId="225" xr:uid="{00000000-0005-0000-0000-00001E000000}"/>
    <cellStyle name="20% - Accent1 10 2 2 4 2 2 2" xfId="226" xr:uid="{00000000-0005-0000-0000-00001F000000}"/>
    <cellStyle name="20% - Accent1 10 2 2 4 2 3" xfId="227" xr:uid="{00000000-0005-0000-0000-000020000000}"/>
    <cellStyle name="20% - Accent1 10 2 2 4 3" xfId="228" xr:uid="{00000000-0005-0000-0000-000021000000}"/>
    <cellStyle name="20% - Accent1 10 2 2 4 3 2" xfId="229" xr:uid="{00000000-0005-0000-0000-000022000000}"/>
    <cellStyle name="20% - Accent1 10 2 2 4 4" xfId="230" xr:uid="{00000000-0005-0000-0000-000023000000}"/>
    <cellStyle name="20% - Accent1 10 2 2 5" xfId="231" xr:uid="{00000000-0005-0000-0000-000024000000}"/>
    <cellStyle name="20% - Accent1 10 2 2 5 2" xfId="232" xr:uid="{00000000-0005-0000-0000-000025000000}"/>
    <cellStyle name="20% - Accent1 10 2 2 5 2 2" xfId="233" xr:uid="{00000000-0005-0000-0000-000026000000}"/>
    <cellStyle name="20% - Accent1 10 2 2 5 3" xfId="234" xr:uid="{00000000-0005-0000-0000-000027000000}"/>
    <cellStyle name="20% - Accent1 10 2 2 6" xfId="235" xr:uid="{00000000-0005-0000-0000-000028000000}"/>
    <cellStyle name="20% - Accent1 10 2 2 6 2" xfId="236" xr:uid="{00000000-0005-0000-0000-000029000000}"/>
    <cellStyle name="20% - Accent1 10 2 2 6 2 2" xfId="237" xr:uid="{00000000-0005-0000-0000-00002A000000}"/>
    <cellStyle name="20% - Accent1 10 2 2 6 3" xfId="238" xr:uid="{00000000-0005-0000-0000-00002B000000}"/>
    <cellStyle name="20% - Accent1 10 2 2 7" xfId="239" xr:uid="{00000000-0005-0000-0000-00002C000000}"/>
    <cellStyle name="20% - Accent1 10 2 2 7 2" xfId="240" xr:uid="{00000000-0005-0000-0000-00002D000000}"/>
    <cellStyle name="20% - Accent1 10 2 2 8" xfId="241" xr:uid="{00000000-0005-0000-0000-00002E000000}"/>
    <cellStyle name="20% - Accent1 10 2 2 8 2" xfId="242" xr:uid="{00000000-0005-0000-0000-00002F000000}"/>
    <cellStyle name="20% - Accent1 10 2 2 9" xfId="243" xr:uid="{00000000-0005-0000-0000-000030000000}"/>
    <cellStyle name="20% - Accent1 10 2 3" xfId="244" xr:uid="{00000000-0005-0000-0000-000031000000}"/>
    <cellStyle name="20% - Accent1 10 2 3 2" xfId="245" xr:uid="{00000000-0005-0000-0000-000032000000}"/>
    <cellStyle name="20% - Accent1 10 2 3 2 2" xfId="246" xr:uid="{00000000-0005-0000-0000-000033000000}"/>
    <cellStyle name="20% - Accent1 10 2 3 2 2 2" xfId="247" xr:uid="{00000000-0005-0000-0000-000034000000}"/>
    <cellStyle name="20% - Accent1 10 2 3 2 2 2 2" xfId="248" xr:uid="{00000000-0005-0000-0000-000035000000}"/>
    <cellStyle name="20% - Accent1 10 2 3 2 2 3" xfId="249" xr:uid="{00000000-0005-0000-0000-000036000000}"/>
    <cellStyle name="20% - Accent1 10 2 3 2 3" xfId="250" xr:uid="{00000000-0005-0000-0000-000037000000}"/>
    <cellStyle name="20% - Accent1 10 2 3 2 3 2" xfId="251" xr:uid="{00000000-0005-0000-0000-000038000000}"/>
    <cellStyle name="20% - Accent1 10 2 3 2 4" xfId="252" xr:uid="{00000000-0005-0000-0000-000039000000}"/>
    <cellStyle name="20% - Accent1 10 2 3 3" xfId="253" xr:uid="{00000000-0005-0000-0000-00003A000000}"/>
    <cellStyle name="20% - Accent1 10 2 3 3 2" xfId="254" xr:uid="{00000000-0005-0000-0000-00003B000000}"/>
    <cellStyle name="20% - Accent1 10 2 3 3 2 2" xfId="255" xr:uid="{00000000-0005-0000-0000-00003C000000}"/>
    <cellStyle name="20% - Accent1 10 2 3 3 2 2 2" xfId="256" xr:uid="{00000000-0005-0000-0000-00003D000000}"/>
    <cellStyle name="20% - Accent1 10 2 3 3 2 3" xfId="257" xr:uid="{00000000-0005-0000-0000-00003E000000}"/>
    <cellStyle name="20% - Accent1 10 2 3 3 3" xfId="258" xr:uid="{00000000-0005-0000-0000-00003F000000}"/>
    <cellStyle name="20% - Accent1 10 2 3 3 3 2" xfId="259" xr:uid="{00000000-0005-0000-0000-000040000000}"/>
    <cellStyle name="20% - Accent1 10 2 3 3 4" xfId="260" xr:uid="{00000000-0005-0000-0000-000041000000}"/>
    <cellStyle name="20% - Accent1 10 2 3 4" xfId="261" xr:uid="{00000000-0005-0000-0000-000042000000}"/>
    <cellStyle name="20% - Accent1 10 2 3 4 2" xfId="262" xr:uid="{00000000-0005-0000-0000-000043000000}"/>
    <cellStyle name="20% - Accent1 10 2 3 4 2 2" xfId="263" xr:uid="{00000000-0005-0000-0000-000044000000}"/>
    <cellStyle name="20% - Accent1 10 2 3 4 2 2 2" xfId="264" xr:uid="{00000000-0005-0000-0000-000045000000}"/>
    <cellStyle name="20% - Accent1 10 2 3 4 2 3" xfId="265" xr:uid="{00000000-0005-0000-0000-000046000000}"/>
    <cellStyle name="20% - Accent1 10 2 3 4 3" xfId="266" xr:uid="{00000000-0005-0000-0000-000047000000}"/>
    <cellStyle name="20% - Accent1 10 2 3 4 3 2" xfId="267" xr:uid="{00000000-0005-0000-0000-000048000000}"/>
    <cellStyle name="20% - Accent1 10 2 3 4 4" xfId="268" xr:uid="{00000000-0005-0000-0000-000049000000}"/>
    <cellStyle name="20% - Accent1 10 2 3 5" xfId="269" xr:uid="{00000000-0005-0000-0000-00004A000000}"/>
    <cellStyle name="20% - Accent1 10 2 3 5 2" xfId="270" xr:uid="{00000000-0005-0000-0000-00004B000000}"/>
    <cellStyle name="20% - Accent1 10 2 3 5 2 2" xfId="271" xr:uid="{00000000-0005-0000-0000-00004C000000}"/>
    <cellStyle name="20% - Accent1 10 2 3 5 3" xfId="272" xr:uid="{00000000-0005-0000-0000-00004D000000}"/>
    <cellStyle name="20% - Accent1 10 2 3 6" xfId="273" xr:uid="{00000000-0005-0000-0000-00004E000000}"/>
    <cellStyle name="20% - Accent1 10 2 3 6 2" xfId="274" xr:uid="{00000000-0005-0000-0000-00004F000000}"/>
    <cellStyle name="20% - Accent1 10 2 3 6 2 2" xfId="275" xr:uid="{00000000-0005-0000-0000-000050000000}"/>
    <cellStyle name="20% - Accent1 10 2 3 6 3" xfId="276" xr:uid="{00000000-0005-0000-0000-000051000000}"/>
    <cellStyle name="20% - Accent1 10 2 3 7" xfId="277" xr:uid="{00000000-0005-0000-0000-000052000000}"/>
    <cellStyle name="20% - Accent1 10 2 3 7 2" xfId="278" xr:uid="{00000000-0005-0000-0000-000053000000}"/>
    <cellStyle name="20% - Accent1 10 2 3 8" xfId="279" xr:uid="{00000000-0005-0000-0000-000054000000}"/>
    <cellStyle name="20% - Accent1 10 2 3 8 2" xfId="280" xr:uid="{00000000-0005-0000-0000-000055000000}"/>
    <cellStyle name="20% - Accent1 10 2 3 9" xfId="281" xr:uid="{00000000-0005-0000-0000-000056000000}"/>
    <cellStyle name="20% - Accent1 10 2 4" xfId="282" xr:uid="{00000000-0005-0000-0000-000057000000}"/>
    <cellStyle name="20% - Accent1 10 2 4 2" xfId="283" xr:uid="{00000000-0005-0000-0000-000058000000}"/>
    <cellStyle name="20% - Accent1 10 2 4 2 2" xfId="284" xr:uid="{00000000-0005-0000-0000-000059000000}"/>
    <cellStyle name="20% - Accent1 10 2 4 2 2 2" xfId="285" xr:uid="{00000000-0005-0000-0000-00005A000000}"/>
    <cellStyle name="20% - Accent1 10 2 4 2 3" xfId="286" xr:uid="{00000000-0005-0000-0000-00005B000000}"/>
    <cellStyle name="20% - Accent1 10 2 4 3" xfId="287" xr:uid="{00000000-0005-0000-0000-00005C000000}"/>
    <cellStyle name="20% - Accent1 10 2 4 3 2" xfId="288" xr:uid="{00000000-0005-0000-0000-00005D000000}"/>
    <cellStyle name="20% - Accent1 10 2 4 4" xfId="289" xr:uid="{00000000-0005-0000-0000-00005E000000}"/>
    <cellStyle name="20% - Accent1 10 2 5" xfId="290" xr:uid="{00000000-0005-0000-0000-00005F000000}"/>
    <cellStyle name="20% - Accent1 10 2 5 2" xfId="291" xr:uid="{00000000-0005-0000-0000-000060000000}"/>
    <cellStyle name="20% - Accent1 10 2 5 2 2" xfId="292" xr:uid="{00000000-0005-0000-0000-000061000000}"/>
    <cellStyle name="20% - Accent1 10 2 5 2 2 2" xfId="293" xr:uid="{00000000-0005-0000-0000-000062000000}"/>
    <cellStyle name="20% - Accent1 10 2 5 2 3" xfId="294" xr:uid="{00000000-0005-0000-0000-000063000000}"/>
    <cellStyle name="20% - Accent1 10 2 5 3" xfId="295" xr:uid="{00000000-0005-0000-0000-000064000000}"/>
    <cellStyle name="20% - Accent1 10 2 5 3 2" xfId="296" xr:uid="{00000000-0005-0000-0000-000065000000}"/>
    <cellStyle name="20% - Accent1 10 2 5 4" xfId="297" xr:uid="{00000000-0005-0000-0000-000066000000}"/>
    <cellStyle name="20% - Accent1 10 2 6" xfId="298" xr:uid="{00000000-0005-0000-0000-000067000000}"/>
    <cellStyle name="20% - Accent1 10 2 6 2" xfId="299" xr:uid="{00000000-0005-0000-0000-000068000000}"/>
    <cellStyle name="20% - Accent1 10 2 6 2 2" xfId="300" xr:uid="{00000000-0005-0000-0000-000069000000}"/>
    <cellStyle name="20% - Accent1 10 2 6 2 2 2" xfId="301" xr:uid="{00000000-0005-0000-0000-00006A000000}"/>
    <cellStyle name="20% - Accent1 10 2 6 2 3" xfId="302" xr:uid="{00000000-0005-0000-0000-00006B000000}"/>
    <cellStyle name="20% - Accent1 10 2 6 3" xfId="303" xr:uid="{00000000-0005-0000-0000-00006C000000}"/>
    <cellStyle name="20% - Accent1 10 2 6 3 2" xfId="304" xr:uid="{00000000-0005-0000-0000-00006D000000}"/>
    <cellStyle name="20% - Accent1 10 2 6 4" xfId="305" xr:uid="{00000000-0005-0000-0000-00006E000000}"/>
    <cellStyle name="20% - Accent1 10 2 7" xfId="306" xr:uid="{00000000-0005-0000-0000-00006F000000}"/>
    <cellStyle name="20% - Accent1 10 2 7 2" xfId="307" xr:uid="{00000000-0005-0000-0000-000070000000}"/>
    <cellStyle name="20% - Accent1 10 2 7 2 2" xfId="308" xr:uid="{00000000-0005-0000-0000-000071000000}"/>
    <cellStyle name="20% - Accent1 10 2 7 3" xfId="309" xr:uid="{00000000-0005-0000-0000-000072000000}"/>
    <cellStyle name="20% - Accent1 10 2 8" xfId="310" xr:uid="{00000000-0005-0000-0000-000073000000}"/>
    <cellStyle name="20% - Accent1 10 2 8 2" xfId="311" xr:uid="{00000000-0005-0000-0000-000074000000}"/>
    <cellStyle name="20% - Accent1 10 2 8 2 2" xfId="312" xr:uid="{00000000-0005-0000-0000-000075000000}"/>
    <cellStyle name="20% - Accent1 10 2 8 3" xfId="313" xr:uid="{00000000-0005-0000-0000-000076000000}"/>
    <cellStyle name="20% - Accent1 10 2 9" xfId="314" xr:uid="{00000000-0005-0000-0000-000077000000}"/>
    <cellStyle name="20% - Accent1 10 2 9 2" xfId="315" xr:uid="{00000000-0005-0000-0000-000078000000}"/>
    <cellStyle name="20% - Accent1 10 3" xfId="316" xr:uid="{00000000-0005-0000-0000-000079000000}"/>
    <cellStyle name="20% - Accent1 10 3 2" xfId="317" xr:uid="{00000000-0005-0000-0000-00007A000000}"/>
    <cellStyle name="20% - Accent1 10 3 2 2" xfId="318" xr:uid="{00000000-0005-0000-0000-00007B000000}"/>
    <cellStyle name="20% - Accent1 10 3 2 2 2" xfId="319" xr:uid="{00000000-0005-0000-0000-00007C000000}"/>
    <cellStyle name="20% - Accent1 10 3 2 2 2 2" xfId="320" xr:uid="{00000000-0005-0000-0000-00007D000000}"/>
    <cellStyle name="20% - Accent1 10 3 2 2 3" xfId="321" xr:uid="{00000000-0005-0000-0000-00007E000000}"/>
    <cellStyle name="20% - Accent1 10 3 2 3" xfId="322" xr:uid="{00000000-0005-0000-0000-00007F000000}"/>
    <cellStyle name="20% - Accent1 10 3 2 3 2" xfId="323" xr:uid="{00000000-0005-0000-0000-000080000000}"/>
    <cellStyle name="20% - Accent1 10 3 2 4" xfId="324" xr:uid="{00000000-0005-0000-0000-000081000000}"/>
    <cellStyle name="20% - Accent1 10 3 3" xfId="325" xr:uid="{00000000-0005-0000-0000-000082000000}"/>
    <cellStyle name="20% - Accent1 10 3 3 2" xfId="326" xr:uid="{00000000-0005-0000-0000-000083000000}"/>
    <cellStyle name="20% - Accent1 10 3 3 2 2" xfId="327" xr:uid="{00000000-0005-0000-0000-000084000000}"/>
    <cellStyle name="20% - Accent1 10 3 3 2 2 2" xfId="328" xr:uid="{00000000-0005-0000-0000-000085000000}"/>
    <cellStyle name="20% - Accent1 10 3 3 2 3" xfId="329" xr:uid="{00000000-0005-0000-0000-000086000000}"/>
    <cellStyle name="20% - Accent1 10 3 3 3" xfId="330" xr:uid="{00000000-0005-0000-0000-000087000000}"/>
    <cellStyle name="20% - Accent1 10 3 3 3 2" xfId="331" xr:uid="{00000000-0005-0000-0000-000088000000}"/>
    <cellStyle name="20% - Accent1 10 3 3 4" xfId="332" xr:uid="{00000000-0005-0000-0000-000089000000}"/>
    <cellStyle name="20% - Accent1 10 3 4" xfId="333" xr:uid="{00000000-0005-0000-0000-00008A000000}"/>
    <cellStyle name="20% - Accent1 10 3 4 2" xfId="334" xr:uid="{00000000-0005-0000-0000-00008B000000}"/>
    <cellStyle name="20% - Accent1 10 3 4 2 2" xfId="335" xr:uid="{00000000-0005-0000-0000-00008C000000}"/>
    <cellStyle name="20% - Accent1 10 3 4 2 2 2" xfId="336" xr:uid="{00000000-0005-0000-0000-00008D000000}"/>
    <cellStyle name="20% - Accent1 10 3 4 2 3" xfId="337" xr:uid="{00000000-0005-0000-0000-00008E000000}"/>
    <cellStyle name="20% - Accent1 10 3 4 3" xfId="338" xr:uid="{00000000-0005-0000-0000-00008F000000}"/>
    <cellStyle name="20% - Accent1 10 3 4 3 2" xfId="339" xr:uid="{00000000-0005-0000-0000-000090000000}"/>
    <cellStyle name="20% - Accent1 10 3 4 4" xfId="340" xr:uid="{00000000-0005-0000-0000-000091000000}"/>
    <cellStyle name="20% - Accent1 10 3 5" xfId="341" xr:uid="{00000000-0005-0000-0000-000092000000}"/>
    <cellStyle name="20% - Accent1 10 3 5 2" xfId="342" xr:uid="{00000000-0005-0000-0000-000093000000}"/>
    <cellStyle name="20% - Accent1 10 3 5 2 2" xfId="343" xr:uid="{00000000-0005-0000-0000-000094000000}"/>
    <cellStyle name="20% - Accent1 10 3 5 3" xfId="344" xr:uid="{00000000-0005-0000-0000-000095000000}"/>
    <cellStyle name="20% - Accent1 10 3 6" xfId="345" xr:uid="{00000000-0005-0000-0000-000096000000}"/>
    <cellStyle name="20% - Accent1 10 3 6 2" xfId="346" xr:uid="{00000000-0005-0000-0000-000097000000}"/>
    <cellStyle name="20% - Accent1 10 3 6 2 2" xfId="347" xr:uid="{00000000-0005-0000-0000-000098000000}"/>
    <cellStyle name="20% - Accent1 10 3 6 3" xfId="348" xr:uid="{00000000-0005-0000-0000-000099000000}"/>
    <cellStyle name="20% - Accent1 10 3 7" xfId="349" xr:uid="{00000000-0005-0000-0000-00009A000000}"/>
    <cellStyle name="20% - Accent1 10 3 7 2" xfId="350" xr:uid="{00000000-0005-0000-0000-00009B000000}"/>
    <cellStyle name="20% - Accent1 10 3 8" xfId="351" xr:uid="{00000000-0005-0000-0000-00009C000000}"/>
    <cellStyle name="20% - Accent1 10 3 8 2" xfId="352" xr:uid="{00000000-0005-0000-0000-00009D000000}"/>
    <cellStyle name="20% - Accent1 10 3 9" xfId="353" xr:uid="{00000000-0005-0000-0000-00009E000000}"/>
    <cellStyle name="20% - Accent1 10 4" xfId="354" xr:uid="{00000000-0005-0000-0000-00009F000000}"/>
    <cellStyle name="20% - Accent1 10 4 2" xfId="355" xr:uid="{00000000-0005-0000-0000-0000A0000000}"/>
    <cellStyle name="20% - Accent1 10 4 2 2" xfId="356" xr:uid="{00000000-0005-0000-0000-0000A1000000}"/>
    <cellStyle name="20% - Accent1 10 4 2 2 2" xfId="357" xr:uid="{00000000-0005-0000-0000-0000A2000000}"/>
    <cellStyle name="20% - Accent1 10 4 2 2 2 2" xfId="358" xr:uid="{00000000-0005-0000-0000-0000A3000000}"/>
    <cellStyle name="20% - Accent1 10 4 2 2 3" xfId="359" xr:uid="{00000000-0005-0000-0000-0000A4000000}"/>
    <cellStyle name="20% - Accent1 10 4 2 3" xfId="360" xr:uid="{00000000-0005-0000-0000-0000A5000000}"/>
    <cellStyle name="20% - Accent1 10 4 2 3 2" xfId="361" xr:uid="{00000000-0005-0000-0000-0000A6000000}"/>
    <cellStyle name="20% - Accent1 10 4 2 4" xfId="362" xr:uid="{00000000-0005-0000-0000-0000A7000000}"/>
    <cellStyle name="20% - Accent1 10 4 3" xfId="363" xr:uid="{00000000-0005-0000-0000-0000A8000000}"/>
    <cellStyle name="20% - Accent1 10 4 3 2" xfId="364" xr:uid="{00000000-0005-0000-0000-0000A9000000}"/>
    <cellStyle name="20% - Accent1 10 4 3 2 2" xfId="365" xr:uid="{00000000-0005-0000-0000-0000AA000000}"/>
    <cellStyle name="20% - Accent1 10 4 3 2 2 2" xfId="366" xr:uid="{00000000-0005-0000-0000-0000AB000000}"/>
    <cellStyle name="20% - Accent1 10 4 3 2 3" xfId="367" xr:uid="{00000000-0005-0000-0000-0000AC000000}"/>
    <cellStyle name="20% - Accent1 10 4 3 3" xfId="368" xr:uid="{00000000-0005-0000-0000-0000AD000000}"/>
    <cellStyle name="20% - Accent1 10 4 3 3 2" xfId="369" xr:uid="{00000000-0005-0000-0000-0000AE000000}"/>
    <cellStyle name="20% - Accent1 10 4 3 4" xfId="370" xr:uid="{00000000-0005-0000-0000-0000AF000000}"/>
    <cellStyle name="20% - Accent1 10 4 4" xfId="371" xr:uid="{00000000-0005-0000-0000-0000B0000000}"/>
    <cellStyle name="20% - Accent1 10 4 4 2" xfId="372" xr:uid="{00000000-0005-0000-0000-0000B1000000}"/>
    <cellStyle name="20% - Accent1 10 4 4 2 2" xfId="373" xr:uid="{00000000-0005-0000-0000-0000B2000000}"/>
    <cellStyle name="20% - Accent1 10 4 4 2 2 2" xfId="374" xr:uid="{00000000-0005-0000-0000-0000B3000000}"/>
    <cellStyle name="20% - Accent1 10 4 4 2 3" xfId="375" xr:uid="{00000000-0005-0000-0000-0000B4000000}"/>
    <cellStyle name="20% - Accent1 10 4 4 3" xfId="376" xr:uid="{00000000-0005-0000-0000-0000B5000000}"/>
    <cellStyle name="20% - Accent1 10 4 4 3 2" xfId="377" xr:uid="{00000000-0005-0000-0000-0000B6000000}"/>
    <cellStyle name="20% - Accent1 10 4 4 4" xfId="378" xr:uid="{00000000-0005-0000-0000-0000B7000000}"/>
    <cellStyle name="20% - Accent1 10 4 5" xfId="379" xr:uid="{00000000-0005-0000-0000-0000B8000000}"/>
    <cellStyle name="20% - Accent1 10 4 5 2" xfId="380" xr:uid="{00000000-0005-0000-0000-0000B9000000}"/>
    <cellStyle name="20% - Accent1 10 4 5 2 2" xfId="381" xr:uid="{00000000-0005-0000-0000-0000BA000000}"/>
    <cellStyle name="20% - Accent1 10 4 5 3" xfId="382" xr:uid="{00000000-0005-0000-0000-0000BB000000}"/>
    <cellStyle name="20% - Accent1 10 4 6" xfId="383" xr:uid="{00000000-0005-0000-0000-0000BC000000}"/>
    <cellStyle name="20% - Accent1 10 4 6 2" xfId="384" xr:uid="{00000000-0005-0000-0000-0000BD000000}"/>
    <cellStyle name="20% - Accent1 10 4 6 2 2" xfId="385" xr:uid="{00000000-0005-0000-0000-0000BE000000}"/>
    <cellStyle name="20% - Accent1 10 4 6 3" xfId="386" xr:uid="{00000000-0005-0000-0000-0000BF000000}"/>
    <cellStyle name="20% - Accent1 10 4 7" xfId="387" xr:uid="{00000000-0005-0000-0000-0000C0000000}"/>
    <cellStyle name="20% - Accent1 10 4 7 2" xfId="388" xr:uid="{00000000-0005-0000-0000-0000C1000000}"/>
    <cellStyle name="20% - Accent1 10 4 8" xfId="389" xr:uid="{00000000-0005-0000-0000-0000C2000000}"/>
    <cellStyle name="20% - Accent1 10 4 8 2" xfId="390" xr:uid="{00000000-0005-0000-0000-0000C3000000}"/>
    <cellStyle name="20% - Accent1 10 4 9" xfId="391" xr:uid="{00000000-0005-0000-0000-0000C4000000}"/>
    <cellStyle name="20% - Accent1 10 5" xfId="392" xr:uid="{00000000-0005-0000-0000-0000C5000000}"/>
    <cellStyle name="20% - Accent1 10 5 2" xfId="393" xr:uid="{00000000-0005-0000-0000-0000C6000000}"/>
    <cellStyle name="20% - Accent1 10 5 2 2" xfId="394" xr:uid="{00000000-0005-0000-0000-0000C7000000}"/>
    <cellStyle name="20% - Accent1 10 5 2 2 2" xfId="395" xr:uid="{00000000-0005-0000-0000-0000C8000000}"/>
    <cellStyle name="20% - Accent1 10 5 2 3" xfId="396" xr:uid="{00000000-0005-0000-0000-0000C9000000}"/>
    <cellStyle name="20% - Accent1 10 5 3" xfId="397" xr:uid="{00000000-0005-0000-0000-0000CA000000}"/>
    <cellStyle name="20% - Accent1 10 5 3 2" xfId="398" xr:uid="{00000000-0005-0000-0000-0000CB000000}"/>
    <cellStyle name="20% - Accent1 10 5 4" xfId="399" xr:uid="{00000000-0005-0000-0000-0000CC000000}"/>
    <cellStyle name="20% - Accent1 10 6" xfId="400" xr:uid="{00000000-0005-0000-0000-0000CD000000}"/>
    <cellStyle name="20% - Accent1 10 6 2" xfId="401" xr:uid="{00000000-0005-0000-0000-0000CE000000}"/>
    <cellStyle name="20% - Accent1 10 6 2 2" xfId="402" xr:uid="{00000000-0005-0000-0000-0000CF000000}"/>
    <cellStyle name="20% - Accent1 10 6 2 2 2" xfId="403" xr:uid="{00000000-0005-0000-0000-0000D0000000}"/>
    <cellStyle name="20% - Accent1 10 6 2 3" xfId="404" xr:uid="{00000000-0005-0000-0000-0000D1000000}"/>
    <cellStyle name="20% - Accent1 10 6 3" xfId="405" xr:uid="{00000000-0005-0000-0000-0000D2000000}"/>
    <cellStyle name="20% - Accent1 10 6 3 2" xfId="406" xr:uid="{00000000-0005-0000-0000-0000D3000000}"/>
    <cellStyle name="20% - Accent1 10 6 4" xfId="407" xr:uid="{00000000-0005-0000-0000-0000D4000000}"/>
    <cellStyle name="20% - Accent1 10 7" xfId="408" xr:uid="{00000000-0005-0000-0000-0000D5000000}"/>
    <cellStyle name="20% - Accent1 10 7 2" xfId="409" xr:uid="{00000000-0005-0000-0000-0000D6000000}"/>
    <cellStyle name="20% - Accent1 10 7 2 2" xfId="410" xr:uid="{00000000-0005-0000-0000-0000D7000000}"/>
    <cellStyle name="20% - Accent1 10 7 2 2 2" xfId="411" xr:uid="{00000000-0005-0000-0000-0000D8000000}"/>
    <cellStyle name="20% - Accent1 10 7 2 3" xfId="412" xr:uid="{00000000-0005-0000-0000-0000D9000000}"/>
    <cellStyle name="20% - Accent1 10 7 3" xfId="413" xr:uid="{00000000-0005-0000-0000-0000DA000000}"/>
    <cellStyle name="20% - Accent1 10 7 3 2" xfId="414" xr:uid="{00000000-0005-0000-0000-0000DB000000}"/>
    <cellStyle name="20% - Accent1 10 7 4" xfId="415" xr:uid="{00000000-0005-0000-0000-0000DC000000}"/>
    <cellStyle name="20% - Accent1 10 8" xfId="416" xr:uid="{00000000-0005-0000-0000-0000DD000000}"/>
    <cellStyle name="20% - Accent1 10 8 2" xfId="417" xr:uid="{00000000-0005-0000-0000-0000DE000000}"/>
    <cellStyle name="20% - Accent1 10 8 2 2" xfId="418" xr:uid="{00000000-0005-0000-0000-0000DF000000}"/>
    <cellStyle name="20% - Accent1 10 8 3" xfId="419" xr:uid="{00000000-0005-0000-0000-0000E0000000}"/>
    <cellStyle name="20% - Accent1 10 9" xfId="420" xr:uid="{00000000-0005-0000-0000-0000E1000000}"/>
    <cellStyle name="20% - Accent1 10 9 2" xfId="421" xr:uid="{00000000-0005-0000-0000-0000E2000000}"/>
    <cellStyle name="20% - Accent1 10 9 2 2" xfId="422" xr:uid="{00000000-0005-0000-0000-0000E3000000}"/>
    <cellStyle name="20% - Accent1 10 9 3" xfId="423" xr:uid="{00000000-0005-0000-0000-0000E4000000}"/>
    <cellStyle name="20% - Accent1 11" xfId="424" xr:uid="{00000000-0005-0000-0000-0000E5000000}"/>
    <cellStyle name="20% - Accent1 11 10" xfId="425" xr:uid="{00000000-0005-0000-0000-0000E6000000}"/>
    <cellStyle name="20% - Accent1 11 10 2" xfId="426" xr:uid="{00000000-0005-0000-0000-0000E7000000}"/>
    <cellStyle name="20% - Accent1 11 11" xfId="427" xr:uid="{00000000-0005-0000-0000-0000E8000000}"/>
    <cellStyle name="20% - Accent1 11 2" xfId="428" xr:uid="{00000000-0005-0000-0000-0000E9000000}"/>
    <cellStyle name="20% - Accent1 11 2 2" xfId="429" xr:uid="{00000000-0005-0000-0000-0000EA000000}"/>
    <cellStyle name="20% - Accent1 11 2 2 2" xfId="430" xr:uid="{00000000-0005-0000-0000-0000EB000000}"/>
    <cellStyle name="20% - Accent1 11 2 2 2 2" xfId="431" xr:uid="{00000000-0005-0000-0000-0000EC000000}"/>
    <cellStyle name="20% - Accent1 11 2 2 2 2 2" xfId="432" xr:uid="{00000000-0005-0000-0000-0000ED000000}"/>
    <cellStyle name="20% - Accent1 11 2 2 2 3" xfId="433" xr:uid="{00000000-0005-0000-0000-0000EE000000}"/>
    <cellStyle name="20% - Accent1 11 2 2 3" xfId="434" xr:uid="{00000000-0005-0000-0000-0000EF000000}"/>
    <cellStyle name="20% - Accent1 11 2 2 3 2" xfId="435" xr:uid="{00000000-0005-0000-0000-0000F0000000}"/>
    <cellStyle name="20% - Accent1 11 2 2 4" xfId="436" xr:uid="{00000000-0005-0000-0000-0000F1000000}"/>
    <cellStyle name="20% - Accent1 11 2 3" xfId="437" xr:uid="{00000000-0005-0000-0000-0000F2000000}"/>
    <cellStyle name="20% - Accent1 11 2 3 2" xfId="438" xr:uid="{00000000-0005-0000-0000-0000F3000000}"/>
    <cellStyle name="20% - Accent1 11 2 3 2 2" xfId="439" xr:uid="{00000000-0005-0000-0000-0000F4000000}"/>
    <cellStyle name="20% - Accent1 11 2 3 2 2 2" xfId="440" xr:uid="{00000000-0005-0000-0000-0000F5000000}"/>
    <cellStyle name="20% - Accent1 11 2 3 2 3" xfId="441" xr:uid="{00000000-0005-0000-0000-0000F6000000}"/>
    <cellStyle name="20% - Accent1 11 2 3 3" xfId="442" xr:uid="{00000000-0005-0000-0000-0000F7000000}"/>
    <cellStyle name="20% - Accent1 11 2 3 3 2" xfId="443" xr:uid="{00000000-0005-0000-0000-0000F8000000}"/>
    <cellStyle name="20% - Accent1 11 2 3 4" xfId="444" xr:uid="{00000000-0005-0000-0000-0000F9000000}"/>
    <cellStyle name="20% - Accent1 11 2 4" xfId="445" xr:uid="{00000000-0005-0000-0000-0000FA000000}"/>
    <cellStyle name="20% - Accent1 11 2 4 2" xfId="446" xr:uid="{00000000-0005-0000-0000-0000FB000000}"/>
    <cellStyle name="20% - Accent1 11 2 4 2 2" xfId="447" xr:uid="{00000000-0005-0000-0000-0000FC000000}"/>
    <cellStyle name="20% - Accent1 11 2 4 2 2 2" xfId="448" xr:uid="{00000000-0005-0000-0000-0000FD000000}"/>
    <cellStyle name="20% - Accent1 11 2 4 2 3" xfId="449" xr:uid="{00000000-0005-0000-0000-0000FE000000}"/>
    <cellStyle name="20% - Accent1 11 2 4 3" xfId="450" xr:uid="{00000000-0005-0000-0000-0000FF000000}"/>
    <cellStyle name="20% - Accent1 11 2 4 3 2" xfId="451" xr:uid="{00000000-0005-0000-0000-000000010000}"/>
    <cellStyle name="20% - Accent1 11 2 4 4" xfId="452" xr:uid="{00000000-0005-0000-0000-000001010000}"/>
    <cellStyle name="20% - Accent1 11 2 5" xfId="453" xr:uid="{00000000-0005-0000-0000-000002010000}"/>
    <cellStyle name="20% - Accent1 11 2 5 2" xfId="454" xr:uid="{00000000-0005-0000-0000-000003010000}"/>
    <cellStyle name="20% - Accent1 11 2 5 2 2" xfId="455" xr:uid="{00000000-0005-0000-0000-000004010000}"/>
    <cellStyle name="20% - Accent1 11 2 5 3" xfId="456" xr:uid="{00000000-0005-0000-0000-000005010000}"/>
    <cellStyle name="20% - Accent1 11 2 6" xfId="457" xr:uid="{00000000-0005-0000-0000-000006010000}"/>
    <cellStyle name="20% - Accent1 11 2 6 2" xfId="458" xr:uid="{00000000-0005-0000-0000-000007010000}"/>
    <cellStyle name="20% - Accent1 11 2 6 2 2" xfId="459" xr:uid="{00000000-0005-0000-0000-000008010000}"/>
    <cellStyle name="20% - Accent1 11 2 6 3" xfId="460" xr:uid="{00000000-0005-0000-0000-000009010000}"/>
    <cellStyle name="20% - Accent1 11 2 7" xfId="461" xr:uid="{00000000-0005-0000-0000-00000A010000}"/>
    <cellStyle name="20% - Accent1 11 2 7 2" xfId="462" xr:uid="{00000000-0005-0000-0000-00000B010000}"/>
    <cellStyle name="20% - Accent1 11 2 8" xfId="463" xr:uid="{00000000-0005-0000-0000-00000C010000}"/>
    <cellStyle name="20% - Accent1 11 2 8 2" xfId="464" xr:uid="{00000000-0005-0000-0000-00000D010000}"/>
    <cellStyle name="20% - Accent1 11 2 9" xfId="465" xr:uid="{00000000-0005-0000-0000-00000E010000}"/>
    <cellStyle name="20% - Accent1 11 3" xfId="466" xr:uid="{00000000-0005-0000-0000-00000F010000}"/>
    <cellStyle name="20% - Accent1 11 3 2" xfId="467" xr:uid="{00000000-0005-0000-0000-000010010000}"/>
    <cellStyle name="20% - Accent1 11 3 2 2" xfId="468" xr:uid="{00000000-0005-0000-0000-000011010000}"/>
    <cellStyle name="20% - Accent1 11 3 2 2 2" xfId="469" xr:uid="{00000000-0005-0000-0000-000012010000}"/>
    <cellStyle name="20% - Accent1 11 3 2 2 2 2" xfId="470" xr:uid="{00000000-0005-0000-0000-000013010000}"/>
    <cellStyle name="20% - Accent1 11 3 2 2 3" xfId="471" xr:uid="{00000000-0005-0000-0000-000014010000}"/>
    <cellStyle name="20% - Accent1 11 3 2 3" xfId="472" xr:uid="{00000000-0005-0000-0000-000015010000}"/>
    <cellStyle name="20% - Accent1 11 3 2 3 2" xfId="473" xr:uid="{00000000-0005-0000-0000-000016010000}"/>
    <cellStyle name="20% - Accent1 11 3 2 4" xfId="474" xr:uid="{00000000-0005-0000-0000-000017010000}"/>
    <cellStyle name="20% - Accent1 11 3 3" xfId="475" xr:uid="{00000000-0005-0000-0000-000018010000}"/>
    <cellStyle name="20% - Accent1 11 3 3 2" xfId="476" xr:uid="{00000000-0005-0000-0000-000019010000}"/>
    <cellStyle name="20% - Accent1 11 3 3 2 2" xfId="477" xr:uid="{00000000-0005-0000-0000-00001A010000}"/>
    <cellStyle name="20% - Accent1 11 3 3 2 2 2" xfId="478" xr:uid="{00000000-0005-0000-0000-00001B010000}"/>
    <cellStyle name="20% - Accent1 11 3 3 2 3" xfId="479" xr:uid="{00000000-0005-0000-0000-00001C010000}"/>
    <cellStyle name="20% - Accent1 11 3 3 3" xfId="480" xr:uid="{00000000-0005-0000-0000-00001D010000}"/>
    <cellStyle name="20% - Accent1 11 3 3 3 2" xfId="481" xr:uid="{00000000-0005-0000-0000-00001E010000}"/>
    <cellStyle name="20% - Accent1 11 3 3 4" xfId="482" xr:uid="{00000000-0005-0000-0000-00001F010000}"/>
    <cellStyle name="20% - Accent1 11 3 4" xfId="483" xr:uid="{00000000-0005-0000-0000-000020010000}"/>
    <cellStyle name="20% - Accent1 11 3 4 2" xfId="484" xr:uid="{00000000-0005-0000-0000-000021010000}"/>
    <cellStyle name="20% - Accent1 11 3 4 2 2" xfId="485" xr:uid="{00000000-0005-0000-0000-000022010000}"/>
    <cellStyle name="20% - Accent1 11 3 4 2 2 2" xfId="486" xr:uid="{00000000-0005-0000-0000-000023010000}"/>
    <cellStyle name="20% - Accent1 11 3 4 2 3" xfId="487" xr:uid="{00000000-0005-0000-0000-000024010000}"/>
    <cellStyle name="20% - Accent1 11 3 4 3" xfId="488" xr:uid="{00000000-0005-0000-0000-000025010000}"/>
    <cellStyle name="20% - Accent1 11 3 4 3 2" xfId="489" xr:uid="{00000000-0005-0000-0000-000026010000}"/>
    <cellStyle name="20% - Accent1 11 3 4 4" xfId="490" xr:uid="{00000000-0005-0000-0000-000027010000}"/>
    <cellStyle name="20% - Accent1 11 3 5" xfId="491" xr:uid="{00000000-0005-0000-0000-000028010000}"/>
    <cellStyle name="20% - Accent1 11 3 5 2" xfId="492" xr:uid="{00000000-0005-0000-0000-000029010000}"/>
    <cellStyle name="20% - Accent1 11 3 5 2 2" xfId="493" xr:uid="{00000000-0005-0000-0000-00002A010000}"/>
    <cellStyle name="20% - Accent1 11 3 5 3" xfId="494" xr:uid="{00000000-0005-0000-0000-00002B010000}"/>
    <cellStyle name="20% - Accent1 11 3 6" xfId="495" xr:uid="{00000000-0005-0000-0000-00002C010000}"/>
    <cellStyle name="20% - Accent1 11 3 6 2" xfId="496" xr:uid="{00000000-0005-0000-0000-00002D010000}"/>
    <cellStyle name="20% - Accent1 11 3 6 2 2" xfId="497" xr:uid="{00000000-0005-0000-0000-00002E010000}"/>
    <cellStyle name="20% - Accent1 11 3 6 3" xfId="498" xr:uid="{00000000-0005-0000-0000-00002F010000}"/>
    <cellStyle name="20% - Accent1 11 3 7" xfId="499" xr:uid="{00000000-0005-0000-0000-000030010000}"/>
    <cellStyle name="20% - Accent1 11 3 7 2" xfId="500" xr:uid="{00000000-0005-0000-0000-000031010000}"/>
    <cellStyle name="20% - Accent1 11 3 8" xfId="501" xr:uid="{00000000-0005-0000-0000-000032010000}"/>
    <cellStyle name="20% - Accent1 11 3 8 2" xfId="502" xr:uid="{00000000-0005-0000-0000-000033010000}"/>
    <cellStyle name="20% - Accent1 11 3 9" xfId="503" xr:uid="{00000000-0005-0000-0000-000034010000}"/>
    <cellStyle name="20% - Accent1 11 4" xfId="504" xr:uid="{00000000-0005-0000-0000-000035010000}"/>
    <cellStyle name="20% - Accent1 11 4 2" xfId="505" xr:uid="{00000000-0005-0000-0000-000036010000}"/>
    <cellStyle name="20% - Accent1 11 4 2 2" xfId="506" xr:uid="{00000000-0005-0000-0000-000037010000}"/>
    <cellStyle name="20% - Accent1 11 4 2 2 2" xfId="507" xr:uid="{00000000-0005-0000-0000-000038010000}"/>
    <cellStyle name="20% - Accent1 11 4 2 3" xfId="508" xr:uid="{00000000-0005-0000-0000-000039010000}"/>
    <cellStyle name="20% - Accent1 11 4 3" xfId="509" xr:uid="{00000000-0005-0000-0000-00003A010000}"/>
    <cellStyle name="20% - Accent1 11 4 3 2" xfId="510" xr:uid="{00000000-0005-0000-0000-00003B010000}"/>
    <cellStyle name="20% - Accent1 11 4 4" xfId="511" xr:uid="{00000000-0005-0000-0000-00003C010000}"/>
    <cellStyle name="20% - Accent1 11 5" xfId="512" xr:uid="{00000000-0005-0000-0000-00003D010000}"/>
    <cellStyle name="20% - Accent1 11 5 2" xfId="513" xr:uid="{00000000-0005-0000-0000-00003E010000}"/>
    <cellStyle name="20% - Accent1 11 5 2 2" xfId="514" xr:uid="{00000000-0005-0000-0000-00003F010000}"/>
    <cellStyle name="20% - Accent1 11 5 2 2 2" xfId="515" xr:uid="{00000000-0005-0000-0000-000040010000}"/>
    <cellStyle name="20% - Accent1 11 5 2 3" xfId="516" xr:uid="{00000000-0005-0000-0000-000041010000}"/>
    <cellStyle name="20% - Accent1 11 5 3" xfId="517" xr:uid="{00000000-0005-0000-0000-000042010000}"/>
    <cellStyle name="20% - Accent1 11 5 3 2" xfId="518" xr:uid="{00000000-0005-0000-0000-000043010000}"/>
    <cellStyle name="20% - Accent1 11 5 4" xfId="519" xr:uid="{00000000-0005-0000-0000-000044010000}"/>
    <cellStyle name="20% - Accent1 11 6" xfId="520" xr:uid="{00000000-0005-0000-0000-000045010000}"/>
    <cellStyle name="20% - Accent1 11 6 2" xfId="521" xr:uid="{00000000-0005-0000-0000-000046010000}"/>
    <cellStyle name="20% - Accent1 11 6 2 2" xfId="522" xr:uid="{00000000-0005-0000-0000-000047010000}"/>
    <cellStyle name="20% - Accent1 11 6 2 2 2" xfId="523" xr:uid="{00000000-0005-0000-0000-000048010000}"/>
    <cellStyle name="20% - Accent1 11 6 2 3" xfId="524" xr:uid="{00000000-0005-0000-0000-000049010000}"/>
    <cellStyle name="20% - Accent1 11 6 3" xfId="525" xr:uid="{00000000-0005-0000-0000-00004A010000}"/>
    <cellStyle name="20% - Accent1 11 6 3 2" xfId="526" xr:uid="{00000000-0005-0000-0000-00004B010000}"/>
    <cellStyle name="20% - Accent1 11 6 4" xfId="527" xr:uid="{00000000-0005-0000-0000-00004C010000}"/>
    <cellStyle name="20% - Accent1 11 7" xfId="528" xr:uid="{00000000-0005-0000-0000-00004D010000}"/>
    <cellStyle name="20% - Accent1 11 7 2" xfId="529" xr:uid="{00000000-0005-0000-0000-00004E010000}"/>
    <cellStyle name="20% - Accent1 11 7 2 2" xfId="530" xr:uid="{00000000-0005-0000-0000-00004F010000}"/>
    <cellStyle name="20% - Accent1 11 7 3" xfId="531" xr:uid="{00000000-0005-0000-0000-000050010000}"/>
    <cellStyle name="20% - Accent1 11 8" xfId="532" xr:uid="{00000000-0005-0000-0000-000051010000}"/>
    <cellStyle name="20% - Accent1 11 8 2" xfId="533" xr:uid="{00000000-0005-0000-0000-000052010000}"/>
    <cellStyle name="20% - Accent1 11 8 2 2" xfId="534" xr:uid="{00000000-0005-0000-0000-000053010000}"/>
    <cellStyle name="20% - Accent1 11 8 3" xfId="535" xr:uid="{00000000-0005-0000-0000-000054010000}"/>
    <cellStyle name="20% - Accent1 11 9" xfId="536" xr:uid="{00000000-0005-0000-0000-000055010000}"/>
    <cellStyle name="20% - Accent1 11 9 2" xfId="537" xr:uid="{00000000-0005-0000-0000-000056010000}"/>
    <cellStyle name="20% - Accent1 12" xfId="538" xr:uid="{00000000-0005-0000-0000-000057010000}"/>
    <cellStyle name="20% - Accent1 12 10" xfId="539" xr:uid="{00000000-0005-0000-0000-000058010000}"/>
    <cellStyle name="20% - Accent1 12 10 2" xfId="540" xr:uid="{00000000-0005-0000-0000-000059010000}"/>
    <cellStyle name="20% - Accent1 12 11" xfId="541" xr:uid="{00000000-0005-0000-0000-00005A010000}"/>
    <cellStyle name="20% - Accent1 12 2" xfId="542" xr:uid="{00000000-0005-0000-0000-00005B010000}"/>
    <cellStyle name="20% - Accent1 12 2 2" xfId="543" xr:uid="{00000000-0005-0000-0000-00005C010000}"/>
    <cellStyle name="20% - Accent1 12 2 2 2" xfId="544" xr:uid="{00000000-0005-0000-0000-00005D010000}"/>
    <cellStyle name="20% - Accent1 12 2 2 2 2" xfId="545" xr:uid="{00000000-0005-0000-0000-00005E010000}"/>
    <cellStyle name="20% - Accent1 12 2 2 2 2 2" xfId="546" xr:uid="{00000000-0005-0000-0000-00005F010000}"/>
    <cellStyle name="20% - Accent1 12 2 2 2 3" xfId="547" xr:uid="{00000000-0005-0000-0000-000060010000}"/>
    <cellStyle name="20% - Accent1 12 2 2 3" xfId="548" xr:uid="{00000000-0005-0000-0000-000061010000}"/>
    <cellStyle name="20% - Accent1 12 2 2 3 2" xfId="549" xr:uid="{00000000-0005-0000-0000-000062010000}"/>
    <cellStyle name="20% - Accent1 12 2 2 4" xfId="550" xr:uid="{00000000-0005-0000-0000-000063010000}"/>
    <cellStyle name="20% - Accent1 12 2 3" xfId="551" xr:uid="{00000000-0005-0000-0000-000064010000}"/>
    <cellStyle name="20% - Accent1 12 2 3 2" xfId="552" xr:uid="{00000000-0005-0000-0000-000065010000}"/>
    <cellStyle name="20% - Accent1 12 2 3 2 2" xfId="553" xr:uid="{00000000-0005-0000-0000-000066010000}"/>
    <cellStyle name="20% - Accent1 12 2 3 2 2 2" xfId="554" xr:uid="{00000000-0005-0000-0000-000067010000}"/>
    <cellStyle name="20% - Accent1 12 2 3 2 3" xfId="555" xr:uid="{00000000-0005-0000-0000-000068010000}"/>
    <cellStyle name="20% - Accent1 12 2 3 3" xfId="556" xr:uid="{00000000-0005-0000-0000-000069010000}"/>
    <cellStyle name="20% - Accent1 12 2 3 3 2" xfId="557" xr:uid="{00000000-0005-0000-0000-00006A010000}"/>
    <cellStyle name="20% - Accent1 12 2 3 4" xfId="558" xr:uid="{00000000-0005-0000-0000-00006B010000}"/>
    <cellStyle name="20% - Accent1 12 2 4" xfId="559" xr:uid="{00000000-0005-0000-0000-00006C010000}"/>
    <cellStyle name="20% - Accent1 12 2 4 2" xfId="560" xr:uid="{00000000-0005-0000-0000-00006D010000}"/>
    <cellStyle name="20% - Accent1 12 2 4 2 2" xfId="561" xr:uid="{00000000-0005-0000-0000-00006E010000}"/>
    <cellStyle name="20% - Accent1 12 2 4 2 2 2" xfId="562" xr:uid="{00000000-0005-0000-0000-00006F010000}"/>
    <cellStyle name="20% - Accent1 12 2 4 2 3" xfId="563" xr:uid="{00000000-0005-0000-0000-000070010000}"/>
    <cellStyle name="20% - Accent1 12 2 4 3" xfId="564" xr:uid="{00000000-0005-0000-0000-000071010000}"/>
    <cellStyle name="20% - Accent1 12 2 4 3 2" xfId="565" xr:uid="{00000000-0005-0000-0000-000072010000}"/>
    <cellStyle name="20% - Accent1 12 2 4 4" xfId="566" xr:uid="{00000000-0005-0000-0000-000073010000}"/>
    <cellStyle name="20% - Accent1 12 2 5" xfId="567" xr:uid="{00000000-0005-0000-0000-000074010000}"/>
    <cellStyle name="20% - Accent1 12 2 5 2" xfId="568" xr:uid="{00000000-0005-0000-0000-000075010000}"/>
    <cellStyle name="20% - Accent1 12 2 5 2 2" xfId="569" xr:uid="{00000000-0005-0000-0000-000076010000}"/>
    <cellStyle name="20% - Accent1 12 2 5 3" xfId="570" xr:uid="{00000000-0005-0000-0000-000077010000}"/>
    <cellStyle name="20% - Accent1 12 2 6" xfId="571" xr:uid="{00000000-0005-0000-0000-000078010000}"/>
    <cellStyle name="20% - Accent1 12 2 6 2" xfId="572" xr:uid="{00000000-0005-0000-0000-000079010000}"/>
    <cellStyle name="20% - Accent1 12 2 6 2 2" xfId="573" xr:uid="{00000000-0005-0000-0000-00007A010000}"/>
    <cellStyle name="20% - Accent1 12 2 6 3" xfId="574" xr:uid="{00000000-0005-0000-0000-00007B010000}"/>
    <cellStyle name="20% - Accent1 12 2 7" xfId="575" xr:uid="{00000000-0005-0000-0000-00007C010000}"/>
    <cellStyle name="20% - Accent1 12 2 7 2" xfId="576" xr:uid="{00000000-0005-0000-0000-00007D010000}"/>
    <cellStyle name="20% - Accent1 12 2 8" xfId="577" xr:uid="{00000000-0005-0000-0000-00007E010000}"/>
    <cellStyle name="20% - Accent1 12 2 8 2" xfId="578" xr:uid="{00000000-0005-0000-0000-00007F010000}"/>
    <cellStyle name="20% - Accent1 12 2 9" xfId="579" xr:uid="{00000000-0005-0000-0000-000080010000}"/>
    <cellStyle name="20% - Accent1 12 3" xfId="580" xr:uid="{00000000-0005-0000-0000-000081010000}"/>
    <cellStyle name="20% - Accent1 12 3 2" xfId="581" xr:uid="{00000000-0005-0000-0000-000082010000}"/>
    <cellStyle name="20% - Accent1 12 3 2 2" xfId="582" xr:uid="{00000000-0005-0000-0000-000083010000}"/>
    <cellStyle name="20% - Accent1 12 3 2 2 2" xfId="583" xr:uid="{00000000-0005-0000-0000-000084010000}"/>
    <cellStyle name="20% - Accent1 12 3 2 2 2 2" xfId="584" xr:uid="{00000000-0005-0000-0000-000085010000}"/>
    <cellStyle name="20% - Accent1 12 3 2 2 3" xfId="585" xr:uid="{00000000-0005-0000-0000-000086010000}"/>
    <cellStyle name="20% - Accent1 12 3 2 3" xfId="586" xr:uid="{00000000-0005-0000-0000-000087010000}"/>
    <cellStyle name="20% - Accent1 12 3 2 3 2" xfId="587" xr:uid="{00000000-0005-0000-0000-000088010000}"/>
    <cellStyle name="20% - Accent1 12 3 2 4" xfId="588" xr:uid="{00000000-0005-0000-0000-000089010000}"/>
    <cellStyle name="20% - Accent1 12 3 3" xfId="589" xr:uid="{00000000-0005-0000-0000-00008A010000}"/>
    <cellStyle name="20% - Accent1 12 3 3 2" xfId="590" xr:uid="{00000000-0005-0000-0000-00008B010000}"/>
    <cellStyle name="20% - Accent1 12 3 3 2 2" xfId="591" xr:uid="{00000000-0005-0000-0000-00008C010000}"/>
    <cellStyle name="20% - Accent1 12 3 3 2 2 2" xfId="592" xr:uid="{00000000-0005-0000-0000-00008D010000}"/>
    <cellStyle name="20% - Accent1 12 3 3 2 3" xfId="593" xr:uid="{00000000-0005-0000-0000-00008E010000}"/>
    <cellStyle name="20% - Accent1 12 3 3 3" xfId="594" xr:uid="{00000000-0005-0000-0000-00008F010000}"/>
    <cellStyle name="20% - Accent1 12 3 3 3 2" xfId="595" xr:uid="{00000000-0005-0000-0000-000090010000}"/>
    <cellStyle name="20% - Accent1 12 3 3 4" xfId="596" xr:uid="{00000000-0005-0000-0000-000091010000}"/>
    <cellStyle name="20% - Accent1 12 3 4" xfId="597" xr:uid="{00000000-0005-0000-0000-000092010000}"/>
    <cellStyle name="20% - Accent1 12 3 4 2" xfId="598" xr:uid="{00000000-0005-0000-0000-000093010000}"/>
    <cellStyle name="20% - Accent1 12 3 4 2 2" xfId="599" xr:uid="{00000000-0005-0000-0000-000094010000}"/>
    <cellStyle name="20% - Accent1 12 3 4 2 2 2" xfId="600" xr:uid="{00000000-0005-0000-0000-000095010000}"/>
    <cellStyle name="20% - Accent1 12 3 4 2 3" xfId="601" xr:uid="{00000000-0005-0000-0000-000096010000}"/>
    <cellStyle name="20% - Accent1 12 3 4 3" xfId="602" xr:uid="{00000000-0005-0000-0000-000097010000}"/>
    <cellStyle name="20% - Accent1 12 3 4 3 2" xfId="603" xr:uid="{00000000-0005-0000-0000-000098010000}"/>
    <cellStyle name="20% - Accent1 12 3 4 4" xfId="604" xr:uid="{00000000-0005-0000-0000-000099010000}"/>
    <cellStyle name="20% - Accent1 12 3 5" xfId="605" xr:uid="{00000000-0005-0000-0000-00009A010000}"/>
    <cellStyle name="20% - Accent1 12 3 5 2" xfId="606" xr:uid="{00000000-0005-0000-0000-00009B010000}"/>
    <cellStyle name="20% - Accent1 12 3 5 2 2" xfId="607" xr:uid="{00000000-0005-0000-0000-00009C010000}"/>
    <cellStyle name="20% - Accent1 12 3 5 3" xfId="608" xr:uid="{00000000-0005-0000-0000-00009D010000}"/>
    <cellStyle name="20% - Accent1 12 3 6" xfId="609" xr:uid="{00000000-0005-0000-0000-00009E010000}"/>
    <cellStyle name="20% - Accent1 12 3 6 2" xfId="610" xr:uid="{00000000-0005-0000-0000-00009F010000}"/>
    <cellStyle name="20% - Accent1 12 3 6 2 2" xfId="611" xr:uid="{00000000-0005-0000-0000-0000A0010000}"/>
    <cellStyle name="20% - Accent1 12 3 6 3" xfId="612" xr:uid="{00000000-0005-0000-0000-0000A1010000}"/>
    <cellStyle name="20% - Accent1 12 3 7" xfId="613" xr:uid="{00000000-0005-0000-0000-0000A2010000}"/>
    <cellStyle name="20% - Accent1 12 3 7 2" xfId="614" xr:uid="{00000000-0005-0000-0000-0000A3010000}"/>
    <cellStyle name="20% - Accent1 12 3 8" xfId="615" xr:uid="{00000000-0005-0000-0000-0000A4010000}"/>
    <cellStyle name="20% - Accent1 12 3 8 2" xfId="616" xr:uid="{00000000-0005-0000-0000-0000A5010000}"/>
    <cellStyle name="20% - Accent1 12 3 9" xfId="617" xr:uid="{00000000-0005-0000-0000-0000A6010000}"/>
    <cellStyle name="20% - Accent1 12 4" xfId="618" xr:uid="{00000000-0005-0000-0000-0000A7010000}"/>
    <cellStyle name="20% - Accent1 12 4 2" xfId="619" xr:uid="{00000000-0005-0000-0000-0000A8010000}"/>
    <cellStyle name="20% - Accent1 12 4 2 2" xfId="620" xr:uid="{00000000-0005-0000-0000-0000A9010000}"/>
    <cellStyle name="20% - Accent1 12 4 2 2 2" xfId="621" xr:uid="{00000000-0005-0000-0000-0000AA010000}"/>
    <cellStyle name="20% - Accent1 12 4 2 3" xfId="622" xr:uid="{00000000-0005-0000-0000-0000AB010000}"/>
    <cellStyle name="20% - Accent1 12 4 3" xfId="623" xr:uid="{00000000-0005-0000-0000-0000AC010000}"/>
    <cellStyle name="20% - Accent1 12 4 3 2" xfId="624" xr:uid="{00000000-0005-0000-0000-0000AD010000}"/>
    <cellStyle name="20% - Accent1 12 4 4" xfId="625" xr:uid="{00000000-0005-0000-0000-0000AE010000}"/>
    <cellStyle name="20% - Accent1 12 5" xfId="626" xr:uid="{00000000-0005-0000-0000-0000AF010000}"/>
    <cellStyle name="20% - Accent1 12 5 2" xfId="627" xr:uid="{00000000-0005-0000-0000-0000B0010000}"/>
    <cellStyle name="20% - Accent1 12 5 2 2" xfId="628" xr:uid="{00000000-0005-0000-0000-0000B1010000}"/>
    <cellStyle name="20% - Accent1 12 5 2 2 2" xfId="629" xr:uid="{00000000-0005-0000-0000-0000B2010000}"/>
    <cellStyle name="20% - Accent1 12 5 2 3" xfId="630" xr:uid="{00000000-0005-0000-0000-0000B3010000}"/>
    <cellStyle name="20% - Accent1 12 5 3" xfId="631" xr:uid="{00000000-0005-0000-0000-0000B4010000}"/>
    <cellStyle name="20% - Accent1 12 5 3 2" xfId="632" xr:uid="{00000000-0005-0000-0000-0000B5010000}"/>
    <cellStyle name="20% - Accent1 12 5 4" xfId="633" xr:uid="{00000000-0005-0000-0000-0000B6010000}"/>
    <cellStyle name="20% - Accent1 12 6" xfId="634" xr:uid="{00000000-0005-0000-0000-0000B7010000}"/>
    <cellStyle name="20% - Accent1 12 6 2" xfId="635" xr:uid="{00000000-0005-0000-0000-0000B8010000}"/>
    <cellStyle name="20% - Accent1 12 6 2 2" xfId="636" xr:uid="{00000000-0005-0000-0000-0000B9010000}"/>
    <cellStyle name="20% - Accent1 12 6 2 2 2" xfId="637" xr:uid="{00000000-0005-0000-0000-0000BA010000}"/>
    <cellStyle name="20% - Accent1 12 6 2 3" xfId="638" xr:uid="{00000000-0005-0000-0000-0000BB010000}"/>
    <cellStyle name="20% - Accent1 12 6 3" xfId="639" xr:uid="{00000000-0005-0000-0000-0000BC010000}"/>
    <cellStyle name="20% - Accent1 12 6 3 2" xfId="640" xr:uid="{00000000-0005-0000-0000-0000BD010000}"/>
    <cellStyle name="20% - Accent1 12 6 4" xfId="641" xr:uid="{00000000-0005-0000-0000-0000BE010000}"/>
    <cellStyle name="20% - Accent1 12 7" xfId="642" xr:uid="{00000000-0005-0000-0000-0000BF010000}"/>
    <cellStyle name="20% - Accent1 12 7 2" xfId="643" xr:uid="{00000000-0005-0000-0000-0000C0010000}"/>
    <cellStyle name="20% - Accent1 12 7 2 2" xfId="644" xr:uid="{00000000-0005-0000-0000-0000C1010000}"/>
    <cellStyle name="20% - Accent1 12 7 3" xfId="645" xr:uid="{00000000-0005-0000-0000-0000C2010000}"/>
    <cellStyle name="20% - Accent1 12 8" xfId="646" xr:uid="{00000000-0005-0000-0000-0000C3010000}"/>
    <cellStyle name="20% - Accent1 12 8 2" xfId="647" xr:uid="{00000000-0005-0000-0000-0000C4010000}"/>
    <cellStyle name="20% - Accent1 12 8 2 2" xfId="648" xr:uid="{00000000-0005-0000-0000-0000C5010000}"/>
    <cellStyle name="20% - Accent1 12 8 3" xfId="649" xr:uid="{00000000-0005-0000-0000-0000C6010000}"/>
    <cellStyle name="20% - Accent1 12 9" xfId="650" xr:uid="{00000000-0005-0000-0000-0000C7010000}"/>
    <cellStyle name="20% - Accent1 12 9 2" xfId="651" xr:uid="{00000000-0005-0000-0000-0000C8010000}"/>
    <cellStyle name="20% - Accent1 13" xfId="652" xr:uid="{00000000-0005-0000-0000-0000C9010000}"/>
    <cellStyle name="20% - Accent1 13 10" xfId="653" xr:uid="{00000000-0005-0000-0000-0000CA010000}"/>
    <cellStyle name="20% - Accent1 13 10 2" xfId="654" xr:uid="{00000000-0005-0000-0000-0000CB010000}"/>
    <cellStyle name="20% - Accent1 13 11" xfId="655" xr:uid="{00000000-0005-0000-0000-0000CC010000}"/>
    <cellStyle name="20% - Accent1 13 2" xfId="656" xr:uid="{00000000-0005-0000-0000-0000CD010000}"/>
    <cellStyle name="20% - Accent1 13 2 2" xfId="657" xr:uid="{00000000-0005-0000-0000-0000CE010000}"/>
    <cellStyle name="20% - Accent1 13 2 2 2" xfId="658" xr:uid="{00000000-0005-0000-0000-0000CF010000}"/>
    <cellStyle name="20% - Accent1 13 2 2 2 2" xfId="659" xr:uid="{00000000-0005-0000-0000-0000D0010000}"/>
    <cellStyle name="20% - Accent1 13 2 2 2 2 2" xfId="660" xr:uid="{00000000-0005-0000-0000-0000D1010000}"/>
    <cellStyle name="20% - Accent1 13 2 2 2 3" xfId="661" xr:uid="{00000000-0005-0000-0000-0000D2010000}"/>
    <cellStyle name="20% - Accent1 13 2 2 3" xfId="662" xr:uid="{00000000-0005-0000-0000-0000D3010000}"/>
    <cellStyle name="20% - Accent1 13 2 2 3 2" xfId="663" xr:uid="{00000000-0005-0000-0000-0000D4010000}"/>
    <cellStyle name="20% - Accent1 13 2 2 4" xfId="664" xr:uid="{00000000-0005-0000-0000-0000D5010000}"/>
    <cellStyle name="20% - Accent1 13 2 3" xfId="665" xr:uid="{00000000-0005-0000-0000-0000D6010000}"/>
    <cellStyle name="20% - Accent1 13 2 3 2" xfId="666" xr:uid="{00000000-0005-0000-0000-0000D7010000}"/>
    <cellStyle name="20% - Accent1 13 2 3 2 2" xfId="667" xr:uid="{00000000-0005-0000-0000-0000D8010000}"/>
    <cellStyle name="20% - Accent1 13 2 3 2 2 2" xfId="668" xr:uid="{00000000-0005-0000-0000-0000D9010000}"/>
    <cellStyle name="20% - Accent1 13 2 3 2 3" xfId="669" xr:uid="{00000000-0005-0000-0000-0000DA010000}"/>
    <cellStyle name="20% - Accent1 13 2 3 3" xfId="670" xr:uid="{00000000-0005-0000-0000-0000DB010000}"/>
    <cellStyle name="20% - Accent1 13 2 3 3 2" xfId="671" xr:uid="{00000000-0005-0000-0000-0000DC010000}"/>
    <cellStyle name="20% - Accent1 13 2 3 4" xfId="672" xr:uid="{00000000-0005-0000-0000-0000DD010000}"/>
    <cellStyle name="20% - Accent1 13 2 4" xfId="673" xr:uid="{00000000-0005-0000-0000-0000DE010000}"/>
    <cellStyle name="20% - Accent1 13 2 4 2" xfId="674" xr:uid="{00000000-0005-0000-0000-0000DF010000}"/>
    <cellStyle name="20% - Accent1 13 2 4 2 2" xfId="675" xr:uid="{00000000-0005-0000-0000-0000E0010000}"/>
    <cellStyle name="20% - Accent1 13 2 4 2 2 2" xfId="676" xr:uid="{00000000-0005-0000-0000-0000E1010000}"/>
    <cellStyle name="20% - Accent1 13 2 4 2 3" xfId="677" xr:uid="{00000000-0005-0000-0000-0000E2010000}"/>
    <cellStyle name="20% - Accent1 13 2 4 3" xfId="678" xr:uid="{00000000-0005-0000-0000-0000E3010000}"/>
    <cellStyle name="20% - Accent1 13 2 4 3 2" xfId="679" xr:uid="{00000000-0005-0000-0000-0000E4010000}"/>
    <cellStyle name="20% - Accent1 13 2 4 4" xfId="680" xr:uid="{00000000-0005-0000-0000-0000E5010000}"/>
    <cellStyle name="20% - Accent1 13 2 5" xfId="681" xr:uid="{00000000-0005-0000-0000-0000E6010000}"/>
    <cellStyle name="20% - Accent1 13 2 5 2" xfId="682" xr:uid="{00000000-0005-0000-0000-0000E7010000}"/>
    <cellStyle name="20% - Accent1 13 2 5 2 2" xfId="683" xr:uid="{00000000-0005-0000-0000-0000E8010000}"/>
    <cellStyle name="20% - Accent1 13 2 5 3" xfId="684" xr:uid="{00000000-0005-0000-0000-0000E9010000}"/>
    <cellStyle name="20% - Accent1 13 2 6" xfId="685" xr:uid="{00000000-0005-0000-0000-0000EA010000}"/>
    <cellStyle name="20% - Accent1 13 2 6 2" xfId="686" xr:uid="{00000000-0005-0000-0000-0000EB010000}"/>
    <cellStyle name="20% - Accent1 13 2 6 2 2" xfId="687" xr:uid="{00000000-0005-0000-0000-0000EC010000}"/>
    <cellStyle name="20% - Accent1 13 2 6 3" xfId="688" xr:uid="{00000000-0005-0000-0000-0000ED010000}"/>
    <cellStyle name="20% - Accent1 13 2 7" xfId="689" xr:uid="{00000000-0005-0000-0000-0000EE010000}"/>
    <cellStyle name="20% - Accent1 13 2 7 2" xfId="690" xr:uid="{00000000-0005-0000-0000-0000EF010000}"/>
    <cellStyle name="20% - Accent1 13 2 8" xfId="691" xr:uid="{00000000-0005-0000-0000-0000F0010000}"/>
    <cellStyle name="20% - Accent1 13 2 8 2" xfId="692" xr:uid="{00000000-0005-0000-0000-0000F1010000}"/>
    <cellStyle name="20% - Accent1 13 2 9" xfId="693" xr:uid="{00000000-0005-0000-0000-0000F2010000}"/>
    <cellStyle name="20% - Accent1 13 3" xfId="694" xr:uid="{00000000-0005-0000-0000-0000F3010000}"/>
    <cellStyle name="20% - Accent1 13 3 2" xfId="695" xr:uid="{00000000-0005-0000-0000-0000F4010000}"/>
    <cellStyle name="20% - Accent1 13 3 2 2" xfId="696" xr:uid="{00000000-0005-0000-0000-0000F5010000}"/>
    <cellStyle name="20% - Accent1 13 3 2 2 2" xfId="697" xr:uid="{00000000-0005-0000-0000-0000F6010000}"/>
    <cellStyle name="20% - Accent1 13 3 2 2 2 2" xfId="698" xr:uid="{00000000-0005-0000-0000-0000F7010000}"/>
    <cellStyle name="20% - Accent1 13 3 2 2 3" xfId="699" xr:uid="{00000000-0005-0000-0000-0000F8010000}"/>
    <cellStyle name="20% - Accent1 13 3 2 3" xfId="700" xr:uid="{00000000-0005-0000-0000-0000F9010000}"/>
    <cellStyle name="20% - Accent1 13 3 2 3 2" xfId="701" xr:uid="{00000000-0005-0000-0000-0000FA010000}"/>
    <cellStyle name="20% - Accent1 13 3 2 4" xfId="702" xr:uid="{00000000-0005-0000-0000-0000FB010000}"/>
    <cellStyle name="20% - Accent1 13 3 3" xfId="703" xr:uid="{00000000-0005-0000-0000-0000FC010000}"/>
    <cellStyle name="20% - Accent1 13 3 3 2" xfId="704" xr:uid="{00000000-0005-0000-0000-0000FD010000}"/>
    <cellStyle name="20% - Accent1 13 3 3 2 2" xfId="705" xr:uid="{00000000-0005-0000-0000-0000FE010000}"/>
    <cellStyle name="20% - Accent1 13 3 3 2 2 2" xfId="706" xr:uid="{00000000-0005-0000-0000-0000FF010000}"/>
    <cellStyle name="20% - Accent1 13 3 3 2 3" xfId="707" xr:uid="{00000000-0005-0000-0000-000000020000}"/>
    <cellStyle name="20% - Accent1 13 3 3 3" xfId="708" xr:uid="{00000000-0005-0000-0000-000001020000}"/>
    <cellStyle name="20% - Accent1 13 3 3 3 2" xfId="709" xr:uid="{00000000-0005-0000-0000-000002020000}"/>
    <cellStyle name="20% - Accent1 13 3 3 4" xfId="710" xr:uid="{00000000-0005-0000-0000-000003020000}"/>
    <cellStyle name="20% - Accent1 13 3 4" xfId="711" xr:uid="{00000000-0005-0000-0000-000004020000}"/>
    <cellStyle name="20% - Accent1 13 3 4 2" xfId="712" xr:uid="{00000000-0005-0000-0000-000005020000}"/>
    <cellStyle name="20% - Accent1 13 3 4 2 2" xfId="713" xr:uid="{00000000-0005-0000-0000-000006020000}"/>
    <cellStyle name="20% - Accent1 13 3 4 2 2 2" xfId="714" xr:uid="{00000000-0005-0000-0000-000007020000}"/>
    <cellStyle name="20% - Accent1 13 3 4 2 3" xfId="715" xr:uid="{00000000-0005-0000-0000-000008020000}"/>
    <cellStyle name="20% - Accent1 13 3 4 3" xfId="716" xr:uid="{00000000-0005-0000-0000-000009020000}"/>
    <cellStyle name="20% - Accent1 13 3 4 3 2" xfId="717" xr:uid="{00000000-0005-0000-0000-00000A020000}"/>
    <cellStyle name="20% - Accent1 13 3 4 4" xfId="718" xr:uid="{00000000-0005-0000-0000-00000B020000}"/>
    <cellStyle name="20% - Accent1 13 3 5" xfId="719" xr:uid="{00000000-0005-0000-0000-00000C020000}"/>
    <cellStyle name="20% - Accent1 13 3 5 2" xfId="720" xr:uid="{00000000-0005-0000-0000-00000D020000}"/>
    <cellStyle name="20% - Accent1 13 3 5 2 2" xfId="721" xr:uid="{00000000-0005-0000-0000-00000E020000}"/>
    <cellStyle name="20% - Accent1 13 3 5 3" xfId="722" xr:uid="{00000000-0005-0000-0000-00000F020000}"/>
    <cellStyle name="20% - Accent1 13 3 6" xfId="723" xr:uid="{00000000-0005-0000-0000-000010020000}"/>
    <cellStyle name="20% - Accent1 13 3 6 2" xfId="724" xr:uid="{00000000-0005-0000-0000-000011020000}"/>
    <cellStyle name="20% - Accent1 13 3 6 2 2" xfId="725" xr:uid="{00000000-0005-0000-0000-000012020000}"/>
    <cellStyle name="20% - Accent1 13 3 6 3" xfId="726" xr:uid="{00000000-0005-0000-0000-000013020000}"/>
    <cellStyle name="20% - Accent1 13 3 7" xfId="727" xr:uid="{00000000-0005-0000-0000-000014020000}"/>
    <cellStyle name="20% - Accent1 13 3 7 2" xfId="728" xr:uid="{00000000-0005-0000-0000-000015020000}"/>
    <cellStyle name="20% - Accent1 13 3 8" xfId="729" xr:uid="{00000000-0005-0000-0000-000016020000}"/>
    <cellStyle name="20% - Accent1 13 3 8 2" xfId="730" xr:uid="{00000000-0005-0000-0000-000017020000}"/>
    <cellStyle name="20% - Accent1 13 3 9" xfId="731" xr:uid="{00000000-0005-0000-0000-000018020000}"/>
    <cellStyle name="20% - Accent1 13 4" xfId="732" xr:uid="{00000000-0005-0000-0000-000019020000}"/>
    <cellStyle name="20% - Accent1 13 4 2" xfId="733" xr:uid="{00000000-0005-0000-0000-00001A020000}"/>
    <cellStyle name="20% - Accent1 13 4 2 2" xfId="734" xr:uid="{00000000-0005-0000-0000-00001B020000}"/>
    <cellStyle name="20% - Accent1 13 4 2 2 2" xfId="735" xr:uid="{00000000-0005-0000-0000-00001C020000}"/>
    <cellStyle name="20% - Accent1 13 4 2 3" xfId="736" xr:uid="{00000000-0005-0000-0000-00001D020000}"/>
    <cellStyle name="20% - Accent1 13 4 3" xfId="737" xr:uid="{00000000-0005-0000-0000-00001E020000}"/>
    <cellStyle name="20% - Accent1 13 4 3 2" xfId="738" xr:uid="{00000000-0005-0000-0000-00001F020000}"/>
    <cellStyle name="20% - Accent1 13 4 4" xfId="739" xr:uid="{00000000-0005-0000-0000-000020020000}"/>
    <cellStyle name="20% - Accent1 13 5" xfId="740" xr:uid="{00000000-0005-0000-0000-000021020000}"/>
    <cellStyle name="20% - Accent1 13 5 2" xfId="741" xr:uid="{00000000-0005-0000-0000-000022020000}"/>
    <cellStyle name="20% - Accent1 13 5 2 2" xfId="742" xr:uid="{00000000-0005-0000-0000-000023020000}"/>
    <cellStyle name="20% - Accent1 13 5 2 2 2" xfId="743" xr:uid="{00000000-0005-0000-0000-000024020000}"/>
    <cellStyle name="20% - Accent1 13 5 2 3" xfId="744" xr:uid="{00000000-0005-0000-0000-000025020000}"/>
    <cellStyle name="20% - Accent1 13 5 3" xfId="745" xr:uid="{00000000-0005-0000-0000-000026020000}"/>
    <cellStyle name="20% - Accent1 13 5 3 2" xfId="746" xr:uid="{00000000-0005-0000-0000-000027020000}"/>
    <cellStyle name="20% - Accent1 13 5 4" xfId="747" xr:uid="{00000000-0005-0000-0000-000028020000}"/>
    <cellStyle name="20% - Accent1 13 6" xfId="748" xr:uid="{00000000-0005-0000-0000-000029020000}"/>
    <cellStyle name="20% - Accent1 13 6 2" xfId="749" xr:uid="{00000000-0005-0000-0000-00002A020000}"/>
    <cellStyle name="20% - Accent1 13 6 2 2" xfId="750" xr:uid="{00000000-0005-0000-0000-00002B020000}"/>
    <cellStyle name="20% - Accent1 13 6 2 2 2" xfId="751" xr:uid="{00000000-0005-0000-0000-00002C020000}"/>
    <cellStyle name="20% - Accent1 13 6 2 3" xfId="752" xr:uid="{00000000-0005-0000-0000-00002D020000}"/>
    <cellStyle name="20% - Accent1 13 6 3" xfId="753" xr:uid="{00000000-0005-0000-0000-00002E020000}"/>
    <cellStyle name="20% - Accent1 13 6 3 2" xfId="754" xr:uid="{00000000-0005-0000-0000-00002F020000}"/>
    <cellStyle name="20% - Accent1 13 6 4" xfId="755" xr:uid="{00000000-0005-0000-0000-000030020000}"/>
    <cellStyle name="20% - Accent1 13 7" xfId="756" xr:uid="{00000000-0005-0000-0000-000031020000}"/>
    <cellStyle name="20% - Accent1 13 7 2" xfId="757" xr:uid="{00000000-0005-0000-0000-000032020000}"/>
    <cellStyle name="20% - Accent1 13 7 2 2" xfId="758" xr:uid="{00000000-0005-0000-0000-000033020000}"/>
    <cellStyle name="20% - Accent1 13 7 3" xfId="759" xr:uid="{00000000-0005-0000-0000-000034020000}"/>
    <cellStyle name="20% - Accent1 13 8" xfId="760" xr:uid="{00000000-0005-0000-0000-000035020000}"/>
    <cellStyle name="20% - Accent1 13 8 2" xfId="761" xr:uid="{00000000-0005-0000-0000-000036020000}"/>
    <cellStyle name="20% - Accent1 13 8 2 2" xfId="762" xr:uid="{00000000-0005-0000-0000-000037020000}"/>
    <cellStyle name="20% - Accent1 13 8 3" xfId="763" xr:uid="{00000000-0005-0000-0000-000038020000}"/>
    <cellStyle name="20% - Accent1 13 9" xfId="764" xr:uid="{00000000-0005-0000-0000-000039020000}"/>
    <cellStyle name="20% - Accent1 13 9 2" xfId="765" xr:uid="{00000000-0005-0000-0000-00003A020000}"/>
    <cellStyle name="20% - Accent1 14" xfId="766" xr:uid="{00000000-0005-0000-0000-00003B020000}"/>
    <cellStyle name="20% - Accent1 14 2" xfId="767" xr:uid="{00000000-0005-0000-0000-00003C020000}"/>
    <cellStyle name="20% - Accent1 14 2 2" xfId="768" xr:uid="{00000000-0005-0000-0000-00003D020000}"/>
    <cellStyle name="20% - Accent1 14 2 2 2" xfId="769" xr:uid="{00000000-0005-0000-0000-00003E020000}"/>
    <cellStyle name="20% - Accent1 14 2 2 2 2" xfId="770" xr:uid="{00000000-0005-0000-0000-00003F020000}"/>
    <cellStyle name="20% - Accent1 14 2 2 3" xfId="771" xr:uid="{00000000-0005-0000-0000-000040020000}"/>
    <cellStyle name="20% - Accent1 14 2 3" xfId="772" xr:uid="{00000000-0005-0000-0000-000041020000}"/>
    <cellStyle name="20% - Accent1 14 2 3 2" xfId="773" xr:uid="{00000000-0005-0000-0000-000042020000}"/>
    <cellStyle name="20% - Accent1 14 2 4" xfId="774" xr:uid="{00000000-0005-0000-0000-000043020000}"/>
    <cellStyle name="20% - Accent1 14 3" xfId="775" xr:uid="{00000000-0005-0000-0000-000044020000}"/>
    <cellStyle name="20% - Accent1 14 3 2" xfId="776" xr:uid="{00000000-0005-0000-0000-000045020000}"/>
    <cellStyle name="20% - Accent1 14 3 2 2" xfId="777" xr:uid="{00000000-0005-0000-0000-000046020000}"/>
    <cellStyle name="20% - Accent1 14 3 2 2 2" xfId="778" xr:uid="{00000000-0005-0000-0000-000047020000}"/>
    <cellStyle name="20% - Accent1 14 3 2 3" xfId="779" xr:uid="{00000000-0005-0000-0000-000048020000}"/>
    <cellStyle name="20% - Accent1 14 3 3" xfId="780" xr:uid="{00000000-0005-0000-0000-000049020000}"/>
    <cellStyle name="20% - Accent1 14 3 3 2" xfId="781" xr:uid="{00000000-0005-0000-0000-00004A020000}"/>
    <cellStyle name="20% - Accent1 14 3 4" xfId="782" xr:uid="{00000000-0005-0000-0000-00004B020000}"/>
    <cellStyle name="20% - Accent1 14 4" xfId="783" xr:uid="{00000000-0005-0000-0000-00004C020000}"/>
    <cellStyle name="20% - Accent1 14 4 2" xfId="784" xr:uid="{00000000-0005-0000-0000-00004D020000}"/>
    <cellStyle name="20% - Accent1 14 4 2 2" xfId="785" xr:uid="{00000000-0005-0000-0000-00004E020000}"/>
    <cellStyle name="20% - Accent1 14 4 2 2 2" xfId="786" xr:uid="{00000000-0005-0000-0000-00004F020000}"/>
    <cellStyle name="20% - Accent1 14 4 2 3" xfId="787" xr:uid="{00000000-0005-0000-0000-000050020000}"/>
    <cellStyle name="20% - Accent1 14 4 3" xfId="788" xr:uid="{00000000-0005-0000-0000-000051020000}"/>
    <cellStyle name="20% - Accent1 14 4 3 2" xfId="789" xr:uid="{00000000-0005-0000-0000-000052020000}"/>
    <cellStyle name="20% - Accent1 14 4 4" xfId="790" xr:uid="{00000000-0005-0000-0000-000053020000}"/>
    <cellStyle name="20% - Accent1 14 5" xfId="791" xr:uid="{00000000-0005-0000-0000-000054020000}"/>
    <cellStyle name="20% - Accent1 14 5 2" xfId="792" xr:uid="{00000000-0005-0000-0000-000055020000}"/>
    <cellStyle name="20% - Accent1 14 5 2 2" xfId="793" xr:uid="{00000000-0005-0000-0000-000056020000}"/>
    <cellStyle name="20% - Accent1 14 5 3" xfId="794" xr:uid="{00000000-0005-0000-0000-000057020000}"/>
    <cellStyle name="20% - Accent1 14 6" xfId="795" xr:uid="{00000000-0005-0000-0000-000058020000}"/>
    <cellStyle name="20% - Accent1 14 6 2" xfId="796" xr:uid="{00000000-0005-0000-0000-000059020000}"/>
    <cellStyle name="20% - Accent1 14 6 2 2" xfId="797" xr:uid="{00000000-0005-0000-0000-00005A020000}"/>
    <cellStyle name="20% - Accent1 14 6 3" xfId="798" xr:uid="{00000000-0005-0000-0000-00005B020000}"/>
    <cellStyle name="20% - Accent1 14 7" xfId="799" xr:uid="{00000000-0005-0000-0000-00005C020000}"/>
    <cellStyle name="20% - Accent1 14 7 2" xfId="800" xr:uid="{00000000-0005-0000-0000-00005D020000}"/>
    <cellStyle name="20% - Accent1 14 8" xfId="801" xr:uid="{00000000-0005-0000-0000-00005E020000}"/>
    <cellStyle name="20% - Accent1 14 8 2" xfId="802" xr:uid="{00000000-0005-0000-0000-00005F020000}"/>
    <cellStyle name="20% - Accent1 14 9" xfId="803" xr:uid="{00000000-0005-0000-0000-000060020000}"/>
    <cellStyle name="20% - Accent1 15" xfId="804" xr:uid="{00000000-0005-0000-0000-000061020000}"/>
    <cellStyle name="20% - Accent1 15 2" xfId="805" xr:uid="{00000000-0005-0000-0000-000062020000}"/>
    <cellStyle name="20% - Accent1 15 2 2" xfId="806" xr:uid="{00000000-0005-0000-0000-000063020000}"/>
    <cellStyle name="20% - Accent1 15 2 2 2" xfId="807" xr:uid="{00000000-0005-0000-0000-000064020000}"/>
    <cellStyle name="20% - Accent1 15 2 2 2 2" xfId="808" xr:uid="{00000000-0005-0000-0000-000065020000}"/>
    <cellStyle name="20% - Accent1 15 2 2 3" xfId="809" xr:uid="{00000000-0005-0000-0000-000066020000}"/>
    <cellStyle name="20% - Accent1 15 2 3" xfId="810" xr:uid="{00000000-0005-0000-0000-000067020000}"/>
    <cellStyle name="20% - Accent1 15 2 3 2" xfId="811" xr:uid="{00000000-0005-0000-0000-000068020000}"/>
    <cellStyle name="20% - Accent1 15 2 4" xfId="812" xr:uid="{00000000-0005-0000-0000-000069020000}"/>
    <cellStyle name="20% - Accent1 15 3" xfId="813" xr:uid="{00000000-0005-0000-0000-00006A020000}"/>
    <cellStyle name="20% - Accent1 15 3 2" xfId="814" xr:uid="{00000000-0005-0000-0000-00006B020000}"/>
    <cellStyle name="20% - Accent1 15 3 2 2" xfId="815" xr:uid="{00000000-0005-0000-0000-00006C020000}"/>
    <cellStyle name="20% - Accent1 15 3 2 2 2" xfId="816" xr:uid="{00000000-0005-0000-0000-00006D020000}"/>
    <cellStyle name="20% - Accent1 15 3 2 3" xfId="817" xr:uid="{00000000-0005-0000-0000-00006E020000}"/>
    <cellStyle name="20% - Accent1 15 3 3" xfId="818" xr:uid="{00000000-0005-0000-0000-00006F020000}"/>
    <cellStyle name="20% - Accent1 15 3 3 2" xfId="819" xr:uid="{00000000-0005-0000-0000-000070020000}"/>
    <cellStyle name="20% - Accent1 15 3 4" xfId="820" xr:uid="{00000000-0005-0000-0000-000071020000}"/>
    <cellStyle name="20% - Accent1 15 4" xfId="821" xr:uid="{00000000-0005-0000-0000-000072020000}"/>
    <cellStyle name="20% - Accent1 15 4 2" xfId="822" xr:uid="{00000000-0005-0000-0000-000073020000}"/>
    <cellStyle name="20% - Accent1 15 4 2 2" xfId="823" xr:uid="{00000000-0005-0000-0000-000074020000}"/>
    <cellStyle name="20% - Accent1 15 4 2 2 2" xfId="824" xr:uid="{00000000-0005-0000-0000-000075020000}"/>
    <cellStyle name="20% - Accent1 15 4 2 3" xfId="825" xr:uid="{00000000-0005-0000-0000-000076020000}"/>
    <cellStyle name="20% - Accent1 15 4 3" xfId="826" xr:uid="{00000000-0005-0000-0000-000077020000}"/>
    <cellStyle name="20% - Accent1 15 4 3 2" xfId="827" xr:uid="{00000000-0005-0000-0000-000078020000}"/>
    <cellStyle name="20% - Accent1 15 4 4" xfId="828" xr:uid="{00000000-0005-0000-0000-000079020000}"/>
    <cellStyle name="20% - Accent1 15 5" xfId="829" xr:uid="{00000000-0005-0000-0000-00007A020000}"/>
    <cellStyle name="20% - Accent1 15 5 2" xfId="830" xr:uid="{00000000-0005-0000-0000-00007B020000}"/>
    <cellStyle name="20% - Accent1 15 5 2 2" xfId="831" xr:uid="{00000000-0005-0000-0000-00007C020000}"/>
    <cellStyle name="20% - Accent1 15 5 3" xfId="832" xr:uid="{00000000-0005-0000-0000-00007D020000}"/>
    <cellStyle name="20% - Accent1 15 6" xfId="833" xr:uid="{00000000-0005-0000-0000-00007E020000}"/>
    <cellStyle name="20% - Accent1 15 6 2" xfId="834" xr:uid="{00000000-0005-0000-0000-00007F020000}"/>
    <cellStyle name="20% - Accent1 15 6 2 2" xfId="835" xr:uid="{00000000-0005-0000-0000-000080020000}"/>
    <cellStyle name="20% - Accent1 15 6 3" xfId="836" xr:uid="{00000000-0005-0000-0000-000081020000}"/>
    <cellStyle name="20% - Accent1 15 7" xfId="837" xr:uid="{00000000-0005-0000-0000-000082020000}"/>
    <cellStyle name="20% - Accent1 15 7 2" xfId="838" xr:uid="{00000000-0005-0000-0000-000083020000}"/>
    <cellStyle name="20% - Accent1 15 8" xfId="839" xr:uid="{00000000-0005-0000-0000-000084020000}"/>
    <cellStyle name="20% - Accent1 15 8 2" xfId="840" xr:uid="{00000000-0005-0000-0000-000085020000}"/>
    <cellStyle name="20% - Accent1 15 9" xfId="841" xr:uid="{00000000-0005-0000-0000-000086020000}"/>
    <cellStyle name="20% - Accent1 16" xfId="842" xr:uid="{00000000-0005-0000-0000-000087020000}"/>
    <cellStyle name="20% - Accent1 16 2" xfId="843" xr:uid="{00000000-0005-0000-0000-000088020000}"/>
    <cellStyle name="20% - Accent1 16 2 2" xfId="844" xr:uid="{00000000-0005-0000-0000-000089020000}"/>
    <cellStyle name="20% - Accent1 16 2 2 2" xfId="845" xr:uid="{00000000-0005-0000-0000-00008A020000}"/>
    <cellStyle name="20% - Accent1 16 2 3" xfId="846" xr:uid="{00000000-0005-0000-0000-00008B020000}"/>
    <cellStyle name="20% - Accent1 16 3" xfId="847" xr:uid="{00000000-0005-0000-0000-00008C020000}"/>
    <cellStyle name="20% - Accent1 16 3 2" xfId="848" xr:uid="{00000000-0005-0000-0000-00008D020000}"/>
    <cellStyle name="20% - Accent1 16 4" xfId="849" xr:uid="{00000000-0005-0000-0000-00008E020000}"/>
    <cellStyle name="20% - Accent1 17" xfId="850" xr:uid="{00000000-0005-0000-0000-00008F020000}"/>
    <cellStyle name="20% - Accent1 17 2" xfId="851" xr:uid="{00000000-0005-0000-0000-000090020000}"/>
    <cellStyle name="20% - Accent1 17 2 2" xfId="852" xr:uid="{00000000-0005-0000-0000-000091020000}"/>
    <cellStyle name="20% - Accent1 17 2 2 2" xfId="853" xr:uid="{00000000-0005-0000-0000-000092020000}"/>
    <cellStyle name="20% - Accent1 17 2 3" xfId="854" xr:uid="{00000000-0005-0000-0000-000093020000}"/>
    <cellStyle name="20% - Accent1 17 3" xfId="855" xr:uid="{00000000-0005-0000-0000-000094020000}"/>
    <cellStyle name="20% - Accent1 17 3 2" xfId="856" xr:uid="{00000000-0005-0000-0000-000095020000}"/>
    <cellStyle name="20% - Accent1 17 4" xfId="857" xr:uid="{00000000-0005-0000-0000-000096020000}"/>
    <cellStyle name="20% - Accent1 18" xfId="858" xr:uid="{00000000-0005-0000-0000-000097020000}"/>
    <cellStyle name="20% - Accent1 18 2" xfId="859" xr:uid="{00000000-0005-0000-0000-000098020000}"/>
    <cellStyle name="20% - Accent1 18 2 2" xfId="860" xr:uid="{00000000-0005-0000-0000-000099020000}"/>
    <cellStyle name="20% - Accent1 18 2 2 2" xfId="861" xr:uid="{00000000-0005-0000-0000-00009A020000}"/>
    <cellStyle name="20% - Accent1 18 2 3" xfId="862" xr:uid="{00000000-0005-0000-0000-00009B020000}"/>
    <cellStyle name="20% - Accent1 18 3" xfId="863" xr:uid="{00000000-0005-0000-0000-00009C020000}"/>
    <cellStyle name="20% - Accent1 18 3 2" xfId="864" xr:uid="{00000000-0005-0000-0000-00009D020000}"/>
    <cellStyle name="20% - Accent1 18 4" xfId="865" xr:uid="{00000000-0005-0000-0000-00009E020000}"/>
    <cellStyle name="20% - Accent1 19" xfId="866" xr:uid="{00000000-0005-0000-0000-00009F020000}"/>
    <cellStyle name="20% - Accent1 19 2" xfId="867" xr:uid="{00000000-0005-0000-0000-0000A0020000}"/>
    <cellStyle name="20% - Accent1 19 2 2" xfId="868" xr:uid="{00000000-0005-0000-0000-0000A1020000}"/>
    <cellStyle name="20% - Accent1 19 3" xfId="869" xr:uid="{00000000-0005-0000-0000-0000A2020000}"/>
    <cellStyle name="20% - Accent1 2" xfId="103" xr:uid="{00000000-0005-0000-0000-0000A3020000}"/>
    <cellStyle name="20% - Accent1 2 10" xfId="870" xr:uid="{00000000-0005-0000-0000-0000A4020000}"/>
    <cellStyle name="20% - Accent1 2 10 10" xfId="871" xr:uid="{00000000-0005-0000-0000-0000A5020000}"/>
    <cellStyle name="20% - Accent1 2 10 10 2" xfId="872" xr:uid="{00000000-0005-0000-0000-0000A6020000}"/>
    <cellStyle name="20% - Accent1 2 10 11" xfId="873" xr:uid="{00000000-0005-0000-0000-0000A7020000}"/>
    <cellStyle name="20% - Accent1 2 10 2" xfId="874" xr:uid="{00000000-0005-0000-0000-0000A8020000}"/>
    <cellStyle name="20% - Accent1 2 10 2 2" xfId="875" xr:uid="{00000000-0005-0000-0000-0000A9020000}"/>
    <cellStyle name="20% - Accent1 2 10 2 2 2" xfId="876" xr:uid="{00000000-0005-0000-0000-0000AA020000}"/>
    <cellStyle name="20% - Accent1 2 10 2 2 2 2" xfId="877" xr:uid="{00000000-0005-0000-0000-0000AB020000}"/>
    <cellStyle name="20% - Accent1 2 10 2 2 2 2 2" xfId="878" xr:uid="{00000000-0005-0000-0000-0000AC020000}"/>
    <cellStyle name="20% - Accent1 2 10 2 2 2 3" xfId="879" xr:uid="{00000000-0005-0000-0000-0000AD020000}"/>
    <cellStyle name="20% - Accent1 2 10 2 2 3" xfId="880" xr:uid="{00000000-0005-0000-0000-0000AE020000}"/>
    <cellStyle name="20% - Accent1 2 10 2 2 3 2" xfId="881" xr:uid="{00000000-0005-0000-0000-0000AF020000}"/>
    <cellStyle name="20% - Accent1 2 10 2 2 4" xfId="882" xr:uid="{00000000-0005-0000-0000-0000B0020000}"/>
    <cellStyle name="20% - Accent1 2 10 2 3" xfId="883" xr:uid="{00000000-0005-0000-0000-0000B1020000}"/>
    <cellStyle name="20% - Accent1 2 10 2 3 2" xfId="884" xr:uid="{00000000-0005-0000-0000-0000B2020000}"/>
    <cellStyle name="20% - Accent1 2 10 2 3 2 2" xfId="885" xr:uid="{00000000-0005-0000-0000-0000B3020000}"/>
    <cellStyle name="20% - Accent1 2 10 2 3 2 2 2" xfId="886" xr:uid="{00000000-0005-0000-0000-0000B4020000}"/>
    <cellStyle name="20% - Accent1 2 10 2 3 2 3" xfId="887" xr:uid="{00000000-0005-0000-0000-0000B5020000}"/>
    <cellStyle name="20% - Accent1 2 10 2 3 3" xfId="888" xr:uid="{00000000-0005-0000-0000-0000B6020000}"/>
    <cellStyle name="20% - Accent1 2 10 2 3 3 2" xfId="889" xr:uid="{00000000-0005-0000-0000-0000B7020000}"/>
    <cellStyle name="20% - Accent1 2 10 2 3 4" xfId="890" xr:uid="{00000000-0005-0000-0000-0000B8020000}"/>
    <cellStyle name="20% - Accent1 2 10 2 4" xfId="891" xr:uid="{00000000-0005-0000-0000-0000B9020000}"/>
    <cellStyle name="20% - Accent1 2 10 2 4 2" xfId="892" xr:uid="{00000000-0005-0000-0000-0000BA020000}"/>
    <cellStyle name="20% - Accent1 2 10 2 4 2 2" xfId="893" xr:uid="{00000000-0005-0000-0000-0000BB020000}"/>
    <cellStyle name="20% - Accent1 2 10 2 4 2 2 2" xfId="894" xr:uid="{00000000-0005-0000-0000-0000BC020000}"/>
    <cellStyle name="20% - Accent1 2 10 2 4 2 3" xfId="895" xr:uid="{00000000-0005-0000-0000-0000BD020000}"/>
    <cellStyle name="20% - Accent1 2 10 2 4 3" xfId="896" xr:uid="{00000000-0005-0000-0000-0000BE020000}"/>
    <cellStyle name="20% - Accent1 2 10 2 4 3 2" xfId="897" xr:uid="{00000000-0005-0000-0000-0000BF020000}"/>
    <cellStyle name="20% - Accent1 2 10 2 4 4" xfId="898" xr:uid="{00000000-0005-0000-0000-0000C0020000}"/>
    <cellStyle name="20% - Accent1 2 10 2 5" xfId="899" xr:uid="{00000000-0005-0000-0000-0000C1020000}"/>
    <cellStyle name="20% - Accent1 2 10 2 5 2" xfId="900" xr:uid="{00000000-0005-0000-0000-0000C2020000}"/>
    <cellStyle name="20% - Accent1 2 10 2 5 2 2" xfId="901" xr:uid="{00000000-0005-0000-0000-0000C3020000}"/>
    <cellStyle name="20% - Accent1 2 10 2 5 3" xfId="902" xr:uid="{00000000-0005-0000-0000-0000C4020000}"/>
    <cellStyle name="20% - Accent1 2 10 2 6" xfId="104" xr:uid="{00000000-0005-0000-0000-0000C5020000}"/>
    <cellStyle name="20% - Accent1 2 10 2 6 2" xfId="105" xr:uid="{00000000-0005-0000-0000-0000C6020000}"/>
    <cellStyle name="20% - Accent1 2 10 2 6 2 2" xfId="903" xr:uid="{00000000-0005-0000-0000-0000C7020000}"/>
    <cellStyle name="20% - Accent1 2 10 2 6 3" xfId="106" xr:uid="{00000000-0005-0000-0000-0000C8020000}"/>
    <cellStyle name="20% - Accent1 2 10 2 6 4" xfId="904" xr:uid="{00000000-0005-0000-0000-0000C9020000}"/>
    <cellStyle name="20% - Accent1 2 10 2 7" xfId="107" xr:uid="{00000000-0005-0000-0000-0000CA020000}"/>
    <cellStyle name="20% - Accent1 2 10 2 7 2" xfId="108" xr:uid="{00000000-0005-0000-0000-0000CB020000}"/>
    <cellStyle name="20% - Accent1 2 10 2 7 3" xfId="109" xr:uid="{00000000-0005-0000-0000-0000CC020000}"/>
    <cellStyle name="20% - Accent1 2 10 2 8" xfId="905" xr:uid="{00000000-0005-0000-0000-0000CD020000}"/>
    <cellStyle name="20% - Accent1 2 10 2 8 2" xfId="906" xr:uid="{00000000-0005-0000-0000-0000CE020000}"/>
    <cellStyle name="20% - Accent1 2 10 2 9" xfId="907" xr:uid="{00000000-0005-0000-0000-0000CF020000}"/>
    <cellStyle name="20% - Accent1 2 10 3" xfId="908" xr:uid="{00000000-0005-0000-0000-0000D0020000}"/>
    <cellStyle name="20% - Accent1 2 10 3 2" xfId="909" xr:uid="{00000000-0005-0000-0000-0000D1020000}"/>
    <cellStyle name="20% - Accent1 2 10 3 2 2" xfId="910" xr:uid="{00000000-0005-0000-0000-0000D2020000}"/>
    <cellStyle name="20% - Accent1 2 10 3 2 2 2" xfId="911" xr:uid="{00000000-0005-0000-0000-0000D3020000}"/>
    <cellStyle name="20% - Accent1 2 10 3 2 2 2 2" xfId="912" xr:uid="{00000000-0005-0000-0000-0000D4020000}"/>
    <cellStyle name="20% - Accent1 2 10 3 2 2 3" xfId="913" xr:uid="{00000000-0005-0000-0000-0000D5020000}"/>
    <cellStyle name="20% - Accent1 2 10 3 2 3" xfId="914" xr:uid="{00000000-0005-0000-0000-0000D6020000}"/>
    <cellStyle name="20% - Accent1 2 10 3 2 3 2" xfId="915" xr:uid="{00000000-0005-0000-0000-0000D7020000}"/>
    <cellStyle name="20% - Accent1 2 10 3 2 4" xfId="916" xr:uid="{00000000-0005-0000-0000-0000D8020000}"/>
    <cellStyle name="20% - Accent1 2 10 3 3" xfId="917" xr:uid="{00000000-0005-0000-0000-0000D9020000}"/>
    <cellStyle name="20% - Accent1 2 10 3 3 2" xfId="918" xr:uid="{00000000-0005-0000-0000-0000DA020000}"/>
    <cellStyle name="20% - Accent1 2 10 3 3 2 2" xfId="919" xr:uid="{00000000-0005-0000-0000-0000DB020000}"/>
    <cellStyle name="20% - Accent1 2 10 3 3 2 2 2" xfId="920" xr:uid="{00000000-0005-0000-0000-0000DC020000}"/>
    <cellStyle name="20% - Accent1 2 10 3 3 2 3" xfId="921" xr:uid="{00000000-0005-0000-0000-0000DD020000}"/>
    <cellStyle name="20% - Accent1 2 10 3 3 3" xfId="922" xr:uid="{00000000-0005-0000-0000-0000DE020000}"/>
    <cellStyle name="20% - Accent1 2 10 3 3 3 2" xfId="923" xr:uid="{00000000-0005-0000-0000-0000DF020000}"/>
    <cellStyle name="20% - Accent1 2 10 3 3 4" xfId="924" xr:uid="{00000000-0005-0000-0000-0000E0020000}"/>
    <cellStyle name="20% - Accent1 2 10 3 4" xfId="925" xr:uid="{00000000-0005-0000-0000-0000E1020000}"/>
    <cellStyle name="20% - Accent1 2 10 3 4 2" xfId="926" xr:uid="{00000000-0005-0000-0000-0000E2020000}"/>
    <cellStyle name="20% - Accent1 2 10 3 4 2 2" xfId="927" xr:uid="{00000000-0005-0000-0000-0000E3020000}"/>
    <cellStyle name="20% - Accent1 2 10 3 4 2 2 2" xfId="928" xr:uid="{00000000-0005-0000-0000-0000E4020000}"/>
    <cellStyle name="20% - Accent1 2 10 3 4 2 3" xfId="929" xr:uid="{00000000-0005-0000-0000-0000E5020000}"/>
    <cellStyle name="20% - Accent1 2 10 3 4 3" xfId="930" xr:uid="{00000000-0005-0000-0000-0000E6020000}"/>
    <cellStyle name="20% - Accent1 2 10 3 4 3 2" xfId="931" xr:uid="{00000000-0005-0000-0000-0000E7020000}"/>
    <cellStyle name="20% - Accent1 2 10 3 4 4" xfId="932" xr:uid="{00000000-0005-0000-0000-0000E8020000}"/>
    <cellStyle name="20% - Accent1 2 10 3 5" xfId="933" xr:uid="{00000000-0005-0000-0000-0000E9020000}"/>
    <cellStyle name="20% - Accent1 2 10 3 5 2" xfId="934" xr:uid="{00000000-0005-0000-0000-0000EA020000}"/>
    <cellStyle name="20% - Accent1 2 10 3 5 2 2" xfId="935" xr:uid="{00000000-0005-0000-0000-0000EB020000}"/>
    <cellStyle name="20% - Accent1 2 10 3 5 3" xfId="936" xr:uid="{00000000-0005-0000-0000-0000EC020000}"/>
    <cellStyle name="20% - Accent1 2 10 3 6" xfId="937" xr:uid="{00000000-0005-0000-0000-0000ED020000}"/>
    <cellStyle name="20% - Accent1 2 10 3 6 2" xfId="938" xr:uid="{00000000-0005-0000-0000-0000EE020000}"/>
    <cellStyle name="20% - Accent1 2 10 3 6 2 2" xfId="939" xr:uid="{00000000-0005-0000-0000-0000EF020000}"/>
    <cellStyle name="20% - Accent1 2 10 3 6 3" xfId="940" xr:uid="{00000000-0005-0000-0000-0000F0020000}"/>
    <cellStyle name="20% - Accent1 2 10 3 7" xfId="941" xr:uid="{00000000-0005-0000-0000-0000F1020000}"/>
    <cellStyle name="20% - Accent1 2 10 3 7 2" xfId="942" xr:uid="{00000000-0005-0000-0000-0000F2020000}"/>
    <cellStyle name="20% - Accent1 2 10 3 8" xfId="943" xr:uid="{00000000-0005-0000-0000-0000F3020000}"/>
    <cellStyle name="20% - Accent1 2 10 3 8 2" xfId="944" xr:uid="{00000000-0005-0000-0000-0000F4020000}"/>
    <cellStyle name="20% - Accent1 2 10 3 9" xfId="945" xr:uid="{00000000-0005-0000-0000-0000F5020000}"/>
    <cellStyle name="20% - Accent1 2 10 4" xfId="946" xr:uid="{00000000-0005-0000-0000-0000F6020000}"/>
    <cellStyle name="20% - Accent1 2 10 4 2" xfId="947" xr:uid="{00000000-0005-0000-0000-0000F7020000}"/>
    <cellStyle name="20% - Accent1 2 10 4 2 2" xfId="948" xr:uid="{00000000-0005-0000-0000-0000F8020000}"/>
    <cellStyle name="20% - Accent1 2 10 4 2 2 2" xfId="949" xr:uid="{00000000-0005-0000-0000-0000F9020000}"/>
    <cellStyle name="20% - Accent1 2 10 4 2 3" xfId="950" xr:uid="{00000000-0005-0000-0000-0000FA020000}"/>
    <cellStyle name="20% - Accent1 2 10 4 3" xfId="951" xr:uid="{00000000-0005-0000-0000-0000FB020000}"/>
    <cellStyle name="20% - Accent1 2 10 4 3 2" xfId="952" xr:uid="{00000000-0005-0000-0000-0000FC020000}"/>
    <cellStyle name="20% - Accent1 2 10 4 4" xfId="953" xr:uid="{00000000-0005-0000-0000-0000FD020000}"/>
    <cellStyle name="20% - Accent1 2 10 5" xfId="954" xr:uid="{00000000-0005-0000-0000-0000FE020000}"/>
    <cellStyle name="20% - Accent1 2 10 5 2" xfId="955" xr:uid="{00000000-0005-0000-0000-0000FF020000}"/>
    <cellStyle name="20% - Accent1 2 10 5 2 2" xfId="956" xr:uid="{00000000-0005-0000-0000-000000030000}"/>
    <cellStyle name="20% - Accent1 2 10 5 2 2 2" xfId="957" xr:uid="{00000000-0005-0000-0000-000001030000}"/>
    <cellStyle name="20% - Accent1 2 10 5 2 3" xfId="958" xr:uid="{00000000-0005-0000-0000-000002030000}"/>
    <cellStyle name="20% - Accent1 2 10 5 3" xfId="959" xr:uid="{00000000-0005-0000-0000-000003030000}"/>
    <cellStyle name="20% - Accent1 2 10 5 3 2" xfId="960" xr:uid="{00000000-0005-0000-0000-000004030000}"/>
    <cellStyle name="20% - Accent1 2 10 5 4" xfId="961" xr:uid="{00000000-0005-0000-0000-000005030000}"/>
    <cellStyle name="20% - Accent1 2 10 6" xfId="962" xr:uid="{00000000-0005-0000-0000-000006030000}"/>
    <cellStyle name="20% - Accent1 2 10 6 2" xfId="963" xr:uid="{00000000-0005-0000-0000-000007030000}"/>
    <cellStyle name="20% - Accent1 2 10 6 2 2" xfId="964" xr:uid="{00000000-0005-0000-0000-000008030000}"/>
    <cellStyle name="20% - Accent1 2 10 6 2 2 2" xfId="965" xr:uid="{00000000-0005-0000-0000-000009030000}"/>
    <cellStyle name="20% - Accent1 2 10 6 2 3" xfId="966" xr:uid="{00000000-0005-0000-0000-00000A030000}"/>
    <cellStyle name="20% - Accent1 2 10 6 3" xfId="967" xr:uid="{00000000-0005-0000-0000-00000B030000}"/>
    <cellStyle name="20% - Accent1 2 10 6 3 2" xfId="968" xr:uid="{00000000-0005-0000-0000-00000C030000}"/>
    <cellStyle name="20% - Accent1 2 10 6 4" xfId="969" xr:uid="{00000000-0005-0000-0000-00000D030000}"/>
    <cellStyle name="20% - Accent1 2 10 7" xfId="970" xr:uid="{00000000-0005-0000-0000-00000E030000}"/>
    <cellStyle name="20% - Accent1 2 10 7 2" xfId="971" xr:uid="{00000000-0005-0000-0000-00000F030000}"/>
    <cellStyle name="20% - Accent1 2 10 7 2 2" xfId="972" xr:uid="{00000000-0005-0000-0000-000010030000}"/>
    <cellStyle name="20% - Accent1 2 10 7 3" xfId="973" xr:uid="{00000000-0005-0000-0000-000011030000}"/>
    <cellStyle name="20% - Accent1 2 10 8" xfId="974" xr:uid="{00000000-0005-0000-0000-000012030000}"/>
    <cellStyle name="20% - Accent1 2 10 8 2" xfId="975" xr:uid="{00000000-0005-0000-0000-000013030000}"/>
    <cellStyle name="20% - Accent1 2 10 8 2 2" xfId="976" xr:uid="{00000000-0005-0000-0000-000014030000}"/>
    <cellStyle name="20% - Accent1 2 10 8 3" xfId="977" xr:uid="{00000000-0005-0000-0000-000015030000}"/>
    <cellStyle name="20% - Accent1 2 10 9" xfId="978" xr:uid="{00000000-0005-0000-0000-000016030000}"/>
    <cellStyle name="20% - Accent1 2 10 9 2" xfId="979" xr:uid="{00000000-0005-0000-0000-000017030000}"/>
    <cellStyle name="20% - Accent1 2 11" xfId="980" xr:uid="{00000000-0005-0000-0000-000018030000}"/>
    <cellStyle name="20% - Accent1 2 11 10" xfId="981" xr:uid="{00000000-0005-0000-0000-000019030000}"/>
    <cellStyle name="20% - Accent1 2 11 10 2" xfId="982" xr:uid="{00000000-0005-0000-0000-00001A030000}"/>
    <cellStyle name="20% - Accent1 2 11 11" xfId="983" xr:uid="{00000000-0005-0000-0000-00001B030000}"/>
    <cellStyle name="20% - Accent1 2 11 2" xfId="984" xr:uid="{00000000-0005-0000-0000-00001C030000}"/>
    <cellStyle name="20% - Accent1 2 11 2 2" xfId="985" xr:uid="{00000000-0005-0000-0000-00001D030000}"/>
    <cellStyle name="20% - Accent1 2 11 2 2 2" xfId="986" xr:uid="{00000000-0005-0000-0000-00001E030000}"/>
    <cellStyle name="20% - Accent1 2 11 2 2 2 2" xfId="987" xr:uid="{00000000-0005-0000-0000-00001F030000}"/>
    <cellStyle name="20% - Accent1 2 11 2 2 2 2 2" xfId="988" xr:uid="{00000000-0005-0000-0000-000020030000}"/>
    <cellStyle name="20% - Accent1 2 11 2 2 2 3" xfId="989" xr:uid="{00000000-0005-0000-0000-000021030000}"/>
    <cellStyle name="20% - Accent1 2 11 2 2 3" xfId="990" xr:uid="{00000000-0005-0000-0000-000022030000}"/>
    <cellStyle name="20% - Accent1 2 11 2 2 3 2" xfId="991" xr:uid="{00000000-0005-0000-0000-000023030000}"/>
    <cellStyle name="20% - Accent1 2 11 2 2 4" xfId="992" xr:uid="{00000000-0005-0000-0000-000024030000}"/>
    <cellStyle name="20% - Accent1 2 11 2 3" xfId="993" xr:uid="{00000000-0005-0000-0000-000025030000}"/>
    <cellStyle name="20% - Accent1 2 11 2 3 2" xfId="994" xr:uid="{00000000-0005-0000-0000-000026030000}"/>
    <cellStyle name="20% - Accent1 2 11 2 3 2 2" xfId="995" xr:uid="{00000000-0005-0000-0000-000027030000}"/>
    <cellStyle name="20% - Accent1 2 11 2 3 2 2 2" xfId="996" xr:uid="{00000000-0005-0000-0000-000028030000}"/>
    <cellStyle name="20% - Accent1 2 11 2 3 2 3" xfId="997" xr:uid="{00000000-0005-0000-0000-000029030000}"/>
    <cellStyle name="20% - Accent1 2 11 2 3 3" xfId="998" xr:uid="{00000000-0005-0000-0000-00002A030000}"/>
    <cellStyle name="20% - Accent1 2 11 2 3 3 2" xfId="999" xr:uid="{00000000-0005-0000-0000-00002B030000}"/>
    <cellStyle name="20% - Accent1 2 11 2 3 4" xfId="1000" xr:uid="{00000000-0005-0000-0000-00002C030000}"/>
    <cellStyle name="20% - Accent1 2 11 2 4" xfId="1001" xr:uid="{00000000-0005-0000-0000-00002D030000}"/>
    <cellStyle name="20% - Accent1 2 11 2 4 2" xfId="1002" xr:uid="{00000000-0005-0000-0000-00002E030000}"/>
    <cellStyle name="20% - Accent1 2 11 2 4 2 2" xfId="1003" xr:uid="{00000000-0005-0000-0000-00002F030000}"/>
    <cellStyle name="20% - Accent1 2 11 2 4 2 2 2" xfId="1004" xr:uid="{00000000-0005-0000-0000-000030030000}"/>
    <cellStyle name="20% - Accent1 2 11 2 4 2 3" xfId="1005" xr:uid="{00000000-0005-0000-0000-000031030000}"/>
    <cellStyle name="20% - Accent1 2 11 2 4 3" xfId="1006" xr:uid="{00000000-0005-0000-0000-000032030000}"/>
    <cellStyle name="20% - Accent1 2 11 2 4 3 2" xfId="1007" xr:uid="{00000000-0005-0000-0000-000033030000}"/>
    <cellStyle name="20% - Accent1 2 11 2 4 4" xfId="1008" xr:uid="{00000000-0005-0000-0000-000034030000}"/>
    <cellStyle name="20% - Accent1 2 11 2 5" xfId="1009" xr:uid="{00000000-0005-0000-0000-000035030000}"/>
    <cellStyle name="20% - Accent1 2 11 2 5 2" xfId="1010" xr:uid="{00000000-0005-0000-0000-000036030000}"/>
    <cellStyle name="20% - Accent1 2 11 2 5 2 2" xfId="1011" xr:uid="{00000000-0005-0000-0000-000037030000}"/>
    <cellStyle name="20% - Accent1 2 11 2 5 3" xfId="1012" xr:uid="{00000000-0005-0000-0000-000038030000}"/>
    <cellStyle name="20% - Accent1 2 11 2 6" xfId="1013" xr:uid="{00000000-0005-0000-0000-000039030000}"/>
    <cellStyle name="20% - Accent1 2 11 2 6 2" xfId="1014" xr:uid="{00000000-0005-0000-0000-00003A030000}"/>
    <cellStyle name="20% - Accent1 2 11 2 6 2 2" xfId="1015" xr:uid="{00000000-0005-0000-0000-00003B030000}"/>
    <cellStyle name="20% - Accent1 2 11 2 6 3" xfId="1016" xr:uid="{00000000-0005-0000-0000-00003C030000}"/>
    <cellStyle name="20% - Accent1 2 11 2 7" xfId="1017" xr:uid="{00000000-0005-0000-0000-00003D030000}"/>
    <cellStyle name="20% - Accent1 2 11 2 7 2" xfId="1018" xr:uid="{00000000-0005-0000-0000-00003E030000}"/>
    <cellStyle name="20% - Accent1 2 11 2 8" xfId="1019" xr:uid="{00000000-0005-0000-0000-00003F030000}"/>
    <cellStyle name="20% - Accent1 2 11 2 8 2" xfId="1020" xr:uid="{00000000-0005-0000-0000-000040030000}"/>
    <cellStyle name="20% - Accent1 2 11 2 9" xfId="1021" xr:uid="{00000000-0005-0000-0000-000041030000}"/>
    <cellStyle name="20% - Accent1 2 11 3" xfId="1022" xr:uid="{00000000-0005-0000-0000-000042030000}"/>
    <cellStyle name="20% - Accent1 2 11 3 2" xfId="1023" xr:uid="{00000000-0005-0000-0000-000043030000}"/>
    <cellStyle name="20% - Accent1 2 11 3 2 2" xfId="1024" xr:uid="{00000000-0005-0000-0000-000044030000}"/>
    <cellStyle name="20% - Accent1 2 11 3 2 2 2" xfId="1025" xr:uid="{00000000-0005-0000-0000-000045030000}"/>
    <cellStyle name="20% - Accent1 2 11 3 2 2 2 2" xfId="1026" xr:uid="{00000000-0005-0000-0000-000046030000}"/>
    <cellStyle name="20% - Accent1 2 11 3 2 2 3" xfId="1027" xr:uid="{00000000-0005-0000-0000-000047030000}"/>
    <cellStyle name="20% - Accent1 2 11 3 2 3" xfId="1028" xr:uid="{00000000-0005-0000-0000-000048030000}"/>
    <cellStyle name="20% - Accent1 2 11 3 2 3 2" xfId="1029" xr:uid="{00000000-0005-0000-0000-000049030000}"/>
    <cellStyle name="20% - Accent1 2 11 3 2 4" xfId="1030" xr:uid="{00000000-0005-0000-0000-00004A030000}"/>
    <cellStyle name="20% - Accent1 2 11 3 3" xfId="1031" xr:uid="{00000000-0005-0000-0000-00004B030000}"/>
    <cellStyle name="20% - Accent1 2 11 3 3 2" xfId="1032" xr:uid="{00000000-0005-0000-0000-00004C030000}"/>
    <cellStyle name="20% - Accent1 2 11 3 3 2 2" xfId="1033" xr:uid="{00000000-0005-0000-0000-00004D030000}"/>
    <cellStyle name="20% - Accent1 2 11 3 3 2 2 2" xfId="1034" xr:uid="{00000000-0005-0000-0000-00004E030000}"/>
    <cellStyle name="20% - Accent1 2 11 3 3 2 3" xfId="1035" xr:uid="{00000000-0005-0000-0000-00004F030000}"/>
    <cellStyle name="20% - Accent1 2 11 3 3 3" xfId="1036" xr:uid="{00000000-0005-0000-0000-000050030000}"/>
    <cellStyle name="20% - Accent1 2 11 3 3 3 2" xfId="1037" xr:uid="{00000000-0005-0000-0000-000051030000}"/>
    <cellStyle name="20% - Accent1 2 11 3 3 4" xfId="1038" xr:uid="{00000000-0005-0000-0000-000052030000}"/>
    <cellStyle name="20% - Accent1 2 11 3 4" xfId="1039" xr:uid="{00000000-0005-0000-0000-000053030000}"/>
    <cellStyle name="20% - Accent1 2 11 3 4 2" xfId="1040" xr:uid="{00000000-0005-0000-0000-000054030000}"/>
    <cellStyle name="20% - Accent1 2 11 3 4 2 2" xfId="1041" xr:uid="{00000000-0005-0000-0000-000055030000}"/>
    <cellStyle name="20% - Accent1 2 11 3 4 2 2 2" xfId="1042" xr:uid="{00000000-0005-0000-0000-000056030000}"/>
    <cellStyle name="20% - Accent1 2 11 3 4 2 3" xfId="1043" xr:uid="{00000000-0005-0000-0000-000057030000}"/>
    <cellStyle name="20% - Accent1 2 11 3 4 3" xfId="1044" xr:uid="{00000000-0005-0000-0000-000058030000}"/>
    <cellStyle name="20% - Accent1 2 11 3 4 3 2" xfId="1045" xr:uid="{00000000-0005-0000-0000-000059030000}"/>
    <cellStyle name="20% - Accent1 2 11 3 4 4" xfId="1046" xr:uid="{00000000-0005-0000-0000-00005A030000}"/>
    <cellStyle name="20% - Accent1 2 11 3 5" xfId="1047" xr:uid="{00000000-0005-0000-0000-00005B030000}"/>
    <cellStyle name="20% - Accent1 2 11 3 5 2" xfId="1048" xr:uid="{00000000-0005-0000-0000-00005C030000}"/>
    <cellStyle name="20% - Accent1 2 11 3 5 2 2" xfId="1049" xr:uid="{00000000-0005-0000-0000-00005D030000}"/>
    <cellStyle name="20% - Accent1 2 11 3 5 3" xfId="1050" xr:uid="{00000000-0005-0000-0000-00005E030000}"/>
    <cellStyle name="20% - Accent1 2 11 3 6" xfId="1051" xr:uid="{00000000-0005-0000-0000-00005F030000}"/>
    <cellStyle name="20% - Accent1 2 11 3 6 2" xfId="1052" xr:uid="{00000000-0005-0000-0000-000060030000}"/>
    <cellStyle name="20% - Accent1 2 11 3 6 2 2" xfId="1053" xr:uid="{00000000-0005-0000-0000-000061030000}"/>
    <cellStyle name="20% - Accent1 2 11 3 6 3" xfId="1054" xr:uid="{00000000-0005-0000-0000-000062030000}"/>
    <cellStyle name="20% - Accent1 2 11 3 7" xfId="1055" xr:uid="{00000000-0005-0000-0000-000063030000}"/>
    <cellStyle name="20% - Accent1 2 11 3 7 2" xfId="1056" xr:uid="{00000000-0005-0000-0000-000064030000}"/>
    <cellStyle name="20% - Accent1 2 11 3 8" xfId="1057" xr:uid="{00000000-0005-0000-0000-000065030000}"/>
    <cellStyle name="20% - Accent1 2 11 3 8 2" xfId="1058" xr:uid="{00000000-0005-0000-0000-000066030000}"/>
    <cellStyle name="20% - Accent1 2 11 3 9" xfId="1059" xr:uid="{00000000-0005-0000-0000-000067030000}"/>
    <cellStyle name="20% - Accent1 2 11 4" xfId="1060" xr:uid="{00000000-0005-0000-0000-000068030000}"/>
    <cellStyle name="20% - Accent1 2 11 4 2" xfId="1061" xr:uid="{00000000-0005-0000-0000-000069030000}"/>
    <cellStyle name="20% - Accent1 2 11 4 2 2" xfId="1062" xr:uid="{00000000-0005-0000-0000-00006A030000}"/>
    <cellStyle name="20% - Accent1 2 11 4 2 2 2" xfId="1063" xr:uid="{00000000-0005-0000-0000-00006B030000}"/>
    <cellStyle name="20% - Accent1 2 11 4 2 3" xfId="1064" xr:uid="{00000000-0005-0000-0000-00006C030000}"/>
    <cellStyle name="20% - Accent1 2 11 4 3" xfId="1065" xr:uid="{00000000-0005-0000-0000-00006D030000}"/>
    <cellStyle name="20% - Accent1 2 11 4 3 2" xfId="1066" xr:uid="{00000000-0005-0000-0000-00006E030000}"/>
    <cellStyle name="20% - Accent1 2 11 4 4" xfId="1067" xr:uid="{00000000-0005-0000-0000-00006F030000}"/>
    <cellStyle name="20% - Accent1 2 11 5" xfId="1068" xr:uid="{00000000-0005-0000-0000-000070030000}"/>
    <cellStyle name="20% - Accent1 2 11 5 2" xfId="1069" xr:uid="{00000000-0005-0000-0000-000071030000}"/>
    <cellStyle name="20% - Accent1 2 11 5 2 2" xfId="1070" xr:uid="{00000000-0005-0000-0000-000072030000}"/>
    <cellStyle name="20% - Accent1 2 11 5 2 2 2" xfId="1071" xr:uid="{00000000-0005-0000-0000-000073030000}"/>
    <cellStyle name="20% - Accent1 2 11 5 2 3" xfId="1072" xr:uid="{00000000-0005-0000-0000-000074030000}"/>
    <cellStyle name="20% - Accent1 2 11 5 3" xfId="1073" xr:uid="{00000000-0005-0000-0000-000075030000}"/>
    <cellStyle name="20% - Accent1 2 11 5 3 2" xfId="1074" xr:uid="{00000000-0005-0000-0000-000076030000}"/>
    <cellStyle name="20% - Accent1 2 11 5 4" xfId="1075" xr:uid="{00000000-0005-0000-0000-000077030000}"/>
    <cellStyle name="20% - Accent1 2 11 6" xfId="1076" xr:uid="{00000000-0005-0000-0000-000078030000}"/>
    <cellStyle name="20% - Accent1 2 11 6 2" xfId="1077" xr:uid="{00000000-0005-0000-0000-000079030000}"/>
    <cellStyle name="20% - Accent1 2 11 6 2 2" xfId="1078" xr:uid="{00000000-0005-0000-0000-00007A030000}"/>
    <cellStyle name="20% - Accent1 2 11 6 2 2 2" xfId="1079" xr:uid="{00000000-0005-0000-0000-00007B030000}"/>
    <cellStyle name="20% - Accent1 2 11 6 2 3" xfId="1080" xr:uid="{00000000-0005-0000-0000-00007C030000}"/>
    <cellStyle name="20% - Accent1 2 11 6 3" xfId="1081" xr:uid="{00000000-0005-0000-0000-00007D030000}"/>
    <cellStyle name="20% - Accent1 2 11 6 3 2" xfId="1082" xr:uid="{00000000-0005-0000-0000-00007E030000}"/>
    <cellStyle name="20% - Accent1 2 11 6 4" xfId="1083" xr:uid="{00000000-0005-0000-0000-00007F030000}"/>
    <cellStyle name="20% - Accent1 2 11 7" xfId="1084" xr:uid="{00000000-0005-0000-0000-000080030000}"/>
    <cellStyle name="20% - Accent1 2 11 7 2" xfId="1085" xr:uid="{00000000-0005-0000-0000-000081030000}"/>
    <cellStyle name="20% - Accent1 2 11 7 2 2" xfId="1086" xr:uid="{00000000-0005-0000-0000-000082030000}"/>
    <cellStyle name="20% - Accent1 2 11 7 3" xfId="1087" xr:uid="{00000000-0005-0000-0000-000083030000}"/>
    <cellStyle name="20% - Accent1 2 11 8" xfId="1088" xr:uid="{00000000-0005-0000-0000-000084030000}"/>
    <cellStyle name="20% - Accent1 2 11 8 2" xfId="1089" xr:uid="{00000000-0005-0000-0000-000085030000}"/>
    <cellStyle name="20% - Accent1 2 11 8 2 2" xfId="1090" xr:uid="{00000000-0005-0000-0000-000086030000}"/>
    <cellStyle name="20% - Accent1 2 11 8 3" xfId="1091" xr:uid="{00000000-0005-0000-0000-000087030000}"/>
    <cellStyle name="20% - Accent1 2 11 9" xfId="1092" xr:uid="{00000000-0005-0000-0000-000088030000}"/>
    <cellStyle name="20% - Accent1 2 11 9 2" xfId="1093" xr:uid="{00000000-0005-0000-0000-000089030000}"/>
    <cellStyle name="20% - Accent1 2 12" xfId="1094" xr:uid="{00000000-0005-0000-0000-00008A030000}"/>
    <cellStyle name="20% - Accent1 2 12 2" xfId="1095" xr:uid="{00000000-0005-0000-0000-00008B030000}"/>
    <cellStyle name="20% - Accent1 2 12 2 2" xfId="1096" xr:uid="{00000000-0005-0000-0000-00008C030000}"/>
    <cellStyle name="20% - Accent1 2 12 2 2 2" xfId="1097" xr:uid="{00000000-0005-0000-0000-00008D030000}"/>
    <cellStyle name="20% - Accent1 2 12 2 2 2 2" xfId="1098" xr:uid="{00000000-0005-0000-0000-00008E030000}"/>
    <cellStyle name="20% - Accent1 2 12 2 2 3" xfId="1099" xr:uid="{00000000-0005-0000-0000-00008F030000}"/>
    <cellStyle name="20% - Accent1 2 12 2 3" xfId="1100" xr:uid="{00000000-0005-0000-0000-000090030000}"/>
    <cellStyle name="20% - Accent1 2 12 2 3 2" xfId="1101" xr:uid="{00000000-0005-0000-0000-000091030000}"/>
    <cellStyle name="20% - Accent1 2 12 2 4" xfId="1102" xr:uid="{00000000-0005-0000-0000-000092030000}"/>
    <cellStyle name="20% - Accent1 2 12 3" xfId="1103" xr:uid="{00000000-0005-0000-0000-000093030000}"/>
    <cellStyle name="20% - Accent1 2 12 3 2" xfId="1104" xr:uid="{00000000-0005-0000-0000-000094030000}"/>
    <cellStyle name="20% - Accent1 2 12 3 2 2" xfId="1105" xr:uid="{00000000-0005-0000-0000-000095030000}"/>
    <cellStyle name="20% - Accent1 2 12 3 2 2 2" xfId="1106" xr:uid="{00000000-0005-0000-0000-000096030000}"/>
    <cellStyle name="20% - Accent1 2 12 3 2 3" xfId="1107" xr:uid="{00000000-0005-0000-0000-000097030000}"/>
    <cellStyle name="20% - Accent1 2 12 3 3" xfId="1108" xr:uid="{00000000-0005-0000-0000-000098030000}"/>
    <cellStyle name="20% - Accent1 2 12 3 3 2" xfId="1109" xr:uid="{00000000-0005-0000-0000-000099030000}"/>
    <cellStyle name="20% - Accent1 2 12 3 4" xfId="1110" xr:uid="{00000000-0005-0000-0000-00009A030000}"/>
    <cellStyle name="20% - Accent1 2 12 4" xfId="1111" xr:uid="{00000000-0005-0000-0000-00009B030000}"/>
    <cellStyle name="20% - Accent1 2 12 4 2" xfId="1112" xr:uid="{00000000-0005-0000-0000-00009C030000}"/>
    <cellStyle name="20% - Accent1 2 12 4 2 2" xfId="1113" xr:uid="{00000000-0005-0000-0000-00009D030000}"/>
    <cellStyle name="20% - Accent1 2 12 4 2 2 2" xfId="1114" xr:uid="{00000000-0005-0000-0000-00009E030000}"/>
    <cellStyle name="20% - Accent1 2 12 4 2 3" xfId="1115" xr:uid="{00000000-0005-0000-0000-00009F030000}"/>
    <cellStyle name="20% - Accent1 2 12 4 3" xfId="1116" xr:uid="{00000000-0005-0000-0000-0000A0030000}"/>
    <cellStyle name="20% - Accent1 2 12 4 3 2" xfId="1117" xr:uid="{00000000-0005-0000-0000-0000A1030000}"/>
    <cellStyle name="20% - Accent1 2 12 4 4" xfId="1118" xr:uid="{00000000-0005-0000-0000-0000A2030000}"/>
    <cellStyle name="20% - Accent1 2 12 5" xfId="1119" xr:uid="{00000000-0005-0000-0000-0000A3030000}"/>
    <cellStyle name="20% - Accent1 2 12 5 2" xfId="1120" xr:uid="{00000000-0005-0000-0000-0000A4030000}"/>
    <cellStyle name="20% - Accent1 2 12 5 2 2" xfId="1121" xr:uid="{00000000-0005-0000-0000-0000A5030000}"/>
    <cellStyle name="20% - Accent1 2 12 5 3" xfId="1122" xr:uid="{00000000-0005-0000-0000-0000A6030000}"/>
    <cellStyle name="20% - Accent1 2 12 6" xfId="1123" xr:uid="{00000000-0005-0000-0000-0000A7030000}"/>
    <cellStyle name="20% - Accent1 2 12 6 2" xfId="1124" xr:uid="{00000000-0005-0000-0000-0000A8030000}"/>
    <cellStyle name="20% - Accent1 2 12 6 2 2" xfId="1125" xr:uid="{00000000-0005-0000-0000-0000A9030000}"/>
    <cellStyle name="20% - Accent1 2 12 6 3" xfId="1126" xr:uid="{00000000-0005-0000-0000-0000AA030000}"/>
    <cellStyle name="20% - Accent1 2 12 7" xfId="1127" xr:uid="{00000000-0005-0000-0000-0000AB030000}"/>
    <cellStyle name="20% - Accent1 2 12 7 2" xfId="1128" xr:uid="{00000000-0005-0000-0000-0000AC030000}"/>
    <cellStyle name="20% - Accent1 2 12 8" xfId="1129" xr:uid="{00000000-0005-0000-0000-0000AD030000}"/>
    <cellStyle name="20% - Accent1 2 12 8 2" xfId="1130" xr:uid="{00000000-0005-0000-0000-0000AE030000}"/>
    <cellStyle name="20% - Accent1 2 12 9" xfId="1131" xr:uid="{00000000-0005-0000-0000-0000AF030000}"/>
    <cellStyle name="20% - Accent1 2 13" xfId="1132" xr:uid="{00000000-0005-0000-0000-0000B0030000}"/>
    <cellStyle name="20% - Accent1 2 13 2" xfId="1133" xr:uid="{00000000-0005-0000-0000-0000B1030000}"/>
    <cellStyle name="20% - Accent1 2 13 2 2" xfId="1134" xr:uid="{00000000-0005-0000-0000-0000B2030000}"/>
    <cellStyle name="20% - Accent1 2 13 2 2 2" xfId="1135" xr:uid="{00000000-0005-0000-0000-0000B3030000}"/>
    <cellStyle name="20% - Accent1 2 13 2 2 2 2" xfId="1136" xr:uid="{00000000-0005-0000-0000-0000B4030000}"/>
    <cellStyle name="20% - Accent1 2 13 2 2 3" xfId="1137" xr:uid="{00000000-0005-0000-0000-0000B5030000}"/>
    <cellStyle name="20% - Accent1 2 13 2 3" xfId="1138" xr:uid="{00000000-0005-0000-0000-0000B6030000}"/>
    <cellStyle name="20% - Accent1 2 13 2 3 2" xfId="1139" xr:uid="{00000000-0005-0000-0000-0000B7030000}"/>
    <cellStyle name="20% - Accent1 2 13 2 4" xfId="1140" xr:uid="{00000000-0005-0000-0000-0000B8030000}"/>
    <cellStyle name="20% - Accent1 2 13 3" xfId="1141" xr:uid="{00000000-0005-0000-0000-0000B9030000}"/>
    <cellStyle name="20% - Accent1 2 13 3 2" xfId="1142" xr:uid="{00000000-0005-0000-0000-0000BA030000}"/>
    <cellStyle name="20% - Accent1 2 13 3 2 2" xfId="1143" xr:uid="{00000000-0005-0000-0000-0000BB030000}"/>
    <cellStyle name="20% - Accent1 2 13 3 2 2 2" xfId="1144" xr:uid="{00000000-0005-0000-0000-0000BC030000}"/>
    <cellStyle name="20% - Accent1 2 13 3 2 3" xfId="1145" xr:uid="{00000000-0005-0000-0000-0000BD030000}"/>
    <cellStyle name="20% - Accent1 2 13 3 3" xfId="1146" xr:uid="{00000000-0005-0000-0000-0000BE030000}"/>
    <cellStyle name="20% - Accent1 2 13 3 3 2" xfId="1147" xr:uid="{00000000-0005-0000-0000-0000BF030000}"/>
    <cellStyle name="20% - Accent1 2 13 3 4" xfId="1148" xr:uid="{00000000-0005-0000-0000-0000C0030000}"/>
    <cellStyle name="20% - Accent1 2 13 4" xfId="1149" xr:uid="{00000000-0005-0000-0000-0000C1030000}"/>
    <cellStyle name="20% - Accent1 2 13 4 2" xfId="1150" xr:uid="{00000000-0005-0000-0000-0000C2030000}"/>
    <cellStyle name="20% - Accent1 2 13 4 2 2" xfId="1151" xr:uid="{00000000-0005-0000-0000-0000C3030000}"/>
    <cellStyle name="20% - Accent1 2 13 4 2 2 2" xfId="1152" xr:uid="{00000000-0005-0000-0000-0000C4030000}"/>
    <cellStyle name="20% - Accent1 2 13 4 2 3" xfId="1153" xr:uid="{00000000-0005-0000-0000-0000C5030000}"/>
    <cellStyle name="20% - Accent1 2 13 4 3" xfId="1154" xr:uid="{00000000-0005-0000-0000-0000C6030000}"/>
    <cellStyle name="20% - Accent1 2 13 4 3 2" xfId="1155" xr:uid="{00000000-0005-0000-0000-0000C7030000}"/>
    <cellStyle name="20% - Accent1 2 13 4 4" xfId="1156" xr:uid="{00000000-0005-0000-0000-0000C8030000}"/>
    <cellStyle name="20% - Accent1 2 13 5" xfId="1157" xr:uid="{00000000-0005-0000-0000-0000C9030000}"/>
    <cellStyle name="20% - Accent1 2 13 5 2" xfId="1158" xr:uid="{00000000-0005-0000-0000-0000CA030000}"/>
    <cellStyle name="20% - Accent1 2 13 5 2 2" xfId="1159" xr:uid="{00000000-0005-0000-0000-0000CB030000}"/>
    <cellStyle name="20% - Accent1 2 13 5 3" xfId="1160" xr:uid="{00000000-0005-0000-0000-0000CC030000}"/>
    <cellStyle name="20% - Accent1 2 13 6" xfId="1161" xr:uid="{00000000-0005-0000-0000-0000CD030000}"/>
    <cellStyle name="20% - Accent1 2 13 6 2" xfId="1162" xr:uid="{00000000-0005-0000-0000-0000CE030000}"/>
    <cellStyle name="20% - Accent1 2 13 6 2 2" xfId="1163" xr:uid="{00000000-0005-0000-0000-0000CF030000}"/>
    <cellStyle name="20% - Accent1 2 13 6 3" xfId="1164" xr:uid="{00000000-0005-0000-0000-0000D0030000}"/>
    <cellStyle name="20% - Accent1 2 13 7" xfId="1165" xr:uid="{00000000-0005-0000-0000-0000D1030000}"/>
    <cellStyle name="20% - Accent1 2 13 7 2" xfId="1166" xr:uid="{00000000-0005-0000-0000-0000D2030000}"/>
    <cellStyle name="20% - Accent1 2 13 8" xfId="1167" xr:uid="{00000000-0005-0000-0000-0000D3030000}"/>
    <cellStyle name="20% - Accent1 2 13 8 2" xfId="1168" xr:uid="{00000000-0005-0000-0000-0000D4030000}"/>
    <cellStyle name="20% - Accent1 2 13 9" xfId="1169" xr:uid="{00000000-0005-0000-0000-0000D5030000}"/>
    <cellStyle name="20% - Accent1 2 14" xfId="1170" xr:uid="{00000000-0005-0000-0000-0000D6030000}"/>
    <cellStyle name="20% - Accent1 2 14 2" xfId="1171" xr:uid="{00000000-0005-0000-0000-0000D7030000}"/>
    <cellStyle name="20% - Accent1 2 14 2 2" xfId="1172" xr:uid="{00000000-0005-0000-0000-0000D8030000}"/>
    <cellStyle name="20% - Accent1 2 14 2 2 2" xfId="1173" xr:uid="{00000000-0005-0000-0000-0000D9030000}"/>
    <cellStyle name="20% - Accent1 2 14 2 3" xfId="1174" xr:uid="{00000000-0005-0000-0000-0000DA030000}"/>
    <cellStyle name="20% - Accent1 2 14 3" xfId="1175" xr:uid="{00000000-0005-0000-0000-0000DB030000}"/>
    <cellStyle name="20% - Accent1 2 14 3 2" xfId="1176" xr:uid="{00000000-0005-0000-0000-0000DC030000}"/>
    <cellStyle name="20% - Accent1 2 14 4" xfId="1177" xr:uid="{00000000-0005-0000-0000-0000DD030000}"/>
    <cellStyle name="20% - Accent1 2 15" xfId="1178" xr:uid="{00000000-0005-0000-0000-0000DE030000}"/>
    <cellStyle name="20% - Accent1 2 15 2" xfId="1179" xr:uid="{00000000-0005-0000-0000-0000DF030000}"/>
    <cellStyle name="20% - Accent1 2 15 2 2" xfId="1180" xr:uid="{00000000-0005-0000-0000-0000E0030000}"/>
    <cellStyle name="20% - Accent1 2 15 2 2 2" xfId="1181" xr:uid="{00000000-0005-0000-0000-0000E1030000}"/>
    <cellStyle name="20% - Accent1 2 15 2 3" xfId="1182" xr:uid="{00000000-0005-0000-0000-0000E2030000}"/>
    <cellStyle name="20% - Accent1 2 15 3" xfId="1183" xr:uid="{00000000-0005-0000-0000-0000E3030000}"/>
    <cellStyle name="20% - Accent1 2 15 3 2" xfId="1184" xr:uid="{00000000-0005-0000-0000-0000E4030000}"/>
    <cellStyle name="20% - Accent1 2 15 4" xfId="1185" xr:uid="{00000000-0005-0000-0000-0000E5030000}"/>
    <cellStyle name="20% - Accent1 2 16" xfId="1186" xr:uid="{00000000-0005-0000-0000-0000E6030000}"/>
    <cellStyle name="20% - Accent1 2 16 2" xfId="1187" xr:uid="{00000000-0005-0000-0000-0000E7030000}"/>
    <cellStyle name="20% - Accent1 2 16 2 2" xfId="1188" xr:uid="{00000000-0005-0000-0000-0000E8030000}"/>
    <cellStyle name="20% - Accent1 2 16 2 2 2" xfId="1189" xr:uid="{00000000-0005-0000-0000-0000E9030000}"/>
    <cellStyle name="20% - Accent1 2 16 2 3" xfId="1190" xr:uid="{00000000-0005-0000-0000-0000EA030000}"/>
    <cellStyle name="20% - Accent1 2 16 3" xfId="1191" xr:uid="{00000000-0005-0000-0000-0000EB030000}"/>
    <cellStyle name="20% - Accent1 2 16 3 2" xfId="1192" xr:uid="{00000000-0005-0000-0000-0000EC030000}"/>
    <cellStyle name="20% - Accent1 2 16 4" xfId="1193" xr:uid="{00000000-0005-0000-0000-0000ED030000}"/>
    <cellStyle name="20% - Accent1 2 17" xfId="1194" xr:uid="{00000000-0005-0000-0000-0000EE030000}"/>
    <cellStyle name="20% - Accent1 2 17 2" xfId="1195" xr:uid="{00000000-0005-0000-0000-0000EF030000}"/>
    <cellStyle name="20% - Accent1 2 17 2 2" xfId="1196" xr:uid="{00000000-0005-0000-0000-0000F0030000}"/>
    <cellStyle name="20% - Accent1 2 17 3" xfId="1197" xr:uid="{00000000-0005-0000-0000-0000F1030000}"/>
    <cellStyle name="20% - Accent1 2 18" xfId="110" xr:uid="{00000000-0005-0000-0000-0000F2030000}"/>
    <cellStyle name="20% - Accent1 2 18 2" xfId="111" xr:uid="{00000000-0005-0000-0000-0000F3030000}"/>
    <cellStyle name="20% - Accent1 2 18 2 2" xfId="1198" xr:uid="{00000000-0005-0000-0000-0000F4030000}"/>
    <cellStyle name="20% - Accent1 2 18 3" xfId="112" xr:uid="{00000000-0005-0000-0000-0000F5030000}"/>
    <cellStyle name="20% - Accent1 2 18 4" xfId="1199" xr:uid="{00000000-0005-0000-0000-0000F6030000}"/>
    <cellStyle name="20% - Accent1 2 19" xfId="1200" xr:uid="{00000000-0005-0000-0000-0000F7030000}"/>
    <cellStyle name="20% - Accent1 2 19 2" xfId="1201" xr:uid="{00000000-0005-0000-0000-0000F8030000}"/>
    <cellStyle name="20% - Accent1 2 2" xfId="1202" xr:uid="{00000000-0005-0000-0000-0000F9030000}"/>
    <cellStyle name="20% - Accent1 2 2 10" xfId="1203" xr:uid="{00000000-0005-0000-0000-0000FA030000}"/>
    <cellStyle name="20% - Accent1 2 2 10 10" xfId="1204" xr:uid="{00000000-0005-0000-0000-0000FB030000}"/>
    <cellStyle name="20% - Accent1 2 2 10 10 2" xfId="1205" xr:uid="{00000000-0005-0000-0000-0000FC030000}"/>
    <cellStyle name="20% - Accent1 2 2 10 11" xfId="1206" xr:uid="{00000000-0005-0000-0000-0000FD030000}"/>
    <cellStyle name="20% - Accent1 2 2 10 2" xfId="1207" xr:uid="{00000000-0005-0000-0000-0000FE030000}"/>
    <cellStyle name="20% - Accent1 2 2 10 2 2" xfId="1208" xr:uid="{00000000-0005-0000-0000-0000FF030000}"/>
    <cellStyle name="20% - Accent1 2 2 10 2 2 2" xfId="1209" xr:uid="{00000000-0005-0000-0000-000000040000}"/>
    <cellStyle name="20% - Accent1 2 2 10 2 2 2 2" xfId="1210" xr:uid="{00000000-0005-0000-0000-000001040000}"/>
    <cellStyle name="20% - Accent1 2 2 10 2 2 2 2 2" xfId="1211" xr:uid="{00000000-0005-0000-0000-000002040000}"/>
    <cellStyle name="20% - Accent1 2 2 10 2 2 2 3" xfId="1212" xr:uid="{00000000-0005-0000-0000-000003040000}"/>
    <cellStyle name="20% - Accent1 2 2 10 2 2 3" xfId="1213" xr:uid="{00000000-0005-0000-0000-000004040000}"/>
    <cellStyle name="20% - Accent1 2 2 10 2 2 3 2" xfId="1214" xr:uid="{00000000-0005-0000-0000-000005040000}"/>
    <cellStyle name="20% - Accent1 2 2 10 2 2 4" xfId="1215" xr:uid="{00000000-0005-0000-0000-000006040000}"/>
    <cellStyle name="20% - Accent1 2 2 10 2 3" xfId="1216" xr:uid="{00000000-0005-0000-0000-000007040000}"/>
    <cellStyle name="20% - Accent1 2 2 10 2 3 2" xfId="1217" xr:uid="{00000000-0005-0000-0000-000008040000}"/>
    <cellStyle name="20% - Accent1 2 2 10 2 3 2 2" xfId="1218" xr:uid="{00000000-0005-0000-0000-000009040000}"/>
    <cellStyle name="20% - Accent1 2 2 10 2 3 2 2 2" xfId="1219" xr:uid="{00000000-0005-0000-0000-00000A040000}"/>
    <cellStyle name="20% - Accent1 2 2 10 2 3 2 3" xfId="1220" xr:uid="{00000000-0005-0000-0000-00000B040000}"/>
    <cellStyle name="20% - Accent1 2 2 10 2 3 3" xfId="1221" xr:uid="{00000000-0005-0000-0000-00000C040000}"/>
    <cellStyle name="20% - Accent1 2 2 10 2 3 3 2" xfId="1222" xr:uid="{00000000-0005-0000-0000-00000D040000}"/>
    <cellStyle name="20% - Accent1 2 2 10 2 3 4" xfId="1223" xr:uid="{00000000-0005-0000-0000-00000E040000}"/>
    <cellStyle name="20% - Accent1 2 2 10 2 4" xfId="1224" xr:uid="{00000000-0005-0000-0000-00000F040000}"/>
    <cellStyle name="20% - Accent1 2 2 10 2 4 2" xfId="1225" xr:uid="{00000000-0005-0000-0000-000010040000}"/>
    <cellStyle name="20% - Accent1 2 2 10 2 4 2 2" xfId="1226" xr:uid="{00000000-0005-0000-0000-000011040000}"/>
    <cellStyle name="20% - Accent1 2 2 10 2 4 2 2 2" xfId="1227" xr:uid="{00000000-0005-0000-0000-000012040000}"/>
    <cellStyle name="20% - Accent1 2 2 10 2 4 2 3" xfId="1228" xr:uid="{00000000-0005-0000-0000-000013040000}"/>
    <cellStyle name="20% - Accent1 2 2 10 2 4 3" xfId="1229" xr:uid="{00000000-0005-0000-0000-000014040000}"/>
    <cellStyle name="20% - Accent1 2 2 10 2 4 3 2" xfId="1230" xr:uid="{00000000-0005-0000-0000-000015040000}"/>
    <cellStyle name="20% - Accent1 2 2 10 2 4 4" xfId="1231" xr:uid="{00000000-0005-0000-0000-000016040000}"/>
    <cellStyle name="20% - Accent1 2 2 10 2 5" xfId="1232" xr:uid="{00000000-0005-0000-0000-000017040000}"/>
    <cellStyle name="20% - Accent1 2 2 10 2 5 2" xfId="1233" xr:uid="{00000000-0005-0000-0000-000018040000}"/>
    <cellStyle name="20% - Accent1 2 2 10 2 5 2 2" xfId="1234" xr:uid="{00000000-0005-0000-0000-000019040000}"/>
    <cellStyle name="20% - Accent1 2 2 10 2 5 3" xfId="1235" xr:uid="{00000000-0005-0000-0000-00001A040000}"/>
    <cellStyle name="20% - Accent1 2 2 10 2 6" xfId="1236" xr:uid="{00000000-0005-0000-0000-00001B040000}"/>
    <cellStyle name="20% - Accent1 2 2 10 2 6 2" xfId="1237" xr:uid="{00000000-0005-0000-0000-00001C040000}"/>
    <cellStyle name="20% - Accent1 2 2 10 2 6 2 2" xfId="1238" xr:uid="{00000000-0005-0000-0000-00001D040000}"/>
    <cellStyle name="20% - Accent1 2 2 10 2 6 3" xfId="1239" xr:uid="{00000000-0005-0000-0000-00001E040000}"/>
    <cellStyle name="20% - Accent1 2 2 10 2 7" xfId="1240" xr:uid="{00000000-0005-0000-0000-00001F040000}"/>
    <cellStyle name="20% - Accent1 2 2 10 2 7 2" xfId="1241" xr:uid="{00000000-0005-0000-0000-000020040000}"/>
    <cellStyle name="20% - Accent1 2 2 10 2 8" xfId="1242" xr:uid="{00000000-0005-0000-0000-000021040000}"/>
    <cellStyle name="20% - Accent1 2 2 10 2 8 2" xfId="1243" xr:uid="{00000000-0005-0000-0000-000022040000}"/>
    <cellStyle name="20% - Accent1 2 2 10 2 9" xfId="1244" xr:uid="{00000000-0005-0000-0000-000023040000}"/>
    <cellStyle name="20% - Accent1 2 2 10 3" xfId="1245" xr:uid="{00000000-0005-0000-0000-000024040000}"/>
    <cellStyle name="20% - Accent1 2 2 10 3 2" xfId="1246" xr:uid="{00000000-0005-0000-0000-000025040000}"/>
    <cellStyle name="20% - Accent1 2 2 10 3 2 2" xfId="1247" xr:uid="{00000000-0005-0000-0000-000026040000}"/>
    <cellStyle name="20% - Accent1 2 2 10 3 2 2 2" xfId="1248" xr:uid="{00000000-0005-0000-0000-000027040000}"/>
    <cellStyle name="20% - Accent1 2 2 10 3 2 2 2 2" xfId="1249" xr:uid="{00000000-0005-0000-0000-000028040000}"/>
    <cellStyle name="20% - Accent1 2 2 10 3 2 2 3" xfId="1250" xr:uid="{00000000-0005-0000-0000-000029040000}"/>
    <cellStyle name="20% - Accent1 2 2 10 3 2 3" xfId="1251" xr:uid="{00000000-0005-0000-0000-00002A040000}"/>
    <cellStyle name="20% - Accent1 2 2 10 3 2 3 2" xfId="1252" xr:uid="{00000000-0005-0000-0000-00002B040000}"/>
    <cellStyle name="20% - Accent1 2 2 10 3 2 4" xfId="1253" xr:uid="{00000000-0005-0000-0000-00002C040000}"/>
    <cellStyle name="20% - Accent1 2 2 10 3 3" xfId="1254" xr:uid="{00000000-0005-0000-0000-00002D040000}"/>
    <cellStyle name="20% - Accent1 2 2 10 3 3 2" xfId="1255" xr:uid="{00000000-0005-0000-0000-00002E040000}"/>
    <cellStyle name="20% - Accent1 2 2 10 3 3 2 2" xfId="1256" xr:uid="{00000000-0005-0000-0000-00002F040000}"/>
    <cellStyle name="20% - Accent1 2 2 10 3 3 2 2 2" xfId="1257" xr:uid="{00000000-0005-0000-0000-000030040000}"/>
    <cellStyle name="20% - Accent1 2 2 10 3 3 2 3" xfId="1258" xr:uid="{00000000-0005-0000-0000-000031040000}"/>
    <cellStyle name="20% - Accent1 2 2 10 3 3 3" xfId="1259" xr:uid="{00000000-0005-0000-0000-000032040000}"/>
    <cellStyle name="20% - Accent1 2 2 10 3 3 3 2" xfId="1260" xr:uid="{00000000-0005-0000-0000-000033040000}"/>
    <cellStyle name="20% - Accent1 2 2 10 3 3 4" xfId="1261" xr:uid="{00000000-0005-0000-0000-000034040000}"/>
    <cellStyle name="20% - Accent1 2 2 10 3 4" xfId="1262" xr:uid="{00000000-0005-0000-0000-000035040000}"/>
    <cellStyle name="20% - Accent1 2 2 10 3 4 2" xfId="1263" xr:uid="{00000000-0005-0000-0000-000036040000}"/>
    <cellStyle name="20% - Accent1 2 2 10 3 4 2 2" xfId="1264" xr:uid="{00000000-0005-0000-0000-000037040000}"/>
    <cellStyle name="20% - Accent1 2 2 10 3 4 2 2 2" xfId="1265" xr:uid="{00000000-0005-0000-0000-000038040000}"/>
    <cellStyle name="20% - Accent1 2 2 10 3 4 2 3" xfId="1266" xr:uid="{00000000-0005-0000-0000-000039040000}"/>
    <cellStyle name="20% - Accent1 2 2 10 3 4 3" xfId="1267" xr:uid="{00000000-0005-0000-0000-00003A040000}"/>
    <cellStyle name="20% - Accent1 2 2 10 3 4 3 2" xfId="1268" xr:uid="{00000000-0005-0000-0000-00003B040000}"/>
    <cellStyle name="20% - Accent1 2 2 10 3 4 4" xfId="1269" xr:uid="{00000000-0005-0000-0000-00003C040000}"/>
    <cellStyle name="20% - Accent1 2 2 10 3 5" xfId="1270" xr:uid="{00000000-0005-0000-0000-00003D040000}"/>
    <cellStyle name="20% - Accent1 2 2 10 3 5 2" xfId="1271" xr:uid="{00000000-0005-0000-0000-00003E040000}"/>
    <cellStyle name="20% - Accent1 2 2 10 3 5 2 2" xfId="1272" xr:uid="{00000000-0005-0000-0000-00003F040000}"/>
    <cellStyle name="20% - Accent1 2 2 10 3 5 3" xfId="1273" xr:uid="{00000000-0005-0000-0000-000040040000}"/>
    <cellStyle name="20% - Accent1 2 2 10 3 6" xfId="1274" xr:uid="{00000000-0005-0000-0000-000041040000}"/>
    <cellStyle name="20% - Accent1 2 2 10 3 6 2" xfId="1275" xr:uid="{00000000-0005-0000-0000-000042040000}"/>
    <cellStyle name="20% - Accent1 2 2 10 3 6 2 2" xfId="1276" xr:uid="{00000000-0005-0000-0000-000043040000}"/>
    <cellStyle name="20% - Accent1 2 2 10 3 6 3" xfId="1277" xr:uid="{00000000-0005-0000-0000-000044040000}"/>
    <cellStyle name="20% - Accent1 2 2 10 3 7" xfId="1278" xr:uid="{00000000-0005-0000-0000-000045040000}"/>
    <cellStyle name="20% - Accent1 2 2 10 3 7 2" xfId="1279" xr:uid="{00000000-0005-0000-0000-000046040000}"/>
    <cellStyle name="20% - Accent1 2 2 10 3 8" xfId="1280" xr:uid="{00000000-0005-0000-0000-000047040000}"/>
    <cellStyle name="20% - Accent1 2 2 10 3 8 2" xfId="1281" xr:uid="{00000000-0005-0000-0000-000048040000}"/>
    <cellStyle name="20% - Accent1 2 2 10 3 9" xfId="1282" xr:uid="{00000000-0005-0000-0000-000049040000}"/>
    <cellStyle name="20% - Accent1 2 2 10 4" xfId="1283" xr:uid="{00000000-0005-0000-0000-00004A040000}"/>
    <cellStyle name="20% - Accent1 2 2 10 4 2" xfId="1284" xr:uid="{00000000-0005-0000-0000-00004B040000}"/>
    <cellStyle name="20% - Accent1 2 2 10 4 2 2" xfId="1285" xr:uid="{00000000-0005-0000-0000-00004C040000}"/>
    <cellStyle name="20% - Accent1 2 2 10 4 2 2 2" xfId="1286" xr:uid="{00000000-0005-0000-0000-00004D040000}"/>
    <cellStyle name="20% - Accent1 2 2 10 4 2 3" xfId="1287" xr:uid="{00000000-0005-0000-0000-00004E040000}"/>
    <cellStyle name="20% - Accent1 2 2 10 4 3" xfId="1288" xr:uid="{00000000-0005-0000-0000-00004F040000}"/>
    <cellStyle name="20% - Accent1 2 2 10 4 3 2" xfId="1289" xr:uid="{00000000-0005-0000-0000-000050040000}"/>
    <cellStyle name="20% - Accent1 2 2 10 4 4" xfId="1290" xr:uid="{00000000-0005-0000-0000-000051040000}"/>
    <cellStyle name="20% - Accent1 2 2 10 5" xfId="1291" xr:uid="{00000000-0005-0000-0000-000052040000}"/>
    <cellStyle name="20% - Accent1 2 2 10 5 2" xfId="1292" xr:uid="{00000000-0005-0000-0000-000053040000}"/>
    <cellStyle name="20% - Accent1 2 2 10 5 2 2" xfId="1293" xr:uid="{00000000-0005-0000-0000-000054040000}"/>
    <cellStyle name="20% - Accent1 2 2 10 5 2 2 2" xfId="1294" xr:uid="{00000000-0005-0000-0000-000055040000}"/>
    <cellStyle name="20% - Accent1 2 2 10 5 2 3" xfId="1295" xr:uid="{00000000-0005-0000-0000-000056040000}"/>
    <cellStyle name="20% - Accent1 2 2 10 5 3" xfId="1296" xr:uid="{00000000-0005-0000-0000-000057040000}"/>
    <cellStyle name="20% - Accent1 2 2 10 5 3 2" xfId="1297" xr:uid="{00000000-0005-0000-0000-000058040000}"/>
    <cellStyle name="20% - Accent1 2 2 10 5 4" xfId="1298" xr:uid="{00000000-0005-0000-0000-000059040000}"/>
    <cellStyle name="20% - Accent1 2 2 10 6" xfId="1299" xr:uid="{00000000-0005-0000-0000-00005A040000}"/>
    <cellStyle name="20% - Accent1 2 2 10 6 2" xfId="1300" xr:uid="{00000000-0005-0000-0000-00005B040000}"/>
    <cellStyle name="20% - Accent1 2 2 10 6 2 2" xfId="1301" xr:uid="{00000000-0005-0000-0000-00005C040000}"/>
    <cellStyle name="20% - Accent1 2 2 10 6 2 2 2" xfId="1302" xr:uid="{00000000-0005-0000-0000-00005D040000}"/>
    <cellStyle name="20% - Accent1 2 2 10 6 2 3" xfId="1303" xr:uid="{00000000-0005-0000-0000-00005E040000}"/>
    <cellStyle name="20% - Accent1 2 2 10 6 3" xfId="1304" xr:uid="{00000000-0005-0000-0000-00005F040000}"/>
    <cellStyle name="20% - Accent1 2 2 10 6 3 2" xfId="1305" xr:uid="{00000000-0005-0000-0000-000060040000}"/>
    <cellStyle name="20% - Accent1 2 2 10 6 4" xfId="1306" xr:uid="{00000000-0005-0000-0000-000061040000}"/>
    <cellStyle name="20% - Accent1 2 2 10 7" xfId="1307" xr:uid="{00000000-0005-0000-0000-000062040000}"/>
    <cellStyle name="20% - Accent1 2 2 10 7 2" xfId="1308" xr:uid="{00000000-0005-0000-0000-000063040000}"/>
    <cellStyle name="20% - Accent1 2 2 10 7 2 2" xfId="1309" xr:uid="{00000000-0005-0000-0000-000064040000}"/>
    <cellStyle name="20% - Accent1 2 2 10 7 3" xfId="1310" xr:uid="{00000000-0005-0000-0000-000065040000}"/>
    <cellStyle name="20% - Accent1 2 2 10 8" xfId="1311" xr:uid="{00000000-0005-0000-0000-000066040000}"/>
    <cellStyle name="20% - Accent1 2 2 10 8 2" xfId="1312" xr:uid="{00000000-0005-0000-0000-000067040000}"/>
    <cellStyle name="20% - Accent1 2 2 10 8 2 2" xfId="1313" xr:uid="{00000000-0005-0000-0000-000068040000}"/>
    <cellStyle name="20% - Accent1 2 2 10 8 3" xfId="1314" xr:uid="{00000000-0005-0000-0000-000069040000}"/>
    <cellStyle name="20% - Accent1 2 2 10 9" xfId="1315" xr:uid="{00000000-0005-0000-0000-00006A040000}"/>
    <cellStyle name="20% - Accent1 2 2 10 9 2" xfId="1316" xr:uid="{00000000-0005-0000-0000-00006B040000}"/>
    <cellStyle name="20% - Accent1 2 2 11" xfId="1317" xr:uid="{00000000-0005-0000-0000-00006C040000}"/>
    <cellStyle name="20% - Accent1 2 2 11 2" xfId="1318" xr:uid="{00000000-0005-0000-0000-00006D040000}"/>
    <cellStyle name="20% - Accent1 2 2 11 2 2" xfId="1319" xr:uid="{00000000-0005-0000-0000-00006E040000}"/>
    <cellStyle name="20% - Accent1 2 2 11 2 2 2" xfId="1320" xr:uid="{00000000-0005-0000-0000-00006F040000}"/>
    <cellStyle name="20% - Accent1 2 2 11 2 2 2 2" xfId="1321" xr:uid="{00000000-0005-0000-0000-000070040000}"/>
    <cellStyle name="20% - Accent1 2 2 11 2 2 3" xfId="1322" xr:uid="{00000000-0005-0000-0000-000071040000}"/>
    <cellStyle name="20% - Accent1 2 2 11 2 3" xfId="1323" xr:uid="{00000000-0005-0000-0000-000072040000}"/>
    <cellStyle name="20% - Accent1 2 2 11 2 3 2" xfId="1324" xr:uid="{00000000-0005-0000-0000-000073040000}"/>
    <cellStyle name="20% - Accent1 2 2 11 2 4" xfId="1325" xr:uid="{00000000-0005-0000-0000-000074040000}"/>
    <cellStyle name="20% - Accent1 2 2 11 3" xfId="1326" xr:uid="{00000000-0005-0000-0000-000075040000}"/>
    <cellStyle name="20% - Accent1 2 2 11 3 2" xfId="1327" xr:uid="{00000000-0005-0000-0000-000076040000}"/>
    <cellStyle name="20% - Accent1 2 2 11 3 2 2" xfId="1328" xr:uid="{00000000-0005-0000-0000-000077040000}"/>
    <cellStyle name="20% - Accent1 2 2 11 3 2 2 2" xfId="1329" xr:uid="{00000000-0005-0000-0000-000078040000}"/>
    <cellStyle name="20% - Accent1 2 2 11 3 2 3" xfId="1330" xr:uid="{00000000-0005-0000-0000-000079040000}"/>
    <cellStyle name="20% - Accent1 2 2 11 3 3" xfId="1331" xr:uid="{00000000-0005-0000-0000-00007A040000}"/>
    <cellStyle name="20% - Accent1 2 2 11 3 3 2" xfId="1332" xr:uid="{00000000-0005-0000-0000-00007B040000}"/>
    <cellStyle name="20% - Accent1 2 2 11 3 4" xfId="1333" xr:uid="{00000000-0005-0000-0000-00007C040000}"/>
    <cellStyle name="20% - Accent1 2 2 11 4" xfId="1334" xr:uid="{00000000-0005-0000-0000-00007D040000}"/>
    <cellStyle name="20% - Accent1 2 2 11 4 2" xfId="1335" xr:uid="{00000000-0005-0000-0000-00007E040000}"/>
    <cellStyle name="20% - Accent1 2 2 11 4 2 2" xfId="1336" xr:uid="{00000000-0005-0000-0000-00007F040000}"/>
    <cellStyle name="20% - Accent1 2 2 11 4 2 2 2" xfId="1337" xr:uid="{00000000-0005-0000-0000-000080040000}"/>
    <cellStyle name="20% - Accent1 2 2 11 4 2 3" xfId="1338" xr:uid="{00000000-0005-0000-0000-000081040000}"/>
    <cellStyle name="20% - Accent1 2 2 11 4 3" xfId="1339" xr:uid="{00000000-0005-0000-0000-000082040000}"/>
    <cellStyle name="20% - Accent1 2 2 11 4 3 2" xfId="1340" xr:uid="{00000000-0005-0000-0000-000083040000}"/>
    <cellStyle name="20% - Accent1 2 2 11 4 4" xfId="1341" xr:uid="{00000000-0005-0000-0000-000084040000}"/>
    <cellStyle name="20% - Accent1 2 2 11 5" xfId="1342" xr:uid="{00000000-0005-0000-0000-000085040000}"/>
    <cellStyle name="20% - Accent1 2 2 11 5 2" xfId="1343" xr:uid="{00000000-0005-0000-0000-000086040000}"/>
    <cellStyle name="20% - Accent1 2 2 11 5 2 2" xfId="1344" xr:uid="{00000000-0005-0000-0000-000087040000}"/>
    <cellStyle name="20% - Accent1 2 2 11 5 3" xfId="1345" xr:uid="{00000000-0005-0000-0000-000088040000}"/>
    <cellStyle name="20% - Accent1 2 2 11 6" xfId="1346" xr:uid="{00000000-0005-0000-0000-000089040000}"/>
    <cellStyle name="20% - Accent1 2 2 11 6 2" xfId="1347" xr:uid="{00000000-0005-0000-0000-00008A040000}"/>
    <cellStyle name="20% - Accent1 2 2 11 6 2 2" xfId="1348" xr:uid="{00000000-0005-0000-0000-00008B040000}"/>
    <cellStyle name="20% - Accent1 2 2 11 6 3" xfId="1349" xr:uid="{00000000-0005-0000-0000-00008C040000}"/>
    <cellStyle name="20% - Accent1 2 2 11 7" xfId="1350" xr:uid="{00000000-0005-0000-0000-00008D040000}"/>
    <cellStyle name="20% - Accent1 2 2 11 7 2" xfId="1351" xr:uid="{00000000-0005-0000-0000-00008E040000}"/>
    <cellStyle name="20% - Accent1 2 2 11 8" xfId="1352" xr:uid="{00000000-0005-0000-0000-00008F040000}"/>
    <cellStyle name="20% - Accent1 2 2 11 8 2" xfId="1353" xr:uid="{00000000-0005-0000-0000-000090040000}"/>
    <cellStyle name="20% - Accent1 2 2 11 9" xfId="1354" xr:uid="{00000000-0005-0000-0000-000091040000}"/>
    <cellStyle name="20% - Accent1 2 2 12" xfId="1355" xr:uid="{00000000-0005-0000-0000-000092040000}"/>
    <cellStyle name="20% - Accent1 2 2 12 2" xfId="1356" xr:uid="{00000000-0005-0000-0000-000093040000}"/>
    <cellStyle name="20% - Accent1 2 2 12 2 2" xfId="1357" xr:uid="{00000000-0005-0000-0000-000094040000}"/>
    <cellStyle name="20% - Accent1 2 2 12 2 2 2" xfId="1358" xr:uid="{00000000-0005-0000-0000-000095040000}"/>
    <cellStyle name="20% - Accent1 2 2 12 2 2 2 2" xfId="1359" xr:uid="{00000000-0005-0000-0000-000096040000}"/>
    <cellStyle name="20% - Accent1 2 2 12 2 2 3" xfId="1360" xr:uid="{00000000-0005-0000-0000-000097040000}"/>
    <cellStyle name="20% - Accent1 2 2 12 2 3" xfId="1361" xr:uid="{00000000-0005-0000-0000-000098040000}"/>
    <cellStyle name="20% - Accent1 2 2 12 2 3 2" xfId="1362" xr:uid="{00000000-0005-0000-0000-000099040000}"/>
    <cellStyle name="20% - Accent1 2 2 12 2 4" xfId="1363" xr:uid="{00000000-0005-0000-0000-00009A040000}"/>
    <cellStyle name="20% - Accent1 2 2 12 3" xfId="1364" xr:uid="{00000000-0005-0000-0000-00009B040000}"/>
    <cellStyle name="20% - Accent1 2 2 12 3 2" xfId="1365" xr:uid="{00000000-0005-0000-0000-00009C040000}"/>
    <cellStyle name="20% - Accent1 2 2 12 3 2 2" xfId="1366" xr:uid="{00000000-0005-0000-0000-00009D040000}"/>
    <cellStyle name="20% - Accent1 2 2 12 3 2 2 2" xfId="1367" xr:uid="{00000000-0005-0000-0000-00009E040000}"/>
    <cellStyle name="20% - Accent1 2 2 12 3 2 3" xfId="1368" xr:uid="{00000000-0005-0000-0000-00009F040000}"/>
    <cellStyle name="20% - Accent1 2 2 12 3 3" xfId="1369" xr:uid="{00000000-0005-0000-0000-0000A0040000}"/>
    <cellStyle name="20% - Accent1 2 2 12 3 3 2" xfId="1370" xr:uid="{00000000-0005-0000-0000-0000A1040000}"/>
    <cellStyle name="20% - Accent1 2 2 12 3 4" xfId="1371" xr:uid="{00000000-0005-0000-0000-0000A2040000}"/>
    <cellStyle name="20% - Accent1 2 2 12 4" xfId="1372" xr:uid="{00000000-0005-0000-0000-0000A3040000}"/>
    <cellStyle name="20% - Accent1 2 2 12 4 2" xfId="1373" xr:uid="{00000000-0005-0000-0000-0000A4040000}"/>
    <cellStyle name="20% - Accent1 2 2 12 4 2 2" xfId="1374" xr:uid="{00000000-0005-0000-0000-0000A5040000}"/>
    <cellStyle name="20% - Accent1 2 2 12 4 2 2 2" xfId="1375" xr:uid="{00000000-0005-0000-0000-0000A6040000}"/>
    <cellStyle name="20% - Accent1 2 2 12 4 2 3" xfId="1376" xr:uid="{00000000-0005-0000-0000-0000A7040000}"/>
    <cellStyle name="20% - Accent1 2 2 12 4 3" xfId="1377" xr:uid="{00000000-0005-0000-0000-0000A8040000}"/>
    <cellStyle name="20% - Accent1 2 2 12 4 3 2" xfId="1378" xr:uid="{00000000-0005-0000-0000-0000A9040000}"/>
    <cellStyle name="20% - Accent1 2 2 12 4 4" xfId="1379" xr:uid="{00000000-0005-0000-0000-0000AA040000}"/>
    <cellStyle name="20% - Accent1 2 2 12 5" xfId="1380" xr:uid="{00000000-0005-0000-0000-0000AB040000}"/>
    <cellStyle name="20% - Accent1 2 2 12 5 2" xfId="1381" xr:uid="{00000000-0005-0000-0000-0000AC040000}"/>
    <cellStyle name="20% - Accent1 2 2 12 5 2 2" xfId="1382" xr:uid="{00000000-0005-0000-0000-0000AD040000}"/>
    <cellStyle name="20% - Accent1 2 2 12 5 3" xfId="1383" xr:uid="{00000000-0005-0000-0000-0000AE040000}"/>
    <cellStyle name="20% - Accent1 2 2 12 6" xfId="1384" xr:uid="{00000000-0005-0000-0000-0000AF040000}"/>
    <cellStyle name="20% - Accent1 2 2 12 6 2" xfId="1385" xr:uid="{00000000-0005-0000-0000-0000B0040000}"/>
    <cellStyle name="20% - Accent1 2 2 12 6 2 2" xfId="1386" xr:uid="{00000000-0005-0000-0000-0000B1040000}"/>
    <cellStyle name="20% - Accent1 2 2 12 6 3" xfId="1387" xr:uid="{00000000-0005-0000-0000-0000B2040000}"/>
    <cellStyle name="20% - Accent1 2 2 12 7" xfId="1388" xr:uid="{00000000-0005-0000-0000-0000B3040000}"/>
    <cellStyle name="20% - Accent1 2 2 12 7 2" xfId="1389" xr:uid="{00000000-0005-0000-0000-0000B4040000}"/>
    <cellStyle name="20% - Accent1 2 2 12 8" xfId="1390" xr:uid="{00000000-0005-0000-0000-0000B5040000}"/>
    <cellStyle name="20% - Accent1 2 2 12 8 2" xfId="1391" xr:uid="{00000000-0005-0000-0000-0000B6040000}"/>
    <cellStyle name="20% - Accent1 2 2 12 9" xfId="1392" xr:uid="{00000000-0005-0000-0000-0000B7040000}"/>
    <cellStyle name="20% - Accent1 2 2 13" xfId="1393" xr:uid="{00000000-0005-0000-0000-0000B8040000}"/>
    <cellStyle name="20% - Accent1 2 2 13 2" xfId="1394" xr:uid="{00000000-0005-0000-0000-0000B9040000}"/>
    <cellStyle name="20% - Accent1 2 2 13 2 2" xfId="1395" xr:uid="{00000000-0005-0000-0000-0000BA040000}"/>
    <cellStyle name="20% - Accent1 2 2 13 2 2 2" xfId="1396" xr:uid="{00000000-0005-0000-0000-0000BB040000}"/>
    <cellStyle name="20% - Accent1 2 2 13 2 3" xfId="1397" xr:uid="{00000000-0005-0000-0000-0000BC040000}"/>
    <cellStyle name="20% - Accent1 2 2 13 3" xfId="1398" xr:uid="{00000000-0005-0000-0000-0000BD040000}"/>
    <cellStyle name="20% - Accent1 2 2 13 3 2" xfId="1399" xr:uid="{00000000-0005-0000-0000-0000BE040000}"/>
    <cellStyle name="20% - Accent1 2 2 13 4" xfId="1400" xr:uid="{00000000-0005-0000-0000-0000BF040000}"/>
    <cellStyle name="20% - Accent1 2 2 14" xfId="1401" xr:uid="{00000000-0005-0000-0000-0000C0040000}"/>
    <cellStyle name="20% - Accent1 2 2 14 2" xfId="1402" xr:uid="{00000000-0005-0000-0000-0000C1040000}"/>
    <cellStyle name="20% - Accent1 2 2 14 2 2" xfId="1403" xr:uid="{00000000-0005-0000-0000-0000C2040000}"/>
    <cellStyle name="20% - Accent1 2 2 14 2 2 2" xfId="1404" xr:uid="{00000000-0005-0000-0000-0000C3040000}"/>
    <cellStyle name="20% - Accent1 2 2 14 2 3" xfId="1405" xr:uid="{00000000-0005-0000-0000-0000C4040000}"/>
    <cellStyle name="20% - Accent1 2 2 14 3" xfId="1406" xr:uid="{00000000-0005-0000-0000-0000C5040000}"/>
    <cellStyle name="20% - Accent1 2 2 14 3 2" xfId="1407" xr:uid="{00000000-0005-0000-0000-0000C6040000}"/>
    <cellStyle name="20% - Accent1 2 2 14 4" xfId="1408" xr:uid="{00000000-0005-0000-0000-0000C7040000}"/>
    <cellStyle name="20% - Accent1 2 2 15" xfId="1409" xr:uid="{00000000-0005-0000-0000-0000C8040000}"/>
    <cellStyle name="20% - Accent1 2 2 15 2" xfId="1410" xr:uid="{00000000-0005-0000-0000-0000C9040000}"/>
    <cellStyle name="20% - Accent1 2 2 15 2 2" xfId="1411" xr:uid="{00000000-0005-0000-0000-0000CA040000}"/>
    <cellStyle name="20% - Accent1 2 2 15 2 2 2" xfId="1412" xr:uid="{00000000-0005-0000-0000-0000CB040000}"/>
    <cellStyle name="20% - Accent1 2 2 15 2 3" xfId="1413" xr:uid="{00000000-0005-0000-0000-0000CC040000}"/>
    <cellStyle name="20% - Accent1 2 2 15 3" xfId="1414" xr:uid="{00000000-0005-0000-0000-0000CD040000}"/>
    <cellStyle name="20% - Accent1 2 2 15 3 2" xfId="1415" xr:uid="{00000000-0005-0000-0000-0000CE040000}"/>
    <cellStyle name="20% - Accent1 2 2 15 4" xfId="1416" xr:uid="{00000000-0005-0000-0000-0000CF040000}"/>
    <cellStyle name="20% - Accent1 2 2 16" xfId="1417" xr:uid="{00000000-0005-0000-0000-0000D0040000}"/>
    <cellStyle name="20% - Accent1 2 2 16 2" xfId="1418" xr:uid="{00000000-0005-0000-0000-0000D1040000}"/>
    <cellStyle name="20% - Accent1 2 2 16 2 2" xfId="1419" xr:uid="{00000000-0005-0000-0000-0000D2040000}"/>
    <cellStyle name="20% - Accent1 2 2 16 3" xfId="1420" xr:uid="{00000000-0005-0000-0000-0000D3040000}"/>
    <cellStyle name="20% - Accent1 2 2 17" xfId="1421" xr:uid="{00000000-0005-0000-0000-0000D4040000}"/>
    <cellStyle name="20% - Accent1 2 2 17 2" xfId="1422" xr:uid="{00000000-0005-0000-0000-0000D5040000}"/>
    <cellStyle name="20% - Accent1 2 2 17 2 2" xfId="1423" xr:uid="{00000000-0005-0000-0000-0000D6040000}"/>
    <cellStyle name="20% - Accent1 2 2 17 3" xfId="1424" xr:uid="{00000000-0005-0000-0000-0000D7040000}"/>
    <cellStyle name="20% - Accent1 2 2 18" xfId="1425" xr:uid="{00000000-0005-0000-0000-0000D8040000}"/>
    <cellStyle name="20% - Accent1 2 2 18 2" xfId="1426" xr:uid="{00000000-0005-0000-0000-0000D9040000}"/>
    <cellStyle name="20% - Accent1 2 2 19" xfId="1427" xr:uid="{00000000-0005-0000-0000-0000DA040000}"/>
    <cellStyle name="20% - Accent1 2 2 19 2" xfId="1428" xr:uid="{00000000-0005-0000-0000-0000DB040000}"/>
    <cellStyle name="20% - Accent1 2 2 2" xfId="1429" xr:uid="{00000000-0005-0000-0000-0000DC040000}"/>
    <cellStyle name="20% - Accent1 2 2 2 10" xfId="1430" xr:uid="{00000000-0005-0000-0000-0000DD040000}"/>
    <cellStyle name="20% - Accent1 2 2 2 10 2" xfId="1431" xr:uid="{00000000-0005-0000-0000-0000DE040000}"/>
    <cellStyle name="20% - Accent1 2 2 2 10 2 2" xfId="1432" xr:uid="{00000000-0005-0000-0000-0000DF040000}"/>
    <cellStyle name="20% - Accent1 2 2 2 10 2 2 2" xfId="1433" xr:uid="{00000000-0005-0000-0000-0000E0040000}"/>
    <cellStyle name="20% - Accent1 2 2 2 10 2 3" xfId="1434" xr:uid="{00000000-0005-0000-0000-0000E1040000}"/>
    <cellStyle name="20% - Accent1 2 2 2 10 3" xfId="1435" xr:uid="{00000000-0005-0000-0000-0000E2040000}"/>
    <cellStyle name="20% - Accent1 2 2 2 10 3 2" xfId="1436" xr:uid="{00000000-0005-0000-0000-0000E3040000}"/>
    <cellStyle name="20% - Accent1 2 2 2 10 4" xfId="1437" xr:uid="{00000000-0005-0000-0000-0000E4040000}"/>
    <cellStyle name="20% - Accent1 2 2 2 11" xfId="1438" xr:uid="{00000000-0005-0000-0000-0000E5040000}"/>
    <cellStyle name="20% - Accent1 2 2 2 11 2" xfId="1439" xr:uid="{00000000-0005-0000-0000-0000E6040000}"/>
    <cellStyle name="20% - Accent1 2 2 2 11 2 2" xfId="1440" xr:uid="{00000000-0005-0000-0000-0000E7040000}"/>
    <cellStyle name="20% - Accent1 2 2 2 11 2 2 2" xfId="1441" xr:uid="{00000000-0005-0000-0000-0000E8040000}"/>
    <cellStyle name="20% - Accent1 2 2 2 11 2 3" xfId="1442" xr:uid="{00000000-0005-0000-0000-0000E9040000}"/>
    <cellStyle name="20% - Accent1 2 2 2 11 3" xfId="1443" xr:uid="{00000000-0005-0000-0000-0000EA040000}"/>
    <cellStyle name="20% - Accent1 2 2 2 11 3 2" xfId="1444" xr:uid="{00000000-0005-0000-0000-0000EB040000}"/>
    <cellStyle name="20% - Accent1 2 2 2 11 4" xfId="1445" xr:uid="{00000000-0005-0000-0000-0000EC040000}"/>
    <cellStyle name="20% - Accent1 2 2 2 12" xfId="1446" xr:uid="{00000000-0005-0000-0000-0000ED040000}"/>
    <cellStyle name="20% - Accent1 2 2 2 12 2" xfId="1447" xr:uid="{00000000-0005-0000-0000-0000EE040000}"/>
    <cellStyle name="20% - Accent1 2 2 2 12 2 2" xfId="1448" xr:uid="{00000000-0005-0000-0000-0000EF040000}"/>
    <cellStyle name="20% - Accent1 2 2 2 12 3" xfId="1449" xr:uid="{00000000-0005-0000-0000-0000F0040000}"/>
    <cellStyle name="20% - Accent1 2 2 2 13" xfId="1450" xr:uid="{00000000-0005-0000-0000-0000F1040000}"/>
    <cellStyle name="20% - Accent1 2 2 2 13 2" xfId="1451" xr:uid="{00000000-0005-0000-0000-0000F2040000}"/>
    <cellStyle name="20% - Accent1 2 2 2 13 2 2" xfId="1452" xr:uid="{00000000-0005-0000-0000-0000F3040000}"/>
    <cellStyle name="20% - Accent1 2 2 2 13 3" xfId="1453" xr:uid="{00000000-0005-0000-0000-0000F4040000}"/>
    <cellStyle name="20% - Accent1 2 2 2 14" xfId="1454" xr:uid="{00000000-0005-0000-0000-0000F5040000}"/>
    <cellStyle name="20% - Accent1 2 2 2 14 2" xfId="1455" xr:uid="{00000000-0005-0000-0000-0000F6040000}"/>
    <cellStyle name="20% - Accent1 2 2 2 15" xfId="1456" xr:uid="{00000000-0005-0000-0000-0000F7040000}"/>
    <cellStyle name="20% - Accent1 2 2 2 15 2" xfId="1457" xr:uid="{00000000-0005-0000-0000-0000F8040000}"/>
    <cellStyle name="20% - Accent1 2 2 2 16" xfId="1458" xr:uid="{00000000-0005-0000-0000-0000F9040000}"/>
    <cellStyle name="20% - Accent1 2 2 2 2" xfId="1459" xr:uid="{00000000-0005-0000-0000-0000FA040000}"/>
    <cellStyle name="20% - Accent1 2 2 2 2 10" xfId="1460" xr:uid="{00000000-0005-0000-0000-0000FB040000}"/>
    <cellStyle name="20% - Accent1 2 2 2 2 10 2" xfId="1461" xr:uid="{00000000-0005-0000-0000-0000FC040000}"/>
    <cellStyle name="20% - Accent1 2 2 2 2 10 2 2" xfId="1462" xr:uid="{00000000-0005-0000-0000-0000FD040000}"/>
    <cellStyle name="20% - Accent1 2 2 2 2 10 2 2 2" xfId="1463" xr:uid="{00000000-0005-0000-0000-0000FE040000}"/>
    <cellStyle name="20% - Accent1 2 2 2 2 10 2 3" xfId="1464" xr:uid="{00000000-0005-0000-0000-0000FF040000}"/>
    <cellStyle name="20% - Accent1 2 2 2 2 10 3" xfId="1465" xr:uid="{00000000-0005-0000-0000-000000050000}"/>
    <cellStyle name="20% - Accent1 2 2 2 2 10 3 2" xfId="1466" xr:uid="{00000000-0005-0000-0000-000001050000}"/>
    <cellStyle name="20% - Accent1 2 2 2 2 10 4" xfId="1467" xr:uid="{00000000-0005-0000-0000-000002050000}"/>
    <cellStyle name="20% - Accent1 2 2 2 2 11" xfId="1468" xr:uid="{00000000-0005-0000-0000-000003050000}"/>
    <cellStyle name="20% - Accent1 2 2 2 2 11 2" xfId="1469" xr:uid="{00000000-0005-0000-0000-000004050000}"/>
    <cellStyle name="20% - Accent1 2 2 2 2 11 2 2" xfId="1470" xr:uid="{00000000-0005-0000-0000-000005050000}"/>
    <cellStyle name="20% - Accent1 2 2 2 2 11 3" xfId="1471" xr:uid="{00000000-0005-0000-0000-000006050000}"/>
    <cellStyle name="20% - Accent1 2 2 2 2 12" xfId="1472" xr:uid="{00000000-0005-0000-0000-000007050000}"/>
    <cellStyle name="20% - Accent1 2 2 2 2 12 2" xfId="1473" xr:uid="{00000000-0005-0000-0000-000008050000}"/>
    <cellStyle name="20% - Accent1 2 2 2 2 12 2 2" xfId="1474" xr:uid="{00000000-0005-0000-0000-000009050000}"/>
    <cellStyle name="20% - Accent1 2 2 2 2 12 3" xfId="1475" xr:uid="{00000000-0005-0000-0000-00000A050000}"/>
    <cellStyle name="20% - Accent1 2 2 2 2 13" xfId="1476" xr:uid="{00000000-0005-0000-0000-00000B050000}"/>
    <cellStyle name="20% - Accent1 2 2 2 2 13 2" xfId="1477" xr:uid="{00000000-0005-0000-0000-00000C050000}"/>
    <cellStyle name="20% - Accent1 2 2 2 2 14" xfId="1478" xr:uid="{00000000-0005-0000-0000-00000D050000}"/>
    <cellStyle name="20% - Accent1 2 2 2 2 14 2" xfId="1479" xr:uid="{00000000-0005-0000-0000-00000E050000}"/>
    <cellStyle name="20% - Accent1 2 2 2 2 15" xfId="1480" xr:uid="{00000000-0005-0000-0000-00000F050000}"/>
    <cellStyle name="20% - Accent1 2 2 2 2 2" xfId="1481" xr:uid="{00000000-0005-0000-0000-000010050000}"/>
    <cellStyle name="20% - Accent1 2 2 2 2 2 10" xfId="1482" xr:uid="{00000000-0005-0000-0000-000011050000}"/>
    <cellStyle name="20% - Accent1 2 2 2 2 2 10 2" xfId="1483" xr:uid="{00000000-0005-0000-0000-000012050000}"/>
    <cellStyle name="20% - Accent1 2 2 2 2 2 10 2 2" xfId="1484" xr:uid="{00000000-0005-0000-0000-000013050000}"/>
    <cellStyle name="20% - Accent1 2 2 2 2 2 10 3" xfId="1485" xr:uid="{00000000-0005-0000-0000-000014050000}"/>
    <cellStyle name="20% - Accent1 2 2 2 2 2 11" xfId="1486" xr:uid="{00000000-0005-0000-0000-000015050000}"/>
    <cellStyle name="20% - Accent1 2 2 2 2 2 11 2" xfId="1487" xr:uid="{00000000-0005-0000-0000-000016050000}"/>
    <cellStyle name="20% - Accent1 2 2 2 2 2 11 2 2" xfId="1488" xr:uid="{00000000-0005-0000-0000-000017050000}"/>
    <cellStyle name="20% - Accent1 2 2 2 2 2 11 3" xfId="1489" xr:uid="{00000000-0005-0000-0000-000018050000}"/>
    <cellStyle name="20% - Accent1 2 2 2 2 2 12" xfId="1490" xr:uid="{00000000-0005-0000-0000-000019050000}"/>
    <cellStyle name="20% - Accent1 2 2 2 2 2 12 2" xfId="1491" xr:uid="{00000000-0005-0000-0000-00001A050000}"/>
    <cellStyle name="20% - Accent1 2 2 2 2 2 13" xfId="1492" xr:uid="{00000000-0005-0000-0000-00001B050000}"/>
    <cellStyle name="20% - Accent1 2 2 2 2 2 13 2" xfId="1493" xr:uid="{00000000-0005-0000-0000-00001C050000}"/>
    <cellStyle name="20% - Accent1 2 2 2 2 2 14" xfId="1494" xr:uid="{00000000-0005-0000-0000-00001D050000}"/>
    <cellStyle name="20% - Accent1 2 2 2 2 2 2" xfId="1495" xr:uid="{00000000-0005-0000-0000-00001E050000}"/>
    <cellStyle name="20% - Accent1 2 2 2 2 2 2 10" xfId="1496" xr:uid="{00000000-0005-0000-0000-00001F050000}"/>
    <cellStyle name="20% - Accent1 2 2 2 2 2 2 10 2" xfId="1497" xr:uid="{00000000-0005-0000-0000-000020050000}"/>
    <cellStyle name="20% - Accent1 2 2 2 2 2 2 11" xfId="1498" xr:uid="{00000000-0005-0000-0000-000021050000}"/>
    <cellStyle name="20% - Accent1 2 2 2 2 2 2 2" xfId="1499" xr:uid="{00000000-0005-0000-0000-000022050000}"/>
    <cellStyle name="20% - Accent1 2 2 2 2 2 2 2 2" xfId="1500" xr:uid="{00000000-0005-0000-0000-000023050000}"/>
    <cellStyle name="20% - Accent1 2 2 2 2 2 2 2 2 2" xfId="1501" xr:uid="{00000000-0005-0000-0000-000024050000}"/>
    <cellStyle name="20% - Accent1 2 2 2 2 2 2 2 2 2 2" xfId="1502" xr:uid="{00000000-0005-0000-0000-000025050000}"/>
    <cellStyle name="20% - Accent1 2 2 2 2 2 2 2 2 2 2 2" xfId="1503" xr:uid="{00000000-0005-0000-0000-000026050000}"/>
    <cellStyle name="20% - Accent1 2 2 2 2 2 2 2 2 2 3" xfId="1504" xr:uid="{00000000-0005-0000-0000-000027050000}"/>
    <cellStyle name="20% - Accent1 2 2 2 2 2 2 2 2 3" xfId="1505" xr:uid="{00000000-0005-0000-0000-000028050000}"/>
    <cellStyle name="20% - Accent1 2 2 2 2 2 2 2 2 3 2" xfId="1506" xr:uid="{00000000-0005-0000-0000-000029050000}"/>
    <cellStyle name="20% - Accent1 2 2 2 2 2 2 2 2 4" xfId="1507" xr:uid="{00000000-0005-0000-0000-00002A050000}"/>
    <cellStyle name="20% - Accent1 2 2 2 2 2 2 2 3" xfId="1508" xr:uid="{00000000-0005-0000-0000-00002B050000}"/>
    <cellStyle name="20% - Accent1 2 2 2 2 2 2 2 3 2" xfId="1509" xr:uid="{00000000-0005-0000-0000-00002C050000}"/>
    <cellStyle name="20% - Accent1 2 2 2 2 2 2 2 3 2 2" xfId="1510" xr:uid="{00000000-0005-0000-0000-00002D050000}"/>
    <cellStyle name="20% - Accent1 2 2 2 2 2 2 2 3 2 2 2" xfId="1511" xr:uid="{00000000-0005-0000-0000-00002E050000}"/>
    <cellStyle name="20% - Accent1 2 2 2 2 2 2 2 3 2 3" xfId="1512" xr:uid="{00000000-0005-0000-0000-00002F050000}"/>
    <cellStyle name="20% - Accent1 2 2 2 2 2 2 2 3 3" xfId="1513" xr:uid="{00000000-0005-0000-0000-000030050000}"/>
    <cellStyle name="20% - Accent1 2 2 2 2 2 2 2 3 3 2" xfId="1514" xr:uid="{00000000-0005-0000-0000-000031050000}"/>
    <cellStyle name="20% - Accent1 2 2 2 2 2 2 2 3 4" xfId="1515" xr:uid="{00000000-0005-0000-0000-000032050000}"/>
    <cellStyle name="20% - Accent1 2 2 2 2 2 2 2 4" xfId="1516" xr:uid="{00000000-0005-0000-0000-000033050000}"/>
    <cellStyle name="20% - Accent1 2 2 2 2 2 2 2 4 2" xfId="1517" xr:uid="{00000000-0005-0000-0000-000034050000}"/>
    <cellStyle name="20% - Accent1 2 2 2 2 2 2 2 4 2 2" xfId="1518" xr:uid="{00000000-0005-0000-0000-000035050000}"/>
    <cellStyle name="20% - Accent1 2 2 2 2 2 2 2 4 2 2 2" xfId="1519" xr:uid="{00000000-0005-0000-0000-000036050000}"/>
    <cellStyle name="20% - Accent1 2 2 2 2 2 2 2 4 2 3" xfId="1520" xr:uid="{00000000-0005-0000-0000-000037050000}"/>
    <cellStyle name="20% - Accent1 2 2 2 2 2 2 2 4 3" xfId="1521" xr:uid="{00000000-0005-0000-0000-000038050000}"/>
    <cellStyle name="20% - Accent1 2 2 2 2 2 2 2 4 3 2" xfId="1522" xr:uid="{00000000-0005-0000-0000-000039050000}"/>
    <cellStyle name="20% - Accent1 2 2 2 2 2 2 2 4 4" xfId="1523" xr:uid="{00000000-0005-0000-0000-00003A050000}"/>
    <cellStyle name="20% - Accent1 2 2 2 2 2 2 2 5" xfId="1524" xr:uid="{00000000-0005-0000-0000-00003B050000}"/>
    <cellStyle name="20% - Accent1 2 2 2 2 2 2 2 5 2" xfId="1525" xr:uid="{00000000-0005-0000-0000-00003C050000}"/>
    <cellStyle name="20% - Accent1 2 2 2 2 2 2 2 5 2 2" xfId="1526" xr:uid="{00000000-0005-0000-0000-00003D050000}"/>
    <cellStyle name="20% - Accent1 2 2 2 2 2 2 2 5 3" xfId="1527" xr:uid="{00000000-0005-0000-0000-00003E050000}"/>
    <cellStyle name="20% - Accent1 2 2 2 2 2 2 2 6" xfId="1528" xr:uid="{00000000-0005-0000-0000-00003F050000}"/>
    <cellStyle name="20% - Accent1 2 2 2 2 2 2 2 6 2" xfId="1529" xr:uid="{00000000-0005-0000-0000-000040050000}"/>
    <cellStyle name="20% - Accent1 2 2 2 2 2 2 2 6 2 2" xfId="1530" xr:uid="{00000000-0005-0000-0000-000041050000}"/>
    <cellStyle name="20% - Accent1 2 2 2 2 2 2 2 6 3" xfId="1531" xr:uid="{00000000-0005-0000-0000-000042050000}"/>
    <cellStyle name="20% - Accent1 2 2 2 2 2 2 2 7" xfId="1532" xr:uid="{00000000-0005-0000-0000-000043050000}"/>
    <cellStyle name="20% - Accent1 2 2 2 2 2 2 2 7 2" xfId="1533" xr:uid="{00000000-0005-0000-0000-000044050000}"/>
    <cellStyle name="20% - Accent1 2 2 2 2 2 2 2 8" xfId="1534" xr:uid="{00000000-0005-0000-0000-000045050000}"/>
    <cellStyle name="20% - Accent1 2 2 2 2 2 2 2 8 2" xfId="1535" xr:uid="{00000000-0005-0000-0000-000046050000}"/>
    <cellStyle name="20% - Accent1 2 2 2 2 2 2 2 9" xfId="1536" xr:uid="{00000000-0005-0000-0000-000047050000}"/>
    <cellStyle name="20% - Accent1 2 2 2 2 2 2 3" xfId="1537" xr:uid="{00000000-0005-0000-0000-000048050000}"/>
    <cellStyle name="20% - Accent1 2 2 2 2 2 2 3 2" xfId="1538" xr:uid="{00000000-0005-0000-0000-000049050000}"/>
    <cellStyle name="20% - Accent1 2 2 2 2 2 2 3 2 2" xfId="1539" xr:uid="{00000000-0005-0000-0000-00004A050000}"/>
    <cellStyle name="20% - Accent1 2 2 2 2 2 2 3 2 2 2" xfId="1540" xr:uid="{00000000-0005-0000-0000-00004B050000}"/>
    <cellStyle name="20% - Accent1 2 2 2 2 2 2 3 2 2 2 2" xfId="1541" xr:uid="{00000000-0005-0000-0000-00004C050000}"/>
    <cellStyle name="20% - Accent1 2 2 2 2 2 2 3 2 2 3" xfId="1542" xr:uid="{00000000-0005-0000-0000-00004D050000}"/>
    <cellStyle name="20% - Accent1 2 2 2 2 2 2 3 2 3" xfId="1543" xr:uid="{00000000-0005-0000-0000-00004E050000}"/>
    <cellStyle name="20% - Accent1 2 2 2 2 2 2 3 2 3 2" xfId="1544" xr:uid="{00000000-0005-0000-0000-00004F050000}"/>
    <cellStyle name="20% - Accent1 2 2 2 2 2 2 3 2 4" xfId="1545" xr:uid="{00000000-0005-0000-0000-000050050000}"/>
    <cellStyle name="20% - Accent1 2 2 2 2 2 2 3 3" xfId="1546" xr:uid="{00000000-0005-0000-0000-000051050000}"/>
    <cellStyle name="20% - Accent1 2 2 2 2 2 2 3 3 2" xfId="1547" xr:uid="{00000000-0005-0000-0000-000052050000}"/>
    <cellStyle name="20% - Accent1 2 2 2 2 2 2 3 3 2 2" xfId="1548" xr:uid="{00000000-0005-0000-0000-000053050000}"/>
    <cellStyle name="20% - Accent1 2 2 2 2 2 2 3 3 2 2 2" xfId="1549" xr:uid="{00000000-0005-0000-0000-000054050000}"/>
    <cellStyle name="20% - Accent1 2 2 2 2 2 2 3 3 2 3" xfId="1550" xr:uid="{00000000-0005-0000-0000-000055050000}"/>
    <cellStyle name="20% - Accent1 2 2 2 2 2 2 3 3 3" xfId="1551" xr:uid="{00000000-0005-0000-0000-000056050000}"/>
    <cellStyle name="20% - Accent1 2 2 2 2 2 2 3 3 3 2" xfId="1552" xr:uid="{00000000-0005-0000-0000-000057050000}"/>
    <cellStyle name="20% - Accent1 2 2 2 2 2 2 3 3 4" xfId="1553" xr:uid="{00000000-0005-0000-0000-000058050000}"/>
    <cellStyle name="20% - Accent1 2 2 2 2 2 2 3 4" xfId="1554" xr:uid="{00000000-0005-0000-0000-000059050000}"/>
    <cellStyle name="20% - Accent1 2 2 2 2 2 2 3 4 2" xfId="1555" xr:uid="{00000000-0005-0000-0000-00005A050000}"/>
    <cellStyle name="20% - Accent1 2 2 2 2 2 2 3 4 2 2" xfId="1556" xr:uid="{00000000-0005-0000-0000-00005B050000}"/>
    <cellStyle name="20% - Accent1 2 2 2 2 2 2 3 4 2 2 2" xfId="1557" xr:uid="{00000000-0005-0000-0000-00005C050000}"/>
    <cellStyle name="20% - Accent1 2 2 2 2 2 2 3 4 2 3" xfId="1558" xr:uid="{00000000-0005-0000-0000-00005D050000}"/>
    <cellStyle name="20% - Accent1 2 2 2 2 2 2 3 4 3" xfId="1559" xr:uid="{00000000-0005-0000-0000-00005E050000}"/>
    <cellStyle name="20% - Accent1 2 2 2 2 2 2 3 4 3 2" xfId="1560" xr:uid="{00000000-0005-0000-0000-00005F050000}"/>
    <cellStyle name="20% - Accent1 2 2 2 2 2 2 3 4 4" xfId="1561" xr:uid="{00000000-0005-0000-0000-000060050000}"/>
    <cellStyle name="20% - Accent1 2 2 2 2 2 2 3 5" xfId="1562" xr:uid="{00000000-0005-0000-0000-000061050000}"/>
    <cellStyle name="20% - Accent1 2 2 2 2 2 2 3 5 2" xfId="1563" xr:uid="{00000000-0005-0000-0000-000062050000}"/>
    <cellStyle name="20% - Accent1 2 2 2 2 2 2 3 5 2 2" xfId="1564" xr:uid="{00000000-0005-0000-0000-000063050000}"/>
    <cellStyle name="20% - Accent1 2 2 2 2 2 2 3 5 3" xfId="1565" xr:uid="{00000000-0005-0000-0000-000064050000}"/>
    <cellStyle name="20% - Accent1 2 2 2 2 2 2 3 6" xfId="1566" xr:uid="{00000000-0005-0000-0000-000065050000}"/>
    <cellStyle name="20% - Accent1 2 2 2 2 2 2 3 6 2" xfId="1567" xr:uid="{00000000-0005-0000-0000-000066050000}"/>
    <cellStyle name="20% - Accent1 2 2 2 2 2 2 3 6 2 2" xfId="1568" xr:uid="{00000000-0005-0000-0000-000067050000}"/>
    <cellStyle name="20% - Accent1 2 2 2 2 2 2 3 6 3" xfId="1569" xr:uid="{00000000-0005-0000-0000-000068050000}"/>
    <cellStyle name="20% - Accent1 2 2 2 2 2 2 3 7" xfId="1570" xr:uid="{00000000-0005-0000-0000-000069050000}"/>
    <cellStyle name="20% - Accent1 2 2 2 2 2 2 3 7 2" xfId="1571" xr:uid="{00000000-0005-0000-0000-00006A050000}"/>
    <cellStyle name="20% - Accent1 2 2 2 2 2 2 3 8" xfId="1572" xr:uid="{00000000-0005-0000-0000-00006B050000}"/>
    <cellStyle name="20% - Accent1 2 2 2 2 2 2 3 8 2" xfId="1573" xr:uid="{00000000-0005-0000-0000-00006C050000}"/>
    <cellStyle name="20% - Accent1 2 2 2 2 2 2 3 9" xfId="1574" xr:uid="{00000000-0005-0000-0000-00006D050000}"/>
    <cellStyle name="20% - Accent1 2 2 2 2 2 2 4" xfId="1575" xr:uid="{00000000-0005-0000-0000-00006E050000}"/>
    <cellStyle name="20% - Accent1 2 2 2 2 2 2 4 2" xfId="1576" xr:uid="{00000000-0005-0000-0000-00006F050000}"/>
    <cellStyle name="20% - Accent1 2 2 2 2 2 2 4 2 2" xfId="1577" xr:uid="{00000000-0005-0000-0000-000070050000}"/>
    <cellStyle name="20% - Accent1 2 2 2 2 2 2 4 2 2 2" xfId="1578" xr:uid="{00000000-0005-0000-0000-000071050000}"/>
    <cellStyle name="20% - Accent1 2 2 2 2 2 2 4 2 3" xfId="1579" xr:uid="{00000000-0005-0000-0000-000072050000}"/>
    <cellStyle name="20% - Accent1 2 2 2 2 2 2 4 3" xfId="1580" xr:uid="{00000000-0005-0000-0000-000073050000}"/>
    <cellStyle name="20% - Accent1 2 2 2 2 2 2 4 3 2" xfId="1581" xr:uid="{00000000-0005-0000-0000-000074050000}"/>
    <cellStyle name="20% - Accent1 2 2 2 2 2 2 4 4" xfId="1582" xr:uid="{00000000-0005-0000-0000-000075050000}"/>
    <cellStyle name="20% - Accent1 2 2 2 2 2 2 5" xfId="1583" xr:uid="{00000000-0005-0000-0000-000076050000}"/>
    <cellStyle name="20% - Accent1 2 2 2 2 2 2 5 2" xfId="1584" xr:uid="{00000000-0005-0000-0000-000077050000}"/>
    <cellStyle name="20% - Accent1 2 2 2 2 2 2 5 2 2" xfId="1585" xr:uid="{00000000-0005-0000-0000-000078050000}"/>
    <cellStyle name="20% - Accent1 2 2 2 2 2 2 5 2 2 2" xfId="1586" xr:uid="{00000000-0005-0000-0000-000079050000}"/>
    <cellStyle name="20% - Accent1 2 2 2 2 2 2 5 2 3" xfId="1587" xr:uid="{00000000-0005-0000-0000-00007A050000}"/>
    <cellStyle name="20% - Accent1 2 2 2 2 2 2 5 3" xfId="1588" xr:uid="{00000000-0005-0000-0000-00007B050000}"/>
    <cellStyle name="20% - Accent1 2 2 2 2 2 2 5 3 2" xfId="1589" xr:uid="{00000000-0005-0000-0000-00007C050000}"/>
    <cellStyle name="20% - Accent1 2 2 2 2 2 2 5 4" xfId="1590" xr:uid="{00000000-0005-0000-0000-00007D050000}"/>
    <cellStyle name="20% - Accent1 2 2 2 2 2 2 6" xfId="1591" xr:uid="{00000000-0005-0000-0000-00007E050000}"/>
    <cellStyle name="20% - Accent1 2 2 2 2 2 2 6 2" xfId="1592" xr:uid="{00000000-0005-0000-0000-00007F050000}"/>
    <cellStyle name="20% - Accent1 2 2 2 2 2 2 6 2 2" xfId="1593" xr:uid="{00000000-0005-0000-0000-000080050000}"/>
    <cellStyle name="20% - Accent1 2 2 2 2 2 2 6 2 2 2" xfId="1594" xr:uid="{00000000-0005-0000-0000-000081050000}"/>
    <cellStyle name="20% - Accent1 2 2 2 2 2 2 6 2 3" xfId="1595" xr:uid="{00000000-0005-0000-0000-000082050000}"/>
    <cellStyle name="20% - Accent1 2 2 2 2 2 2 6 3" xfId="1596" xr:uid="{00000000-0005-0000-0000-000083050000}"/>
    <cellStyle name="20% - Accent1 2 2 2 2 2 2 6 3 2" xfId="1597" xr:uid="{00000000-0005-0000-0000-000084050000}"/>
    <cellStyle name="20% - Accent1 2 2 2 2 2 2 6 4" xfId="1598" xr:uid="{00000000-0005-0000-0000-000085050000}"/>
    <cellStyle name="20% - Accent1 2 2 2 2 2 2 7" xfId="1599" xr:uid="{00000000-0005-0000-0000-000086050000}"/>
    <cellStyle name="20% - Accent1 2 2 2 2 2 2 7 2" xfId="1600" xr:uid="{00000000-0005-0000-0000-000087050000}"/>
    <cellStyle name="20% - Accent1 2 2 2 2 2 2 7 2 2" xfId="1601" xr:uid="{00000000-0005-0000-0000-000088050000}"/>
    <cellStyle name="20% - Accent1 2 2 2 2 2 2 7 3" xfId="1602" xr:uid="{00000000-0005-0000-0000-000089050000}"/>
    <cellStyle name="20% - Accent1 2 2 2 2 2 2 8" xfId="1603" xr:uid="{00000000-0005-0000-0000-00008A050000}"/>
    <cellStyle name="20% - Accent1 2 2 2 2 2 2 8 2" xfId="1604" xr:uid="{00000000-0005-0000-0000-00008B050000}"/>
    <cellStyle name="20% - Accent1 2 2 2 2 2 2 8 2 2" xfId="1605" xr:uid="{00000000-0005-0000-0000-00008C050000}"/>
    <cellStyle name="20% - Accent1 2 2 2 2 2 2 8 3" xfId="1606" xr:uid="{00000000-0005-0000-0000-00008D050000}"/>
    <cellStyle name="20% - Accent1 2 2 2 2 2 2 9" xfId="1607" xr:uid="{00000000-0005-0000-0000-00008E050000}"/>
    <cellStyle name="20% - Accent1 2 2 2 2 2 2 9 2" xfId="1608" xr:uid="{00000000-0005-0000-0000-00008F050000}"/>
    <cellStyle name="20% - Accent1 2 2 2 2 2 3" xfId="1609" xr:uid="{00000000-0005-0000-0000-000090050000}"/>
    <cellStyle name="20% - Accent1 2 2 2 2 2 3 10" xfId="1610" xr:uid="{00000000-0005-0000-0000-000091050000}"/>
    <cellStyle name="20% - Accent1 2 2 2 2 2 3 10 2" xfId="1611" xr:uid="{00000000-0005-0000-0000-000092050000}"/>
    <cellStyle name="20% - Accent1 2 2 2 2 2 3 11" xfId="1612" xr:uid="{00000000-0005-0000-0000-000093050000}"/>
    <cellStyle name="20% - Accent1 2 2 2 2 2 3 2" xfId="1613" xr:uid="{00000000-0005-0000-0000-000094050000}"/>
    <cellStyle name="20% - Accent1 2 2 2 2 2 3 2 2" xfId="1614" xr:uid="{00000000-0005-0000-0000-000095050000}"/>
    <cellStyle name="20% - Accent1 2 2 2 2 2 3 2 2 2" xfId="1615" xr:uid="{00000000-0005-0000-0000-000096050000}"/>
    <cellStyle name="20% - Accent1 2 2 2 2 2 3 2 2 2 2" xfId="1616" xr:uid="{00000000-0005-0000-0000-000097050000}"/>
    <cellStyle name="20% - Accent1 2 2 2 2 2 3 2 2 2 2 2" xfId="1617" xr:uid="{00000000-0005-0000-0000-000098050000}"/>
    <cellStyle name="20% - Accent1 2 2 2 2 2 3 2 2 2 3" xfId="1618" xr:uid="{00000000-0005-0000-0000-000099050000}"/>
    <cellStyle name="20% - Accent1 2 2 2 2 2 3 2 2 3" xfId="1619" xr:uid="{00000000-0005-0000-0000-00009A050000}"/>
    <cellStyle name="20% - Accent1 2 2 2 2 2 3 2 2 3 2" xfId="1620" xr:uid="{00000000-0005-0000-0000-00009B050000}"/>
    <cellStyle name="20% - Accent1 2 2 2 2 2 3 2 2 4" xfId="1621" xr:uid="{00000000-0005-0000-0000-00009C050000}"/>
    <cellStyle name="20% - Accent1 2 2 2 2 2 3 2 3" xfId="1622" xr:uid="{00000000-0005-0000-0000-00009D050000}"/>
    <cellStyle name="20% - Accent1 2 2 2 2 2 3 2 3 2" xfId="1623" xr:uid="{00000000-0005-0000-0000-00009E050000}"/>
    <cellStyle name="20% - Accent1 2 2 2 2 2 3 2 3 2 2" xfId="1624" xr:uid="{00000000-0005-0000-0000-00009F050000}"/>
    <cellStyle name="20% - Accent1 2 2 2 2 2 3 2 3 2 2 2" xfId="1625" xr:uid="{00000000-0005-0000-0000-0000A0050000}"/>
    <cellStyle name="20% - Accent1 2 2 2 2 2 3 2 3 2 3" xfId="1626" xr:uid="{00000000-0005-0000-0000-0000A1050000}"/>
    <cellStyle name="20% - Accent1 2 2 2 2 2 3 2 3 3" xfId="1627" xr:uid="{00000000-0005-0000-0000-0000A2050000}"/>
    <cellStyle name="20% - Accent1 2 2 2 2 2 3 2 3 3 2" xfId="1628" xr:uid="{00000000-0005-0000-0000-0000A3050000}"/>
    <cellStyle name="20% - Accent1 2 2 2 2 2 3 2 3 4" xfId="1629" xr:uid="{00000000-0005-0000-0000-0000A4050000}"/>
    <cellStyle name="20% - Accent1 2 2 2 2 2 3 2 4" xfId="1630" xr:uid="{00000000-0005-0000-0000-0000A5050000}"/>
    <cellStyle name="20% - Accent1 2 2 2 2 2 3 2 4 2" xfId="1631" xr:uid="{00000000-0005-0000-0000-0000A6050000}"/>
    <cellStyle name="20% - Accent1 2 2 2 2 2 3 2 4 2 2" xfId="1632" xr:uid="{00000000-0005-0000-0000-0000A7050000}"/>
    <cellStyle name="20% - Accent1 2 2 2 2 2 3 2 4 2 2 2" xfId="1633" xr:uid="{00000000-0005-0000-0000-0000A8050000}"/>
    <cellStyle name="20% - Accent1 2 2 2 2 2 3 2 4 2 3" xfId="1634" xr:uid="{00000000-0005-0000-0000-0000A9050000}"/>
    <cellStyle name="20% - Accent1 2 2 2 2 2 3 2 4 3" xfId="1635" xr:uid="{00000000-0005-0000-0000-0000AA050000}"/>
    <cellStyle name="20% - Accent1 2 2 2 2 2 3 2 4 3 2" xfId="1636" xr:uid="{00000000-0005-0000-0000-0000AB050000}"/>
    <cellStyle name="20% - Accent1 2 2 2 2 2 3 2 4 4" xfId="1637" xr:uid="{00000000-0005-0000-0000-0000AC050000}"/>
    <cellStyle name="20% - Accent1 2 2 2 2 2 3 2 5" xfId="1638" xr:uid="{00000000-0005-0000-0000-0000AD050000}"/>
    <cellStyle name="20% - Accent1 2 2 2 2 2 3 2 5 2" xfId="1639" xr:uid="{00000000-0005-0000-0000-0000AE050000}"/>
    <cellStyle name="20% - Accent1 2 2 2 2 2 3 2 5 2 2" xfId="1640" xr:uid="{00000000-0005-0000-0000-0000AF050000}"/>
    <cellStyle name="20% - Accent1 2 2 2 2 2 3 2 5 3" xfId="1641" xr:uid="{00000000-0005-0000-0000-0000B0050000}"/>
    <cellStyle name="20% - Accent1 2 2 2 2 2 3 2 6" xfId="1642" xr:uid="{00000000-0005-0000-0000-0000B1050000}"/>
    <cellStyle name="20% - Accent1 2 2 2 2 2 3 2 6 2" xfId="1643" xr:uid="{00000000-0005-0000-0000-0000B2050000}"/>
    <cellStyle name="20% - Accent1 2 2 2 2 2 3 2 6 2 2" xfId="1644" xr:uid="{00000000-0005-0000-0000-0000B3050000}"/>
    <cellStyle name="20% - Accent1 2 2 2 2 2 3 2 6 3" xfId="1645" xr:uid="{00000000-0005-0000-0000-0000B4050000}"/>
    <cellStyle name="20% - Accent1 2 2 2 2 2 3 2 7" xfId="1646" xr:uid="{00000000-0005-0000-0000-0000B5050000}"/>
    <cellStyle name="20% - Accent1 2 2 2 2 2 3 2 7 2" xfId="1647" xr:uid="{00000000-0005-0000-0000-0000B6050000}"/>
    <cellStyle name="20% - Accent1 2 2 2 2 2 3 2 8" xfId="1648" xr:uid="{00000000-0005-0000-0000-0000B7050000}"/>
    <cellStyle name="20% - Accent1 2 2 2 2 2 3 2 8 2" xfId="1649" xr:uid="{00000000-0005-0000-0000-0000B8050000}"/>
    <cellStyle name="20% - Accent1 2 2 2 2 2 3 2 9" xfId="1650" xr:uid="{00000000-0005-0000-0000-0000B9050000}"/>
    <cellStyle name="20% - Accent1 2 2 2 2 2 3 3" xfId="1651" xr:uid="{00000000-0005-0000-0000-0000BA050000}"/>
    <cellStyle name="20% - Accent1 2 2 2 2 2 3 3 2" xfId="1652" xr:uid="{00000000-0005-0000-0000-0000BB050000}"/>
    <cellStyle name="20% - Accent1 2 2 2 2 2 3 3 2 2" xfId="1653" xr:uid="{00000000-0005-0000-0000-0000BC050000}"/>
    <cellStyle name="20% - Accent1 2 2 2 2 2 3 3 2 2 2" xfId="1654" xr:uid="{00000000-0005-0000-0000-0000BD050000}"/>
    <cellStyle name="20% - Accent1 2 2 2 2 2 3 3 2 2 2 2" xfId="1655" xr:uid="{00000000-0005-0000-0000-0000BE050000}"/>
    <cellStyle name="20% - Accent1 2 2 2 2 2 3 3 2 2 3" xfId="1656" xr:uid="{00000000-0005-0000-0000-0000BF050000}"/>
    <cellStyle name="20% - Accent1 2 2 2 2 2 3 3 2 3" xfId="1657" xr:uid="{00000000-0005-0000-0000-0000C0050000}"/>
    <cellStyle name="20% - Accent1 2 2 2 2 2 3 3 2 3 2" xfId="1658" xr:uid="{00000000-0005-0000-0000-0000C1050000}"/>
    <cellStyle name="20% - Accent1 2 2 2 2 2 3 3 2 4" xfId="1659" xr:uid="{00000000-0005-0000-0000-0000C2050000}"/>
    <cellStyle name="20% - Accent1 2 2 2 2 2 3 3 3" xfId="1660" xr:uid="{00000000-0005-0000-0000-0000C3050000}"/>
    <cellStyle name="20% - Accent1 2 2 2 2 2 3 3 3 2" xfId="1661" xr:uid="{00000000-0005-0000-0000-0000C4050000}"/>
    <cellStyle name="20% - Accent1 2 2 2 2 2 3 3 3 2 2" xfId="1662" xr:uid="{00000000-0005-0000-0000-0000C5050000}"/>
    <cellStyle name="20% - Accent1 2 2 2 2 2 3 3 3 2 2 2" xfId="1663" xr:uid="{00000000-0005-0000-0000-0000C6050000}"/>
    <cellStyle name="20% - Accent1 2 2 2 2 2 3 3 3 2 3" xfId="1664" xr:uid="{00000000-0005-0000-0000-0000C7050000}"/>
    <cellStyle name="20% - Accent1 2 2 2 2 2 3 3 3 3" xfId="1665" xr:uid="{00000000-0005-0000-0000-0000C8050000}"/>
    <cellStyle name="20% - Accent1 2 2 2 2 2 3 3 3 3 2" xfId="1666" xr:uid="{00000000-0005-0000-0000-0000C9050000}"/>
    <cellStyle name="20% - Accent1 2 2 2 2 2 3 3 3 4" xfId="1667" xr:uid="{00000000-0005-0000-0000-0000CA050000}"/>
    <cellStyle name="20% - Accent1 2 2 2 2 2 3 3 4" xfId="1668" xr:uid="{00000000-0005-0000-0000-0000CB050000}"/>
    <cellStyle name="20% - Accent1 2 2 2 2 2 3 3 4 2" xfId="1669" xr:uid="{00000000-0005-0000-0000-0000CC050000}"/>
    <cellStyle name="20% - Accent1 2 2 2 2 2 3 3 4 2 2" xfId="1670" xr:uid="{00000000-0005-0000-0000-0000CD050000}"/>
    <cellStyle name="20% - Accent1 2 2 2 2 2 3 3 4 2 2 2" xfId="1671" xr:uid="{00000000-0005-0000-0000-0000CE050000}"/>
    <cellStyle name="20% - Accent1 2 2 2 2 2 3 3 4 2 3" xfId="1672" xr:uid="{00000000-0005-0000-0000-0000CF050000}"/>
    <cellStyle name="20% - Accent1 2 2 2 2 2 3 3 4 3" xfId="1673" xr:uid="{00000000-0005-0000-0000-0000D0050000}"/>
    <cellStyle name="20% - Accent1 2 2 2 2 2 3 3 4 3 2" xfId="1674" xr:uid="{00000000-0005-0000-0000-0000D1050000}"/>
    <cellStyle name="20% - Accent1 2 2 2 2 2 3 3 4 4" xfId="1675" xr:uid="{00000000-0005-0000-0000-0000D2050000}"/>
    <cellStyle name="20% - Accent1 2 2 2 2 2 3 3 5" xfId="1676" xr:uid="{00000000-0005-0000-0000-0000D3050000}"/>
    <cellStyle name="20% - Accent1 2 2 2 2 2 3 3 5 2" xfId="1677" xr:uid="{00000000-0005-0000-0000-0000D4050000}"/>
    <cellStyle name="20% - Accent1 2 2 2 2 2 3 3 5 2 2" xfId="1678" xr:uid="{00000000-0005-0000-0000-0000D5050000}"/>
    <cellStyle name="20% - Accent1 2 2 2 2 2 3 3 5 3" xfId="1679" xr:uid="{00000000-0005-0000-0000-0000D6050000}"/>
    <cellStyle name="20% - Accent1 2 2 2 2 2 3 3 6" xfId="1680" xr:uid="{00000000-0005-0000-0000-0000D7050000}"/>
    <cellStyle name="20% - Accent1 2 2 2 2 2 3 3 6 2" xfId="1681" xr:uid="{00000000-0005-0000-0000-0000D8050000}"/>
    <cellStyle name="20% - Accent1 2 2 2 2 2 3 3 6 2 2" xfId="1682" xr:uid="{00000000-0005-0000-0000-0000D9050000}"/>
    <cellStyle name="20% - Accent1 2 2 2 2 2 3 3 6 3" xfId="1683" xr:uid="{00000000-0005-0000-0000-0000DA050000}"/>
    <cellStyle name="20% - Accent1 2 2 2 2 2 3 3 7" xfId="1684" xr:uid="{00000000-0005-0000-0000-0000DB050000}"/>
    <cellStyle name="20% - Accent1 2 2 2 2 2 3 3 7 2" xfId="1685" xr:uid="{00000000-0005-0000-0000-0000DC050000}"/>
    <cellStyle name="20% - Accent1 2 2 2 2 2 3 3 8" xfId="1686" xr:uid="{00000000-0005-0000-0000-0000DD050000}"/>
    <cellStyle name="20% - Accent1 2 2 2 2 2 3 3 8 2" xfId="1687" xr:uid="{00000000-0005-0000-0000-0000DE050000}"/>
    <cellStyle name="20% - Accent1 2 2 2 2 2 3 3 9" xfId="1688" xr:uid="{00000000-0005-0000-0000-0000DF050000}"/>
    <cellStyle name="20% - Accent1 2 2 2 2 2 3 4" xfId="1689" xr:uid="{00000000-0005-0000-0000-0000E0050000}"/>
    <cellStyle name="20% - Accent1 2 2 2 2 2 3 4 2" xfId="1690" xr:uid="{00000000-0005-0000-0000-0000E1050000}"/>
    <cellStyle name="20% - Accent1 2 2 2 2 2 3 4 2 2" xfId="1691" xr:uid="{00000000-0005-0000-0000-0000E2050000}"/>
    <cellStyle name="20% - Accent1 2 2 2 2 2 3 4 2 2 2" xfId="1692" xr:uid="{00000000-0005-0000-0000-0000E3050000}"/>
    <cellStyle name="20% - Accent1 2 2 2 2 2 3 4 2 3" xfId="1693" xr:uid="{00000000-0005-0000-0000-0000E4050000}"/>
    <cellStyle name="20% - Accent1 2 2 2 2 2 3 4 3" xfId="1694" xr:uid="{00000000-0005-0000-0000-0000E5050000}"/>
    <cellStyle name="20% - Accent1 2 2 2 2 2 3 4 3 2" xfId="1695" xr:uid="{00000000-0005-0000-0000-0000E6050000}"/>
    <cellStyle name="20% - Accent1 2 2 2 2 2 3 4 4" xfId="1696" xr:uid="{00000000-0005-0000-0000-0000E7050000}"/>
    <cellStyle name="20% - Accent1 2 2 2 2 2 3 5" xfId="1697" xr:uid="{00000000-0005-0000-0000-0000E8050000}"/>
    <cellStyle name="20% - Accent1 2 2 2 2 2 3 5 2" xfId="1698" xr:uid="{00000000-0005-0000-0000-0000E9050000}"/>
    <cellStyle name="20% - Accent1 2 2 2 2 2 3 5 2 2" xfId="1699" xr:uid="{00000000-0005-0000-0000-0000EA050000}"/>
    <cellStyle name="20% - Accent1 2 2 2 2 2 3 5 2 2 2" xfId="1700" xr:uid="{00000000-0005-0000-0000-0000EB050000}"/>
    <cellStyle name="20% - Accent1 2 2 2 2 2 3 5 2 3" xfId="1701" xr:uid="{00000000-0005-0000-0000-0000EC050000}"/>
    <cellStyle name="20% - Accent1 2 2 2 2 2 3 5 3" xfId="1702" xr:uid="{00000000-0005-0000-0000-0000ED050000}"/>
    <cellStyle name="20% - Accent1 2 2 2 2 2 3 5 3 2" xfId="1703" xr:uid="{00000000-0005-0000-0000-0000EE050000}"/>
    <cellStyle name="20% - Accent1 2 2 2 2 2 3 5 4" xfId="1704" xr:uid="{00000000-0005-0000-0000-0000EF050000}"/>
    <cellStyle name="20% - Accent1 2 2 2 2 2 3 6" xfId="1705" xr:uid="{00000000-0005-0000-0000-0000F0050000}"/>
    <cellStyle name="20% - Accent1 2 2 2 2 2 3 6 2" xfId="1706" xr:uid="{00000000-0005-0000-0000-0000F1050000}"/>
    <cellStyle name="20% - Accent1 2 2 2 2 2 3 6 2 2" xfId="1707" xr:uid="{00000000-0005-0000-0000-0000F2050000}"/>
    <cellStyle name="20% - Accent1 2 2 2 2 2 3 6 2 2 2" xfId="1708" xr:uid="{00000000-0005-0000-0000-0000F3050000}"/>
    <cellStyle name="20% - Accent1 2 2 2 2 2 3 6 2 3" xfId="1709" xr:uid="{00000000-0005-0000-0000-0000F4050000}"/>
    <cellStyle name="20% - Accent1 2 2 2 2 2 3 6 3" xfId="1710" xr:uid="{00000000-0005-0000-0000-0000F5050000}"/>
    <cellStyle name="20% - Accent1 2 2 2 2 2 3 6 3 2" xfId="1711" xr:uid="{00000000-0005-0000-0000-0000F6050000}"/>
    <cellStyle name="20% - Accent1 2 2 2 2 2 3 6 4" xfId="1712" xr:uid="{00000000-0005-0000-0000-0000F7050000}"/>
    <cellStyle name="20% - Accent1 2 2 2 2 2 3 7" xfId="1713" xr:uid="{00000000-0005-0000-0000-0000F8050000}"/>
    <cellStyle name="20% - Accent1 2 2 2 2 2 3 7 2" xfId="1714" xr:uid="{00000000-0005-0000-0000-0000F9050000}"/>
    <cellStyle name="20% - Accent1 2 2 2 2 2 3 7 2 2" xfId="1715" xr:uid="{00000000-0005-0000-0000-0000FA050000}"/>
    <cellStyle name="20% - Accent1 2 2 2 2 2 3 7 3" xfId="1716" xr:uid="{00000000-0005-0000-0000-0000FB050000}"/>
    <cellStyle name="20% - Accent1 2 2 2 2 2 3 8" xfId="1717" xr:uid="{00000000-0005-0000-0000-0000FC050000}"/>
    <cellStyle name="20% - Accent1 2 2 2 2 2 3 8 2" xfId="1718" xr:uid="{00000000-0005-0000-0000-0000FD050000}"/>
    <cellStyle name="20% - Accent1 2 2 2 2 2 3 8 2 2" xfId="1719" xr:uid="{00000000-0005-0000-0000-0000FE050000}"/>
    <cellStyle name="20% - Accent1 2 2 2 2 2 3 8 3" xfId="1720" xr:uid="{00000000-0005-0000-0000-0000FF050000}"/>
    <cellStyle name="20% - Accent1 2 2 2 2 2 3 9" xfId="1721" xr:uid="{00000000-0005-0000-0000-000000060000}"/>
    <cellStyle name="20% - Accent1 2 2 2 2 2 3 9 2" xfId="1722" xr:uid="{00000000-0005-0000-0000-000001060000}"/>
    <cellStyle name="20% - Accent1 2 2 2 2 2 4" xfId="1723" xr:uid="{00000000-0005-0000-0000-000002060000}"/>
    <cellStyle name="20% - Accent1 2 2 2 2 2 4 10" xfId="1724" xr:uid="{00000000-0005-0000-0000-000003060000}"/>
    <cellStyle name="20% - Accent1 2 2 2 2 2 4 10 2" xfId="1725" xr:uid="{00000000-0005-0000-0000-000004060000}"/>
    <cellStyle name="20% - Accent1 2 2 2 2 2 4 11" xfId="1726" xr:uid="{00000000-0005-0000-0000-000005060000}"/>
    <cellStyle name="20% - Accent1 2 2 2 2 2 4 2" xfId="1727" xr:uid="{00000000-0005-0000-0000-000006060000}"/>
    <cellStyle name="20% - Accent1 2 2 2 2 2 4 2 2" xfId="1728" xr:uid="{00000000-0005-0000-0000-000007060000}"/>
    <cellStyle name="20% - Accent1 2 2 2 2 2 4 2 2 2" xfId="1729" xr:uid="{00000000-0005-0000-0000-000008060000}"/>
    <cellStyle name="20% - Accent1 2 2 2 2 2 4 2 2 2 2" xfId="1730" xr:uid="{00000000-0005-0000-0000-000009060000}"/>
    <cellStyle name="20% - Accent1 2 2 2 2 2 4 2 2 2 2 2" xfId="1731" xr:uid="{00000000-0005-0000-0000-00000A060000}"/>
    <cellStyle name="20% - Accent1 2 2 2 2 2 4 2 2 2 3" xfId="1732" xr:uid="{00000000-0005-0000-0000-00000B060000}"/>
    <cellStyle name="20% - Accent1 2 2 2 2 2 4 2 2 3" xfId="1733" xr:uid="{00000000-0005-0000-0000-00000C060000}"/>
    <cellStyle name="20% - Accent1 2 2 2 2 2 4 2 2 3 2" xfId="1734" xr:uid="{00000000-0005-0000-0000-00000D060000}"/>
    <cellStyle name="20% - Accent1 2 2 2 2 2 4 2 2 4" xfId="1735" xr:uid="{00000000-0005-0000-0000-00000E060000}"/>
    <cellStyle name="20% - Accent1 2 2 2 2 2 4 2 3" xfId="1736" xr:uid="{00000000-0005-0000-0000-00000F060000}"/>
    <cellStyle name="20% - Accent1 2 2 2 2 2 4 2 3 2" xfId="1737" xr:uid="{00000000-0005-0000-0000-000010060000}"/>
    <cellStyle name="20% - Accent1 2 2 2 2 2 4 2 3 2 2" xfId="1738" xr:uid="{00000000-0005-0000-0000-000011060000}"/>
    <cellStyle name="20% - Accent1 2 2 2 2 2 4 2 3 2 2 2" xfId="1739" xr:uid="{00000000-0005-0000-0000-000012060000}"/>
    <cellStyle name="20% - Accent1 2 2 2 2 2 4 2 3 2 3" xfId="1740" xr:uid="{00000000-0005-0000-0000-000013060000}"/>
    <cellStyle name="20% - Accent1 2 2 2 2 2 4 2 3 3" xfId="1741" xr:uid="{00000000-0005-0000-0000-000014060000}"/>
    <cellStyle name="20% - Accent1 2 2 2 2 2 4 2 3 3 2" xfId="1742" xr:uid="{00000000-0005-0000-0000-000015060000}"/>
    <cellStyle name="20% - Accent1 2 2 2 2 2 4 2 3 4" xfId="1743" xr:uid="{00000000-0005-0000-0000-000016060000}"/>
    <cellStyle name="20% - Accent1 2 2 2 2 2 4 2 4" xfId="1744" xr:uid="{00000000-0005-0000-0000-000017060000}"/>
    <cellStyle name="20% - Accent1 2 2 2 2 2 4 2 4 2" xfId="1745" xr:uid="{00000000-0005-0000-0000-000018060000}"/>
    <cellStyle name="20% - Accent1 2 2 2 2 2 4 2 4 2 2" xfId="1746" xr:uid="{00000000-0005-0000-0000-000019060000}"/>
    <cellStyle name="20% - Accent1 2 2 2 2 2 4 2 4 2 2 2" xfId="1747" xr:uid="{00000000-0005-0000-0000-00001A060000}"/>
    <cellStyle name="20% - Accent1 2 2 2 2 2 4 2 4 2 3" xfId="1748" xr:uid="{00000000-0005-0000-0000-00001B060000}"/>
    <cellStyle name="20% - Accent1 2 2 2 2 2 4 2 4 3" xfId="1749" xr:uid="{00000000-0005-0000-0000-00001C060000}"/>
    <cellStyle name="20% - Accent1 2 2 2 2 2 4 2 4 3 2" xfId="1750" xr:uid="{00000000-0005-0000-0000-00001D060000}"/>
    <cellStyle name="20% - Accent1 2 2 2 2 2 4 2 4 4" xfId="1751" xr:uid="{00000000-0005-0000-0000-00001E060000}"/>
    <cellStyle name="20% - Accent1 2 2 2 2 2 4 2 5" xfId="1752" xr:uid="{00000000-0005-0000-0000-00001F060000}"/>
    <cellStyle name="20% - Accent1 2 2 2 2 2 4 2 5 2" xfId="1753" xr:uid="{00000000-0005-0000-0000-000020060000}"/>
    <cellStyle name="20% - Accent1 2 2 2 2 2 4 2 5 2 2" xfId="1754" xr:uid="{00000000-0005-0000-0000-000021060000}"/>
    <cellStyle name="20% - Accent1 2 2 2 2 2 4 2 5 3" xfId="1755" xr:uid="{00000000-0005-0000-0000-000022060000}"/>
    <cellStyle name="20% - Accent1 2 2 2 2 2 4 2 6" xfId="1756" xr:uid="{00000000-0005-0000-0000-000023060000}"/>
    <cellStyle name="20% - Accent1 2 2 2 2 2 4 2 6 2" xfId="1757" xr:uid="{00000000-0005-0000-0000-000024060000}"/>
    <cellStyle name="20% - Accent1 2 2 2 2 2 4 2 6 2 2" xfId="1758" xr:uid="{00000000-0005-0000-0000-000025060000}"/>
    <cellStyle name="20% - Accent1 2 2 2 2 2 4 2 6 3" xfId="1759" xr:uid="{00000000-0005-0000-0000-000026060000}"/>
    <cellStyle name="20% - Accent1 2 2 2 2 2 4 2 7" xfId="1760" xr:uid="{00000000-0005-0000-0000-000027060000}"/>
    <cellStyle name="20% - Accent1 2 2 2 2 2 4 2 7 2" xfId="1761" xr:uid="{00000000-0005-0000-0000-000028060000}"/>
    <cellStyle name="20% - Accent1 2 2 2 2 2 4 2 8" xfId="1762" xr:uid="{00000000-0005-0000-0000-000029060000}"/>
    <cellStyle name="20% - Accent1 2 2 2 2 2 4 2 8 2" xfId="1763" xr:uid="{00000000-0005-0000-0000-00002A060000}"/>
    <cellStyle name="20% - Accent1 2 2 2 2 2 4 2 9" xfId="1764" xr:uid="{00000000-0005-0000-0000-00002B060000}"/>
    <cellStyle name="20% - Accent1 2 2 2 2 2 4 3" xfId="1765" xr:uid="{00000000-0005-0000-0000-00002C060000}"/>
    <cellStyle name="20% - Accent1 2 2 2 2 2 4 3 2" xfId="1766" xr:uid="{00000000-0005-0000-0000-00002D060000}"/>
    <cellStyle name="20% - Accent1 2 2 2 2 2 4 3 2 2" xfId="1767" xr:uid="{00000000-0005-0000-0000-00002E060000}"/>
    <cellStyle name="20% - Accent1 2 2 2 2 2 4 3 2 2 2" xfId="1768" xr:uid="{00000000-0005-0000-0000-00002F060000}"/>
    <cellStyle name="20% - Accent1 2 2 2 2 2 4 3 2 2 2 2" xfId="1769" xr:uid="{00000000-0005-0000-0000-000030060000}"/>
    <cellStyle name="20% - Accent1 2 2 2 2 2 4 3 2 2 3" xfId="1770" xr:uid="{00000000-0005-0000-0000-000031060000}"/>
    <cellStyle name="20% - Accent1 2 2 2 2 2 4 3 2 3" xfId="1771" xr:uid="{00000000-0005-0000-0000-000032060000}"/>
    <cellStyle name="20% - Accent1 2 2 2 2 2 4 3 2 3 2" xfId="1772" xr:uid="{00000000-0005-0000-0000-000033060000}"/>
    <cellStyle name="20% - Accent1 2 2 2 2 2 4 3 2 4" xfId="1773" xr:uid="{00000000-0005-0000-0000-000034060000}"/>
    <cellStyle name="20% - Accent1 2 2 2 2 2 4 3 3" xfId="1774" xr:uid="{00000000-0005-0000-0000-000035060000}"/>
    <cellStyle name="20% - Accent1 2 2 2 2 2 4 3 3 2" xfId="1775" xr:uid="{00000000-0005-0000-0000-000036060000}"/>
    <cellStyle name="20% - Accent1 2 2 2 2 2 4 3 3 2 2" xfId="1776" xr:uid="{00000000-0005-0000-0000-000037060000}"/>
    <cellStyle name="20% - Accent1 2 2 2 2 2 4 3 3 2 2 2" xfId="1777" xr:uid="{00000000-0005-0000-0000-000038060000}"/>
    <cellStyle name="20% - Accent1 2 2 2 2 2 4 3 3 2 3" xfId="1778" xr:uid="{00000000-0005-0000-0000-000039060000}"/>
    <cellStyle name="20% - Accent1 2 2 2 2 2 4 3 3 3" xfId="1779" xr:uid="{00000000-0005-0000-0000-00003A060000}"/>
    <cellStyle name="20% - Accent1 2 2 2 2 2 4 3 3 3 2" xfId="1780" xr:uid="{00000000-0005-0000-0000-00003B060000}"/>
    <cellStyle name="20% - Accent1 2 2 2 2 2 4 3 3 4" xfId="1781" xr:uid="{00000000-0005-0000-0000-00003C060000}"/>
    <cellStyle name="20% - Accent1 2 2 2 2 2 4 3 4" xfId="1782" xr:uid="{00000000-0005-0000-0000-00003D060000}"/>
    <cellStyle name="20% - Accent1 2 2 2 2 2 4 3 4 2" xfId="1783" xr:uid="{00000000-0005-0000-0000-00003E060000}"/>
    <cellStyle name="20% - Accent1 2 2 2 2 2 4 3 4 2 2" xfId="1784" xr:uid="{00000000-0005-0000-0000-00003F060000}"/>
    <cellStyle name="20% - Accent1 2 2 2 2 2 4 3 4 2 2 2" xfId="1785" xr:uid="{00000000-0005-0000-0000-000040060000}"/>
    <cellStyle name="20% - Accent1 2 2 2 2 2 4 3 4 2 3" xfId="1786" xr:uid="{00000000-0005-0000-0000-000041060000}"/>
    <cellStyle name="20% - Accent1 2 2 2 2 2 4 3 4 3" xfId="1787" xr:uid="{00000000-0005-0000-0000-000042060000}"/>
    <cellStyle name="20% - Accent1 2 2 2 2 2 4 3 4 3 2" xfId="1788" xr:uid="{00000000-0005-0000-0000-000043060000}"/>
    <cellStyle name="20% - Accent1 2 2 2 2 2 4 3 4 4" xfId="1789" xr:uid="{00000000-0005-0000-0000-000044060000}"/>
    <cellStyle name="20% - Accent1 2 2 2 2 2 4 3 5" xfId="1790" xr:uid="{00000000-0005-0000-0000-000045060000}"/>
    <cellStyle name="20% - Accent1 2 2 2 2 2 4 3 5 2" xfId="1791" xr:uid="{00000000-0005-0000-0000-000046060000}"/>
    <cellStyle name="20% - Accent1 2 2 2 2 2 4 3 5 2 2" xfId="1792" xr:uid="{00000000-0005-0000-0000-000047060000}"/>
    <cellStyle name="20% - Accent1 2 2 2 2 2 4 3 5 3" xfId="1793" xr:uid="{00000000-0005-0000-0000-000048060000}"/>
    <cellStyle name="20% - Accent1 2 2 2 2 2 4 3 6" xfId="1794" xr:uid="{00000000-0005-0000-0000-000049060000}"/>
    <cellStyle name="20% - Accent1 2 2 2 2 2 4 3 6 2" xfId="1795" xr:uid="{00000000-0005-0000-0000-00004A060000}"/>
    <cellStyle name="20% - Accent1 2 2 2 2 2 4 3 6 2 2" xfId="1796" xr:uid="{00000000-0005-0000-0000-00004B060000}"/>
    <cellStyle name="20% - Accent1 2 2 2 2 2 4 3 6 3" xfId="1797" xr:uid="{00000000-0005-0000-0000-00004C060000}"/>
    <cellStyle name="20% - Accent1 2 2 2 2 2 4 3 7" xfId="1798" xr:uid="{00000000-0005-0000-0000-00004D060000}"/>
    <cellStyle name="20% - Accent1 2 2 2 2 2 4 3 7 2" xfId="1799" xr:uid="{00000000-0005-0000-0000-00004E060000}"/>
    <cellStyle name="20% - Accent1 2 2 2 2 2 4 3 8" xfId="1800" xr:uid="{00000000-0005-0000-0000-00004F060000}"/>
    <cellStyle name="20% - Accent1 2 2 2 2 2 4 3 8 2" xfId="1801" xr:uid="{00000000-0005-0000-0000-000050060000}"/>
    <cellStyle name="20% - Accent1 2 2 2 2 2 4 3 9" xfId="1802" xr:uid="{00000000-0005-0000-0000-000051060000}"/>
    <cellStyle name="20% - Accent1 2 2 2 2 2 4 4" xfId="1803" xr:uid="{00000000-0005-0000-0000-000052060000}"/>
    <cellStyle name="20% - Accent1 2 2 2 2 2 4 4 2" xfId="1804" xr:uid="{00000000-0005-0000-0000-000053060000}"/>
    <cellStyle name="20% - Accent1 2 2 2 2 2 4 4 2 2" xfId="1805" xr:uid="{00000000-0005-0000-0000-000054060000}"/>
    <cellStyle name="20% - Accent1 2 2 2 2 2 4 4 2 2 2" xfId="1806" xr:uid="{00000000-0005-0000-0000-000055060000}"/>
    <cellStyle name="20% - Accent1 2 2 2 2 2 4 4 2 3" xfId="1807" xr:uid="{00000000-0005-0000-0000-000056060000}"/>
    <cellStyle name="20% - Accent1 2 2 2 2 2 4 4 3" xfId="1808" xr:uid="{00000000-0005-0000-0000-000057060000}"/>
    <cellStyle name="20% - Accent1 2 2 2 2 2 4 4 3 2" xfId="1809" xr:uid="{00000000-0005-0000-0000-000058060000}"/>
    <cellStyle name="20% - Accent1 2 2 2 2 2 4 4 4" xfId="1810" xr:uid="{00000000-0005-0000-0000-000059060000}"/>
    <cellStyle name="20% - Accent1 2 2 2 2 2 4 5" xfId="1811" xr:uid="{00000000-0005-0000-0000-00005A060000}"/>
    <cellStyle name="20% - Accent1 2 2 2 2 2 4 5 2" xfId="1812" xr:uid="{00000000-0005-0000-0000-00005B060000}"/>
    <cellStyle name="20% - Accent1 2 2 2 2 2 4 5 2 2" xfId="1813" xr:uid="{00000000-0005-0000-0000-00005C060000}"/>
    <cellStyle name="20% - Accent1 2 2 2 2 2 4 5 2 2 2" xfId="1814" xr:uid="{00000000-0005-0000-0000-00005D060000}"/>
    <cellStyle name="20% - Accent1 2 2 2 2 2 4 5 2 3" xfId="1815" xr:uid="{00000000-0005-0000-0000-00005E060000}"/>
    <cellStyle name="20% - Accent1 2 2 2 2 2 4 5 3" xfId="1816" xr:uid="{00000000-0005-0000-0000-00005F060000}"/>
    <cellStyle name="20% - Accent1 2 2 2 2 2 4 5 3 2" xfId="1817" xr:uid="{00000000-0005-0000-0000-000060060000}"/>
    <cellStyle name="20% - Accent1 2 2 2 2 2 4 5 4" xfId="1818" xr:uid="{00000000-0005-0000-0000-000061060000}"/>
    <cellStyle name="20% - Accent1 2 2 2 2 2 4 6" xfId="1819" xr:uid="{00000000-0005-0000-0000-000062060000}"/>
    <cellStyle name="20% - Accent1 2 2 2 2 2 4 6 2" xfId="1820" xr:uid="{00000000-0005-0000-0000-000063060000}"/>
    <cellStyle name="20% - Accent1 2 2 2 2 2 4 6 2 2" xfId="1821" xr:uid="{00000000-0005-0000-0000-000064060000}"/>
    <cellStyle name="20% - Accent1 2 2 2 2 2 4 6 2 2 2" xfId="1822" xr:uid="{00000000-0005-0000-0000-000065060000}"/>
    <cellStyle name="20% - Accent1 2 2 2 2 2 4 6 2 3" xfId="1823" xr:uid="{00000000-0005-0000-0000-000066060000}"/>
    <cellStyle name="20% - Accent1 2 2 2 2 2 4 6 3" xfId="1824" xr:uid="{00000000-0005-0000-0000-000067060000}"/>
    <cellStyle name="20% - Accent1 2 2 2 2 2 4 6 3 2" xfId="1825" xr:uid="{00000000-0005-0000-0000-000068060000}"/>
    <cellStyle name="20% - Accent1 2 2 2 2 2 4 6 4" xfId="1826" xr:uid="{00000000-0005-0000-0000-000069060000}"/>
    <cellStyle name="20% - Accent1 2 2 2 2 2 4 7" xfId="1827" xr:uid="{00000000-0005-0000-0000-00006A060000}"/>
    <cellStyle name="20% - Accent1 2 2 2 2 2 4 7 2" xfId="1828" xr:uid="{00000000-0005-0000-0000-00006B060000}"/>
    <cellStyle name="20% - Accent1 2 2 2 2 2 4 7 2 2" xfId="1829" xr:uid="{00000000-0005-0000-0000-00006C060000}"/>
    <cellStyle name="20% - Accent1 2 2 2 2 2 4 7 3" xfId="1830" xr:uid="{00000000-0005-0000-0000-00006D060000}"/>
    <cellStyle name="20% - Accent1 2 2 2 2 2 4 8" xfId="1831" xr:uid="{00000000-0005-0000-0000-00006E060000}"/>
    <cellStyle name="20% - Accent1 2 2 2 2 2 4 8 2" xfId="1832" xr:uid="{00000000-0005-0000-0000-00006F060000}"/>
    <cellStyle name="20% - Accent1 2 2 2 2 2 4 8 2 2" xfId="1833" xr:uid="{00000000-0005-0000-0000-000070060000}"/>
    <cellStyle name="20% - Accent1 2 2 2 2 2 4 8 3" xfId="1834" xr:uid="{00000000-0005-0000-0000-000071060000}"/>
    <cellStyle name="20% - Accent1 2 2 2 2 2 4 9" xfId="1835" xr:uid="{00000000-0005-0000-0000-000072060000}"/>
    <cellStyle name="20% - Accent1 2 2 2 2 2 4 9 2" xfId="1836" xr:uid="{00000000-0005-0000-0000-000073060000}"/>
    <cellStyle name="20% - Accent1 2 2 2 2 2 5" xfId="1837" xr:uid="{00000000-0005-0000-0000-000074060000}"/>
    <cellStyle name="20% - Accent1 2 2 2 2 2 5 2" xfId="1838" xr:uid="{00000000-0005-0000-0000-000075060000}"/>
    <cellStyle name="20% - Accent1 2 2 2 2 2 5 2 2" xfId="1839" xr:uid="{00000000-0005-0000-0000-000076060000}"/>
    <cellStyle name="20% - Accent1 2 2 2 2 2 5 2 2 2" xfId="1840" xr:uid="{00000000-0005-0000-0000-000077060000}"/>
    <cellStyle name="20% - Accent1 2 2 2 2 2 5 2 2 2 2" xfId="1841" xr:uid="{00000000-0005-0000-0000-000078060000}"/>
    <cellStyle name="20% - Accent1 2 2 2 2 2 5 2 2 3" xfId="1842" xr:uid="{00000000-0005-0000-0000-000079060000}"/>
    <cellStyle name="20% - Accent1 2 2 2 2 2 5 2 3" xfId="1843" xr:uid="{00000000-0005-0000-0000-00007A060000}"/>
    <cellStyle name="20% - Accent1 2 2 2 2 2 5 2 3 2" xfId="1844" xr:uid="{00000000-0005-0000-0000-00007B060000}"/>
    <cellStyle name="20% - Accent1 2 2 2 2 2 5 2 4" xfId="1845" xr:uid="{00000000-0005-0000-0000-00007C060000}"/>
    <cellStyle name="20% - Accent1 2 2 2 2 2 5 3" xfId="1846" xr:uid="{00000000-0005-0000-0000-00007D060000}"/>
    <cellStyle name="20% - Accent1 2 2 2 2 2 5 3 2" xfId="1847" xr:uid="{00000000-0005-0000-0000-00007E060000}"/>
    <cellStyle name="20% - Accent1 2 2 2 2 2 5 3 2 2" xfId="1848" xr:uid="{00000000-0005-0000-0000-00007F060000}"/>
    <cellStyle name="20% - Accent1 2 2 2 2 2 5 3 2 2 2" xfId="1849" xr:uid="{00000000-0005-0000-0000-000080060000}"/>
    <cellStyle name="20% - Accent1 2 2 2 2 2 5 3 2 3" xfId="1850" xr:uid="{00000000-0005-0000-0000-000081060000}"/>
    <cellStyle name="20% - Accent1 2 2 2 2 2 5 3 3" xfId="1851" xr:uid="{00000000-0005-0000-0000-000082060000}"/>
    <cellStyle name="20% - Accent1 2 2 2 2 2 5 3 3 2" xfId="1852" xr:uid="{00000000-0005-0000-0000-000083060000}"/>
    <cellStyle name="20% - Accent1 2 2 2 2 2 5 3 4" xfId="1853" xr:uid="{00000000-0005-0000-0000-000084060000}"/>
    <cellStyle name="20% - Accent1 2 2 2 2 2 5 4" xfId="1854" xr:uid="{00000000-0005-0000-0000-000085060000}"/>
    <cellStyle name="20% - Accent1 2 2 2 2 2 5 4 2" xfId="1855" xr:uid="{00000000-0005-0000-0000-000086060000}"/>
    <cellStyle name="20% - Accent1 2 2 2 2 2 5 4 2 2" xfId="1856" xr:uid="{00000000-0005-0000-0000-000087060000}"/>
    <cellStyle name="20% - Accent1 2 2 2 2 2 5 4 2 2 2" xfId="1857" xr:uid="{00000000-0005-0000-0000-000088060000}"/>
    <cellStyle name="20% - Accent1 2 2 2 2 2 5 4 2 3" xfId="1858" xr:uid="{00000000-0005-0000-0000-000089060000}"/>
    <cellStyle name="20% - Accent1 2 2 2 2 2 5 4 3" xfId="1859" xr:uid="{00000000-0005-0000-0000-00008A060000}"/>
    <cellStyle name="20% - Accent1 2 2 2 2 2 5 4 3 2" xfId="1860" xr:uid="{00000000-0005-0000-0000-00008B060000}"/>
    <cellStyle name="20% - Accent1 2 2 2 2 2 5 4 4" xfId="1861" xr:uid="{00000000-0005-0000-0000-00008C060000}"/>
    <cellStyle name="20% - Accent1 2 2 2 2 2 5 5" xfId="1862" xr:uid="{00000000-0005-0000-0000-00008D060000}"/>
    <cellStyle name="20% - Accent1 2 2 2 2 2 5 5 2" xfId="1863" xr:uid="{00000000-0005-0000-0000-00008E060000}"/>
    <cellStyle name="20% - Accent1 2 2 2 2 2 5 5 2 2" xfId="1864" xr:uid="{00000000-0005-0000-0000-00008F060000}"/>
    <cellStyle name="20% - Accent1 2 2 2 2 2 5 5 3" xfId="1865" xr:uid="{00000000-0005-0000-0000-000090060000}"/>
    <cellStyle name="20% - Accent1 2 2 2 2 2 5 6" xfId="1866" xr:uid="{00000000-0005-0000-0000-000091060000}"/>
    <cellStyle name="20% - Accent1 2 2 2 2 2 5 6 2" xfId="1867" xr:uid="{00000000-0005-0000-0000-000092060000}"/>
    <cellStyle name="20% - Accent1 2 2 2 2 2 5 6 2 2" xfId="1868" xr:uid="{00000000-0005-0000-0000-000093060000}"/>
    <cellStyle name="20% - Accent1 2 2 2 2 2 5 6 3" xfId="1869" xr:uid="{00000000-0005-0000-0000-000094060000}"/>
    <cellStyle name="20% - Accent1 2 2 2 2 2 5 7" xfId="1870" xr:uid="{00000000-0005-0000-0000-000095060000}"/>
    <cellStyle name="20% - Accent1 2 2 2 2 2 5 7 2" xfId="1871" xr:uid="{00000000-0005-0000-0000-000096060000}"/>
    <cellStyle name="20% - Accent1 2 2 2 2 2 5 8" xfId="1872" xr:uid="{00000000-0005-0000-0000-000097060000}"/>
    <cellStyle name="20% - Accent1 2 2 2 2 2 5 8 2" xfId="1873" xr:uid="{00000000-0005-0000-0000-000098060000}"/>
    <cellStyle name="20% - Accent1 2 2 2 2 2 5 9" xfId="1874" xr:uid="{00000000-0005-0000-0000-000099060000}"/>
    <cellStyle name="20% - Accent1 2 2 2 2 2 6" xfId="1875" xr:uid="{00000000-0005-0000-0000-00009A060000}"/>
    <cellStyle name="20% - Accent1 2 2 2 2 2 6 2" xfId="1876" xr:uid="{00000000-0005-0000-0000-00009B060000}"/>
    <cellStyle name="20% - Accent1 2 2 2 2 2 6 2 2" xfId="1877" xr:uid="{00000000-0005-0000-0000-00009C060000}"/>
    <cellStyle name="20% - Accent1 2 2 2 2 2 6 2 2 2" xfId="1878" xr:uid="{00000000-0005-0000-0000-00009D060000}"/>
    <cellStyle name="20% - Accent1 2 2 2 2 2 6 2 2 2 2" xfId="1879" xr:uid="{00000000-0005-0000-0000-00009E060000}"/>
    <cellStyle name="20% - Accent1 2 2 2 2 2 6 2 2 3" xfId="1880" xr:uid="{00000000-0005-0000-0000-00009F060000}"/>
    <cellStyle name="20% - Accent1 2 2 2 2 2 6 2 3" xfId="1881" xr:uid="{00000000-0005-0000-0000-0000A0060000}"/>
    <cellStyle name="20% - Accent1 2 2 2 2 2 6 2 3 2" xfId="1882" xr:uid="{00000000-0005-0000-0000-0000A1060000}"/>
    <cellStyle name="20% - Accent1 2 2 2 2 2 6 2 4" xfId="1883" xr:uid="{00000000-0005-0000-0000-0000A2060000}"/>
    <cellStyle name="20% - Accent1 2 2 2 2 2 6 3" xfId="1884" xr:uid="{00000000-0005-0000-0000-0000A3060000}"/>
    <cellStyle name="20% - Accent1 2 2 2 2 2 6 3 2" xfId="1885" xr:uid="{00000000-0005-0000-0000-0000A4060000}"/>
    <cellStyle name="20% - Accent1 2 2 2 2 2 6 3 2 2" xfId="1886" xr:uid="{00000000-0005-0000-0000-0000A5060000}"/>
    <cellStyle name="20% - Accent1 2 2 2 2 2 6 3 2 2 2" xfId="1887" xr:uid="{00000000-0005-0000-0000-0000A6060000}"/>
    <cellStyle name="20% - Accent1 2 2 2 2 2 6 3 2 3" xfId="1888" xr:uid="{00000000-0005-0000-0000-0000A7060000}"/>
    <cellStyle name="20% - Accent1 2 2 2 2 2 6 3 3" xfId="1889" xr:uid="{00000000-0005-0000-0000-0000A8060000}"/>
    <cellStyle name="20% - Accent1 2 2 2 2 2 6 3 3 2" xfId="1890" xr:uid="{00000000-0005-0000-0000-0000A9060000}"/>
    <cellStyle name="20% - Accent1 2 2 2 2 2 6 3 4" xfId="1891" xr:uid="{00000000-0005-0000-0000-0000AA060000}"/>
    <cellStyle name="20% - Accent1 2 2 2 2 2 6 4" xfId="1892" xr:uid="{00000000-0005-0000-0000-0000AB060000}"/>
    <cellStyle name="20% - Accent1 2 2 2 2 2 6 4 2" xfId="1893" xr:uid="{00000000-0005-0000-0000-0000AC060000}"/>
    <cellStyle name="20% - Accent1 2 2 2 2 2 6 4 2 2" xfId="1894" xr:uid="{00000000-0005-0000-0000-0000AD060000}"/>
    <cellStyle name="20% - Accent1 2 2 2 2 2 6 4 2 2 2" xfId="1895" xr:uid="{00000000-0005-0000-0000-0000AE060000}"/>
    <cellStyle name="20% - Accent1 2 2 2 2 2 6 4 2 3" xfId="1896" xr:uid="{00000000-0005-0000-0000-0000AF060000}"/>
    <cellStyle name="20% - Accent1 2 2 2 2 2 6 4 3" xfId="1897" xr:uid="{00000000-0005-0000-0000-0000B0060000}"/>
    <cellStyle name="20% - Accent1 2 2 2 2 2 6 4 3 2" xfId="1898" xr:uid="{00000000-0005-0000-0000-0000B1060000}"/>
    <cellStyle name="20% - Accent1 2 2 2 2 2 6 4 4" xfId="1899" xr:uid="{00000000-0005-0000-0000-0000B2060000}"/>
    <cellStyle name="20% - Accent1 2 2 2 2 2 6 5" xfId="1900" xr:uid="{00000000-0005-0000-0000-0000B3060000}"/>
    <cellStyle name="20% - Accent1 2 2 2 2 2 6 5 2" xfId="1901" xr:uid="{00000000-0005-0000-0000-0000B4060000}"/>
    <cellStyle name="20% - Accent1 2 2 2 2 2 6 5 2 2" xfId="1902" xr:uid="{00000000-0005-0000-0000-0000B5060000}"/>
    <cellStyle name="20% - Accent1 2 2 2 2 2 6 5 3" xfId="1903" xr:uid="{00000000-0005-0000-0000-0000B6060000}"/>
    <cellStyle name="20% - Accent1 2 2 2 2 2 6 6" xfId="1904" xr:uid="{00000000-0005-0000-0000-0000B7060000}"/>
    <cellStyle name="20% - Accent1 2 2 2 2 2 6 6 2" xfId="1905" xr:uid="{00000000-0005-0000-0000-0000B8060000}"/>
    <cellStyle name="20% - Accent1 2 2 2 2 2 6 6 2 2" xfId="1906" xr:uid="{00000000-0005-0000-0000-0000B9060000}"/>
    <cellStyle name="20% - Accent1 2 2 2 2 2 6 6 3" xfId="1907" xr:uid="{00000000-0005-0000-0000-0000BA060000}"/>
    <cellStyle name="20% - Accent1 2 2 2 2 2 6 7" xfId="1908" xr:uid="{00000000-0005-0000-0000-0000BB060000}"/>
    <cellStyle name="20% - Accent1 2 2 2 2 2 6 7 2" xfId="1909" xr:uid="{00000000-0005-0000-0000-0000BC060000}"/>
    <cellStyle name="20% - Accent1 2 2 2 2 2 6 8" xfId="1910" xr:uid="{00000000-0005-0000-0000-0000BD060000}"/>
    <cellStyle name="20% - Accent1 2 2 2 2 2 6 8 2" xfId="1911" xr:uid="{00000000-0005-0000-0000-0000BE060000}"/>
    <cellStyle name="20% - Accent1 2 2 2 2 2 6 9" xfId="1912" xr:uid="{00000000-0005-0000-0000-0000BF060000}"/>
    <cellStyle name="20% - Accent1 2 2 2 2 2 7" xfId="1913" xr:uid="{00000000-0005-0000-0000-0000C0060000}"/>
    <cellStyle name="20% - Accent1 2 2 2 2 2 7 2" xfId="1914" xr:uid="{00000000-0005-0000-0000-0000C1060000}"/>
    <cellStyle name="20% - Accent1 2 2 2 2 2 7 2 2" xfId="1915" xr:uid="{00000000-0005-0000-0000-0000C2060000}"/>
    <cellStyle name="20% - Accent1 2 2 2 2 2 7 2 2 2" xfId="1916" xr:uid="{00000000-0005-0000-0000-0000C3060000}"/>
    <cellStyle name="20% - Accent1 2 2 2 2 2 7 2 3" xfId="1917" xr:uid="{00000000-0005-0000-0000-0000C4060000}"/>
    <cellStyle name="20% - Accent1 2 2 2 2 2 7 3" xfId="1918" xr:uid="{00000000-0005-0000-0000-0000C5060000}"/>
    <cellStyle name="20% - Accent1 2 2 2 2 2 7 3 2" xfId="1919" xr:uid="{00000000-0005-0000-0000-0000C6060000}"/>
    <cellStyle name="20% - Accent1 2 2 2 2 2 7 4" xfId="1920" xr:uid="{00000000-0005-0000-0000-0000C7060000}"/>
    <cellStyle name="20% - Accent1 2 2 2 2 2 8" xfId="1921" xr:uid="{00000000-0005-0000-0000-0000C8060000}"/>
    <cellStyle name="20% - Accent1 2 2 2 2 2 8 2" xfId="1922" xr:uid="{00000000-0005-0000-0000-0000C9060000}"/>
    <cellStyle name="20% - Accent1 2 2 2 2 2 8 2 2" xfId="1923" xr:uid="{00000000-0005-0000-0000-0000CA060000}"/>
    <cellStyle name="20% - Accent1 2 2 2 2 2 8 2 2 2" xfId="1924" xr:uid="{00000000-0005-0000-0000-0000CB060000}"/>
    <cellStyle name="20% - Accent1 2 2 2 2 2 8 2 3" xfId="1925" xr:uid="{00000000-0005-0000-0000-0000CC060000}"/>
    <cellStyle name="20% - Accent1 2 2 2 2 2 8 3" xfId="1926" xr:uid="{00000000-0005-0000-0000-0000CD060000}"/>
    <cellStyle name="20% - Accent1 2 2 2 2 2 8 3 2" xfId="1927" xr:uid="{00000000-0005-0000-0000-0000CE060000}"/>
    <cellStyle name="20% - Accent1 2 2 2 2 2 8 4" xfId="1928" xr:uid="{00000000-0005-0000-0000-0000CF060000}"/>
    <cellStyle name="20% - Accent1 2 2 2 2 2 9" xfId="1929" xr:uid="{00000000-0005-0000-0000-0000D0060000}"/>
    <cellStyle name="20% - Accent1 2 2 2 2 2 9 2" xfId="1930" xr:uid="{00000000-0005-0000-0000-0000D1060000}"/>
    <cellStyle name="20% - Accent1 2 2 2 2 2 9 2 2" xfId="1931" xr:uid="{00000000-0005-0000-0000-0000D2060000}"/>
    <cellStyle name="20% - Accent1 2 2 2 2 2 9 2 2 2" xfId="1932" xr:uid="{00000000-0005-0000-0000-0000D3060000}"/>
    <cellStyle name="20% - Accent1 2 2 2 2 2 9 2 3" xfId="1933" xr:uid="{00000000-0005-0000-0000-0000D4060000}"/>
    <cellStyle name="20% - Accent1 2 2 2 2 2 9 3" xfId="1934" xr:uid="{00000000-0005-0000-0000-0000D5060000}"/>
    <cellStyle name="20% - Accent1 2 2 2 2 2 9 3 2" xfId="1935" xr:uid="{00000000-0005-0000-0000-0000D6060000}"/>
    <cellStyle name="20% - Accent1 2 2 2 2 2 9 4" xfId="1936" xr:uid="{00000000-0005-0000-0000-0000D7060000}"/>
    <cellStyle name="20% - Accent1 2 2 2 2 3" xfId="1937" xr:uid="{00000000-0005-0000-0000-0000D8060000}"/>
    <cellStyle name="20% - Accent1 2 2 2 2 3 10" xfId="1938" xr:uid="{00000000-0005-0000-0000-0000D9060000}"/>
    <cellStyle name="20% - Accent1 2 2 2 2 3 10 2" xfId="1939" xr:uid="{00000000-0005-0000-0000-0000DA060000}"/>
    <cellStyle name="20% - Accent1 2 2 2 2 3 11" xfId="1940" xr:uid="{00000000-0005-0000-0000-0000DB060000}"/>
    <cellStyle name="20% - Accent1 2 2 2 2 3 2" xfId="1941" xr:uid="{00000000-0005-0000-0000-0000DC060000}"/>
    <cellStyle name="20% - Accent1 2 2 2 2 3 2 2" xfId="1942" xr:uid="{00000000-0005-0000-0000-0000DD060000}"/>
    <cellStyle name="20% - Accent1 2 2 2 2 3 2 2 2" xfId="1943" xr:uid="{00000000-0005-0000-0000-0000DE060000}"/>
    <cellStyle name="20% - Accent1 2 2 2 2 3 2 2 2 2" xfId="1944" xr:uid="{00000000-0005-0000-0000-0000DF060000}"/>
    <cellStyle name="20% - Accent1 2 2 2 2 3 2 2 2 2 2" xfId="1945" xr:uid="{00000000-0005-0000-0000-0000E0060000}"/>
    <cellStyle name="20% - Accent1 2 2 2 2 3 2 2 2 3" xfId="1946" xr:uid="{00000000-0005-0000-0000-0000E1060000}"/>
    <cellStyle name="20% - Accent1 2 2 2 2 3 2 2 3" xfId="1947" xr:uid="{00000000-0005-0000-0000-0000E2060000}"/>
    <cellStyle name="20% - Accent1 2 2 2 2 3 2 2 3 2" xfId="1948" xr:uid="{00000000-0005-0000-0000-0000E3060000}"/>
    <cellStyle name="20% - Accent1 2 2 2 2 3 2 2 4" xfId="1949" xr:uid="{00000000-0005-0000-0000-0000E4060000}"/>
    <cellStyle name="20% - Accent1 2 2 2 2 3 2 3" xfId="1950" xr:uid="{00000000-0005-0000-0000-0000E5060000}"/>
    <cellStyle name="20% - Accent1 2 2 2 2 3 2 3 2" xfId="1951" xr:uid="{00000000-0005-0000-0000-0000E6060000}"/>
    <cellStyle name="20% - Accent1 2 2 2 2 3 2 3 2 2" xfId="1952" xr:uid="{00000000-0005-0000-0000-0000E7060000}"/>
    <cellStyle name="20% - Accent1 2 2 2 2 3 2 3 2 2 2" xfId="1953" xr:uid="{00000000-0005-0000-0000-0000E8060000}"/>
    <cellStyle name="20% - Accent1 2 2 2 2 3 2 3 2 3" xfId="1954" xr:uid="{00000000-0005-0000-0000-0000E9060000}"/>
    <cellStyle name="20% - Accent1 2 2 2 2 3 2 3 3" xfId="1955" xr:uid="{00000000-0005-0000-0000-0000EA060000}"/>
    <cellStyle name="20% - Accent1 2 2 2 2 3 2 3 3 2" xfId="1956" xr:uid="{00000000-0005-0000-0000-0000EB060000}"/>
    <cellStyle name="20% - Accent1 2 2 2 2 3 2 3 4" xfId="1957" xr:uid="{00000000-0005-0000-0000-0000EC060000}"/>
    <cellStyle name="20% - Accent1 2 2 2 2 3 2 4" xfId="1958" xr:uid="{00000000-0005-0000-0000-0000ED060000}"/>
    <cellStyle name="20% - Accent1 2 2 2 2 3 2 4 2" xfId="1959" xr:uid="{00000000-0005-0000-0000-0000EE060000}"/>
    <cellStyle name="20% - Accent1 2 2 2 2 3 2 4 2 2" xfId="1960" xr:uid="{00000000-0005-0000-0000-0000EF060000}"/>
    <cellStyle name="20% - Accent1 2 2 2 2 3 2 4 2 2 2" xfId="1961" xr:uid="{00000000-0005-0000-0000-0000F0060000}"/>
    <cellStyle name="20% - Accent1 2 2 2 2 3 2 4 2 3" xfId="1962" xr:uid="{00000000-0005-0000-0000-0000F1060000}"/>
    <cellStyle name="20% - Accent1 2 2 2 2 3 2 4 3" xfId="1963" xr:uid="{00000000-0005-0000-0000-0000F2060000}"/>
    <cellStyle name="20% - Accent1 2 2 2 2 3 2 4 3 2" xfId="1964" xr:uid="{00000000-0005-0000-0000-0000F3060000}"/>
    <cellStyle name="20% - Accent1 2 2 2 2 3 2 4 4" xfId="1965" xr:uid="{00000000-0005-0000-0000-0000F4060000}"/>
    <cellStyle name="20% - Accent1 2 2 2 2 3 2 5" xfId="1966" xr:uid="{00000000-0005-0000-0000-0000F5060000}"/>
    <cellStyle name="20% - Accent1 2 2 2 2 3 2 5 2" xfId="1967" xr:uid="{00000000-0005-0000-0000-0000F6060000}"/>
    <cellStyle name="20% - Accent1 2 2 2 2 3 2 5 2 2" xfId="1968" xr:uid="{00000000-0005-0000-0000-0000F7060000}"/>
    <cellStyle name="20% - Accent1 2 2 2 2 3 2 5 3" xfId="1969" xr:uid="{00000000-0005-0000-0000-0000F8060000}"/>
    <cellStyle name="20% - Accent1 2 2 2 2 3 2 6" xfId="1970" xr:uid="{00000000-0005-0000-0000-0000F9060000}"/>
    <cellStyle name="20% - Accent1 2 2 2 2 3 2 6 2" xfId="1971" xr:uid="{00000000-0005-0000-0000-0000FA060000}"/>
    <cellStyle name="20% - Accent1 2 2 2 2 3 2 6 2 2" xfId="1972" xr:uid="{00000000-0005-0000-0000-0000FB060000}"/>
    <cellStyle name="20% - Accent1 2 2 2 2 3 2 6 3" xfId="1973" xr:uid="{00000000-0005-0000-0000-0000FC060000}"/>
    <cellStyle name="20% - Accent1 2 2 2 2 3 2 7" xfId="1974" xr:uid="{00000000-0005-0000-0000-0000FD060000}"/>
    <cellStyle name="20% - Accent1 2 2 2 2 3 2 7 2" xfId="1975" xr:uid="{00000000-0005-0000-0000-0000FE060000}"/>
    <cellStyle name="20% - Accent1 2 2 2 2 3 2 8" xfId="1976" xr:uid="{00000000-0005-0000-0000-0000FF060000}"/>
    <cellStyle name="20% - Accent1 2 2 2 2 3 2 8 2" xfId="1977" xr:uid="{00000000-0005-0000-0000-000000070000}"/>
    <cellStyle name="20% - Accent1 2 2 2 2 3 2 9" xfId="1978" xr:uid="{00000000-0005-0000-0000-000001070000}"/>
    <cellStyle name="20% - Accent1 2 2 2 2 3 3" xfId="1979" xr:uid="{00000000-0005-0000-0000-000002070000}"/>
    <cellStyle name="20% - Accent1 2 2 2 2 3 3 2" xfId="1980" xr:uid="{00000000-0005-0000-0000-000003070000}"/>
    <cellStyle name="20% - Accent1 2 2 2 2 3 3 2 2" xfId="1981" xr:uid="{00000000-0005-0000-0000-000004070000}"/>
    <cellStyle name="20% - Accent1 2 2 2 2 3 3 2 2 2" xfId="1982" xr:uid="{00000000-0005-0000-0000-000005070000}"/>
    <cellStyle name="20% - Accent1 2 2 2 2 3 3 2 2 2 2" xfId="1983" xr:uid="{00000000-0005-0000-0000-000006070000}"/>
    <cellStyle name="20% - Accent1 2 2 2 2 3 3 2 2 3" xfId="1984" xr:uid="{00000000-0005-0000-0000-000007070000}"/>
    <cellStyle name="20% - Accent1 2 2 2 2 3 3 2 3" xfId="1985" xr:uid="{00000000-0005-0000-0000-000008070000}"/>
    <cellStyle name="20% - Accent1 2 2 2 2 3 3 2 3 2" xfId="1986" xr:uid="{00000000-0005-0000-0000-000009070000}"/>
    <cellStyle name="20% - Accent1 2 2 2 2 3 3 2 4" xfId="1987" xr:uid="{00000000-0005-0000-0000-00000A070000}"/>
    <cellStyle name="20% - Accent1 2 2 2 2 3 3 3" xfId="1988" xr:uid="{00000000-0005-0000-0000-00000B070000}"/>
    <cellStyle name="20% - Accent1 2 2 2 2 3 3 3 2" xfId="1989" xr:uid="{00000000-0005-0000-0000-00000C070000}"/>
    <cellStyle name="20% - Accent1 2 2 2 2 3 3 3 2 2" xfId="1990" xr:uid="{00000000-0005-0000-0000-00000D070000}"/>
    <cellStyle name="20% - Accent1 2 2 2 2 3 3 3 2 2 2" xfId="1991" xr:uid="{00000000-0005-0000-0000-00000E070000}"/>
    <cellStyle name="20% - Accent1 2 2 2 2 3 3 3 2 3" xfId="1992" xr:uid="{00000000-0005-0000-0000-00000F070000}"/>
    <cellStyle name="20% - Accent1 2 2 2 2 3 3 3 3" xfId="1993" xr:uid="{00000000-0005-0000-0000-000010070000}"/>
    <cellStyle name="20% - Accent1 2 2 2 2 3 3 3 3 2" xfId="1994" xr:uid="{00000000-0005-0000-0000-000011070000}"/>
    <cellStyle name="20% - Accent1 2 2 2 2 3 3 3 4" xfId="1995" xr:uid="{00000000-0005-0000-0000-000012070000}"/>
    <cellStyle name="20% - Accent1 2 2 2 2 3 3 4" xfId="1996" xr:uid="{00000000-0005-0000-0000-000013070000}"/>
    <cellStyle name="20% - Accent1 2 2 2 2 3 3 4 2" xfId="1997" xr:uid="{00000000-0005-0000-0000-000014070000}"/>
    <cellStyle name="20% - Accent1 2 2 2 2 3 3 4 2 2" xfId="1998" xr:uid="{00000000-0005-0000-0000-000015070000}"/>
    <cellStyle name="20% - Accent1 2 2 2 2 3 3 4 2 2 2" xfId="1999" xr:uid="{00000000-0005-0000-0000-000016070000}"/>
    <cellStyle name="20% - Accent1 2 2 2 2 3 3 4 2 3" xfId="2000" xr:uid="{00000000-0005-0000-0000-000017070000}"/>
    <cellStyle name="20% - Accent1 2 2 2 2 3 3 4 3" xfId="2001" xr:uid="{00000000-0005-0000-0000-000018070000}"/>
    <cellStyle name="20% - Accent1 2 2 2 2 3 3 4 3 2" xfId="2002" xr:uid="{00000000-0005-0000-0000-000019070000}"/>
    <cellStyle name="20% - Accent1 2 2 2 2 3 3 4 4" xfId="2003" xr:uid="{00000000-0005-0000-0000-00001A070000}"/>
    <cellStyle name="20% - Accent1 2 2 2 2 3 3 5" xfId="2004" xr:uid="{00000000-0005-0000-0000-00001B070000}"/>
    <cellStyle name="20% - Accent1 2 2 2 2 3 3 5 2" xfId="2005" xr:uid="{00000000-0005-0000-0000-00001C070000}"/>
    <cellStyle name="20% - Accent1 2 2 2 2 3 3 5 2 2" xfId="2006" xr:uid="{00000000-0005-0000-0000-00001D070000}"/>
    <cellStyle name="20% - Accent1 2 2 2 2 3 3 5 3" xfId="2007" xr:uid="{00000000-0005-0000-0000-00001E070000}"/>
    <cellStyle name="20% - Accent1 2 2 2 2 3 3 6" xfId="2008" xr:uid="{00000000-0005-0000-0000-00001F070000}"/>
    <cellStyle name="20% - Accent1 2 2 2 2 3 3 6 2" xfId="2009" xr:uid="{00000000-0005-0000-0000-000020070000}"/>
    <cellStyle name="20% - Accent1 2 2 2 2 3 3 6 2 2" xfId="2010" xr:uid="{00000000-0005-0000-0000-000021070000}"/>
    <cellStyle name="20% - Accent1 2 2 2 2 3 3 6 3" xfId="2011" xr:uid="{00000000-0005-0000-0000-000022070000}"/>
    <cellStyle name="20% - Accent1 2 2 2 2 3 3 7" xfId="2012" xr:uid="{00000000-0005-0000-0000-000023070000}"/>
    <cellStyle name="20% - Accent1 2 2 2 2 3 3 7 2" xfId="2013" xr:uid="{00000000-0005-0000-0000-000024070000}"/>
    <cellStyle name="20% - Accent1 2 2 2 2 3 3 8" xfId="2014" xr:uid="{00000000-0005-0000-0000-000025070000}"/>
    <cellStyle name="20% - Accent1 2 2 2 2 3 3 8 2" xfId="2015" xr:uid="{00000000-0005-0000-0000-000026070000}"/>
    <cellStyle name="20% - Accent1 2 2 2 2 3 3 9" xfId="2016" xr:uid="{00000000-0005-0000-0000-000027070000}"/>
    <cellStyle name="20% - Accent1 2 2 2 2 3 4" xfId="2017" xr:uid="{00000000-0005-0000-0000-000028070000}"/>
    <cellStyle name="20% - Accent1 2 2 2 2 3 4 2" xfId="2018" xr:uid="{00000000-0005-0000-0000-000029070000}"/>
    <cellStyle name="20% - Accent1 2 2 2 2 3 4 2 2" xfId="2019" xr:uid="{00000000-0005-0000-0000-00002A070000}"/>
    <cellStyle name="20% - Accent1 2 2 2 2 3 4 2 2 2" xfId="2020" xr:uid="{00000000-0005-0000-0000-00002B070000}"/>
    <cellStyle name="20% - Accent1 2 2 2 2 3 4 2 3" xfId="2021" xr:uid="{00000000-0005-0000-0000-00002C070000}"/>
    <cellStyle name="20% - Accent1 2 2 2 2 3 4 3" xfId="2022" xr:uid="{00000000-0005-0000-0000-00002D070000}"/>
    <cellStyle name="20% - Accent1 2 2 2 2 3 4 3 2" xfId="2023" xr:uid="{00000000-0005-0000-0000-00002E070000}"/>
    <cellStyle name="20% - Accent1 2 2 2 2 3 4 4" xfId="2024" xr:uid="{00000000-0005-0000-0000-00002F070000}"/>
    <cellStyle name="20% - Accent1 2 2 2 2 3 5" xfId="2025" xr:uid="{00000000-0005-0000-0000-000030070000}"/>
    <cellStyle name="20% - Accent1 2 2 2 2 3 5 2" xfId="2026" xr:uid="{00000000-0005-0000-0000-000031070000}"/>
    <cellStyle name="20% - Accent1 2 2 2 2 3 5 2 2" xfId="2027" xr:uid="{00000000-0005-0000-0000-000032070000}"/>
    <cellStyle name="20% - Accent1 2 2 2 2 3 5 2 2 2" xfId="2028" xr:uid="{00000000-0005-0000-0000-000033070000}"/>
    <cellStyle name="20% - Accent1 2 2 2 2 3 5 2 3" xfId="2029" xr:uid="{00000000-0005-0000-0000-000034070000}"/>
    <cellStyle name="20% - Accent1 2 2 2 2 3 5 3" xfId="2030" xr:uid="{00000000-0005-0000-0000-000035070000}"/>
    <cellStyle name="20% - Accent1 2 2 2 2 3 5 3 2" xfId="2031" xr:uid="{00000000-0005-0000-0000-000036070000}"/>
    <cellStyle name="20% - Accent1 2 2 2 2 3 5 4" xfId="2032" xr:uid="{00000000-0005-0000-0000-000037070000}"/>
    <cellStyle name="20% - Accent1 2 2 2 2 3 6" xfId="2033" xr:uid="{00000000-0005-0000-0000-000038070000}"/>
    <cellStyle name="20% - Accent1 2 2 2 2 3 6 2" xfId="2034" xr:uid="{00000000-0005-0000-0000-000039070000}"/>
    <cellStyle name="20% - Accent1 2 2 2 2 3 6 2 2" xfId="2035" xr:uid="{00000000-0005-0000-0000-00003A070000}"/>
    <cellStyle name="20% - Accent1 2 2 2 2 3 6 2 2 2" xfId="2036" xr:uid="{00000000-0005-0000-0000-00003B070000}"/>
    <cellStyle name="20% - Accent1 2 2 2 2 3 6 2 3" xfId="2037" xr:uid="{00000000-0005-0000-0000-00003C070000}"/>
    <cellStyle name="20% - Accent1 2 2 2 2 3 6 3" xfId="2038" xr:uid="{00000000-0005-0000-0000-00003D070000}"/>
    <cellStyle name="20% - Accent1 2 2 2 2 3 6 3 2" xfId="2039" xr:uid="{00000000-0005-0000-0000-00003E070000}"/>
    <cellStyle name="20% - Accent1 2 2 2 2 3 6 4" xfId="2040" xr:uid="{00000000-0005-0000-0000-00003F070000}"/>
    <cellStyle name="20% - Accent1 2 2 2 2 3 7" xfId="2041" xr:uid="{00000000-0005-0000-0000-000040070000}"/>
    <cellStyle name="20% - Accent1 2 2 2 2 3 7 2" xfId="2042" xr:uid="{00000000-0005-0000-0000-000041070000}"/>
    <cellStyle name="20% - Accent1 2 2 2 2 3 7 2 2" xfId="2043" xr:uid="{00000000-0005-0000-0000-000042070000}"/>
    <cellStyle name="20% - Accent1 2 2 2 2 3 7 3" xfId="2044" xr:uid="{00000000-0005-0000-0000-000043070000}"/>
    <cellStyle name="20% - Accent1 2 2 2 2 3 8" xfId="2045" xr:uid="{00000000-0005-0000-0000-000044070000}"/>
    <cellStyle name="20% - Accent1 2 2 2 2 3 8 2" xfId="2046" xr:uid="{00000000-0005-0000-0000-000045070000}"/>
    <cellStyle name="20% - Accent1 2 2 2 2 3 8 2 2" xfId="2047" xr:uid="{00000000-0005-0000-0000-000046070000}"/>
    <cellStyle name="20% - Accent1 2 2 2 2 3 8 3" xfId="2048" xr:uid="{00000000-0005-0000-0000-000047070000}"/>
    <cellStyle name="20% - Accent1 2 2 2 2 3 9" xfId="2049" xr:uid="{00000000-0005-0000-0000-000048070000}"/>
    <cellStyle name="20% - Accent1 2 2 2 2 3 9 2" xfId="2050" xr:uid="{00000000-0005-0000-0000-000049070000}"/>
    <cellStyle name="20% - Accent1 2 2 2 2 4" xfId="2051" xr:uid="{00000000-0005-0000-0000-00004A070000}"/>
    <cellStyle name="20% - Accent1 2 2 2 2 4 10" xfId="2052" xr:uid="{00000000-0005-0000-0000-00004B070000}"/>
    <cellStyle name="20% - Accent1 2 2 2 2 4 10 2" xfId="2053" xr:uid="{00000000-0005-0000-0000-00004C070000}"/>
    <cellStyle name="20% - Accent1 2 2 2 2 4 11" xfId="2054" xr:uid="{00000000-0005-0000-0000-00004D070000}"/>
    <cellStyle name="20% - Accent1 2 2 2 2 4 2" xfId="2055" xr:uid="{00000000-0005-0000-0000-00004E070000}"/>
    <cellStyle name="20% - Accent1 2 2 2 2 4 2 2" xfId="2056" xr:uid="{00000000-0005-0000-0000-00004F070000}"/>
    <cellStyle name="20% - Accent1 2 2 2 2 4 2 2 2" xfId="2057" xr:uid="{00000000-0005-0000-0000-000050070000}"/>
    <cellStyle name="20% - Accent1 2 2 2 2 4 2 2 2 2" xfId="2058" xr:uid="{00000000-0005-0000-0000-000051070000}"/>
    <cellStyle name="20% - Accent1 2 2 2 2 4 2 2 2 2 2" xfId="2059" xr:uid="{00000000-0005-0000-0000-000052070000}"/>
    <cellStyle name="20% - Accent1 2 2 2 2 4 2 2 2 3" xfId="2060" xr:uid="{00000000-0005-0000-0000-000053070000}"/>
    <cellStyle name="20% - Accent1 2 2 2 2 4 2 2 3" xfId="2061" xr:uid="{00000000-0005-0000-0000-000054070000}"/>
    <cellStyle name="20% - Accent1 2 2 2 2 4 2 2 3 2" xfId="2062" xr:uid="{00000000-0005-0000-0000-000055070000}"/>
    <cellStyle name="20% - Accent1 2 2 2 2 4 2 2 4" xfId="2063" xr:uid="{00000000-0005-0000-0000-000056070000}"/>
    <cellStyle name="20% - Accent1 2 2 2 2 4 2 3" xfId="2064" xr:uid="{00000000-0005-0000-0000-000057070000}"/>
    <cellStyle name="20% - Accent1 2 2 2 2 4 2 3 2" xfId="2065" xr:uid="{00000000-0005-0000-0000-000058070000}"/>
    <cellStyle name="20% - Accent1 2 2 2 2 4 2 3 2 2" xfId="2066" xr:uid="{00000000-0005-0000-0000-000059070000}"/>
    <cellStyle name="20% - Accent1 2 2 2 2 4 2 3 2 2 2" xfId="2067" xr:uid="{00000000-0005-0000-0000-00005A070000}"/>
    <cellStyle name="20% - Accent1 2 2 2 2 4 2 3 2 3" xfId="2068" xr:uid="{00000000-0005-0000-0000-00005B070000}"/>
    <cellStyle name="20% - Accent1 2 2 2 2 4 2 3 3" xfId="2069" xr:uid="{00000000-0005-0000-0000-00005C070000}"/>
    <cellStyle name="20% - Accent1 2 2 2 2 4 2 3 3 2" xfId="2070" xr:uid="{00000000-0005-0000-0000-00005D070000}"/>
    <cellStyle name="20% - Accent1 2 2 2 2 4 2 3 4" xfId="2071" xr:uid="{00000000-0005-0000-0000-00005E070000}"/>
    <cellStyle name="20% - Accent1 2 2 2 2 4 2 4" xfId="2072" xr:uid="{00000000-0005-0000-0000-00005F070000}"/>
    <cellStyle name="20% - Accent1 2 2 2 2 4 2 4 2" xfId="2073" xr:uid="{00000000-0005-0000-0000-000060070000}"/>
    <cellStyle name="20% - Accent1 2 2 2 2 4 2 4 2 2" xfId="2074" xr:uid="{00000000-0005-0000-0000-000061070000}"/>
    <cellStyle name="20% - Accent1 2 2 2 2 4 2 4 2 2 2" xfId="2075" xr:uid="{00000000-0005-0000-0000-000062070000}"/>
    <cellStyle name="20% - Accent1 2 2 2 2 4 2 4 2 3" xfId="2076" xr:uid="{00000000-0005-0000-0000-000063070000}"/>
    <cellStyle name="20% - Accent1 2 2 2 2 4 2 4 3" xfId="2077" xr:uid="{00000000-0005-0000-0000-000064070000}"/>
    <cellStyle name="20% - Accent1 2 2 2 2 4 2 4 3 2" xfId="2078" xr:uid="{00000000-0005-0000-0000-000065070000}"/>
    <cellStyle name="20% - Accent1 2 2 2 2 4 2 4 4" xfId="2079" xr:uid="{00000000-0005-0000-0000-000066070000}"/>
    <cellStyle name="20% - Accent1 2 2 2 2 4 2 5" xfId="2080" xr:uid="{00000000-0005-0000-0000-000067070000}"/>
    <cellStyle name="20% - Accent1 2 2 2 2 4 2 5 2" xfId="2081" xr:uid="{00000000-0005-0000-0000-000068070000}"/>
    <cellStyle name="20% - Accent1 2 2 2 2 4 2 5 2 2" xfId="2082" xr:uid="{00000000-0005-0000-0000-000069070000}"/>
    <cellStyle name="20% - Accent1 2 2 2 2 4 2 5 3" xfId="2083" xr:uid="{00000000-0005-0000-0000-00006A070000}"/>
    <cellStyle name="20% - Accent1 2 2 2 2 4 2 6" xfId="2084" xr:uid="{00000000-0005-0000-0000-00006B070000}"/>
    <cellStyle name="20% - Accent1 2 2 2 2 4 2 6 2" xfId="2085" xr:uid="{00000000-0005-0000-0000-00006C070000}"/>
    <cellStyle name="20% - Accent1 2 2 2 2 4 2 6 2 2" xfId="2086" xr:uid="{00000000-0005-0000-0000-00006D070000}"/>
    <cellStyle name="20% - Accent1 2 2 2 2 4 2 6 3" xfId="2087" xr:uid="{00000000-0005-0000-0000-00006E070000}"/>
    <cellStyle name="20% - Accent1 2 2 2 2 4 2 7" xfId="2088" xr:uid="{00000000-0005-0000-0000-00006F070000}"/>
    <cellStyle name="20% - Accent1 2 2 2 2 4 2 7 2" xfId="2089" xr:uid="{00000000-0005-0000-0000-000070070000}"/>
    <cellStyle name="20% - Accent1 2 2 2 2 4 2 8" xfId="2090" xr:uid="{00000000-0005-0000-0000-000071070000}"/>
    <cellStyle name="20% - Accent1 2 2 2 2 4 2 8 2" xfId="2091" xr:uid="{00000000-0005-0000-0000-000072070000}"/>
    <cellStyle name="20% - Accent1 2 2 2 2 4 2 9" xfId="2092" xr:uid="{00000000-0005-0000-0000-000073070000}"/>
    <cellStyle name="20% - Accent1 2 2 2 2 4 3" xfId="2093" xr:uid="{00000000-0005-0000-0000-000074070000}"/>
    <cellStyle name="20% - Accent1 2 2 2 2 4 3 2" xfId="2094" xr:uid="{00000000-0005-0000-0000-000075070000}"/>
    <cellStyle name="20% - Accent1 2 2 2 2 4 3 2 2" xfId="2095" xr:uid="{00000000-0005-0000-0000-000076070000}"/>
    <cellStyle name="20% - Accent1 2 2 2 2 4 3 2 2 2" xfId="2096" xr:uid="{00000000-0005-0000-0000-000077070000}"/>
    <cellStyle name="20% - Accent1 2 2 2 2 4 3 2 2 2 2" xfId="2097" xr:uid="{00000000-0005-0000-0000-000078070000}"/>
    <cellStyle name="20% - Accent1 2 2 2 2 4 3 2 2 3" xfId="2098" xr:uid="{00000000-0005-0000-0000-000079070000}"/>
    <cellStyle name="20% - Accent1 2 2 2 2 4 3 2 3" xfId="2099" xr:uid="{00000000-0005-0000-0000-00007A070000}"/>
    <cellStyle name="20% - Accent1 2 2 2 2 4 3 2 3 2" xfId="2100" xr:uid="{00000000-0005-0000-0000-00007B070000}"/>
    <cellStyle name="20% - Accent1 2 2 2 2 4 3 2 4" xfId="2101" xr:uid="{00000000-0005-0000-0000-00007C070000}"/>
    <cellStyle name="20% - Accent1 2 2 2 2 4 3 3" xfId="2102" xr:uid="{00000000-0005-0000-0000-00007D070000}"/>
    <cellStyle name="20% - Accent1 2 2 2 2 4 3 3 2" xfId="2103" xr:uid="{00000000-0005-0000-0000-00007E070000}"/>
    <cellStyle name="20% - Accent1 2 2 2 2 4 3 3 2 2" xfId="2104" xr:uid="{00000000-0005-0000-0000-00007F070000}"/>
    <cellStyle name="20% - Accent1 2 2 2 2 4 3 3 2 2 2" xfId="2105" xr:uid="{00000000-0005-0000-0000-000080070000}"/>
    <cellStyle name="20% - Accent1 2 2 2 2 4 3 3 2 3" xfId="2106" xr:uid="{00000000-0005-0000-0000-000081070000}"/>
    <cellStyle name="20% - Accent1 2 2 2 2 4 3 3 3" xfId="2107" xr:uid="{00000000-0005-0000-0000-000082070000}"/>
    <cellStyle name="20% - Accent1 2 2 2 2 4 3 3 3 2" xfId="2108" xr:uid="{00000000-0005-0000-0000-000083070000}"/>
    <cellStyle name="20% - Accent1 2 2 2 2 4 3 3 4" xfId="2109" xr:uid="{00000000-0005-0000-0000-000084070000}"/>
    <cellStyle name="20% - Accent1 2 2 2 2 4 3 4" xfId="2110" xr:uid="{00000000-0005-0000-0000-000085070000}"/>
    <cellStyle name="20% - Accent1 2 2 2 2 4 3 4 2" xfId="2111" xr:uid="{00000000-0005-0000-0000-000086070000}"/>
    <cellStyle name="20% - Accent1 2 2 2 2 4 3 4 2 2" xfId="2112" xr:uid="{00000000-0005-0000-0000-000087070000}"/>
    <cellStyle name="20% - Accent1 2 2 2 2 4 3 4 2 2 2" xfId="2113" xr:uid="{00000000-0005-0000-0000-000088070000}"/>
    <cellStyle name="20% - Accent1 2 2 2 2 4 3 4 2 3" xfId="2114" xr:uid="{00000000-0005-0000-0000-000089070000}"/>
    <cellStyle name="20% - Accent1 2 2 2 2 4 3 4 3" xfId="2115" xr:uid="{00000000-0005-0000-0000-00008A070000}"/>
    <cellStyle name="20% - Accent1 2 2 2 2 4 3 4 3 2" xfId="2116" xr:uid="{00000000-0005-0000-0000-00008B070000}"/>
    <cellStyle name="20% - Accent1 2 2 2 2 4 3 4 4" xfId="2117" xr:uid="{00000000-0005-0000-0000-00008C070000}"/>
    <cellStyle name="20% - Accent1 2 2 2 2 4 3 5" xfId="2118" xr:uid="{00000000-0005-0000-0000-00008D070000}"/>
    <cellStyle name="20% - Accent1 2 2 2 2 4 3 5 2" xfId="2119" xr:uid="{00000000-0005-0000-0000-00008E070000}"/>
    <cellStyle name="20% - Accent1 2 2 2 2 4 3 5 2 2" xfId="2120" xr:uid="{00000000-0005-0000-0000-00008F070000}"/>
    <cellStyle name="20% - Accent1 2 2 2 2 4 3 5 3" xfId="2121" xr:uid="{00000000-0005-0000-0000-000090070000}"/>
    <cellStyle name="20% - Accent1 2 2 2 2 4 3 6" xfId="2122" xr:uid="{00000000-0005-0000-0000-000091070000}"/>
    <cellStyle name="20% - Accent1 2 2 2 2 4 3 6 2" xfId="2123" xr:uid="{00000000-0005-0000-0000-000092070000}"/>
    <cellStyle name="20% - Accent1 2 2 2 2 4 3 6 2 2" xfId="2124" xr:uid="{00000000-0005-0000-0000-000093070000}"/>
    <cellStyle name="20% - Accent1 2 2 2 2 4 3 6 3" xfId="2125" xr:uid="{00000000-0005-0000-0000-000094070000}"/>
    <cellStyle name="20% - Accent1 2 2 2 2 4 3 7" xfId="2126" xr:uid="{00000000-0005-0000-0000-000095070000}"/>
    <cellStyle name="20% - Accent1 2 2 2 2 4 3 7 2" xfId="2127" xr:uid="{00000000-0005-0000-0000-000096070000}"/>
    <cellStyle name="20% - Accent1 2 2 2 2 4 3 8" xfId="2128" xr:uid="{00000000-0005-0000-0000-000097070000}"/>
    <cellStyle name="20% - Accent1 2 2 2 2 4 3 8 2" xfId="2129" xr:uid="{00000000-0005-0000-0000-000098070000}"/>
    <cellStyle name="20% - Accent1 2 2 2 2 4 3 9" xfId="2130" xr:uid="{00000000-0005-0000-0000-000099070000}"/>
    <cellStyle name="20% - Accent1 2 2 2 2 4 4" xfId="2131" xr:uid="{00000000-0005-0000-0000-00009A070000}"/>
    <cellStyle name="20% - Accent1 2 2 2 2 4 4 2" xfId="2132" xr:uid="{00000000-0005-0000-0000-00009B070000}"/>
    <cellStyle name="20% - Accent1 2 2 2 2 4 4 2 2" xfId="2133" xr:uid="{00000000-0005-0000-0000-00009C070000}"/>
    <cellStyle name="20% - Accent1 2 2 2 2 4 4 2 2 2" xfId="2134" xr:uid="{00000000-0005-0000-0000-00009D070000}"/>
    <cellStyle name="20% - Accent1 2 2 2 2 4 4 2 3" xfId="2135" xr:uid="{00000000-0005-0000-0000-00009E070000}"/>
    <cellStyle name="20% - Accent1 2 2 2 2 4 4 3" xfId="2136" xr:uid="{00000000-0005-0000-0000-00009F070000}"/>
    <cellStyle name="20% - Accent1 2 2 2 2 4 4 3 2" xfId="2137" xr:uid="{00000000-0005-0000-0000-0000A0070000}"/>
    <cellStyle name="20% - Accent1 2 2 2 2 4 4 4" xfId="2138" xr:uid="{00000000-0005-0000-0000-0000A1070000}"/>
    <cellStyle name="20% - Accent1 2 2 2 2 4 5" xfId="2139" xr:uid="{00000000-0005-0000-0000-0000A2070000}"/>
    <cellStyle name="20% - Accent1 2 2 2 2 4 5 2" xfId="2140" xr:uid="{00000000-0005-0000-0000-0000A3070000}"/>
    <cellStyle name="20% - Accent1 2 2 2 2 4 5 2 2" xfId="2141" xr:uid="{00000000-0005-0000-0000-0000A4070000}"/>
    <cellStyle name="20% - Accent1 2 2 2 2 4 5 2 2 2" xfId="2142" xr:uid="{00000000-0005-0000-0000-0000A5070000}"/>
    <cellStyle name="20% - Accent1 2 2 2 2 4 5 2 3" xfId="2143" xr:uid="{00000000-0005-0000-0000-0000A6070000}"/>
    <cellStyle name="20% - Accent1 2 2 2 2 4 5 3" xfId="2144" xr:uid="{00000000-0005-0000-0000-0000A7070000}"/>
    <cellStyle name="20% - Accent1 2 2 2 2 4 5 3 2" xfId="2145" xr:uid="{00000000-0005-0000-0000-0000A8070000}"/>
    <cellStyle name="20% - Accent1 2 2 2 2 4 5 4" xfId="2146" xr:uid="{00000000-0005-0000-0000-0000A9070000}"/>
    <cellStyle name="20% - Accent1 2 2 2 2 4 6" xfId="2147" xr:uid="{00000000-0005-0000-0000-0000AA070000}"/>
    <cellStyle name="20% - Accent1 2 2 2 2 4 6 2" xfId="2148" xr:uid="{00000000-0005-0000-0000-0000AB070000}"/>
    <cellStyle name="20% - Accent1 2 2 2 2 4 6 2 2" xfId="2149" xr:uid="{00000000-0005-0000-0000-0000AC070000}"/>
    <cellStyle name="20% - Accent1 2 2 2 2 4 6 2 2 2" xfId="2150" xr:uid="{00000000-0005-0000-0000-0000AD070000}"/>
    <cellStyle name="20% - Accent1 2 2 2 2 4 6 2 3" xfId="2151" xr:uid="{00000000-0005-0000-0000-0000AE070000}"/>
    <cellStyle name="20% - Accent1 2 2 2 2 4 6 3" xfId="2152" xr:uid="{00000000-0005-0000-0000-0000AF070000}"/>
    <cellStyle name="20% - Accent1 2 2 2 2 4 6 3 2" xfId="2153" xr:uid="{00000000-0005-0000-0000-0000B0070000}"/>
    <cellStyle name="20% - Accent1 2 2 2 2 4 6 4" xfId="2154" xr:uid="{00000000-0005-0000-0000-0000B1070000}"/>
    <cellStyle name="20% - Accent1 2 2 2 2 4 7" xfId="2155" xr:uid="{00000000-0005-0000-0000-0000B2070000}"/>
    <cellStyle name="20% - Accent1 2 2 2 2 4 7 2" xfId="2156" xr:uid="{00000000-0005-0000-0000-0000B3070000}"/>
    <cellStyle name="20% - Accent1 2 2 2 2 4 7 2 2" xfId="2157" xr:uid="{00000000-0005-0000-0000-0000B4070000}"/>
    <cellStyle name="20% - Accent1 2 2 2 2 4 7 3" xfId="2158" xr:uid="{00000000-0005-0000-0000-0000B5070000}"/>
    <cellStyle name="20% - Accent1 2 2 2 2 4 8" xfId="2159" xr:uid="{00000000-0005-0000-0000-0000B6070000}"/>
    <cellStyle name="20% - Accent1 2 2 2 2 4 8 2" xfId="2160" xr:uid="{00000000-0005-0000-0000-0000B7070000}"/>
    <cellStyle name="20% - Accent1 2 2 2 2 4 8 2 2" xfId="2161" xr:uid="{00000000-0005-0000-0000-0000B8070000}"/>
    <cellStyle name="20% - Accent1 2 2 2 2 4 8 3" xfId="2162" xr:uid="{00000000-0005-0000-0000-0000B9070000}"/>
    <cellStyle name="20% - Accent1 2 2 2 2 4 9" xfId="2163" xr:uid="{00000000-0005-0000-0000-0000BA070000}"/>
    <cellStyle name="20% - Accent1 2 2 2 2 4 9 2" xfId="2164" xr:uid="{00000000-0005-0000-0000-0000BB070000}"/>
    <cellStyle name="20% - Accent1 2 2 2 2 5" xfId="2165" xr:uid="{00000000-0005-0000-0000-0000BC070000}"/>
    <cellStyle name="20% - Accent1 2 2 2 2 5 10" xfId="2166" xr:uid="{00000000-0005-0000-0000-0000BD070000}"/>
    <cellStyle name="20% - Accent1 2 2 2 2 5 10 2" xfId="2167" xr:uid="{00000000-0005-0000-0000-0000BE070000}"/>
    <cellStyle name="20% - Accent1 2 2 2 2 5 11" xfId="2168" xr:uid="{00000000-0005-0000-0000-0000BF070000}"/>
    <cellStyle name="20% - Accent1 2 2 2 2 5 2" xfId="2169" xr:uid="{00000000-0005-0000-0000-0000C0070000}"/>
    <cellStyle name="20% - Accent1 2 2 2 2 5 2 2" xfId="2170" xr:uid="{00000000-0005-0000-0000-0000C1070000}"/>
    <cellStyle name="20% - Accent1 2 2 2 2 5 2 2 2" xfId="2171" xr:uid="{00000000-0005-0000-0000-0000C2070000}"/>
    <cellStyle name="20% - Accent1 2 2 2 2 5 2 2 2 2" xfId="2172" xr:uid="{00000000-0005-0000-0000-0000C3070000}"/>
    <cellStyle name="20% - Accent1 2 2 2 2 5 2 2 2 2 2" xfId="2173" xr:uid="{00000000-0005-0000-0000-0000C4070000}"/>
    <cellStyle name="20% - Accent1 2 2 2 2 5 2 2 2 3" xfId="2174" xr:uid="{00000000-0005-0000-0000-0000C5070000}"/>
    <cellStyle name="20% - Accent1 2 2 2 2 5 2 2 3" xfId="2175" xr:uid="{00000000-0005-0000-0000-0000C6070000}"/>
    <cellStyle name="20% - Accent1 2 2 2 2 5 2 2 3 2" xfId="2176" xr:uid="{00000000-0005-0000-0000-0000C7070000}"/>
    <cellStyle name="20% - Accent1 2 2 2 2 5 2 2 4" xfId="2177" xr:uid="{00000000-0005-0000-0000-0000C8070000}"/>
    <cellStyle name="20% - Accent1 2 2 2 2 5 2 3" xfId="2178" xr:uid="{00000000-0005-0000-0000-0000C9070000}"/>
    <cellStyle name="20% - Accent1 2 2 2 2 5 2 3 2" xfId="2179" xr:uid="{00000000-0005-0000-0000-0000CA070000}"/>
    <cellStyle name="20% - Accent1 2 2 2 2 5 2 3 2 2" xfId="2180" xr:uid="{00000000-0005-0000-0000-0000CB070000}"/>
    <cellStyle name="20% - Accent1 2 2 2 2 5 2 3 2 2 2" xfId="2181" xr:uid="{00000000-0005-0000-0000-0000CC070000}"/>
    <cellStyle name="20% - Accent1 2 2 2 2 5 2 3 2 3" xfId="2182" xr:uid="{00000000-0005-0000-0000-0000CD070000}"/>
    <cellStyle name="20% - Accent1 2 2 2 2 5 2 3 3" xfId="2183" xr:uid="{00000000-0005-0000-0000-0000CE070000}"/>
    <cellStyle name="20% - Accent1 2 2 2 2 5 2 3 3 2" xfId="2184" xr:uid="{00000000-0005-0000-0000-0000CF070000}"/>
    <cellStyle name="20% - Accent1 2 2 2 2 5 2 3 4" xfId="2185" xr:uid="{00000000-0005-0000-0000-0000D0070000}"/>
    <cellStyle name="20% - Accent1 2 2 2 2 5 2 4" xfId="2186" xr:uid="{00000000-0005-0000-0000-0000D1070000}"/>
    <cellStyle name="20% - Accent1 2 2 2 2 5 2 4 2" xfId="2187" xr:uid="{00000000-0005-0000-0000-0000D2070000}"/>
    <cellStyle name="20% - Accent1 2 2 2 2 5 2 4 2 2" xfId="2188" xr:uid="{00000000-0005-0000-0000-0000D3070000}"/>
    <cellStyle name="20% - Accent1 2 2 2 2 5 2 4 2 2 2" xfId="2189" xr:uid="{00000000-0005-0000-0000-0000D4070000}"/>
    <cellStyle name="20% - Accent1 2 2 2 2 5 2 4 2 3" xfId="2190" xr:uid="{00000000-0005-0000-0000-0000D5070000}"/>
    <cellStyle name="20% - Accent1 2 2 2 2 5 2 4 3" xfId="2191" xr:uid="{00000000-0005-0000-0000-0000D6070000}"/>
    <cellStyle name="20% - Accent1 2 2 2 2 5 2 4 3 2" xfId="2192" xr:uid="{00000000-0005-0000-0000-0000D7070000}"/>
    <cellStyle name="20% - Accent1 2 2 2 2 5 2 4 4" xfId="2193" xr:uid="{00000000-0005-0000-0000-0000D8070000}"/>
    <cellStyle name="20% - Accent1 2 2 2 2 5 2 5" xfId="2194" xr:uid="{00000000-0005-0000-0000-0000D9070000}"/>
    <cellStyle name="20% - Accent1 2 2 2 2 5 2 5 2" xfId="2195" xr:uid="{00000000-0005-0000-0000-0000DA070000}"/>
    <cellStyle name="20% - Accent1 2 2 2 2 5 2 5 2 2" xfId="2196" xr:uid="{00000000-0005-0000-0000-0000DB070000}"/>
    <cellStyle name="20% - Accent1 2 2 2 2 5 2 5 3" xfId="2197" xr:uid="{00000000-0005-0000-0000-0000DC070000}"/>
    <cellStyle name="20% - Accent1 2 2 2 2 5 2 6" xfId="2198" xr:uid="{00000000-0005-0000-0000-0000DD070000}"/>
    <cellStyle name="20% - Accent1 2 2 2 2 5 2 6 2" xfId="2199" xr:uid="{00000000-0005-0000-0000-0000DE070000}"/>
    <cellStyle name="20% - Accent1 2 2 2 2 5 2 6 2 2" xfId="2200" xr:uid="{00000000-0005-0000-0000-0000DF070000}"/>
    <cellStyle name="20% - Accent1 2 2 2 2 5 2 6 3" xfId="2201" xr:uid="{00000000-0005-0000-0000-0000E0070000}"/>
    <cellStyle name="20% - Accent1 2 2 2 2 5 2 7" xfId="2202" xr:uid="{00000000-0005-0000-0000-0000E1070000}"/>
    <cellStyle name="20% - Accent1 2 2 2 2 5 2 7 2" xfId="2203" xr:uid="{00000000-0005-0000-0000-0000E2070000}"/>
    <cellStyle name="20% - Accent1 2 2 2 2 5 2 8" xfId="2204" xr:uid="{00000000-0005-0000-0000-0000E3070000}"/>
    <cellStyle name="20% - Accent1 2 2 2 2 5 2 8 2" xfId="2205" xr:uid="{00000000-0005-0000-0000-0000E4070000}"/>
    <cellStyle name="20% - Accent1 2 2 2 2 5 2 9" xfId="2206" xr:uid="{00000000-0005-0000-0000-0000E5070000}"/>
    <cellStyle name="20% - Accent1 2 2 2 2 5 3" xfId="2207" xr:uid="{00000000-0005-0000-0000-0000E6070000}"/>
    <cellStyle name="20% - Accent1 2 2 2 2 5 3 2" xfId="2208" xr:uid="{00000000-0005-0000-0000-0000E7070000}"/>
    <cellStyle name="20% - Accent1 2 2 2 2 5 3 2 2" xfId="2209" xr:uid="{00000000-0005-0000-0000-0000E8070000}"/>
    <cellStyle name="20% - Accent1 2 2 2 2 5 3 2 2 2" xfId="2210" xr:uid="{00000000-0005-0000-0000-0000E9070000}"/>
    <cellStyle name="20% - Accent1 2 2 2 2 5 3 2 2 2 2" xfId="2211" xr:uid="{00000000-0005-0000-0000-0000EA070000}"/>
    <cellStyle name="20% - Accent1 2 2 2 2 5 3 2 2 3" xfId="2212" xr:uid="{00000000-0005-0000-0000-0000EB070000}"/>
    <cellStyle name="20% - Accent1 2 2 2 2 5 3 2 3" xfId="2213" xr:uid="{00000000-0005-0000-0000-0000EC070000}"/>
    <cellStyle name="20% - Accent1 2 2 2 2 5 3 2 3 2" xfId="2214" xr:uid="{00000000-0005-0000-0000-0000ED070000}"/>
    <cellStyle name="20% - Accent1 2 2 2 2 5 3 2 4" xfId="2215" xr:uid="{00000000-0005-0000-0000-0000EE070000}"/>
    <cellStyle name="20% - Accent1 2 2 2 2 5 3 3" xfId="2216" xr:uid="{00000000-0005-0000-0000-0000EF070000}"/>
    <cellStyle name="20% - Accent1 2 2 2 2 5 3 3 2" xfId="2217" xr:uid="{00000000-0005-0000-0000-0000F0070000}"/>
    <cellStyle name="20% - Accent1 2 2 2 2 5 3 3 2 2" xfId="2218" xr:uid="{00000000-0005-0000-0000-0000F1070000}"/>
    <cellStyle name="20% - Accent1 2 2 2 2 5 3 3 2 2 2" xfId="2219" xr:uid="{00000000-0005-0000-0000-0000F2070000}"/>
    <cellStyle name="20% - Accent1 2 2 2 2 5 3 3 2 3" xfId="2220" xr:uid="{00000000-0005-0000-0000-0000F3070000}"/>
    <cellStyle name="20% - Accent1 2 2 2 2 5 3 3 3" xfId="2221" xr:uid="{00000000-0005-0000-0000-0000F4070000}"/>
    <cellStyle name="20% - Accent1 2 2 2 2 5 3 3 3 2" xfId="2222" xr:uid="{00000000-0005-0000-0000-0000F5070000}"/>
    <cellStyle name="20% - Accent1 2 2 2 2 5 3 3 4" xfId="2223" xr:uid="{00000000-0005-0000-0000-0000F6070000}"/>
    <cellStyle name="20% - Accent1 2 2 2 2 5 3 4" xfId="2224" xr:uid="{00000000-0005-0000-0000-0000F7070000}"/>
    <cellStyle name="20% - Accent1 2 2 2 2 5 3 4 2" xfId="2225" xr:uid="{00000000-0005-0000-0000-0000F8070000}"/>
    <cellStyle name="20% - Accent1 2 2 2 2 5 3 4 2 2" xfId="2226" xr:uid="{00000000-0005-0000-0000-0000F9070000}"/>
    <cellStyle name="20% - Accent1 2 2 2 2 5 3 4 2 2 2" xfId="2227" xr:uid="{00000000-0005-0000-0000-0000FA070000}"/>
    <cellStyle name="20% - Accent1 2 2 2 2 5 3 4 2 3" xfId="2228" xr:uid="{00000000-0005-0000-0000-0000FB070000}"/>
    <cellStyle name="20% - Accent1 2 2 2 2 5 3 4 3" xfId="2229" xr:uid="{00000000-0005-0000-0000-0000FC070000}"/>
    <cellStyle name="20% - Accent1 2 2 2 2 5 3 4 3 2" xfId="2230" xr:uid="{00000000-0005-0000-0000-0000FD070000}"/>
    <cellStyle name="20% - Accent1 2 2 2 2 5 3 4 4" xfId="2231" xr:uid="{00000000-0005-0000-0000-0000FE070000}"/>
    <cellStyle name="20% - Accent1 2 2 2 2 5 3 5" xfId="2232" xr:uid="{00000000-0005-0000-0000-0000FF070000}"/>
    <cellStyle name="20% - Accent1 2 2 2 2 5 3 5 2" xfId="2233" xr:uid="{00000000-0005-0000-0000-000000080000}"/>
    <cellStyle name="20% - Accent1 2 2 2 2 5 3 5 2 2" xfId="2234" xr:uid="{00000000-0005-0000-0000-000001080000}"/>
    <cellStyle name="20% - Accent1 2 2 2 2 5 3 5 3" xfId="2235" xr:uid="{00000000-0005-0000-0000-000002080000}"/>
    <cellStyle name="20% - Accent1 2 2 2 2 5 3 6" xfId="2236" xr:uid="{00000000-0005-0000-0000-000003080000}"/>
    <cellStyle name="20% - Accent1 2 2 2 2 5 3 6 2" xfId="2237" xr:uid="{00000000-0005-0000-0000-000004080000}"/>
    <cellStyle name="20% - Accent1 2 2 2 2 5 3 6 2 2" xfId="2238" xr:uid="{00000000-0005-0000-0000-000005080000}"/>
    <cellStyle name="20% - Accent1 2 2 2 2 5 3 6 3" xfId="2239" xr:uid="{00000000-0005-0000-0000-000006080000}"/>
    <cellStyle name="20% - Accent1 2 2 2 2 5 3 7" xfId="2240" xr:uid="{00000000-0005-0000-0000-000007080000}"/>
    <cellStyle name="20% - Accent1 2 2 2 2 5 3 7 2" xfId="2241" xr:uid="{00000000-0005-0000-0000-000008080000}"/>
    <cellStyle name="20% - Accent1 2 2 2 2 5 3 8" xfId="2242" xr:uid="{00000000-0005-0000-0000-000009080000}"/>
    <cellStyle name="20% - Accent1 2 2 2 2 5 3 8 2" xfId="2243" xr:uid="{00000000-0005-0000-0000-00000A080000}"/>
    <cellStyle name="20% - Accent1 2 2 2 2 5 3 9" xfId="2244" xr:uid="{00000000-0005-0000-0000-00000B080000}"/>
    <cellStyle name="20% - Accent1 2 2 2 2 5 4" xfId="2245" xr:uid="{00000000-0005-0000-0000-00000C080000}"/>
    <cellStyle name="20% - Accent1 2 2 2 2 5 4 2" xfId="2246" xr:uid="{00000000-0005-0000-0000-00000D080000}"/>
    <cellStyle name="20% - Accent1 2 2 2 2 5 4 2 2" xfId="2247" xr:uid="{00000000-0005-0000-0000-00000E080000}"/>
    <cellStyle name="20% - Accent1 2 2 2 2 5 4 2 2 2" xfId="2248" xr:uid="{00000000-0005-0000-0000-00000F080000}"/>
    <cellStyle name="20% - Accent1 2 2 2 2 5 4 2 3" xfId="2249" xr:uid="{00000000-0005-0000-0000-000010080000}"/>
    <cellStyle name="20% - Accent1 2 2 2 2 5 4 3" xfId="2250" xr:uid="{00000000-0005-0000-0000-000011080000}"/>
    <cellStyle name="20% - Accent1 2 2 2 2 5 4 3 2" xfId="2251" xr:uid="{00000000-0005-0000-0000-000012080000}"/>
    <cellStyle name="20% - Accent1 2 2 2 2 5 4 4" xfId="2252" xr:uid="{00000000-0005-0000-0000-000013080000}"/>
    <cellStyle name="20% - Accent1 2 2 2 2 5 5" xfId="2253" xr:uid="{00000000-0005-0000-0000-000014080000}"/>
    <cellStyle name="20% - Accent1 2 2 2 2 5 5 2" xfId="2254" xr:uid="{00000000-0005-0000-0000-000015080000}"/>
    <cellStyle name="20% - Accent1 2 2 2 2 5 5 2 2" xfId="2255" xr:uid="{00000000-0005-0000-0000-000016080000}"/>
    <cellStyle name="20% - Accent1 2 2 2 2 5 5 2 2 2" xfId="2256" xr:uid="{00000000-0005-0000-0000-000017080000}"/>
    <cellStyle name="20% - Accent1 2 2 2 2 5 5 2 3" xfId="2257" xr:uid="{00000000-0005-0000-0000-000018080000}"/>
    <cellStyle name="20% - Accent1 2 2 2 2 5 5 3" xfId="2258" xr:uid="{00000000-0005-0000-0000-000019080000}"/>
    <cellStyle name="20% - Accent1 2 2 2 2 5 5 3 2" xfId="2259" xr:uid="{00000000-0005-0000-0000-00001A080000}"/>
    <cellStyle name="20% - Accent1 2 2 2 2 5 5 4" xfId="2260" xr:uid="{00000000-0005-0000-0000-00001B080000}"/>
    <cellStyle name="20% - Accent1 2 2 2 2 5 6" xfId="2261" xr:uid="{00000000-0005-0000-0000-00001C080000}"/>
    <cellStyle name="20% - Accent1 2 2 2 2 5 6 2" xfId="2262" xr:uid="{00000000-0005-0000-0000-00001D080000}"/>
    <cellStyle name="20% - Accent1 2 2 2 2 5 6 2 2" xfId="2263" xr:uid="{00000000-0005-0000-0000-00001E080000}"/>
    <cellStyle name="20% - Accent1 2 2 2 2 5 6 2 2 2" xfId="2264" xr:uid="{00000000-0005-0000-0000-00001F080000}"/>
    <cellStyle name="20% - Accent1 2 2 2 2 5 6 2 3" xfId="2265" xr:uid="{00000000-0005-0000-0000-000020080000}"/>
    <cellStyle name="20% - Accent1 2 2 2 2 5 6 3" xfId="2266" xr:uid="{00000000-0005-0000-0000-000021080000}"/>
    <cellStyle name="20% - Accent1 2 2 2 2 5 6 3 2" xfId="2267" xr:uid="{00000000-0005-0000-0000-000022080000}"/>
    <cellStyle name="20% - Accent1 2 2 2 2 5 6 4" xfId="2268" xr:uid="{00000000-0005-0000-0000-000023080000}"/>
    <cellStyle name="20% - Accent1 2 2 2 2 5 7" xfId="2269" xr:uid="{00000000-0005-0000-0000-000024080000}"/>
    <cellStyle name="20% - Accent1 2 2 2 2 5 7 2" xfId="2270" xr:uid="{00000000-0005-0000-0000-000025080000}"/>
    <cellStyle name="20% - Accent1 2 2 2 2 5 7 2 2" xfId="2271" xr:uid="{00000000-0005-0000-0000-000026080000}"/>
    <cellStyle name="20% - Accent1 2 2 2 2 5 7 3" xfId="2272" xr:uid="{00000000-0005-0000-0000-000027080000}"/>
    <cellStyle name="20% - Accent1 2 2 2 2 5 8" xfId="2273" xr:uid="{00000000-0005-0000-0000-000028080000}"/>
    <cellStyle name="20% - Accent1 2 2 2 2 5 8 2" xfId="2274" xr:uid="{00000000-0005-0000-0000-000029080000}"/>
    <cellStyle name="20% - Accent1 2 2 2 2 5 8 2 2" xfId="2275" xr:uid="{00000000-0005-0000-0000-00002A080000}"/>
    <cellStyle name="20% - Accent1 2 2 2 2 5 8 3" xfId="2276" xr:uid="{00000000-0005-0000-0000-00002B080000}"/>
    <cellStyle name="20% - Accent1 2 2 2 2 5 9" xfId="2277" xr:uid="{00000000-0005-0000-0000-00002C080000}"/>
    <cellStyle name="20% - Accent1 2 2 2 2 5 9 2" xfId="2278" xr:uid="{00000000-0005-0000-0000-00002D080000}"/>
    <cellStyle name="20% - Accent1 2 2 2 2 6" xfId="2279" xr:uid="{00000000-0005-0000-0000-00002E080000}"/>
    <cellStyle name="20% - Accent1 2 2 2 2 6 2" xfId="2280" xr:uid="{00000000-0005-0000-0000-00002F080000}"/>
    <cellStyle name="20% - Accent1 2 2 2 2 6 2 2" xfId="2281" xr:uid="{00000000-0005-0000-0000-000030080000}"/>
    <cellStyle name="20% - Accent1 2 2 2 2 6 2 2 2" xfId="2282" xr:uid="{00000000-0005-0000-0000-000031080000}"/>
    <cellStyle name="20% - Accent1 2 2 2 2 6 2 2 2 2" xfId="2283" xr:uid="{00000000-0005-0000-0000-000032080000}"/>
    <cellStyle name="20% - Accent1 2 2 2 2 6 2 2 3" xfId="2284" xr:uid="{00000000-0005-0000-0000-000033080000}"/>
    <cellStyle name="20% - Accent1 2 2 2 2 6 2 3" xfId="2285" xr:uid="{00000000-0005-0000-0000-000034080000}"/>
    <cellStyle name="20% - Accent1 2 2 2 2 6 2 3 2" xfId="2286" xr:uid="{00000000-0005-0000-0000-000035080000}"/>
    <cellStyle name="20% - Accent1 2 2 2 2 6 2 4" xfId="2287" xr:uid="{00000000-0005-0000-0000-000036080000}"/>
    <cellStyle name="20% - Accent1 2 2 2 2 6 3" xfId="2288" xr:uid="{00000000-0005-0000-0000-000037080000}"/>
    <cellStyle name="20% - Accent1 2 2 2 2 6 3 2" xfId="2289" xr:uid="{00000000-0005-0000-0000-000038080000}"/>
    <cellStyle name="20% - Accent1 2 2 2 2 6 3 2 2" xfId="2290" xr:uid="{00000000-0005-0000-0000-000039080000}"/>
    <cellStyle name="20% - Accent1 2 2 2 2 6 3 2 2 2" xfId="2291" xr:uid="{00000000-0005-0000-0000-00003A080000}"/>
    <cellStyle name="20% - Accent1 2 2 2 2 6 3 2 3" xfId="2292" xr:uid="{00000000-0005-0000-0000-00003B080000}"/>
    <cellStyle name="20% - Accent1 2 2 2 2 6 3 3" xfId="2293" xr:uid="{00000000-0005-0000-0000-00003C080000}"/>
    <cellStyle name="20% - Accent1 2 2 2 2 6 3 3 2" xfId="2294" xr:uid="{00000000-0005-0000-0000-00003D080000}"/>
    <cellStyle name="20% - Accent1 2 2 2 2 6 3 4" xfId="2295" xr:uid="{00000000-0005-0000-0000-00003E080000}"/>
    <cellStyle name="20% - Accent1 2 2 2 2 6 4" xfId="2296" xr:uid="{00000000-0005-0000-0000-00003F080000}"/>
    <cellStyle name="20% - Accent1 2 2 2 2 6 4 2" xfId="2297" xr:uid="{00000000-0005-0000-0000-000040080000}"/>
    <cellStyle name="20% - Accent1 2 2 2 2 6 4 2 2" xfId="2298" xr:uid="{00000000-0005-0000-0000-000041080000}"/>
    <cellStyle name="20% - Accent1 2 2 2 2 6 4 2 2 2" xfId="2299" xr:uid="{00000000-0005-0000-0000-000042080000}"/>
    <cellStyle name="20% - Accent1 2 2 2 2 6 4 2 3" xfId="2300" xr:uid="{00000000-0005-0000-0000-000043080000}"/>
    <cellStyle name="20% - Accent1 2 2 2 2 6 4 3" xfId="2301" xr:uid="{00000000-0005-0000-0000-000044080000}"/>
    <cellStyle name="20% - Accent1 2 2 2 2 6 4 3 2" xfId="2302" xr:uid="{00000000-0005-0000-0000-000045080000}"/>
    <cellStyle name="20% - Accent1 2 2 2 2 6 4 4" xfId="2303" xr:uid="{00000000-0005-0000-0000-000046080000}"/>
    <cellStyle name="20% - Accent1 2 2 2 2 6 5" xfId="2304" xr:uid="{00000000-0005-0000-0000-000047080000}"/>
    <cellStyle name="20% - Accent1 2 2 2 2 6 5 2" xfId="2305" xr:uid="{00000000-0005-0000-0000-000048080000}"/>
    <cellStyle name="20% - Accent1 2 2 2 2 6 5 2 2" xfId="2306" xr:uid="{00000000-0005-0000-0000-000049080000}"/>
    <cellStyle name="20% - Accent1 2 2 2 2 6 5 3" xfId="2307" xr:uid="{00000000-0005-0000-0000-00004A080000}"/>
    <cellStyle name="20% - Accent1 2 2 2 2 6 6" xfId="2308" xr:uid="{00000000-0005-0000-0000-00004B080000}"/>
    <cellStyle name="20% - Accent1 2 2 2 2 6 6 2" xfId="2309" xr:uid="{00000000-0005-0000-0000-00004C080000}"/>
    <cellStyle name="20% - Accent1 2 2 2 2 6 6 2 2" xfId="2310" xr:uid="{00000000-0005-0000-0000-00004D080000}"/>
    <cellStyle name="20% - Accent1 2 2 2 2 6 6 3" xfId="2311" xr:uid="{00000000-0005-0000-0000-00004E080000}"/>
    <cellStyle name="20% - Accent1 2 2 2 2 6 7" xfId="2312" xr:uid="{00000000-0005-0000-0000-00004F080000}"/>
    <cellStyle name="20% - Accent1 2 2 2 2 6 7 2" xfId="2313" xr:uid="{00000000-0005-0000-0000-000050080000}"/>
    <cellStyle name="20% - Accent1 2 2 2 2 6 8" xfId="2314" xr:uid="{00000000-0005-0000-0000-000051080000}"/>
    <cellStyle name="20% - Accent1 2 2 2 2 6 8 2" xfId="2315" xr:uid="{00000000-0005-0000-0000-000052080000}"/>
    <cellStyle name="20% - Accent1 2 2 2 2 6 9" xfId="2316" xr:uid="{00000000-0005-0000-0000-000053080000}"/>
    <cellStyle name="20% - Accent1 2 2 2 2 7" xfId="2317" xr:uid="{00000000-0005-0000-0000-000054080000}"/>
    <cellStyle name="20% - Accent1 2 2 2 2 7 2" xfId="2318" xr:uid="{00000000-0005-0000-0000-000055080000}"/>
    <cellStyle name="20% - Accent1 2 2 2 2 7 2 2" xfId="2319" xr:uid="{00000000-0005-0000-0000-000056080000}"/>
    <cellStyle name="20% - Accent1 2 2 2 2 7 2 2 2" xfId="2320" xr:uid="{00000000-0005-0000-0000-000057080000}"/>
    <cellStyle name="20% - Accent1 2 2 2 2 7 2 2 2 2" xfId="2321" xr:uid="{00000000-0005-0000-0000-000058080000}"/>
    <cellStyle name="20% - Accent1 2 2 2 2 7 2 2 3" xfId="2322" xr:uid="{00000000-0005-0000-0000-000059080000}"/>
    <cellStyle name="20% - Accent1 2 2 2 2 7 2 3" xfId="2323" xr:uid="{00000000-0005-0000-0000-00005A080000}"/>
    <cellStyle name="20% - Accent1 2 2 2 2 7 2 3 2" xfId="2324" xr:uid="{00000000-0005-0000-0000-00005B080000}"/>
    <cellStyle name="20% - Accent1 2 2 2 2 7 2 4" xfId="2325" xr:uid="{00000000-0005-0000-0000-00005C080000}"/>
    <cellStyle name="20% - Accent1 2 2 2 2 7 3" xfId="2326" xr:uid="{00000000-0005-0000-0000-00005D080000}"/>
    <cellStyle name="20% - Accent1 2 2 2 2 7 3 2" xfId="2327" xr:uid="{00000000-0005-0000-0000-00005E080000}"/>
    <cellStyle name="20% - Accent1 2 2 2 2 7 3 2 2" xfId="2328" xr:uid="{00000000-0005-0000-0000-00005F080000}"/>
    <cellStyle name="20% - Accent1 2 2 2 2 7 3 2 2 2" xfId="2329" xr:uid="{00000000-0005-0000-0000-000060080000}"/>
    <cellStyle name="20% - Accent1 2 2 2 2 7 3 2 3" xfId="2330" xr:uid="{00000000-0005-0000-0000-000061080000}"/>
    <cellStyle name="20% - Accent1 2 2 2 2 7 3 3" xfId="2331" xr:uid="{00000000-0005-0000-0000-000062080000}"/>
    <cellStyle name="20% - Accent1 2 2 2 2 7 3 3 2" xfId="2332" xr:uid="{00000000-0005-0000-0000-000063080000}"/>
    <cellStyle name="20% - Accent1 2 2 2 2 7 3 4" xfId="2333" xr:uid="{00000000-0005-0000-0000-000064080000}"/>
    <cellStyle name="20% - Accent1 2 2 2 2 7 4" xfId="2334" xr:uid="{00000000-0005-0000-0000-000065080000}"/>
    <cellStyle name="20% - Accent1 2 2 2 2 7 4 2" xfId="2335" xr:uid="{00000000-0005-0000-0000-000066080000}"/>
    <cellStyle name="20% - Accent1 2 2 2 2 7 4 2 2" xfId="2336" xr:uid="{00000000-0005-0000-0000-000067080000}"/>
    <cellStyle name="20% - Accent1 2 2 2 2 7 4 2 2 2" xfId="2337" xr:uid="{00000000-0005-0000-0000-000068080000}"/>
    <cellStyle name="20% - Accent1 2 2 2 2 7 4 2 3" xfId="2338" xr:uid="{00000000-0005-0000-0000-000069080000}"/>
    <cellStyle name="20% - Accent1 2 2 2 2 7 4 3" xfId="2339" xr:uid="{00000000-0005-0000-0000-00006A080000}"/>
    <cellStyle name="20% - Accent1 2 2 2 2 7 4 3 2" xfId="2340" xr:uid="{00000000-0005-0000-0000-00006B080000}"/>
    <cellStyle name="20% - Accent1 2 2 2 2 7 4 4" xfId="2341" xr:uid="{00000000-0005-0000-0000-00006C080000}"/>
    <cellStyle name="20% - Accent1 2 2 2 2 7 5" xfId="2342" xr:uid="{00000000-0005-0000-0000-00006D080000}"/>
    <cellStyle name="20% - Accent1 2 2 2 2 7 5 2" xfId="2343" xr:uid="{00000000-0005-0000-0000-00006E080000}"/>
    <cellStyle name="20% - Accent1 2 2 2 2 7 5 2 2" xfId="2344" xr:uid="{00000000-0005-0000-0000-00006F080000}"/>
    <cellStyle name="20% - Accent1 2 2 2 2 7 5 3" xfId="2345" xr:uid="{00000000-0005-0000-0000-000070080000}"/>
    <cellStyle name="20% - Accent1 2 2 2 2 7 6" xfId="2346" xr:uid="{00000000-0005-0000-0000-000071080000}"/>
    <cellStyle name="20% - Accent1 2 2 2 2 7 6 2" xfId="2347" xr:uid="{00000000-0005-0000-0000-000072080000}"/>
    <cellStyle name="20% - Accent1 2 2 2 2 7 6 2 2" xfId="2348" xr:uid="{00000000-0005-0000-0000-000073080000}"/>
    <cellStyle name="20% - Accent1 2 2 2 2 7 6 3" xfId="2349" xr:uid="{00000000-0005-0000-0000-000074080000}"/>
    <cellStyle name="20% - Accent1 2 2 2 2 7 7" xfId="2350" xr:uid="{00000000-0005-0000-0000-000075080000}"/>
    <cellStyle name="20% - Accent1 2 2 2 2 7 7 2" xfId="2351" xr:uid="{00000000-0005-0000-0000-000076080000}"/>
    <cellStyle name="20% - Accent1 2 2 2 2 7 8" xfId="2352" xr:uid="{00000000-0005-0000-0000-000077080000}"/>
    <cellStyle name="20% - Accent1 2 2 2 2 7 8 2" xfId="2353" xr:uid="{00000000-0005-0000-0000-000078080000}"/>
    <cellStyle name="20% - Accent1 2 2 2 2 7 9" xfId="2354" xr:uid="{00000000-0005-0000-0000-000079080000}"/>
    <cellStyle name="20% - Accent1 2 2 2 2 8" xfId="2355" xr:uid="{00000000-0005-0000-0000-00007A080000}"/>
    <cellStyle name="20% - Accent1 2 2 2 2 8 2" xfId="2356" xr:uid="{00000000-0005-0000-0000-00007B080000}"/>
    <cellStyle name="20% - Accent1 2 2 2 2 8 2 2" xfId="2357" xr:uid="{00000000-0005-0000-0000-00007C080000}"/>
    <cellStyle name="20% - Accent1 2 2 2 2 8 2 2 2" xfId="2358" xr:uid="{00000000-0005-0000-0000-00007D080000}"/>
    <cellStyle name="20% - Accent1 2 2 2 2 8 2 3" xfId="2359" xr:uid="{00000000-0005-0000-0000-00007E080000}"/>
    <cellStyle name="20% - Accent1 2 2 2 2 8 3" xfId="2360" xr:uid="{00000000-0005-0000-0000-00007F080000}"/>
    <cellStyle name="20% - Accent1 2 2 2 2 8 3 2" xfId="2361" xr:uid="{00000000-0005-0000-0000-000080080000}"/>
    <cellStyle name="20% - Accent1 2 2 2 2 8 4" xfId="2362" xr:uid="{00000000-0005-0000-0000-000081080000}"/>
    <cellStyle name="20% - Accent1 2 2 2 2 9" xfId="2363" xr:uid="{00000000-0005-0000-0000-000082080000}"/>
    <cellStyle name="20% - Accent1 2 2 2 2 9 2" xfId="2364" xr:uid="{00000000-0005-0000-0000-000083080000}"/>
    <cellStyle name="20% - Accent1 2 2 2 2 9 2 2" xfId="2365" xr:uid="{00000000-0005-0000-0000-000084080000}"/>
    <cellStyle name="20% - Accent1 2 2 2 2 9 2 2 2" xfId="2366" xr:uid="{00000000-0005-0000-0000-000085080000}"/>
    <cellStyle name="20% - Accent1 2 2 2 2 9 2 3" xfId="2367" xr:uid="{00000000-0005-0000-0000-000086080000}"/>
    <cellStyle name="20% - Accent1 2 2 2 2 9 3" xfId="2368" xr:uid="{00000000-0005-0000-0000-000087080000}"/>
    <cellStyle name="20% - Accent1 2 2 2 2 9 3 2" xfId="2369" xr:uid="{00000000-0005-0000-0000-000088080000}"/>
    <cellStyle name="20% - Accent1 2 2 2 2 9 4" xfId="2370" xr:uid="{00000000-0005-0000-0000-000089080000}"/>
    <cellStyle name="20% - Accent1 2 2 2 3" xfId="2371" xr:uid="{00000000-0005-0000-0000-00008A080000}"/>
    <cellStyle name="20% - Accent1 2 2 2 3 10" xfId="2372" xr:uid="{00000000-0005-0000-0000-00008B080000}"/>
    <cellStyle name="20% - Accent1 2 2 2 3 10 2" xfId="2373" xr:uid="{00000000-0005-0000-0000-00008C080000}"/>
    <cellStyle name="20% - Accent1 2 2 2 3 10 2 2" xfId="2374" xr:uid="{00000000-0005-0000-0000-00008D080000}"/>
    <cellStyle name="20% - Accent1 2 2 2 3 10 3" xfId="2375" xr:uid="{00000000-0005-0000-0000-00008E080000}"/>
    <cellStyle name="20% - Accent1 2 2 2 3 11" xfId="2376" xr:uid="{00000000-0005-0000-0000-00008F080000}"/>
    <cellStyle name="20% - Accent1 2 2 2 3 11 2" xfId="2377" xr:uid="{00000000-0005-0000-0000-000090080000}"/>
    <cellStyle name="20% - Accent1 2 2 2 3 11 2 2" xfId="2378" xr:uid="{00000000-0005-0000-0000-000091080000}"/>
    <cellStyle name="20% - Accent1 2 2 2 3 11 3" xfId="2379" xr:uid="{00000000-0005-0000-0000-000092080000}"/>
    <cellStyle name="20% - Accent1 2 2 2 3 12" xfId="2380" xr:uid="{00000000-0005-0000-0000-000093080000}"/>
    <cellStyle name="20% - Accent1 2 2 2 3 12 2" xfId="2381" xr:uid="{00000000-0005-0000-0000-000094080000}"/>
    <cellStyle name="20% - Accent1 2 2 2 3 13" xfId="2382" xr:uid="{00000000-0005-0000-0000-000095080000}"/>
    <cellStyle name="20% - Accent1 2 2 2 3 13 2" xfId="2383" xr:uid="{00000000-0005-0000-0000-000096080000}"/>
    <cellStyle name="20% - Accent1 2 2 2 3 14" xfId="2384" xr:uid="{00000000-0005-0000-0000-000097080000}"/>
    <cellStyle name="20% - Accent1 2 2 2 3 2" xfId="2385" xr:uid="{00000000-0005-0000-0000-000098080000}"/>
    <cellStyle name="20% - Accent1 2 2 2 3 2 10" xfId="2386" xr:uid="{00000000-0005-0000-0000-000099080000}"/>
    <cellStyle name="20% - Accent1 2 2 2 3 2 10 2" xfId="2387" xr:uid="{00000000-0005-0000-0000-00009A080000}"/>
    <cellStyle name="20% - Accent1 2 2 2 3 2 11" xfId="2388" xr:uid="{00000000-0005-0000-0000-00009B080000}"/>
    <cellStyle name="20% - Accent1 2 2 2 3 2 2" xfId="2389" xr:uid="{00000000-0005-0000-0000-00009C080000}"/>
    <cellStyle name="20% - Accent1 2 2 2 3 2 2 2" xfId="2390" xr:uid="{00000000-0005-0000-0000-00009D080000}"/>
    <cellStyle name="20% - Accent1 2 2 2 3 2 2 2 2" xfId="2391" xr:uid="{00000000-0005-0000-0000-00009E080000}"/>
    <cellStyle name="20% - Accent1 2 2 2 3 2 2 2 2 2" xfId="2392" xr:uid="{00000000-0005-0000-0000-00009F080000}"/>
    <cellStyle name="20% - Accent1 2 2 2 3 2 2 2 2 2 2" xfId="2393" xr:uid="{00000000-0005-0000-0000-0000A0080000}"/>
    <cellStyle name="20% - Accent1 2 2 2 3 2 2 2 2 3" xfId="2394" xr:uid="{00000000-0005-0000-0000-0000A1080000}"/>
    <cellStyle name="20% - Accent1 2 2 2 3 2 2 2 3" xfId="2395" xr:uid="{00000000-0005-0000-0000-0000A2080000}"/>
    <cellStyle name="20% - Accent1 2 2 2 3 2 2 2 3 2" xfId="2396" xr:uid="{00000000-0005-0000-0000-0000A3080000}"/>
    <cellStyle name="20% - Accent1 2 2 2 3 2 2 2 4" xfId="2397" xr:uid="{00000000-0005-0000-0000-0000A4080000}"/>
    <cellStyle name="20% - Accent1 2 2 2 3 2 2 3" xfId="2398" xr:uid="{00000000-0005-0000-0000-0000A5080000}"/>
    <cellStyle name="20% - Accent1 2 2 2 3 2 2 3 2" xfId="2399" xr:uid="{00000000-0005-0000-0000-0000A6080000}"/>
    <cellStyle name="20% - Accent1 2 2 2 3 2 2 3 2 2" xfId="2400" xr:uid="{00000000-0005-0000-0000-0000A7080000}"/>
    <cellStyle name="20% - Accent1 2 2 2 3 2 2 3 2 2 2" xfId="2401" xr:uid="{00000000-0005-0000-0000-0000A8080000}"/>
    <cellStyle name="20% - Accent1 2 2 2 3 2 2 3 2 3" xfId="2402" xr:uid="{00000000-0005-0000-0000-0000A9080000}"/>
    <cellStyle name="20% - Accent1 2 2 2 3 2 2 3 3" xfId="2403" xr:uid="{00000000-0005-0000-0000-0000AA080000}"/>
    <cellStyle name="20% - Accent1 2 2 2 3 2 2 3 3 2" xfId="2404" xr:uid="{00000000-0005-0000-0000-0000AB080000}"/>
    <cellStyle name="20% - Accent1 2 2 2 3 2 2 3 4" xfId="2405" xr:uid="{00000000-0005-0000-0000-0000AC080000}"/>
    <cellStyle name="20% - Accent1 2 2 2 3 2 2 4" xfId="2406" xr:uid="{00000000-0005-0000-0000-0000AD080000}"/>
    <cellStyle name="20% - Accent1 2 2 2 3 2 2 4 2" xfId="2407" xr:uid="{00000000-0005-0000-0000-0000AE080000}"/>
    <cellStyle name="20% - Accent1 2 2 2 3 2 2 4 2 2" xfId="2408" xr:uid="{00000000-0005-0000-0000-0000AF080000}"/>
    <cellStyle name="20% - Accent1 2 2 2 3 2 2 4 2 2 2" xfId="2409" xr:uid="{00000000-0005-0000-0000-0000B0080000}"/>
    <cellStyle name="20% - Accent1 2 2 2 3 2 2 4 2 3" xfId="2410" xr:uid="{00000000-0005-0000-0000-0000B1080000}"/>
    <cellStyle name="20% - Accent1 2 2 2 3 2 2 4 3" xfId="2411" xr:uid="{00000000-0005-0000-0000-0000B2080000}"/>
    <cellStyle name="20% - Accent1 2 2 2 3 2 2 4 3 2" xfId="2412" xr:uid="{00000000-0005-0000-0000-0000B3080000}"/>
    <cellStyle name="20% - Accent1 2 2 2 3 2 2 4 4" xfId="2413" xr:uid="{00000000-0005-0000-0000-0000B4080000}"/>
    <cellStyle name="20% - Accent1 2 2 2 3 2 2 5" xfId="2414" xr:uid="{00000000-0005-0000-0000-0000B5080000}"/>
    <cellStyle name="20% - Accent1 2 2 2 3 2 2 5 2" xfId="2415" xr:uid="{00000000-0005-0000-0000-0000B6080000}"/>
    <cellStyle name="20% - Accent1 2 2 2 3 2 2 5 2 2" xfId="2416" xr:uid="{00000000-0005-0000-0000-0000B7080000}"/>
    <cellStyle name="20% - Accent1 2 2 2 3 2 2 5 3" xfId="2417" xr:uid="{00000000-0005-0000-0000-0000B8080000}"/>
    <cellStyle name="20% - Accent1 2 2 2 3 2 2 6" xfId="2418" xr:uid="{00000000-0005-0000-0000-0000B9080000}"/>
    <cellStyle name="20% - Accent1 2 2 2 3 2 2 6 2" xfId="2419" xr:uid="{00000000-0005-0000-0000-0000BA080000}"/>
    <cellStyle name="20% - Accent1 2 2 2 3 2 2 6 2 2" xfId="2420" xr:uid="{00000000-0005-0000-0000-0000BB080000}"/>
    <cellStyle name="20% - Accent1 2 2 2 3 2 2 6 3" xfId="2421" xr:uid="{00000000-0005-0000-0000-0000BC080000}"/>
    <cellStyle name="20% - Accent1 2 2 2 3 2 2 7" xfId="2422" xr:uid="{00000000-0005-0000-0000-0000BD080000}"/>
    <cellStyle name="20% - Accent1 2 2 2 3 2 2 7 2" xfId="2423" xr:uid="{00000000-0005-0000-0000-0000BE080000}"/>
    <cellStyle name="20% - Accent1 2 2 2 3 2 2 8" xfId="2424" xr:uid="{00000000-0005-0000-0000-0000BF080000}"/>
    <cellStyle name="20% - Accent1 2 2 2 3 2 2 8 2" xfId="2425" xr:uid="{00000000-0005-0000-0000-0000C0080000}"/>
    <cellStyle name="20% - Accent1 2 2 2 3 2 2 9" xfId="2426" xr:uid="{00000000-0005-0000-0000-0000C1080000}"/>
    <cellStyle name="20% - Accent1 2 2 2 3 2 3" xfId="2427" xr:uid="{00000000-0005-0000-0000-0000C2080000}"/>
    <cellStyle name="20% - Accent1 2 2 2 3 2 3 2" xfId="2428" xr:uid="{00000000-0005-0000-0000-0000C3080000}"/>
    <cellStyle name="20% - Accent1 2 2 2 3 2 3 2 2" xfId="2429" xr:uid="{00000000-0005-0000-0000-0000C4080000}"/>
    <cellStyle name="20% - Accent1 2 2 2 3 2 3 2 2 2" xfId="2430" xr:uid="{00000000-0005-0000-0000-0000C5080000}"/>
    <cellStyle name="20% - Accent1 2 2 2 3 2 3 2 2 2 2" xfId="2431" xr:uid="{00000000-0005-0000-0000-0000C6080000}"/>
    <cellStyle name="20% - Accent1 2 2 2 3 2 3 2 2 3" xfId="2432" xr:uid="{00000000-0005-0000-0000-0000C7080000}"/>
    <cellStyle name="20% - Accent1 2 2 2 3 2 3 2 3" xfId="2433" xr:uid="{00000000-0005-0000-0000-0000C8080000}"/>
    <cellStyle name="20% - Accent1 2 2 2 3 2 3 2 3 2" xfId="2434" xr:uid="{00000000-0005-0000-0000-0000C9080000}"/>
    <cellStyle name="20% - Accent1 2 2 2 3 2 3 2 4" xfId="2435" xr:uid="{00000000-0005-0000-0000-0000CA080000}"/>
    <cellStyle name="20% - Accent1 2 2 2 3 2 3 3" xfId="2436" xr:uid="{00000000-0005-0000-0000-0000CB080000}"/>
    <cellStyle name="20% - Accent1 2 2 2 3 2 3 3 2" xfId="2437" xr:uid="{00000000-0005-0000-0000-0000CC080000}"/>
    <cellStyle name="20% - Accent1 2 2 2 3 2 3 3 2 2" xfId="2438" xr:uid="{00000000-0005-0000-0000-0000CD080000}"/>
    <cellStyle name="20% - Accent1 2 2 2 3 2 3 3 2 2 2" xfId="2439" xr:uid="{00000000-0005-0000-0000-0000CE080000}"/>
    <cellStyle name="20% - Accent1 2 2 2 3 2 3 3 2 3" xfId="2440" xr:uid="{00000000-0005-0000-0000-0000CF080000}"/>
    <cellStyle name="20% - Accent1 2 2 2 3 2 3 3 3" xfId="2441" xr:uid="{00000000-0005-0000-0000-0000D0080000}"/>
    <cellStyle name="20% - Accent1 2 2 2 3 2 3 3 3 2" xfId="2442" xr:uid="{00000000-0005-0000-0000-0000D1080000}"/>
    <cellStyle name="20% - Accent1 2 2 2 3 2 3 3 4" xfId="2443" xr:uid="{00000000-0005-0000-0000-0000D2080000}"/>
    <cellStyle name="20% - Accent1 2 2 2 3 2 3 4" xfId="2444" xr:uid="{00000000-0005-0000-0000-0000D3080000}"/>
    <cellStyle name="20% - Accent1 2 2 2 3 2 3 4 2" xfId="2445" xr:uid="{00000000-0005-0000-0000-0000D4080000}"/>
    <cellStyle name="20% - Accent1 2 2 2 3 2 3 4 2 2" xfId="2446" xr:uid="{00000000-0005-0000-0000-0000D5080000}"/>
    <cellStyle name="20% - Accent1 2 2 2 3 2 3 4 2 2 2" xfId="2447" xr:uid="{00000000-0005-0000-0000-0000D6080000}"/>
    <cellStyle name="20% - Accent1 2 2 2 3 2 3 4 2 3" xfId="2448" xr:uid="{00000000-0005-0000-0000-0000D7080000}"/>
    <cellStyle name="20% - Accent1 2 2 2 3 2 3 4 3" xfId="2449" xr:uid="{00000000-0005-0000-0000-0000D8080000}"/>
    <cellStyle name="20% - Accent1 2 2 2 3 2 3 4 3 2" xfId="2450" xr:uid="{00000000-0005-0000-0000-0000D9080000}"/>
    <cellStyle name="20% - Accent1 2 2 2 3 2 3 4 4" xfId="2451" xr:uid="{00000000-0005-0000-0000-0000DA080000}"/>
    <cellStyle name="20% - Accent1 2 2 2 3 2 3 5" xfId="2452" xr:uid="{00000000-0005-0000-0000-0000DB080000}"/>
    <cellStyle name="20% - Accent1 2 2 2 3 2 3 5 2" xfId="2453" xr:uid="{00000000-0005-0000-0000-0000DC080000}"/>
    <cellStyle name="20% - Accent1 2 2 2 3 2 3 5 2 2" xfId="2454" xr:uid="{00000000-0005-0000-0000-0000DD080000}"/>
    <cellStyle name="20% - Accent1 2 2 2 3 2 3 5 3" xfId="2455" xr:uid="{00000000-0005-0000-0000-0000DE080000}"/>
    <cellStyle name="20% - Accent1 2 2 2 3 2 3 6" xfId="2456" xr:uid="{00000000-0005-0000-0000-0000DF080000}"/>
    <cellStyle name="20% - Accent1 2 2 2 3 2 3 6 2" xfId="2457" xr:uid="{00000000-0005-0000-0000-0000E0080000}"/>
    <cellStyle name="20% - Accent1 2 2 2 3 2 3 6 2 2" xfId="2458" xr:uid="{00000000-0005-0000-0000-0000E1080000}"/>
    <cellStyle name="20% - Accent1 2 2 2 3 2 3 6 3" xfId="2459" xr:uid="{00000000-0005-0000-0000-0000E2080000}"/>
    <cellStyle name="20% - Accent1 2 2 2 3 2 3 7" xfId="2460" xr:uid="{00000000-0005-0000-0000-0000E3080000}"/>
    <cellStyle name="20% - Accent1 2 2 2 3 2 3 7 2" xfId="2461" xr:uid="{00000000-0005-0000-0000-0000E4080000}"/>
    <cellStyle name="20% - Accent1 2 2 2 3 2 3 8" xfId="2462" xr:uid="{00000000-0005-0000-0000-0000E5080000}"/>
    <cellStyle name="20% - Accent1 2 2 2 3 2 3 8 2" xfId="2463" xr:uid="{00000000-0005-0000-0000-0000E6080000}"/>
    <cellStyle name="20% - Accent1 2 2 2 3 2 3 9" xfId="2464" xr:uid="{00000000-0005-0000-0000-0000E7080000}"/>
    <cellStyle name="20% - Accent1 2 2 2 3 2 4" xfId="2465" xr:uid="{00000000-0005-0000-0000-0000E8080000}"/>
    <cellStyle name="20% - Accent1 2 2 2 3 2 4 2" xfId="2466" xr:uid="{00000000-0005-0000-0000-0000E9080000}"/>
    <cellStyle name="20% - Accent1 2 2 2 3 2 4 2 2" xfId="2467" xr:uid="{00000000-0005-0000-0000-0000EA080000}"/>
    <cellStyle name="20% - Accent1 2 2 2 3 2 4 2 2 2" xfId="2468" xr:uid="{00000000-0005-0000-0000-0000EB080000}"/>
    <cellStyle name="20% - Accent1 2 2 2 3 2 4 2 3" xfId="2469" xr:uid="{00000000-0005-0000-0000-0000EC080000}"/>
    <cellStyle name="20% - Accent1 2 2 2 3 2 4 3" xfId="2470" xr:uid="{00000000-0005-0000-0000-0000ED080000}"/>
    <cellStyle name="20% - Accent1 2 2 2 3 2 4 3 2" xfId="2471" xr:uid="{00000000-0005-0000-0000-0000EE080000}"/>
    <cellStyle name="20% - Accent1 2 2 2 3 2 4 4" xfId="2472" xr:uid="{00000000-0005-0000-0000-0000EF080000}"/>
    <cellStyle name="20% - Accent1 2 2 2 3 2 5" xfId="2473" xr:uid="{00000000-0005-0000-0000-0000F0080000}"/>
    <cellStyle name="20% - Accent1 2 2 2 3 2 5 2" xfId="2474" xr:uid="{00000000-0005-0000-0000-0000F1080000}"/>
    <cellStyle name="20% - Accent1 2 2 2 3 2 5 2 2" xfId="2475" xr:uid="{00000000-0005-0000-0000-0000F2080000}"/>
    <cellStyle name="20% - Accent1 2 2 2 3 2 5 2 2 2" xfId="2476" xr:uid="{00000000-0005-0000-0000-0000F3080000}"/>
    <cellStyle name="20% - Accent1 2 2 2 3 2 5 2 3" xfId="2477" xr:uid="{00000000-0005-0000-0000-0000F4080000}"/>
    <cellStyle name="20% - Accent1 2 2 2 3 2 5 3" xfId="2478" xr:uid="{00000000-0005-0000-0000-0000F5080000}"/>
    <cellStyle name="20% - Accent1 2 2 2 3 2 5 3 2" xfId="2479" xr:uid="{00000000-0005-0000-0000-0000F6080000}"/>
    <cellStyle name="20% - Accent1 2 2 2 3 2 5 4" xfId="2480" xr:uid="{00000000-0005-0000-0000-0000F7080000}"/>
    <cellStyle name="20% - Accent1 2 2 2 3 2 6" xfId="2481" xr:uid="{00000000-0005-0000-0000-0000F8080000}"/>
    <cellStyle name="20% - Accent1 2 2 2 3 2 6 2" xfId="2482" xr:uid="{00000000-0005-0000-0000-0000F9080000}"/>
    <cellStyle name="20% - Accent1 2 2 2 3 2 6 2 2" xfId="2483" xr:uid="{00000000-0005-0000-0000-0000FA080000}"/>
    <cellStyle name="20% - Accent1 2 2 2 3 2 6 2 2 2" xfId="2484" xr:uid="{00000000-0005-0000-0000-0000FB080000}"/>
    <cellStyle name="20% - Accent1 2 2 2 3 2 6 2 3" xfId="2485" xr:uid="{00000000-0005-0000-0000-0000FC080000}"/>
    <cellStyle name="20% - Accent1 2 2 2 3 2 6 3" xfId="2486" xr:uid="{00000000-0005-0000-0000-0000FD080000}"/>
    <cellStyle name="20% - Accent1 2 2 2 3 2 6 3 2" xfId="2487" xr:uid="{00000000-0005-0000-0000-0000FE080000}"/>
    <cellStyle name="20% - Accent1 2 2 2 3 2 6 4" xfId="2488" xr:uid="{00000000-0005-0000-0000-0000FF080000}"/>
    <cellStyle name="20% - Accent1 2 2 2 3 2 7" xfId="2489" xr:uid="{00000000-0005-0000-0000-000000090000}"/>
    <cellStyle name="20% - Accent1 2 2 2 3 2 7 2" xfId="2490" xr:uid="{00000000-0005-0000-0000-000001090000}"/>
    <cellStyle name="20% - Accent1 2 2 2 3 2 7 2 2" xfId="2491" xr:uid="{00000000-0005-0000-0000-000002090000}"/>
    <cellStyle name="20% - Accent1 2 2 2 3 2 7 3" xfId="2492" xr:uid="{00000000-0005-0000-0000-000003090000}"/>
    <cellStyle name="20% - Accent1 2 2 2 3 2 8" xfId="2493" xr:uid="{00000000-0005-0000-0000-000004090000}"/>
    <cellStyle name="20% - Accent1 2 2 2 3 2 8 2" xfId="2494" xr:uid="{00000000-0005-0000-0000-000005090000}"/>
    <cellStyle name="20% - Accent1 2 2 2 3 2 8 2 2" xfId="2495" xr:uid="{00000000-0005-0000-0000-000006090000}"/>
    <cellStyle name="20% - Accent1 2 2 2 3 2 8 3" xfId="2496" xr:uid="{00000000-0005-0000-0000-000007090000}"/>
    <cellStyle name="20% - Accent1 2 2 2 3 2 9" xfId="2497" xr:uid="{00000000-0005-0000-0000-000008090000}"/>
    <cellStyle name="20% - Accent1 2 2 2 3 2 9 2" xfId="2498" xr:uid="{00000000-0005-0000-0000-000009090000}"/>
    <cellStyle name="20% - Accent1 2 2 2 3 3" xfId="2499" xr:uid="{00000000-0005-0000-0000-00000A090000}"/>
    <cellStyle name="20% - Accent1 2 2 2 3 3 10" xfId="2500" xr:uid="{00000000-0005-0000-0000-00000B090000}"/>
    <cellStyle name="20% - Accent1 2 2 2 3 3 10 2" xfId="2501" xr:uid="{00000000-0005-0000-0000-00000C090000}"/>
    <cellStyle name="20% - Accent1 2 2 2 3 3 11" xfId="2502" xr:uid="{00000000-0005-0000-0000-00000D090000}"/>
    <cellStyle name="20% - Accent1 2 2 2 3 3 2" xfId="2503" xr:uid="{00000000-0005-0000-0000-00000E090000}"/>
    <cellStyle name="20% - Accent1 2 2 2 3 3 2 2" xfId="2504" xr:uid="{00000000-0005-0000-0000-00000F090000}"/>
    <cellStyle name="20% - Accent1 2 2 2 3 3 2 2 2" xfId="2505" xr:uid="{00000000-0005-0000-0000-000010090000}"/>
    <cellStyle name="20% - Accent1 2 2 2 3 3 2 2 2 2" xfId="2506" xr:uid="{00000000-0005-0000-0000-000011090000}"/>
    <cellStyle name="20% - Accent1 2 2 2 3 3 2 2 2 2 2" xfId="2507" xr:uid="{00000000-0005-0000-0000-000012090000}"/>
    <cellStyle name="20% - Accent1 2 2 2 3 3 2 2 2 3" xfId="2508" xr:uid="{00000000-0005-0000-0000-000013090000}"/>
    <cellStyle name="20% - Accent1 2 2 2 3 3 2 2 3" xfId="2509" xr:uid="{00000000-0005-0000-0000-000014090000}"/>
    <cellStyle name="20% - Accent1 2 2 2 3 3 2 2 3 2" xfId="2510" xr:uid="{00000000-0005-0000-0000-000015090000}"/>
    <cellStyle name="20% - Accent1 2 2 2 3 3 2 2 4" xfId="2511" xr:uid="{00000000-0005-0000-0000-000016090000}"/>
    <cellStyle name="20% - Accent1 2 2 2 3 3 2 3" xfId="2512" xr:uid="{00000000-0005-0000-0000-000017090000}"/>
    <cellStyle name="20% - Accent1 2 2 2 3 3 2 3 2" xfId="2513" xr:uid="{00000000-0005-0000-0000-000018090000}"/>
    <cellStyle name="20% - Accent1 2 2 2 3 3 2 3 2 2" xfId="2514" xr:uid="{00000000-0005-0000-0000-000019090000}"/>
    <cellStyle name="20% - Accent1 2 2 2 3 3 2 3 2 2 2" xfId="2515" xr:uid="{00000000-0005-0000-0000-00001A090000}"/>
    <cellStyle name="20% - Accent1 2 2 2 3 3 2 3 2 3" xfId="2516" xr:uid="{00000000-0005-0000-0000-00001B090000}"/>
    <cellStyle name="20% - Accent1 2 2 2 3 3 2 3 3" xfId="2517" xr:uid="{00000000-0005-0000-0000-00001C090000}"/>
    <cellStyle name="20% - Accent1 2 2 2 3 3 2 3 3 2" xfId="2518" xr:uid="{00000000-0005-0000-0000-00001D090000}"/>
    <cellStyle name="20% - Accent1 2 2 2 3 3 2 3 4" xfId="2519" xr:uid="{00000000-0005-0000-0000-00001E090000}"/>
    <cellStyle name="20% - Accent1 2 2 2 3 3 2 4" xfId="2520" xr:uid="{00000000-0005-0000-0000-00001F090000}"/>
    <cellStyle name="20% - Accent1 2 2 2 3 3 2 4 2" xfId="2521" xr:uid="{00000000-0005-0000-0000-000020090000}"/>
    <cellStyle name="20% - Accent1 2 2 2 3 3 2 4 2 2" xfId="2522" xr:uid="{00000000-0005-0000-0000-000021090000}"/>
    <cellStyle name="20% - Accent1 2 2 2 3 3 2 4 2 2 2" xfId="2523" xr:uid="{00000000-0005-0000-0000-000022090000}"/>
    <cellStyle name="20% - Accent1 2 2 2 3 3 2 4 2 3" xfId="2524" xr:uid="{00000000-0005-0000-0000-000023090000}"/>
    <cellStyle name="20% - Accent1 2 2 2 3 3 2 4 3" xfId="2525" xr:uid="{00000000-0005-0000-0000-000024090000}"/>
    <cellStyle name="20% - Accent1 2 2 2 3 3 2 4 3 2" xfId="2526" xr:uid="{00000000-0005-0000-0000-000025090000}"/>
    <cellStyle name="20% - Accent1 2 2 2 3 3 2 4 4" xfId="2527" xr:uid="{00000000-0005-0000-0000-000026090000}"/>
    <cellStyle name="20% - Accent1 2 2 2 3 3 2 5" xfId="2528" xr:uid="{00000000-0005-0000-0000-000027090000}"/>
    <cellStyle name="20% - Accent1 2 2 2 3 3 2 5 2" xfId="2529" xr:uid="{00000000-0005-0000-0000-000028090000}"/>
    <cellStyle name="20% - Accent1 2 2 2 3 3 2 5 2 2" xfId="2530" xr:uid="{00000000-0005-0000-0000-000029090000}"/>
    <cellStyle name="20% - Accent1 2 2 2 3 3 2 5 3" xfId="2531" xr:uid="{00000000-0005-0000-0000-00002A090000}"/>
    <cellStyle name="20% - Accent1 2 2 2 3 3 2 6" xfId="2532" xr:uid="{00000000-0005-0000-0000-00002B090000}"/>
    <cellStyle name="20% - Accent1 2 2 2 3 3 2 6 2" xfId="2533" xr:uid="{00000000-0005-0000-0000-00002C090000}"/>
    <cellStyle name="20% - Accent1 2 2 2 3 3 2 6 2 2" xfId="2534" xr:uid="{00000000-0005-0000-0000-00002D090000}"/>
    <cellStyle name="20% - Accent1 2 2 2 3 3 2 6 3" xfId="2535" xr:uid="{00000000-0005-0000-0000-00002E090000}"/>
    <cellStyle name="20% - Accent1 2 2 2 3 3 2 7" xfId="2536" xr:uid="{00000000-0005-0000-0000-00002F090000}"/>
    <cellStyle name="20% - Accent1 2 2 2 3 3 2 7 2" xfId="2537" xr:uid="{00000000-0005-0000-0000-000030090000}"/>
    <cellStyle name="20% - Accent1 2 2 2 3 3 2 8" xfId="2538" xr:uid="{00000000-0005-0000-0000-000031090000}"/>
    <cellStyle name="20% - Accent1 2 2 2 3 3 2 8 2" xfId="2539" xr:uid="{00000000-0005-0000-0000-000032090000}"/>
    <cellStyle name="20% - Accent1 2 2 2 3 3 2 9" xfId="2540" xr:uid="{00000000-0005-0000-0000-000033090000}"/>
    <cellStyle name="20% - Accent1 2 2 2 3 3 3" xfId="2541" xr:uid="{00000000-0005-0000-0000-000034090000}"/>
    <cellStyle name="20% - Accent1 2 2 2 3 3 3 2" xfId="2542" xr:uid="{00000000-0005-0000-0000-000035090000}"/>
    <cellStyle name="20% - Accent1 2 2 2 3 3 3 2 2" xfId="2543" xr:uid="{00000000-0005-0000-0000-000036090000}"/>
    <cellStyle name="20% - Accent1 2 2 2 3 3 3 2 2 2" xfId="2544" xr:uid="{00000000-0005-0000-0000-000037090000}"/>
    <cellStyle name="20% - Accent1 2 2 2 3 3 3 2 2 2 2" xfId="2545" xr:uid="{00000000-0005-0000-0000-000038090000}"/>
    <cellStyle name="20% - Accent1 2 2 2 3 3 3 2 2 3" xfId="2546" xr:uid="{00000000-0005-0000-0000-000039090000}"/>
    <cellStyle name="20% - Accent1 2 2 2 3 3 3 2 3" xfId="2547" xr:uid="{00000000-0005-0000-0000-00003A090000}"/>
    <cellStyle name="20% - Accent1 2 2 2 3 3 3 2 3 2" xfId="2548" xr:uid="{00000000-0005-0000-0000-00003B090000}"/>
    <cellStyle name="20% - Accent1 2 2 2 3 3 3 2 4" xfId="2549" xr:uid="{00000000-0005-0000-0000-00003C090000}"/>
    <cellStyle name="20% - Accent1 2 2 2 3 3 3 3" xfId="2550" xr:uid="{00000000-0005-0000-0000-00003D090000}"/>
    <cellStyle name="20% - Accent1 2 2 2 3 3 3 3 2" xfId="2551" xr:uid="{00000000-0005-0000-0000-00003E090000}"/>
    <cellStyle name="20% - Accent1 2 2 2 3 3 3 3 2 2" xfId="2552" xr:uid="{00000000-0005-0000-0000-00003F090000}"/>
    <cellStyle name="20% - Accent1 2 2 2 3 3 3 3 2 2 2" xfId="2553" xr:uid="{00000000-0005-0000-0000-000040090000}"/>
    <cellStyle name="20% - Accent1 2 2 2 3 3 3 3 2 3" xfId="2554" xr:uid="{00000000-0005-0000-0000-000041090000}"/>
    <cellStyle name="20% - Accent1 2 2 2 3 3 3 3 3" xfId="2555" xr:uid="{00000000-0005-0000-0000-000042090000}"/>
    <cellStyle name="20% - Accent1 2 2 2 3 3 3 3 3 2" xfId="2556" xr:uid="{00000000-0005-0000-0000-000043090000}"/>
    <cellStyle name="20% - Accent1 2 2 2 3 3 3 3 4" xfId="2557" xr:uid="{00000000-0005-0000-0000-000044090000}"/>
    <cellStyle name="20% - Accent1 2 2 2 3 3 3 4" xfId="2558" xr:uid="{00000000-0005-0000-0000-000045090000}"/>
    <cellStyle name="20% - Accent1 2 2 2 3 3 3 4 2" xfId="2559" xr:uid="{00000000-0005-0000-0000-000046090000}"/>
    <cellStyle name="20% - Accent1 2 2 2 3 3 3 4 2 2" xfId="2560" xr:uid="{00000000-0005-0000-0000-000047090000}"/>
    <cellStyle name="20% - Accent1 2 2 2 3 3 3 4 2 2 2" xfId="2561" xr:uid="{00000000-0005-0000-0000-000048090000}"/>
    <cellStyle name="20% - Accent1 2 2 2 3 3 3 4 2 3" xfId="2562" xr:uid="{00000000-0005-0000-0000-000049090000}"/>
    <cellStyle name="20% - Accent1 2 2 2 3 3 3 4 3" xfId="2563" xr:uid="{00000000-0005-0000-0000-00004A090000}"/>
    <cellStyle name="20% - Accent1 2 2 2 3 3 3 4 3 2" xfId="2564" xr:uid="{00000000-0005-0000-0000-00004B090000}"/>
    <cellStyle name="20% - Accent1 2 2 2 3 3 3 4 4" xfId="2565" xr:uid="{00000000-0005-0000-0000-00004C090000}"/>
    <cellStyle name="20% - Accent1 2 2 2 3 3 3 5" xfId="2566" xr:uid="{00000000-0005-0000-0000-00004D090000}"/>
    <cellStyle name="20% - Accent1 2 2 2 3 3 3 5 2" xfId="2567" xr:uid="{00000000-0005-0000-0000-00004E090000}"/>
    <cellStyle name="20% - Accent1 2 2 2 3 3 3 5 2 2" xfId="2568" xr:uid="{00000000-0005-0000-0000-00004F090000}"/>
    <cellStyle name="20% - Accent1 2 2 2 3 3 3 5 3" xfId="2569" xr:uid="{00000000-0005-0000-0000-000050090000}"/>
    <cellStyle name="20% - Accent1 2 2 2 3 3 3 6" xfId="2570" xr:uid="{00000000-0005-0000-0000-000051090000}"/>
    <cellStyle name="20% - Accent1 2 2 2 3 3 3 6 2" xfId="2571" xr:uid="{00000000-0005-0000-0000-000052090000}"/>
    <cellStyle name="20% - Accent1 2 2 2 3 3 3 6 2 2" xfId="2572" xr:uid="{00000000-0005-0000-0000-000053090000}"/>
    <cellStyle name="20% - Accent1 2 2 2 3 3 3 6 3" xfId="2573" xr:uid="{00000000-0005-0000-0000-000054090000}"/>
    <cellStyle name="20% - Accent1 2 2 2 3 3 3 7" xfId="2574" xr:uid="{00000000-0005-0000-0000-000055090000}"/>
    <cellStyle name="20% - Accent1 2 2 2 3 3 3 7 2" xfId="2575" xr:uid="{00000000-0005-0000-0000-000056090000}"/>
    <cellStyle name="20% - Accent1 2 2 2 3 3 3 8" xfId="2576" xr:uid="{00000000-0005-0000-0000-000057090000}"/>
    <cellStyle name="20% - Accent1 2 2 2 3 3 3 8 2" xfId="2577" xr:uid="{00000000-0005-0000-0000-000058090000}"/>
    <cellStyle name="20% - Accent1 2 2 2 3 3 3 9" xfId="2578" xr:uid="{00000000-0005-0000-0000-000059090000}"/>
    <cellStyle name="20% - Accent1 2 2 2 3 3 4" xfId="2579" xr:uid="{00000000-0005-0000-0000-00005A090000}"/>
    <cellStyle name="20% - Accent1 2 2 2 3 3 4 2" xfId="2580" xr:uid="{00000000-0005-0000-0000-00005B090000}"/>
    <cellStyle name="20% - Accent1 2 2 2 3 3 4 2 2" xfId="2581" xr:uid="{00000000-0005-0000-0000-00005C090000}"/>
    <cellStyle name="20% - Accent1 2 2 2 3 3 4 2 2 2" xfId="2582" xr:uid="{00000000-0005-0000-0000-00005D090000}"/>
    <cellStyle name="20% - Accent1 2 2 2 3 3 4 2 3" xfId="2583" xr:uid="{00000000-0005-0000-0000-00005E090000}"/>
    <cellStyle name="20% - Accent1 2 2 2 3 3 4 3" xfId="2584" xr:uid="{00000000-0005-0000-0000-00005F090000}"/>
    <cellStyle name="20% - Accent1 2 2 2 3 3 4 3 2" xfId="2585" xr:uid="{00000000-0005-0000-0000-000060090000}"/>
    <cellStyle name="20% - Accent1 2 2 2 3 3 4 4" xfId="2586" xr:uid="{00000000-0005-0000-0000-000061090000}"/>
    <cellStyle name="20% - Accent1 2 2 2 3 3 5" xfId="2587" xr:uid="{00000000-0005-0000-0000-000062090000}"/>
    <cellStyle name="20% - Accent1 2 2 2 3 3 5 2" xfId="2588" xr:uid="{00000000-0005-0000-0000-000063090000}"/>
    <cellStyle name="20% - Accent1 2 2 2 3 3 5 2 2" xfId="2589" xr:uid="{00000000-0005-0000-0000-000064090000}"/>
    <cellStyle name="20% - Accent1 2 2 2 3 3 5 2 2 2" xfId="2590" xr:uid="{00000000-0005-0000-0000-000065090000}"/>
    <cellStyle name="20% - Accent1 2 2 2 3 3 5 2 3" xfId="2591" xr:uid="{00000000-0005-0000-0000-000066090000}"/>
    <cellStyle name="20% - Accent1 2 2 2 3 3 5 3" xfId="2592" xr:uid="{00000000-0005-0000-0000-000067090000}"/>
    <cellStyle name="20% - Accent1 2 2 2 3 3 5 3 2" xfId="2593" xr:uid="{00000000-0005-0000-0000-000068090000}"/>
    <cellStyle name="20% - Accent1 2 2 2 3 3 5 4" xfId="2594" xr:uid="{00000000-0005-0000-0000-000069090000}"/>
    <cellStyle name="20% - Accent1 2 2 2 3 3 6" xfId="2595" xr:uid="{00000000-0005-0000-0000-00006A090000}"/>
    <cellStyle name="20% - Accent1 2 2 2 3 3 6 2" xfId="2596" xr:uid="{00000000-0005-0000-0000-00006B090000}"/>
    <cellStyle name="20% - Accent1 2 2 2 3 3 6 2 2" xfId="2597" xr:uid="{00000000-0005-0000-0000-00006C090000}"/>
    <cellStyle name="20% - Accent1 2 2 2 3 3 6 2 2 2" xfId="2598" xr:uid="{00000000-0005-0000-0000-00006D090000}"/>
    <cellStyle name="20% - Accent1 2 2 2 3 3 6 2 3" xfId="2599" xr:uid="{00000000-0005-0000-0000-00006E090000}"/>
    <cellStyle name="20% - Accent1 2 2 2 3 3 6 3" xfId="2600" xr:uid="{00000000-0005-0000-0000-00006F090000}"/>
    <cellStyle name="20% - Accent1 2 2 2 3 3 6 3 2" xfId="2601" xr:uid="{00000000-0005-0000-0000-000070090000}"/>
    <cellStyle name="20% - Accent1 2 2 2 3 3 6 4" xfId="2602" xr:uid="{00000000-0005-0000-0000-000071090000}"/>
    <cellStyle name="20% - Accent1 2 2 2 3 3 7" xfId="2603" xr:uid="{00000000-0005-0000-0000-000072090000}"/>
    <cellStyle name="20% - Accent1 2 2 2 3 3 7 2" xfId="2604" xr:uid="{00000000-0005-0000-0000-000073090000}"/>
    <cellStyle name="20% - Accent1 2 2 2 3 3 7 2 2" xfId="2605" xr:uid="{00000000-0005-0000-0000-000074090000}"/>
    <cellStyle name="20% - Accent1 2 2 2 3 3 7 3" xfId="2606" xr:uid="{00000000-0005-0000-0000-000075090000}"/>
    <cellStyle name="20% - Accent1 2 2 2 3 3 8" xfId="2607" xr:uid="{00000000-0005-0000-0000-000076090000}"/>
    <cellStyle name="20% - Accent1 2 2 2 3 3 8 2" xfId="2608" xr:uid="{00000000-0005-0000-0000-000077090000}"/>
    <cellStyle name="20% - Accent1 2 2 2 3 3 8 2 2" xfId="2609" xr:uid="{00000000-0005-0000-0000-000078090000}"/>
    <cellStyle name="20% - Accent1 2 2 2 3 3 8 3" xfId="2610" xr:uid="{00000000-0005-0000-0000-000079090000}"/>
    <cellStyle name="20% - Accent1 2 2 2 3 3 9" xfId="2611" xr:uid="{00000000-0005-0000-0000-00007A090000}"/>
    <cellStyle name="20% - Accent1 2 2 2 3 3 9 2" xfId="2612" xr:uid="{00000000-0005-0000-0000-00007B090000}"/>
    <cellStyle name="20% - Accent1 2 2 2 3 4" xfId="2613" xr:uid="{00000000-0005-0000-0000-00007C090000}"/>
    <cellStyle name="20% - Accent1 2 2 2 3 4 10" xfId="2614" xr:uid="{00000000-0005-0000-0000-00007D090000}"/>
    <cellStyle name="20% - Accent1 2 2 2 3 4 10 2" xfId="2615" xr:uid="{00000000-0005-0000-0000-00007E090000}"/>
    <cellStyle name="20% - Accent1 2 2 2 3 4 11" xfId="2616" xr:uid="{00000000-0005-0000-0000-00007F090000}"/>
    <cellStyle name="20% - Accent1 2 2 2 3 4 2" xfId="2617" xr:uid="{00000000-0005-0000-0000-000080090000}"/>
    <cellStyle name="20% - Accent1 2 2 2 3 4 2 2" xfId="2618" xr:uid="{00000000-0005-0000-0000-000081090000}"/>
    <cellStyle name="20% - Accent1 2 2 2 3 4 2 2 2" xfId="2619" xr:uid="{00000000-0005-0000-0000-000082090000}"/>
    <cellStyle name="20% - Accent1 2 2 2 3 4 2 2 2 2" xfId="2620" xr:uid="{00000000-0005-0000-0000-000083090000}"/>
    <cellStyle name="20% - Accent1 2 2 2 3 4 2 2 2 2 2" xfId="2621" xr:uid="{00000000-0005-0000-0000-000084090000}"/>
    <cellStyle name="20% - Accent1 2 2 2 3 4 2 2 2 3" xfId="2622" xr:uid="{00000000-0005-0000-0000-000085090000}"/>
    <cellStyle name="20% - Accent1 2 2 2 3 4 2 2 3" xfId="2623" xr:uid="{00000000-0005-0000-0000-000086090000}"/>
    <cellStyle name="20% - Accent1 2 2 2 3 4 2 2 3 2" xfId="2624" xr:uid="{00000000-0005-0000-0000-000087090000}"/>
    <cellStyle name="20% - Accent1 2 2 2 3 4 2 2 4" xfId="2625" xr:uid="{00000000-0005-0000-0000-000088090000}"/>
    <cellStyle name="20% - Accent1 2 2 2 3 4 2 3" xfId="2626" xr:uid="{00000000-0005-0000-0000-000089090000}"/>
    <cellStyle name="20% - Accent1 2 2 2 3 4 2 3 2" xfId="2627" xr:uid="{00000000-0005-0000-0000-00008A090000}"/>
    <cellStyle name="20% - Accent1 2 2 2 3 4 2 3 2 2" xfId="2628" xr:uid="{00000000-0005-0000-0000-00008B090000}"/>
    <cellStyle name="20% - Accent1 2 2 2 3 4 2 3 2 2 2" xfId="2629" xr:uid="{00000000-0005-0000-0000-00008C090000}"/>
    <cellStyle name="20% - Accent1 2 2 2 3 4 2 3 2 3" xfId="2630" xr:uid="{00000000-0005-0000-0000-00008D090000}"/>
    <cellStyle name="20% - Accent1 2 2 2 3 4 2 3 3" xfId="2631" xr:uid="{00000000-0005-0000-0000-00008E090000}"/>
    <cellStyle name="20% - Accent1 2 2 2 3 4 2 3 3 2" xfId="2632" xr:uid="{00000000-0005-0000-0000-00008F090000}"/>
    <cellStyle name="20% - Accent1 2 2 2 3 4 2 3 4" xfId="2633" xr:uid="{00000000-0005-0000-0000-000090090000}"/>
    <cellStyle name="20% - Accent1 2 2 2 3 4 2 4" xfId="2634" xr:uid="{00000000-0005-0000-0000-000091090000}"/>
    <cellStyle name="20% - Accent1 2 2 2 3 4 2 4 2" xfId="2635" xr:uid="{00000000-0005-0000-0000-000092090000}"/>
    <cellStyle name="20% - Accent1 2 2 2 3 4 2 4 2 2" xfId="2636" xr:uid="{00000000-0005-0000-0000-000093090000}"/>
    <cellStyle name="20% - Accent1 2 2 2 3 4 2 4 2 2 2" xfId="2637" xr:uid="{00000000-0005-0000-0000-000094090000}"/>
    <cellStyle name="20% - Accent1 2 2 2 3 4 2 4 2 3" xfId="2638" xr:uid="{00000000-0005-0000-0000-000095090000}"/>
    <cellStyle name="20% - Accent1 2 2 2 3 4 2 4 3" xfId="2639" xr:uid="{00000000-0005-0000-0000-000096090000}"/>
    <cellStyle name="20% - Accent1 2 2 2 3 4 2 4 3 2" xfId="2640" xr:uid="{00000000-0005-0000-0000-000097090000}"/>
    <cellStyle name="20% - Accent1 2 2 2 3 4 2 4 4" xfId="2641" xr:uid="{00000000-0005-0000-0000-000098090000}"/>
    <cellStyle name="20% - Accent1 2 2 2 3 4 2 5" xfId="2642" xr:uid="{00000000-0005-0000-0000-000099090000}"/>
    <cellStyle name="20% - Accent1 2 2 2 3 4 2 5 2" xfId="2643" xr:uid="{00000000-0005-0000-0000-00009A090000}"/>
    <cellStyle name="20% - Accent1 2 2 2 3 4 2 5 2 2" xfId="2644" xr:uid="{00000000-0005-0000-0000-00009B090000}"/>
    <cellStyle name="20% - Accent1 2 2 2 3 4 2 5 3" xfId="2645" xr:uid="{00000000-0005-0000-0000-00009C090000}"/>
    <cellStyle name="20% - Accent1 2 2 2 3 4 2 6" xfId="2646" xr:uid="{00000000-0005-0000-0000-00009D090000}"/>
    <cellStyle name="20% - Accent1 2 2 2 3 4 2 6 2" xfId="2647" xr:uid="{00000000-0005-0000-0000-00009E090000}"/>
    <cellStyle name="20% - Accent1 2 2 2 3 4 2 6 2 2" xfId="2648" xr:uid="{00000000-0005-0000-0000-00009F090000}"/>
    <cellStyle name="20% - Accent1 2 2 2 3 4 2 6 3" xfId="2649" xr:uid="{00000000-0005-0000-0000-0000A0090000}"/>
    <cellStyle name="20% - Accent1 2 2 2 3 4 2 7" xfId="2650" xr:uid="{00000000-0005-0000-0000-0000A1090000}"/>
    <cellStyle name="20% - Accent1 2 2 2 3 4 2 7 2" xfId="2651" xr:uid="{00000000-0005-0000-0000-0000A2090000}"/>
    <cellStyle name="20% - Accent1 2 2 2 3 4 2 8" xfId="2652" xr:uid="{00000000-0005-0000-0000-0000A3090000}"/>
    <cellStyle name="20% - Accent1 2 2 2 3 4 2 8 2" xfId="2653" xr:uid="{00000000-0005-0000-0000-0000A4090000}"/>
    <cellStyle name="20% - Accent1 2 2 2 3 4 2 9" xfId="2654" xr:uid="{00000000-0005-0000-0000-0000A5090000}"/>
    <cellStyle name="20% - Accent1 2 2 2 3 4 3" xfId="2655" xr:uid="{00000000-0005-0000-0000-0000A6090000}"/>
    <cellStyle name="20% - Accent1 2 2 2 3 4 3 2" xfId="2656" xr:uid="{00000000-0005-0000-0000-0000A7090000}"/>
    <cellStyle name="20% - Accent1 2 2 2 3 4 3 2 2" xfId="2657" xr:uid="{00000000-0005-0000-0000-0000A8090000}"/>
    <cellStyle name="20% - Accent1 2 2 2 3 4 3 2 2 2" xfId="2658" xr:uid="{00000000-0005-0000-0000-0000A9090000}"/>
    <cellStyle name="20% - Accent1 2 2 2 3 4 3 2 2 2 2" xfId="2659" xr:uid="{00000000-0005-0000-0000-0000AA090000}"/>
    <cellStyle name="20% - Accent1 2 2 2 3 4 3 2 2 3" xfId="2660" xr:uid="{00000000-0005-0000-0000-0000AB090000}"/>
    <cellStyle name="20% - Accent1 2 2 2 3 4 3 2 3" xfId="2661" xr:uid="{00000000-0005-0000-0000-0000AC090000}"/>
    <cellStyle name="20% - Accent1 2 2 2 3 4 3 2 3 2" xfId="2662" xr:uid="{00000000-0005-0000-0000-0000AD090000}"/>
    <cellStyle name="20% - Accent1 2 2 2 3 4 3 2 4" xfId="2663" xr:uid="{00000000-0005-0000-0000-0000AE090000}"/>
    <cellStyle name="20% - Accent1 2 2 2 3 4 3 3" xfId="2664" xr:uid="{00000000-0005-0000-0000-0000AF090000}"/>
    <cellStyle name="20% - Accent1 2 2 2 3 4 3 3 2" xfId="2665" xr:uid="{00000000-0005-0000-0000-0000B0090000}"/>
    <cellStyle name="20% - Accent1 2 2 2 3 4 3 3 2 2" xfId="2666" xr:uid="{00000000-0005-0000-0000-0000B1090000}"/>
    <cellStyle name="20% - Accent1 2 2 2 3 4 3 3 2 2 2" xfId="2667" xr:uid="{00000000-0005-0000-0000-0000B2090000}"/>
    <cellStyle name="20% - Accent1 2 2 2 3 4 3 3 2 3" xfId="2668" xr:uid="{00000000-0005-0000-0000-0000B3090000}"/>
    <cellStyle name="20% - Accent1 2 2 2 3 4 3 3 3" xfId="2669" xr:uid="{00000000-0005-0000-0000-0000B4090000}"/>
    <cellStyle name="20% - Accent1 2 2 2 3 4 3 3 3 2" xfId="2670" xr:uid="{00000000-0005-0000-0000-0000B5090000}"/>
    <cellStyle name="20% - Accent1 2 2 2 3 4 3 3 4" xfId="2671" xr:uid="{00000000-0005-0000-0000-0000B6090000}"/>
    <cellStyle name="20% - Accent1 2 2 2 3 4 3 4" xfId="2672" xr:uid="{00000000-0005-0000-0000-0000B7090000}"/>
    <cellStyle name="20% - Accent1 2 2 2 3 4 3 4 2" xfId="2673" xr:uid="{00000000-0005-0000-0000-0000B8090000}"/>
    <cellStyle name="20% - Accent1 2 2 2 3 4 3 4 2 2" xfId="2674" xr:uid="{00000000-0005-0000-0000-0000B9090000}"/>
    <cellStyle name="20% - Accent1 2 2 2 3 4 3 4 2 2 2" xfId="2675" xr:uid="{00000000-0005-0000-0000-0000BA090000}"/>
    <cellStyle name="20% - Accent1 2 2 2 3 4 3 4 2 3" xfId="2676" xr:uid="{00000000-0005-0000-0000-0000BB090000}"/>
    <cellStyle name="20% - Accent1 2 2 2 3 4 3 4 3" xfId="2677" xr:uid="{00000000-0005-0000-0000-0000BC090000}"/>
    <cellStyle name="20% - Accent1 2 2 2 3 4 3 4 3 2" xfId="2678" xr:uid="{00000000-0005-0000-0000-0000BD090000}"/>
    <cellStyle name="20% - Accent1 2 2 2 3 4 3 4 4" xfId="2679" xr:uid="{00000000-0005-0000-0000-0000BE090000}"/>
    <cellStyle name="20% - Accent1 2 2 2 3 4 3 5" xfId="2680" xr:uid="{00000000-0005-0000-0000-0000BF090000}"/>
    <cellStyle name="20% - Accent1 2 2 2 3 4 3 5 2" xfId="2681" xr:uid="{00000000-0005-0000-0000-0000C0090000}"/>
    <cellStyle name="20% - Accent1 2 2 2 3 4 3 5 2 2" xfId="2682" xr:uid="{00000000-0005-0000-0000-0000C1090000}"/>
    <cellStyle name="20% - Accent1 2 2 2 3 4 3 5 3" xfId="2683" xr:uid="{00000000-0005-0000-0000-0000C2090000}"/>
    <cellStyle name="20% - Accent1 2 2 2 3 4 3 6" xfId="2684" xr:uid="{00000000-0005-0000-0000-0000C3090000}"/>
    <cellStyle name="20% - Accent1 2 2 2 3 4 3 6 2" xfId="2685" xr:uid="{00000000-0005-0000-0000-0000C4090000}"/>
    <cellStyle name="20% - Accent1 2 2 2 3 4 3 6 2 2" xfId="2686" xr:uid="{00000000-0005-0000-0000-0000C5090000}"/>
    <cellStyle name="20% - Accent1 2 2 2 3 4 3 6 3" xfId="2687" xr:uid="{00000000-0005-0000-0000-0000C6090000}"/>
    <cellStyle name="20% - Accent1 2 2 2 3 4 3 7" xfId="2688" xr:uid="{00000000-0005-0000-0000-0000C7090000}"/>
    <cellStyle name="20% - Accent1 2 2 2 3 4 3 7 2" xfId="2689" xr:uid="{00000000-0005-0000-0000-0000C8090000}"/>
    <cellStyle name="20% - Accent1 2 2 2 3 4 3 8" xfId="2690" xr:uid="{00000000-0005-0000-0000-0000C9090000}"/>
    <cellStyle name="20% - Accent1 2 2 2 3 4 3 8 2" xfId="2691" xr:uid="{00000000-0005-0000-0000-0000CA090000}"/>
    <cellStyle name="20% - Accent1 2 2 2 3 4 3 9" xfId="2692" xr:uid="{00000000-0005-0000-0000-0000CB090000}"/>
    <cellStyle name="20% - Accent1 2 2 2 3 4 4" xfId="2693" xr:uid="{00000000-0005-0000-0000-0000CC090000}"/>
    <cellStyle name="20% - Accent1 2 2 2 3 4 4 2" xfId="2694" xr:uid="{00000000-0005-0000-0000-0000CD090000}"/>
    <cellStyle name="20% - Accent1 2 2 2 3 4 4 2 2" xfId="2695" xr:uid="{00000000-0005-0000-0000-0000CE090000}"/>
    <cellStyle name="20% - Accent1 2 2 2 3 4 4 2 2 2" xfId="2696" xr:uid="{00000000-0005-0000-0000-0000CF090000}"/>
    <cellStyle name="20% - Accent1 2 2 2 3 4 4 2 3" xfId="2697" xr:uid="{00000000-0005-0000-0000-0000D0090000}"/>
    <cellStyle name="20% - Accent1 2 2 2 3 4 4 3" xfId="2698" xr:uid="{00000000-0005-0000-0000-0000D1090000}"/>
    <cellStyle name="20% - Accent1 2 2 2 3 4 4 3 2" xfId="2699" xr:uid="{00000000-0005-0000-0000-0000D2090000}"/>
    <cellStyle name="20% - Accent1 2 2 2 3 4 4 4" xfId="2700" xr:uid="{00000000-0005-0000-0000-0000D3090000}"/>
    <cellStyle name="20% - Accent1 2 2 2 3 4 5" xfId="2701" xr:uid="{00000000-0005-0000-0000-0000D4090000}"/>
    <cellStyle name="20% - Accent1 2 2 2 3 4 5 2" xfId="2702" xr:uid="{00000000-0005-0000-0000-0000D5090000}"/>
    <cellStyle name="20% - Accent1 2 2 2 3 4 5 2 2" xfId="2703" xr:uid="{00000000-0005-0000-0000-0000D6090000}"/>
    <cellStyle name="20% - Accent1 2 2 2 3 4 5 2 2 2" xfId="2704" xr:uid="{00000000-0005-0000-0000-0000D7090000}"/>
    <cellStyle name="20% - Accent1 2 2 2 3 4 5 2 3" xfId="2705" xr:uid="{00000000-0005-0000-0000-0000D8090000}"/>
    <cellStyle name="20% - Accent1 2 2 2 3 4 5 3" xfId="2706" xr:uid="{00000000-0005-0000-0000-0000D9090000}"/>
    <cellStyle name="20% - Accent1 2 2 2 3 4 5 3 2" xfId="2707" xr:uid="{00000000-0005-0000-0000-0000DA090000}"/>
    <cellStyle name="20% - Accent1 2 2 2 3 4 5 4" xfId="2708" xr:uid="{00000000-0005-0000-0000-0000DB090000}"/>
    <cellStyle name="20% - Accent1 2 2 2 3 4 6" xfId="2709" xr:uid="{00000000-0005-0000-0000-0000DC090000}"/>
    <cellStyle name="20% - Accent1 2 2 2 3 4 6 2" xfId="2710" xr:uid="{00000000-0005-0000-0000-0000DD090000}"/>
    <cellStyle name="20% - Accent1 2 2 2 3 4 6 2 2" xfId="2711" xr:uid="{00000000-0005-0000-0000-0000DE090000}"/>
    <cellStyle name="20% - Accent1 2 2 2 3 4 6 2 2 2" xfId="2712" xr:uid="{00000000-0005-0000-0000-0000DF090000}"/>
    <cellStyle name="20% - Accent1 2 2 2 3 4 6 2 3" xfId="2713" xr:uid="{00000000-0005-0000-0000-0000E0090000}"/>
    <cellStyle name="20% - Accent1 2 2 2 3 4 6 3" xfId="2714" xr:uid="{00000000-0005-0000-0000-0000E1090000}"/>
    <cellStyle name="20% - Accent1 2 2 2 3 4 6 3 2" xfId="2715" xr:uid="{00000000-0005-0000-0000-0000E2090000}"/>
    <cellStyle name="20% - Accent1 2 2 2 3 4 6 4" xfId="2716" xr:uid="{00000000-0005-0000-0000-0000E3090000}"/>
    <cellStyle name="20% - Accent1 2 2 2 3 4 7" xfId="2717" xr:uid="{00000000-0005-0000-0000-0000E4090000}"/>
    <cellStyle name="20% - Accent1 2 2 2 3 4 7 2" xfId="2718" xr:uid="{00000000-0005-0000-0000-0000E5090000}"/>
    <cellStyle name="20% - Accent1 2 2 2 3 4 7 2 2" xfId="2719" xr:uid="{00000000-0005-0000-0000-0000E6090000}"/>
    <cellStyle name="20% - Accent1 2 2 2 3 4 7 3" xfId="2720" xr:uid="{00000000-0005-0000-0000-0000E7090000}"/>
    <cellStyle name="20% - Accent1 2 2 2 3 4 8" xfId="2721" xr:uid="{00000000-0005-0000-0000-0000E8090000}"/>
    <cellStyle name="20% - Accent1 2 2 2 3 4 8 2" xfId="2722" xr:uid="{00000000-0005-0000-0000-0000E9090000}"/>
    <cellStyle name="20% - Accent1 2 2 2 3 4 8 2 2" xfId="2723" xr:uid="{00000000-0005-0000-0000-0000EA090000}"/>
    <cellStyle name="20% - Accent1 2 2 2 3 4 8 3" xfId="2724" xr:uid="{00000000-0005-0000-0000-0000EB090000}"/>
    <cellStyle name="20% - Accent1 2 2 2 3 4 9" xfId="2725" xr:uid="{00000000-0005-0000-0000-0000EC090000}"/>
    <cellStyle name="20% - Accent1 2 2 2 3 4 9 2" xfId="2726" xr:uid="{00000000-0005-0000-0000-0000ED090000}"/>
    <cellStyle name="20% - Accent1 2 2 2 3 5" xfId="2727" xr:uid="{00000000-0005-0000-0000-0000EE090000}"/>
    <cellStyle name="20% - Accent1 2 2 2 3 5 2" xfId="2728" xr:uid="{00000000-0005-0000-0000-0000EF090000}"/>
    <cellStyle name="20% - Accent1 2 2 2 3 5 2 2" xfId="2729" xr:uid="{00000000-0005-0000-0000-0000F0090000}"/>
    <cellStyle name="20% - Accent1 2 2 2 3 5 2 2 2" xfId="2730" xr:uid="{00000000-0005-0000-0000-0000F1090000}"/>
    <cellStyle name="20% - Accent1 2 2 2 3 5 2 2 2 2" xfId="2731" xr:uid="{00000000-0005-0000-0000-0000F2090000}"/>
    <cellStyle name="20% - Accent1 2 2 2 3 5 2 2 3" xfId="2732" xr:uid="{00000000-0005-0000-0000-0000F3090000}"/>
    <cellStyle name="20% - Accent1 2 2 2 3 5 2 3" xfId="2733" xr:uid="{00000000-0005-0000-0000-0000F4090000}"/>
    <cellStyle name="20% - Accent1 2 2 2 3 5 2 3 2" xfId="2734" xr:uid="{00000000-0005-0000-0000-0000F5090000}"/>
    <cellStyle name="20% - Accent1 2 2 2 3 5 2 4" xfId="2735" xr:uid="{00000000-0005-0000-0000-0000F6090000}"/>
    <cellStyle name="20% - Accent1 2 2 2 3 5 3" xfId="2736" xr:uid="{00000000-0005-0000-0000-0000F7090000}"/>
    <cellStyle name="20% - Accent1 2 2 2 3 5 3 2" xfId="2737" xr:uid="{00000000-0005-0000-0000-0000F8090000}"/>
    <cellStyle name="20% - Accent1 2 2 2 3 5 3 2 2" xfId="2738" xr:uid="{00000000-0005-0000-0000-0000F9090000}"/>
    <cellStyle name="20% - Accent1 2 2 2 3 5 3 2 2 2" xfId="2739" xr:uid="{00000000-0005-0000-0000-0000FA090000}"/>
    <cellStyle name="20% - Accent1 2 2 2 3 5 3 2 3" xfId="2740" xr:uid="{00000000-0005-0000-0000-0000FB090000}"/>
    <cellStyle name="20% - Accent1 2 2 2 3 5 3 3" xfId="2741" xr:uid="{00000000-0005-0000-0000-0000FC090000}"/>
    <cellStyle name="20% - Accent1 2 2 2 3 5 3 3 2" xfId="2742" xr:uid="{00000000-0005-0000-0000-0000FD090000}"/>
    <cellStyle name="20% - Accent1 2 2 2 3 5 3 4" xfId="2743" xr:uid="{00000000-0005-0000-0000-0000FE090000}"/>
    <cellStyle name="20% - Accent1 2 2 2 3 5 4" xfId="2744" xr:uid="{00000000-0005-0000-0000-0000FF090000}"/>
    <cellStyle name="20% - Accent1 2 2 2 3 5 4 2" xfId="2745" xr:uid="{00000000-0005-0000-0000-0000000A0000}"/>
    <cellStyle name="20% - Accent1 2 2 2 3 5 4 2 2" xfId="2746" xr:uid="{00000000-0005-0000-0000-0000010A0000}"/>
    <cellStyle name="20% - Accent1 2 2 2 3 5 4 2 2 2" xfId="2747" xr:uid="{00000000-0005-0000-0000-0000020A0000}"/>
    <cellStyle name="20% - Accent1 2 2 2 3 5 4 2 3" xfId="2748" xr:uid="{00000000-0005-0000-0000-0000030A0000}"/>
    <cellStyle name="20% - Accent1 2 2 2 3 5 4 3" xfId="2749" xr:uid="{00000000-0005-0000-0000-0000040A0000}"/>
    <cellStyle name="20% - Accent1 2 2 2 3 5 4 3 2" xfId="2750" xr:uid="{00000000-0005-0000-0000-0000050A0000}"/>
    <cellStyle name="20% - Accent1 2 2 2 3 5 4 4" xfId="2751" xr:uid="{00000000-0005-0000-0000-0000060A0000}"/>
    <cellStyle name="20% - Accent1 2 2 2 3 5 5" xfId="2752" xr:uid="{00000000-0005-0000-0000-0000070A0000}"/>
    <cellStyle name="20% - Accent1 2 2 2 3 5 5 2" xfId="2753" xr:uid="{00000000-0005-0000-0000-0000080A0000}"/>
    <cellStyle name="20% - Accent1 2 2 2 3 5 5 2 2" xfId="2754" xr:uid="{00000000-0005-0000-0000-0000090A0000}"/>
    <cellStyle name="20% - Accent1 2 2 2 3 5 5 3" xfId="2755" xr:uid="{00000000-0005-0000-0000-00000A0A0000}"/>
    <cellStyle name="20% - Accent1 2 2 2 3 5 6" xfId="2756" xr:uid="{00000000-0005-0000-0000-00000B0A0000}"/>
    <cellStyle name="20% - Accent1 2 2 2 3 5 6 2" xfId="2757" xr:uid="{00000000-0005-0000-0000-00000C0A0000}"/>
    <cellStyle name="20% - Accent1 2 2 2 3 5 6 2 2" xfId="2758" xr:uid="{00000000-0005-0000-0000-00000D0A0000}"/>
    <cellStyle name="20% - Accent1 2 2 2 3 5 6 3" xfId="2759" xr:uid="{00000000-0005-0000-0000-00000E0A0000}"/>
    <cellStyle name="20% - Accent1 2 2 2 3 5 7" xfId="2760" xr:uid="{00000000-0005-0000-0000-00000F0A0000}"/>
    <cellStyle name="20% - Accent1 2 2 2 3 5 7 2" xfId="2761" xr:uid="{00000000-0005-0000-0000-0000100A0000}"/>
    <cellStyle name="20% - Accent1 2 2 2 3 5 8" xfId="2762" xr:uid="{00000000-0005-0000-0000-0000110A0000}"/>
    <cellStyle name="20% - Accent1 2 2 2 3 5 8 2" xfId="2763" xr:uid="{00000000-0005-0000-0000-0000120A0000}"/>
    <cellStyle name="20% - Accent1 2 2 2 3 5 9" xfId="2764" xr:uid="{00000000-0005-0000-0000-0000130A0000}"/>
    <cellStyle name="20% - Accent1 2 2 2 3 6" xfId="2765" xr:uid="{00000000-0005-0000-0000-0000140A0000}"/>
    <cellStyle name="20% - Accent1 2 2 2 3 6 2" xfId="2766" xr:uid="{00000000-0005-0000-0000-0000150A0000}"/>
    <cellStyle name="20% - Accent1 2 2 2 3 6 2 2" xfId="2767" xr:uid="{00000000-0005-0000-0000-0000160A0000}"/>
    <cellStyle name="20% - Accent1 2 2 2 3 6 2 2 2" xfId="2768" xr:uid="{00000000-0005-0000-0000-0000170A0000}"/>
    <cellStyle name="20% - Accent1 2 2 2 3 6 2 2 2 2" xfId="2769" xr:uid="{00000000-0005-0000-0000-0000180A0000}"/>
    <cellStyle name="20% - Accent1 2 2 2 3 6 2 2 3" xfId="2770" xr:uid="{00000000-0005-0000-0000-0000190A0000}"/>
    <cellStyle name="20% - Accent1 2 2 2 3 6 2 3" xfId="2771" xr:uid="{00000000-0005-0000-0000-00001A0A0000}"/>
    <cellStyle name="20% - Accent1 2 2 2 3 6 2 3 2" xfId="2772" xr:uid="{00000000-0005-0000-0000-00001B0A0000}"/>
    <cellStyle name="20% - Accent1 2 2 2 3 6 2 4" xfId="2773" xr:uid="{00000000-0005-0000-0000-00001C0A0000}"/>
    <cellStyle name="20% - Accent1 2 2 2 3 6 3" xfId="2774" xr:uid="{00000000-0005-0000-0000-00001D0A0000}"/>
    <cellStyle name="20% - Accent1 2 2 2 3 6 3 2" xfId="2775" xr:uid="{00000000-0005-0000-0000-00001E0A0000}"/>
    <cellStyle name="20% - Accent1 2 2 2 3 6 3 2 2" xfId="2776" xr:uid="{00000000-0005-0000-0000-00001F0A0000}"/>
    <cellStyle name="20% - Accent1 2 2 2 3 6 3 2 2 2" xfId="2777" xr:uid="{00000000-0005-0000-0000-0000200A0000}"/>
    <cellStyle name="20% - Accent1 2 2 2 3 6 3 2 3" xfId="2778" xr:uid="{00000000-0005-0000-0000-0000210A0000}"/>
    <cellStyle name="20% - Accent1 2 2 2 3 6 3 3" xfId="2779" xr:uid="{00000000-0005-0000-0000-0000220A0000}"/>
    <cellStyle name="20% - Accent1 2 2 2 3 6 3 3 2" xfId="2780" xr:uid="{00000000-0005-0000-0000-0000230A0000}"/>
    <cellStyle name="20% - Accent1 2 2 2 3 6 3 4" xfId="2781" xr:uid="{00000000-0005-0000-0000-0000240A0000}"/>
    <cellStyle name="20% - Accent1 2 2 2 3 6 4" xfId="2782" xr:uid="{00000000-0005-0000-0000-0000250A0000}"/>
    <cellStyle name="20% - Accent1 2 2 2 3 6 4 2" xfId="2783" xr:uid="{00000000-0005-0000-0000-0000260A0000}"/>
    <cellStyle name="20% - Accent1 2 2 2 3 6 4 2 2" xfId="2784" xr:uid="{00000000-0005-0000-0000-0000270A0000}"/>
    <cellStyle name="20% - Accent1 2 2 2 3 6 4 2 2 2" xfId="2785" xr:uid="{00000000-0005-0000-0000-0000280A0000}"/>
    <cellStyle name="20% - Accent1 2 2 2 3 6 4 2 3" xfId="2786" xr:uid="{00000000-0005-0000-0000-0000290A0000}"/>
    <cellStyle name="20% - Accent1 2 2 2 3 6 4 3" xfId="2787" xr:uid="{00000000-0005-0000-0000-00002A0A0000}"/>
    <cellStyle name="20% - Accent1 2 2 2 3 6 4 3 2" xfId="2788" xr:uid="{00000000-0005-0000-0000-00002B0A0000}"/>
    <cellStyle name="20% - Accent1 2 2 2 3 6 4 4" xfId="2789" xr:uid="{00000000-0005-0000-0000-00002C0A0000}"/>
    <cellStyle name="20% - Accent1 2 2 2 3 6 5" xfId="2790" xr:uid="{00000000-0005-0000-0000-00002D0A0000}"/>
    <cellStyle name="20% - Accent1 2 2 2 3 6 5 2" xfId="2791" xr:uid="{00000000-0005-0000-0000-00002E0A0000}"/>
    <cellStyle name="20% - Accent1 2 2 2 3 6 5 2 2" xfId="2792" xr:uid="{00000000-0005-0000-0000-00002F0A0000}"/>
    <cellStyle name="20% - Accent1 2 2 2 3 6 5 3" xfId="2793" xr:uid="{00000000-0005-0000-0000-0000300A0000}"/>
    <cellStyle name="20% - Accent1 2 2 2 3 6 6" xfId="2794" xr:uid="{00000000-0005-0000-0000-0000310A0000}"/>
    <cellStyle name="20% - Accent1 2 2 2 3 6 6 2" xfId="2795" xr:uid="{00000000-0005-0000-0000-0000320A0000}"/>
    <cellStyle name="20% - Accent1 2 2 2 3 6 6 2 2" xfId="2796" xr:uid="{00000000-0005-0000-0000-0000330A0000}"/>
    <cellStyle name="20% - Accent1 2 2 2 3 6 6 3" xfId="2797" xr:uid="{00000000-0005-0000-0000-0000340A0000}"/>
    <cellStyle name="20% - Accent1 2 2 2 3 6 7" xfId="2798" xr:uid="{00000000-0005-0000-0000-0000350A0000}"/>
    <cellStyle name="20% - Accent1 2 2 2 3 6 7 2" xfId="2799" xr:uid="{00000000-0005-0000-0000-0000360A0000}"/>
    <cellStyle name="20% - Accent1 2 2 2 3 6 8" xfId="2800" xr:uid="{00000000-0005-0000-0000-0000370A0000}"/>
    <cellStyle name="20% - Accent1 2 2 2 3 6 8 2" xfId="2801" xr:uid="{00000000-0005-0000-0000-0000380A0000}"/>
    <cellStyle name="20% - Accent1 2 2 2 3 6 9" xfId="2802" xr:uid="{00000000-0005-0000-0000-0000390A0000}"/>
    <cellStyle name="20% - Accent1 2 2 2 3 7" xfId="2803" xr:uid="{00000000-0005-0000-0000-00003A0A0000}"/>
    <cellStyle name="20% - Accent1 2 2 2 3 7 2" xfId="2804" xr:uid="{00000000-0005-0000-0000-00003B0A0000}"/>
    <cellStyle name="20% - Accent1 2 2 2 3 7 2 2" xfId="2805" xr:uid="{00000000-0005-0000-0000-00003C0A0000}"/>
    <cellStyle name="20% - Accent1 2 2 2 3 7 2 2 2" xfId="2806" xr:uid="{00000000-0005-0000-0000-00003D0A0000}"/>
    <cellStyle name="20% - Accent1 2 2 2 3 7 2 3" xfId="2807" xr:uid="{00000000-0005-0000-0000-00003E0A0000}"/>
    <cellStyle name="20% - Accent1 2 2 2 3 7 3" xfId="2808" xr:uid="{00000000-0005-0000-0000-00003F0A0000}"/>
    <cellStyle name="20% - Accent1 2 2 2 3 7 3 2" xfId="2809" xr:uid="{00000000-0005-0000-0000-0000400A0000}"/>
    <cellStyle name="20% - Accent1 2 2 2 3 7 4" xfId="2810" xr:uid="{00000000-0005-0000-0000-0000410A0000}"/>
    <cellStyle name="20% - Accent1 2 2 2 3 8" xfId="2811" xr:uid="{00000000-0005-0000-0000-0000420A0000}"/>
    <cellStyle name="20% - Accent1 2 2 2 3 8 2" xfId="2812" xr:uid="{00000000-0005-0000-0000-0000430A0000}"/>
    <cellStyle name="20% - Accent1 2 2 2 3 8 2 2" xfId="2813" xr:uid="{00000000-0005-0000-0000-0000440A0000}"/>
    <cellStyle name="20% - Accent1 2 2 2 3 8 2 2 2" xfId="2814" xr:uid="{00000000-0005-0000-0000-0000450A0000}"/>
    <cellStyle name="20% - Accent1 2 2 2 3 8 2 3" xfId="2815" xr:uid="{00000000-0005-0000-0000-0000460A0000}"/>
    <cellStyle name="20% - Accent1 2 2 2 3 8 3" xfId="2816" xr:uid="{00000000-0005-0000-0000-0000470A0000}"/>
    <cellStyle name="20% - Accent1 2 2 2 3 8 3 2" xfId="2817" xr:uid="{00000000-0005-0000-0000-0000480A0000}"/>
    <cellStyle name="20% - Accent1 2 2 2 3 8 4" xfId="2818" xr:uid="{00000000-0005-0000-0000-0000490A0000}"/>
    <cellStyle name="20% - Accent1 2 2 2 3 9" xfId="2819" xr:uid="{00000000-0005-0000-0000-00004A0A0000}"/>
    <cellStyle name="20% - Accent1 2 2 2 3 9 2" xfId="2820" xr:uid="{00000000-0005-0000-0000-00004B0A0000}"/>
    <cellStyle name="20% - Accent1 2 2 2 3 9 2 2" xfId="2821" xr:uid="{00000000-0005-0000-0000-00004C0A0000}"/>
    <cellStyle name="20% - Accent1 2 2 2 3 9 2 2 2" xfId="2822" xr:uid="{00000000-0005-0000-0000-00004D0A0000}"/>
    <cellStyle name="20% - Accent1 2 2 2 3 9 2 3" xfId="2823" xr:uid="{00000000-0005-0000-0000-00004E0A0000}"/>
    <cellStyle name="20% - Accent1 2 2 2 3 9 3" xfId="2824" xr:uid="{00000000-0005-0000-0000-00004F0A0000}"/>
    <cellStyle name="20% - Accent1 2 2 2 3 9 3 2" xfId="2825" xr:uid="{00000000-0005-0000-0000-0000500A0000}"/>
    <cellStyle name="20% - Accent1 2 2 2 3 9 4" xfId="2826" xr:uid="{00000000-0005-0000-0000-0000510A0000}"/>
    <cellStyle name="20% - Accent1 2 2 2 4" xfId="2827" xr:uid="{00000000-0005-0000-0000-0000520A0000}"/>
    <cellStyle name="20% - Accent1 2 2 2 4 10" xfId="2828" xr:uid="{00000000-0005-0000-0000-0000530A0000}"/>
    <cellStyle name="20% - Accent1 2 2 2 4 10 2" xfId="2829" xr:uid="{00000000-0005-0000-0000-0000540A0000}"/>
    <cellStyle name="20% - Accent1 2 2 2 4 11" xfId="2830" xr:uid="{00000000-0005-0000-0000-0000550A0000}"/>
    <cellStyle name="20% - Accent1 2 2 2 4 2" xfId="2831" xr:uid="{00000000-0005-0000-0000-0000560A0000}"/>
    <cellStyle name="20% - Accent1 2 2 2 4 2 2" xfId="2832" xr:uid="{00000000-0005-0000-0000-0000570A0000}"/>
    <cellStyle name="20% - Accent1 2 2 2 4 2 2 2" xfId="2833" xr:uid="{00000000-0005-0000-0000-0000580A0000}"/>
    <cellStyle name="20% - Accent1 2 2 2 4 2 2 2 2" xfId="2834" xr:uid="{00000000-0005-0000-0000-0000590A0000}"/>
    <cellStyle name="20% - Accent1 2 2 2 4 2 2 2 2 2" xfId="2835" xr:uid="{00000000-0005-0000-0000-00005A0A0000}"/>
    <cellStyle name="20% - Accent1 2 2 2 4 2 2 2 3" xfId="2836" xr:uid="{00000000-0005-0000-0000-00005B0A0000}"/>
    <cellStyle name="20% - Accent1 2 2 2 4 2 2 3" xfId="2837" xr:uid="{00000000-0005-0000-0000-00005C0A0000}"/>
    <cellStyle name="20% - Accent1 2 2 2 4 2 2 3 2" xfId="2838" xr:uid="{00000000-0005-0000-0000-00005D0A0000}"/>
    <cellStyle name="20% - Accent1 2 2 2 4 2 2 4" xfId="2839" xr:uid="{00000000-0005-0000-0000-00005E0A0000}"/>
    <cellStyle name="20% - Accent1 2 2 2 4 2 3" xfId="2840" xr:uid="{00000000-0005-0000-0000-00005F0A0000}"/>
    <cellStyle name="20% - Accent1 2 2 2 4 2 3 2" xfId="2841" xr:uid="{00000000-0005-0000-0000-0000600A0000}"/>
    <cellStyle name="20% - Accent1 2 2 2 4 2 3 2 2" xfId="2842" xr:uid="{00000000-0005-0000-0000-0000610A0000}"/>
    <cellStyle name="20% - Accent1 2 2 2 4 2 3 2 2 2" xfId="2843" xr:uid="{00000000-0005-0000-0000-0000620A0000}"/>
    <cellStyle name="20% - Accent1 2 2 2 4 2 3 2 3" xfId="2844" xr:uid="{00000000-0005-0000-0000-0000630A0000}"/>
    <cellStyle name="20% - Accent1 2 2 2 4 2 3 3" xfId="2845" xr:uid="{00000000-0005-0000-0000-0000640A0000}"/>
    <cellStyle name="20% - Accent1 2 2 2 4 2 3 3 2" xfId="2846" xr:uid="{00000000-0005-0000-0000-0000650A0000}"/>
    <cellStyle name="20% - Accent1 2 2 2 4 2 3 4" xfId="2847" xr:uid="{00000000-0005-0000-0000-0000660A0000}"/>
    <cellStyle name="20% - Accent1 2 2 2 4 2 4" xfId="2848" xr:uid="{00000000-0005-0000-0000-0000670A0000}"/>
    <cellStyle name="20% - Accent1 2 2 2 4 2 4 2" xfId="2849" xr:uid="{00000000-0005-0000-0000-0000680A0000}"/>
    <cellStyle name="20% - Accent1 2 2 2 4 2 4 2 2" xfId="2850" xr:uid="{00000000-0005-0000-0000-0000690A0000}"/>
    <cellStyle name="20% - Accent1 2 2 2 4 2 4 2 2 2" xfId="2851" xr:uid="{00000000-0005-0000-0000-00006A0A0000}"/>
    <cellStyle name="20% - Accent1 2 2 2 4 2 4 2 3" xfId="2852" xr:uid="{00000000-0005-0000-0000-00006B0A0000}"/>
    <cellStyle name="20% - Accent1 2 2 2 4 2 4 3" xfId="2853" xr:uid="{00000000-0005-0000-0000-00006C0A0000}"/>
    <cellStyle name="20% - Accent1 2 2 2 4 2 4 3 2" xfId="2854" xr:uid="{00000000-0005-0000-0000-00006D0A0000}"/>
    <cellStyle name="20% - Accent1 2 2 2 4 2 4 4" xfId="2855" xr:uid="{00000000-0005-0000-0000-00006E0A0000}"/>
    <cellStyle name="20% - Accent1 2 2 2 4 2 5" xfId="2856" xr:uid="{00000000-0005-0000-0000-00006F0A0000}"/>
    <cellStyle name="20% - Accent1 2 2 2 4 2 5 2" xfId="2857" xr:uid="{00000000-0005-0000-0000-0000700A0000}"/>
    <cellStyle name="20% - Accent1 2 2 2 4 2 5 2 2" xfId="2858" xr:uid="{00000000-0005-0000-0000-0000710A0000}"/>
    <cellStyle name="20% - Accent1 2 2 2 4 2 5 3" xfId="2859" xr:uid="{00000000-0005-0000-0000-0000720A0000}"/>
    <cellStyle name="20% - Accent1 2 2 2 4 2 6" xfId="2860" xr:uid="{00000000-0005-0000-0000-0000730A0000}"/>
    <cellStyle name="20% - Accent1 2 2 2 4 2 6 2" xfId="2861" xr:uid="{00000000-0005-0000-0000-0000740A0000}"/>
    <cellStyle name="20% - Accent1 2 2 2 4 2 6 2 2" xfId="2862" xr:uid="{00000000-0005-0000-0000-0000750A0000}"/>
    <cellStyle name="20% - Accent1 2 2 2 4 2 6 3" xfId="2863" xr:uid="{00000000-0005-0000-0000-0000760A0000}"/>
    <cellStyle name="20% - Accent1 2 2 2 4 2 7" xfId="2864" xr:uid="{00000000-0005-0000-0000-0000770A0000}"/>
    <cellStyle name="20% - Accent1 2 2 2 4 2 7 2" xfId="2865" xr:uid="{00000000-0005-0000-0000-0000780A0000}"/>
    <cellStyle name="20% - Accent1 2 2 2 4 2 8" xfId="2866" xr:uid="{00000000-0005-0000-0000-0000790A0000}"/>
    <cellStyle name="20% - Accent1 2 2 2 4 2 8 2" xfId="2867" xr:uid="{00000000-0005-0000-0000-00007A0A0000}"/>
    <cellStyle name="20% - Accent1 2 2 2 4 2 9" xfId="2868" xr:uid="{00000000-0005-0000-0000-00007B0A0000}"/>
    <cellStyle name="20% - Accent1 2 2 2 4 3" xfId="2869" xr:uid="{00000000-0005-0000-0000-00007C0A0000}"/>
    <cellStyle name="20% - Accent1 2 2 2 4 3 2" xfId="2870" xr:uid="{00000000-0005-0000-0000-00007D0A0000}"/>
    <cellStyle name="20% - Accent1 2 2 2 4 3 2 2" xfId="2871" xr:uid="{00000000-0005-0000-0000-00007E0A0000}"/>
    <cellStyle name="20% - Accent1 2 2 2 4 3 2 2 2" xfId="2872" xr:uid="{00000000-0005-0000-0000-00007F0A0000}"/>
    <cellStyle name="20% - Accent1 2 2 2 4 3 2 2 2 2" xfId="2873" xr:uid="{00000000-0005-0000-0000-0000800A0000}"/>
    <cellStyle name="20% - Accent1 2 2 2 4 3 2 2 3" xfId="2874" xr:uid="{00000000-0005-0000-0000-0000810A0000}"/>
    <cellStyle name="20% - Accent1 2 2 2 4 3 2 3" xfId="2875" xr:uid="{00000000-0005-0000-0000-0000820A0000}"/>
    <cellStyle name="20% - Accent1 2 2 2 4 3 2 3 2" xfId="2876" xr:uid="{00000000-0005-0000-0000-0000830A0000}"/>
    <cellStyle name="20% - Accent1 2 2 2 4 3 2 4" xfId="2877" xr:uid="{00000000-0005-0000-0000-0000840A0000}"/>
    <cellStyle name="20% - Accent1 2 2 2 4 3 3" xfId="2878" xr:uid="{00000000-0005-0000-0000-0000850A0000}"/>
    <cellStyle name="20% - Accent1 2 2 2 4 3 3 2" xfId="2879" xr:uid="{00000000-0005-0000-0000-0000860A0000}"/>
    <cellStyle name="20% - Accent1 2 2 2 4 3 3 2 2" xfId="2880" xr:uid="{00000000-0005-0000-0000-0000870A0000}"/>
    <cellStyle name="20% - Accent1 2 2 2 4 3 3 2 2 2" xfId="2881" xr:uid="{00000000-0005-0000-0000-0000880A0000}"/>
    <cellStyle name="20% - Accent1 2 2 2 4 3 3 2 3" xfId="2882" xr:uid="{00000000-0005-0000-0000-0000890A0000}"/>
    <cellStyle name="20% - Accent1 2 2 2 4 3 3 3" xfId="2883" xr:uid="{00000000-0005-0000-0000-00008A0A0000}"/>
    <cellStyle name="20% - Accent1 2 2 2 4 3 3 3 2" xfId="2884" xr:uid="{00000000-0005-0000-0000-00008B0A0000}"/>
    <cellStyle name="20% - Accent1 2 2 2 4 3 3 4" xfId="2885" xr:uid="{00000000-0005-0000-0000-00008C0A0000}"/>
    <cellStyle name="20% - Accent1 2 2 2 4 3 4" xfId="2886" xr:uid="{00000000-0005-0000-0000-00008D0A0000}"/>
    <cellStyle name="20% - Accent1 2 2 2 4 3 4 2" xfId="2887" xr:uid="{00000000-0005-0000-0000-00008E0A0000}"/>
    <cellStyle name="20% - Accent1 2 2 2 4 3 4 2 2" xfId="2888" xr:uid="{00000000-0005-0000-0000-00008F0A0000}"/>
    <cellStyle name="20% - Accent1 2 2 2 4 3 4 2 2 2" xfId="2889" xr:uid="{00000000-0005-0000-0000-0000900A0000}"/>
    <cellStyle name="20% - Accent1 2 2 2 4 3 4 2 3" xfId="2890" xr:uid="{00000000-0005-0000-0000-0000910A0000}"/>
    <cellStyle name="20% - Accent1 2 2 2 4 3 4 3" xfId="2891" xr:uid="{00000000-0005-0000-0000-0000920A0000}"/>
    <cellStyle name="20% - Accent1 2 2 2 4 3 4 3 2" xfId="2892" xr:uid="{00000000-0005-0000-0000-0000930A0000}"/>
    <cellStyle name="20% - Accent1 2 2 2 4 3 4 4" xfId="2893" xr:uid="{00000000-0005-0000-0000-0000940A0000}"/>
    <cellStyle name="20% - Accent1 2 2 2 4 3 5" xfId="2894" xr:uid="{00000000-0005-0000-0000-0000950A0000}"/>
    <cellStyle name="20% - Accent1 2 2 2 4 3 5 2" xfId="2895" xr:uid="{00000000-0005-0000-0000-0000960A0000}"/>
    <cellStyle name="20% - Accent1 2 2 2 4 3 5 2 2" xfId="2896" xr:uid="{00000000-0005-0000-0000-0000970A0000}"/>
    <cellStyle name="20% - Accent1 2 2 2 4 3 5 3" xfId="2897" xr:uid="{00000000-0005-0000-0000-0000980A0000}"/>
    <cellStyle name="20% - Accent1 2 2 2 4 3 6" xfId="2898" xr:uid="{00000000-0005-0000-0000-0000990A0000}"/>
    <cellStyle name="20% - Accent1 2 2 2 4 3 6 2" xfId="2899" xr:uid="{00000000-0005-0000-0000-00009A0A0000}"/>
    <cellStyle name="20% - Accent1 2 2 2 4 3 6 2 2" xfId="2900" xr:uid="{00000000-0005-0000-0000-00009B0A0000}"/>
    <cellStyle name="20% - Accent1 2 2 2 4 3 6 3" xfId="2901" xr:uid="{00000000-0005-0000-0000-00009C0A0000}"/>
    <cellStyle name="20% - Accent1 2 2 2 4 3 7" xfId="2902" xr:uid="{00000000-0005-0000-0000-00009D0A0000}"/>
    <cellStyle name="20% - Accent1 2 2 2 4 3 7 2" xfId="2903" xr:uid="{00000000-0005-0000-0000-00009E0A0000}"/>
    <cellStyle name="20% - Accent1 2 2 2 4 3 8" xfId="2904" xr:uid="{00000000-0005-0000-0000-00009F0A0000}"/>
    <cellStyle name="20% - Accent1 2 2 2 4 3 8 2" xfId="2905" xr:uid="{00000000-0005-0000-0000-0000A00A0000}"/>
    <cellStyle name="20% - Accent1 2 2 2 4 3 9" xfId="2906" xr:uid="{00000000-0005-0000-0000-0000A10A0000}"/>
    <cellStyle name="20% - Accent1 2 2 2 4 4" xfId="2907" xr:uid="{00000000-0005-0000-0000-0000A20A0000}"/>
    <cellStyle name="20% - Accent1 2 2 2 4 4 2" xfId="2908" xr:uid="{00000000-0005-0000-0000-0000A30A0000}"/>
    <cellStyle name="20% - Accent1 2 2 2 4 4 2 2" xfId="2909" xr:uid="{00000000-0005-0000-0000-0000A40A0000}"/>
    <cellStyle name="20% - Accent1 2 2 2 4 4 2 2 2" xfId="2910" xr:uid="{00000000-0005-0000-0000-0000A50A0000}"/>
    <cellStyle name="20% - Accent1 2 2 2 4 4 2 3" xfId="2911" xr:uid="{00000000-0005-0000-0000-0000A60A0000}"/>
    <cellStyle name="20% - Accent1 2 2 2 4 4 3" xfId="2912" xr:uid="{00000000-0005-0000-0000-0000A70A0000}"/>
    <cellStyle name="20% - Accent1 2 2 2 4 4 3 2" xfId="2913" xr:uid="{00000000-0005-0000-0000-0000A80A0000}"/>
    <cellStyle name="20% - Accent1 2 2 2 4 4 4" xfId="2914" xr:uid="{00000000-0005-0000-0000-0000A90A0000}"/>
    <cellStyle name="20% - Accent1 2 2 2 4 5" xfId="2915" xr:uid="{00000000-0005-0000-0000-0000AA0A0000}"/>
    <cellStyle name="20% - Accent1 2 2 2 4 5 2" xfId="2916" xr:uid="{00000000-0005-0000-0000-0000AB0A0000}"/>
    <cellStyle name="20% - Accent1 2 2 2 4 5 2 2" xfId="2917" xr:uid="{00000000-0005-0000-0000-0000AC0A0000}"/>
    <cellStyle name="20% - Accent1 2 2 2 4 5 2 2 2" xfId="2918" xr:uid="{00000000-0005-0000-0000-0000AD0A0000}"/>
    <cellStyle name="20% - Accent1 2 2 2 4 5 2 3" xfId="2919" xr:uid="{00000000-0005-0000-0000-0000AE0A0000}"/>
    <cellStyle name="20% - Accent1 2 2 2 4 5 3" xfId="2920" xr:uid="{00000000-0005-0000-0000-0000AF0A0000}"/>
    <cellStyle name="20% - Accent1 2 2 2 4 5 3 2" xfId="2921" xr:uid="{00000000-0005-0000-0000-0000B00A0000}"/>
    <cellStyle name="20% - Accent1 2 2 2 4 5 4" xfId="2922" xr:uid="{00000000-0005-0000-0000-0000B10A0000}"/>
    <cellStyle name="20% - Accent1 2 2 2 4 6" xfId="2923" xr:uid="{00000000-0005-0000-0000-0000B20A0000}"/>
    <cellStyle name="20% - Accent1 2 2 2 4 6 2" xfId="2924" xr:uid="{00000000-0005-0000-0000-0000B30A0000}"/>
    <cellStyle name="20% - Accent1 2 2 2 4 6 2 2" xfId="2925" xr:uid="{00000000-0005-0000-0000-0000B40A0000}"/>
    <cellStyle name="20% - Accent1 2 2 2 4 6 2 2 2" xfId="2926" xr:uid="{00000000-0005-0000-0000-0000B50A0000}"/>
    <cellStyle name="20% - Accent1 2 2 2 4 6 2 3" xfId="2927" xr:uid="{00000000-0005-0000-0000-0000B60A0000}"/>
    <cellStyle name="20% - Accent1 2 2 2 4 6 3" xfId="2928" xr:uid="{00000000-0005-0000-0000-0000B70A0000}"/>
    <cellStyle name="20% - Accent1 2 2 2 4 6 3 2" xfId="2929" xr:uid="{00000000-0005-0000-0000-0000B80A0000}"/>
    <cellStyle name="20% - Accent1 2 2 2 4 6 4" xfId="2930" xr:uid="{00000000-0005-0000-0000-0000B90A0000}"/>
    <cellStyle name="20% - Accent1 2 2 2 4 7" xfId="2931" xr:uid="{00000000-0005-0000-0000-0000BA0A0000}"/>
    <cellStyle name="20% - Accent1 2 2 2 4 7 2" xfId="2932" xr:uid="{00000000-0005-0000-0000-0000BB0A0000}"/>
    <cellStyle name="20% - Accent1 2 2 2 4 7 2 2" xfId="2933" xr:uid="{00000000-0005-0000-0000-0000BC0A0000}"/>
    <cellStyle name="20% - Accent1 2 2 2 4 7 3" xfId="2934" xr:uid="{00000000-0005-0000-0000-0000BD0A0000}"/>
    <cellStyle name="20% - Accent1 2 2 2 4 8" xfId="2935" xr:uid="{00000000-0005-0000-0000-0000BE0A0000}"/>
    <cellStyle name="20% - Accent1 2 2 2 4 8 2" xfId="2936" xr:uid="{00000000-0005-0000-0000-0000BF0A0000}"/>
    <cellStyle name="20% - Accent1 2 2 2 4 8 2 2" xfId="2937" xr:uid="{00000000-0005-0000-0000-0000C00A0000}"/>
    <cellStyle name="20% - Accent1 2 2 2 4 8 3" xfId="2938" xr:uid="{00000000-0005-0000-0000-0000C10A0000}"/>
    <cellStyle name="20% - Accent1 2 2 2 4 9" xfId="2939" xr:uid="{00000000-0005-0000-0000-0000C20A0000}"/>
    <cellStyle name="20% - Accent1 2 2 2 4 9 2" xfId="2940" xr:uid="{00000000-0005-0000-0000-0000C30A0000}"/>
    <cellStyle name="20% - Accent1 2 2 2 5" xfId="2941" xr:uid="{00000000-0005-0000-0000-0000C40A0000}"/>
    <cellStyle name="20% - Accent1 2 2 2 5 10" xfId="2942" xr:uid="{00000000-0005-0000-0000-0000C50A0000}"/>
    <cellStyle name="20% - Accent1 2 2 2 5 10 2" xfId="2943" xr:uid="{00000000-0005-0000-0000-0000C60A0000}"/>
    <cellStyle name="20% - Accent1 2 2 2 5 11" xfId="2944" xr:uid="{00000000-0005-0000-0000-0000C70A0000}"/>
    <cellStyle name="20% - Accent1 2 2 2 5 2" xfId="2945" xr:uid="{00000000-0005-0000-0000-0000C80A0000}"/>
    <cellStyle name="20% - Accent1 2 2 2 5 2 2" xfId="2946" xr:uid="{00000000-0005-0000-0000-0000C90A0000}"/>
    <cellStyle name="20% - Accent1 2 2 2 5 2 2 2" xfId="2947" xr:uid="{00000000-0005-0000-0000-0000CA0A0000}"/>
    <cellStyle name="20% - Accent1 2 2 2 5 2 2 2 2" xfId="2948" xr:uid="{00000000-0005-0000-0000-0000CB0A0000}"/>
    <cellStyle name="20% - Accent1 2 2 2 5 2 2 2 2 2" xfId="2949" xr:uid="{00000000-0005-0000-0000-0000CC0A0000}"/>
    <cellStyle name="20% - Accent1 2 2 2 5 2 2 2 3" xfId="2950" xr:uid="{00000000-0005-0000-0000-0000CD0A0000}"/>
    <cellStyle name="20% - Accent1 2 2 2 5 2 2 3" xfId="2951" xr:uid="{00000000-0005-0000-0000-0000CE0A0000}"/>
    <cellStyle name="20% - Accent1 2 2 2 5 2 2 3 2" xfId="2952" xr:uid="{00000000-0005-0000-0000-0000CF0A0000}"/>
    <cellStyle name="20% - Accent1 2 2 2 5 2 2 4" xfId="2953" xr:uid="{00000000-0005-0000-0000-0000D00A0000}"/>
    <cellStyle name="20% - Accent1 2 2 2 5 2 3" xfId="2954" xr:uid="{00000000-0005-0000-0000-0000D10A0000}"/>
    <cellStyle name="20% - Accent1 2 2 2 5 2 3 2" xfId="2955" xr:uid="{00000000-0005-0000-0000-0000D20A0000}"/>
    <cellStyle name="20% - Accent1 2 2 2 5 2 3 2 2" xfId="2956" xr:uid="{00000000-0005-0000-0000-0000D30A0000}"/>
    <cellStyle name="20% - Accent1 2 2 2 5 2 3 2 2 2" xfId="2957" xr:uid="{00000000-0005-0000-0000-0000D40A0000}"/>
    <cellStyle name="20% - Accent1 2 2 2 5 2 3 2 3" xfId="2958" xr:uid="{00000000-0005-0000-0000-0000D50A0000}"/>
    <cellStyle name="20% - Accent1 2 2 2 5 2 3 3" xfId="2959" xr:uid="{00000000-0005-0000-0000-0000D60A0000}"/>
    <cellStyle name="20% - Accent1 2 2 2 5 2 3 3 2" xfId="2960" xr:uid="{00000000-0005-0000-0000-0000D70A0000}"/>
    <cellStyle name="20% - Accent1 2 2 2 5 2 3 4" xfId="2961" xr:uid="{00000000-0005-0000-0000-0000D80A0000}"/>
    <cellStyle name="20% - Accent1 2 2 2 5 2 4" xfId="2962" xr:uid="{00000000-0005-0000-0000-0000D90A0000}"/>
    <cellStyle name="20% - Accent1 2 2 2 5 2 4 2" xfId="2963" xr:uid="{00000000-0005-0000-0000-0000DA0A0000}"/>
    <cellStyle name="20% - Accent1 2 2 2 5 2 4 2 2" xfId="2964" xr:uid="{00000000-0005-0000-0000-0000DB0A0000}"/>
    <cellStyle name="20% - Accent1 2 2 2 5 2 4 2 2 2" xfId="2965" xr:uid="{00000000-0005-0000-0000-0000DC0A0000}"/>
    <cellStyle name="20% - Accent1 2 2 2 5 2 4 2 3" xfId="2966" xr:uid="{00000000-0005-0000-0000-0000DD0A0000}"/>
    <cellStyle name="20% - Accent1 2 2 2 5 2 4 3" xfId="2967" xr:uid="{00000000-0005-0000-0000-0000DE0A0000}"/>
    <cellStyle name="20% - Accent1 2 2 2 5 2 4 3 2" xfId="2968" xr:uid="{00000000-0005-0000-0000-0000DF0A0000}"/>
    <cellStyle name="20% - Accent1 2 2 2 5 2 4 4" xfId="2969" xr:uid="{00000000-0005-0000-0000-0000E00A0000}"/>
    <cellStyle name="20% - Accent1 2 2 2 5 2 5" xfId="2970" xr:uid="{00000000-0005-0000-0000-0000E10A0000}"/>
    <cellStyle name="20% - Accent1 2 2 2 5 2 5 2" xfId="2971" xr:uid="{00000000-0005-0000-0000-0000E20A0000}"/>
    <cellStyle name="20% - Accent1 2 2 2 5 2 5 2 2" xfId="2972" xr:uid="{00000000-0005-0000-0000-0000E30A0000}"/>
    <cellStyle name="20% - Accent1 2 2 2 5 2 5 3" xfId="2973" xr:uid="{00000000-0005-0000-0000-0000E40A0000}"/>
    <cellStyle name="20% - Accent1 2 2 2 5 2 6" xfId="2974" xr:uid="{00000000-0005-0000-0000-0000E50A0000}"/>
    <cellStyle name="20% - Accent1 2 2 2 5 2 6 2" xfId="2975" xr:uid="{00000000-0005-0000-0000-0000E60A0000}"/>
    <cellStyle name="20% - Accent1 2 2 2 5 2 6 2 2" xfId="2976" xr:uid="{00000000-0005-0000-0000-0000E70A0000}"/>
    <cellStyle name="20% - Accent1 2 2 2 5 2 6 3" xfId="2977" xr:uid="{00000000-0005-0000-0000-0000E80A0000}"/>
    <cellStyle name="20% - Accent1 2 2 2 5 2 7" xfId="2978" xr:uid="{00000000-0005-0000-0000-0000E90A0000}"/>
    <cellStyle name="20% - Accent1 2 2 2 5 2 7 2" xfId="2979" xr:uid="{00000000-0005-0000-0000-0000EA0A0000}"/>
    <cellStyle name="20% - Accent1 2 2 2 5 2 8" xfId="2980" xr:uid="{00000000-0005-0000-0000-0000EB0A0000}"/>
    <cellStyle name="20% - Accent1 2 2 2 5 2 8 2" xfId="2981" xr:uid="{00000000-0005-0000-0000-0000EC0A0000}"/>
    <cellStyle name="20% - Accent1 2 2 2 5 2 9" xfId="2982" xr:uid="{00000000-0005-0000-0000-0000ED0A0000}"/>
    <cellStyle name="20% - Accent1 2 2 2 5 3" xfId="2983" xr:uid="{00000000-0005-0000-0000-0000EE0A0000}"/>
    <cellStyle name="20% - Accent1 2 2 2 5 3 2" xfId="2984" xr:uid="{00000000-0005-0000-0000-0000EF0A0000}"/>
    <cellStyle name="20% - Accent1 2 2 2 5 3 2 2" xfId="2985" xr:uid="{00000000-0005-0000-0000-0000F00A0000}"/>
    <cellStyle name="20% - Accent1 2 2 2 5 3 2 2 2" xfId="2986" xr:uid="{00000000-0005-0000-0000-0000F10A0000}"/>
    <cellStyle name="20% - Accent1 2 2 2 5 3 2 2 2 2" xfId="2987" xr:uid="{00000000-0005-0000-0000-0000F20A0000}"/>
    <cellStyle name="20% - Accent1 2 2 2 5 3 2 2 3" xfId="2988" xr:uid="{00000000-0005-0000-0000-0000F30A0000}"/>
    <cellStyle name="20% - Accent1 2 2 2 5 3 2 3" xfId="2989" xr:uid="{00000000-0005-0000-0000-0000F40A0000}"/>
    <cellStyle name="20% - Accent1 2 2 2 5 3 2 3 2" xfId="2990" xr:uid="{00000000-0005-0000-0000-0000F50A0000}"/>
    <cellStyle name="20% - Accent1 2 2 2 5 3 2 4" xfId="2991" xr:uid="{00000000-0005-0000-0000-0000F60A0000}"/>
    <cellStyle name="20% - Accent1 2 2 2 5 3 3" xfId="2992" xr:uid="{00000000-0005-0000-0000-0000F70A0000}"/>
    <cellStyle name="20% - Accent1 2 2 2 5 3 3 2" xfId="2993" xr:uid="{00000000-0005-0000-0000-0000F80A0000}"/>
    <cellStyle name="20% - Accent1 2 2 2 5 3 3 2 2" xfId="2994" xr:uid="{00000000-0005-0000-0000-0000F90A0000}"/>
    <cellStyle name="20% - Accent1 2 2 2 5 3 3 2 2 2" xfId="2995" xr:uid="{00000000-0005-0000-0000-0000FA0A0000}"/>
    <cellStyle name="20% - Accent1 2 2 2 5 3 3 2 3" xfId="2996" xr:uid="{00000000-0005-0000-0000-0000FB0A0000}"/>
    <cellStyle name="20% - Accent1 2 2 2 5 3 3 3" xfId="2997" xr:uid="{00000000-0005-0000-0000-0000FC0A0000}"/>
    <cellStyle name="20% - Accent1 2 2 2 5 3 3 3 2" xfId="2998" xr:uid="{00000000-0005-0000-0000-0000FD0A0000}"/>
    <cellStyle name="20% - Accent1 2 2 2 5 3 3 4" xfId="2999" xr:uid="{00000000-0005-0000-0000-0000FE0A0000}"/>
    <cellStyle name="20% - Accent1 2 2 2 5 3 4" xfId="3000" xr:uid="{00000000-0005-0000-0000-0000FF0A0000}"/>
    <cellStyle name="20% - Accent1 2 2 2 5 3 4 2" xfId="3001" xr:uid="{00000000-0005-0000-0000-0000000B0000}"/>
    <cellStyle name="20% - Accent1 2 2 2 5 3 4 2 2" xfId="3002" xr:uid="{00000000-0005-0000-0000-0000010B0000}"/>
    <cellStyle name="20% - Accent1 2 2 2 5 3 4 2 2 2" xfId="3003" xr:uid="{00000000-0005-0000-0000-0000020B0000}"/>
    <cellStyle name="20% - Accent1 2 2 2 5 3 4 2 3" xfId="3004" xr:uid="{00000000-0005-0000-0000-0000030B0000}"/>
    <cellStyle name="20% - Accent1 2 2 2 5 3 4 3" xfId="3005" xr:uid="{00000000-0005-0000-0000-0000040B0000}"/>
    <cellStyle name="20% - Accent1 2 2 2 5 3 4 3 2" xfId="3006" xr:uid="{00000000-0005-0000-0000-0000050B0000}"/>
    <cellStyle name="20% - Accent1 2 2 2 5 3 4 4" xfId="3007" xr:uid="{00000000-0005-0000-0000-0000060B0000}"/>
    <cellStyle name="20% - Accent1 2 2 2 5 3 5" xfId="3008" xr:uid="{00000000-0005-0000-0000-0000070B0000}"/>
    <cellStyle name="20% - Accent1 2 2 2 5 3 5 2" xfId="3009" xr:uid="{00000000-0005-0000-0000-0000080B0000}"/>
    <cellStyle name="20% - Accent1 2 2 2 5 3 5 2 2" xfId="3010" xr:uid="{00000000-0005-0000-0000-0000090B0000}"/>
    <cellStyle name="20% - Accent1 2 2 2 5 3 5 3" xfId="3011" xr:uid="{00000000-0005-0000-0000-00000A0B0000}"/>
    <cellStyle name="20% - Accent1 2 2 2 5 3 6" xfId="3012" xr:uid="{00000000-0005-0000-0000-00000B0B0000}"/>
    <cellStyle name="20% - Accent1 2 2 2 5 3 6 2" xfId="3013" xr:uid="{00000000-0005-0000-0000-00000C0B0000}"/>
    <cellStyle name="20% - Accent1 2 2 2 5 3 6 2 2" xfId="3014" xr:uid="{00000000-0005-0000-0000-00000D0B0000}"/>
    <cellStyle name="20% - Accent1 2 2 2 5 3 6 3" xfId="3015" xr:uid="{00000000-0005-0000-0000-00000E0B0000}"/>
    <cellStyle name="20% - Accent1 2 2 2 5 3 7" xfId="3016" xr:uid="{00000000-0005-0000-0000-00000F0B0000}"/>
    <cellStyle name="20% - Accent1 2 2 2 5 3 7 2" xfId="3017" xr:uid="{00000000-0005-0000-0000-0000100B0000}"/>
    <cellStyle name="20% - Accent1 2 2 2 5 3 8" xfId="3018" xr:uid="{00000000-0005-0000-0000-0000110B0000}"/>
    <cellStyle name="20% - Accent1 2 2 2 5 3 8 2" xfId="3019" xr:uid="{00000000-0005-0000-0000-0000120B0000}"/>
    <cellStyle name="20% - Accent1 2 2 2 5 3 9" xfId="3020" xr:uid="{00000000-0005-0000-0000-0000130B0000}"/>
    <cellStyle name="20% - Accent1 2 2 2 5 4" xfId="3021" xr:uid="{00000000-0005-0000-0000-0000140B0000}"/>
    <cellStyle name="20% - Accent1 2 2 2 5 4 2" xfId="3022" xr:uid="{00000000-0005-0000-0000-0000150B0000}"/>
    <cellStyle name="20% - Accent1 2 2 2 5 4 2 2" xfId="3023" xr:uid="{00000000-0005-0000-0000-0000160B0000}"/>
    <cellStyle name="20% - Accent1 2 2 2 5 4 2 2 2" xfId="3024" xr:uid="{00000000-0005-0000-0000-0000170B0000}"/>
    <cellStyle name="20% - Accent1 2 2 2 5 4 2 3" xfId="3025" xr:uid="{00000000-0005-0000-0000-0000180B0000}"/>
    <cellStyle name="20% - Accent1 2 2 2 5 4 3" xfId="3026" xr:uid="{00000000-0005-0000-0000-0000190B0000}"/>
    <cellStyle name="20% - Accent1 2 2 2 5 4 3 2" xfId="3027" xr:uid="{00000000-0005-0000-0000-00001A0B0000}"/>
    <cellStyle name="20% - Accent1 2 2 2 5 4 4" xfId="3028" xr:uid="{00000000-0005-0000-0000-00001B0B0000}"/>
    <cellStyle name="20% - Accent1 2 2 2 5 5" xfId="3029" xr:uid="{00000000-0005-0000-0000-00001C0B0000}"/>
    <cellStyle name="20% - Accent1 2 2 2 5 5 2" xfId="3030" xr:uid="{00000000-0005-0000-0000-00001D0B0000}"/>
    <cellStyle name="20% - Accent1 2 2 2 5 5 2 2" xfId="3031" xr:uid="{00000000-0005-0000-0000-00001E0B0000}"/>
    <cellStyle name="20% - Accent1 2 2 2 5 5 2 2 2" xfId="3032" xr:uid="{00000000-0005-0000-0000-00001F0B0000}"/>
    <cellStyle name="20% - Accent1 2 2 2 5 5 2 3" xfId="3033" xr:uid="{00000000-0005-0000-0000-0000200B0000}"/>
    <cellStyle name="20% - Accent1 2 2 2 5 5 3" xfId="3034" xr:uid="{00000000-0005-0000-0000-0000210B0000}"/>
    <cellStyle name="20% - Accent1 2 2 2 5 5 3 2" xfId="3035" xr:uid="{00000000-0005-0000-0000-0000220B0000}"/>
    <cellStyle name="20% - Accent1 2 2 2 5 5 4" xfId="3036" xr:uid="{00000000-0005-0000-0000-0000230B0000}"/>
    <cellStyle name="20% - Accent1 2 2 2 5 6" xfId="3037" xr:uid="{00000000-0005-0000-0000-0000240B0000}"/>
    <cellStyle name="20% - Accent1 2 2 2 5 6 2" xfId="3038" xr:uid="{00000000-0005-0000-0000-0000250B0000}"/>
    <cellStyle name="20% - Accent1 2 2 2 5 6 2 2" xfId="3039" xr:uid="{00000000-0005-0000-0000-0000260B0000}"/>
    <cellStyle name="20% - Accent1 2 2 2 5 6 2 2 2" xfId="3040" xr:uid="{00000000-0005-0000-0000-0000270B0000}"/>
    <cellStyle name="20% - Accent1 2 2 2 5 6 2 3" xfId="3041" xr:uid="{00000000-0005-0000-0000-0000280B0000}"/>
    <cellStyle name="20% - Accent1 2 2 2 5 6 3" xfId="3042" xr:uid="{00000000-0005-0000-0000-0000290B0000}"/>
    <cellStyle name="20% - Accent1 2 2 2 5 6 3 2" xfId="3043" xr:uid="{00000000-0005-0000-0000-00002A0B0000}"/>
    <cellStyle name="20% - Accent1 2 2 2 5 6 4" xfId="3044" xr:uid="{00000000-0005-0000-0000-00002B0B0000}"/>
    <cellStyle name="20% - Accent1 2 2 2 5 7" xfId="3045" xr:uid="{00000000-0005-0000-0000-00002C0B0000}"/>
    <cellStyle name="20% - Accent1 2 2 2 5 7 2" xfId="3046" xr:uid="{00000000-0005-0000-0000-00002D0B0000}"/>
    <cellStyle name="20% - Accent1 2 2 2 5 7 2 2" xfId="3047" xr:uid="{00000000-0005-0000-0000-00002E0B0000}"/>
    <cellStyle name="20% - Accent1 2 2 2 5 7 3" xfId="3048" xr:uid="{00000000-0005-0000-0000-00002F0B0000}"/>
    <cellStyle name="20% - Accent1 2 2 2 5 8" xfId="3049" xr:uid="{00000000-0005-0000-0000-0000300B0000}"/>
    <cellStyle name="20% - Accent1 2 2 2 5 8 2" xfId="3050" xr:uid="{00000000-0005-0000-0000-0000310B0000}"/>
    <cellStyle name="20% - Accent1 2 2 2 5 8 2 2" xfId="3051" xr:uid="{00000000-0005-0000-0000-0000320B0000}"/>
    <cellStyle name="20% - Accent1 2 2 2 5 8 3" xfId="3052" xr:uid="{00000000-0005-0000-0000-0000330B0000}"/>
    <cellStyle name="20% - Accent1 2 2 2 5 9" xfId="3053" xr:uid="{00000000-0005-0000-0000-0000340B0000}"/>
    <cellStyle name="20% - Accent1 2 2 2 5 9 2" xfId="3054" xr:uid="{00000000-0005-0000-0000-0000350B0000}"/>
    <cellStyle name="20% - Accent1 2 2 2 6" xfId="3055" xr:uid="{00000000-0005-0000-0000-0000360B0000}"/>
    <cellStyle name="20% - Accent1 2 2 2 6 10" xfId="3056" xr:uid="{00000000-0005-0000-0000-0000370B0000}"/>
    <cellStyle name="20% - Accent1 2 2 2 6 10 2" xfId="3057" xr:uid="{00000000-0005-0000-0000-0000380B0000}"/>
    <cellStyle name="20% - Accent1 2 2 2 6 11" xfId="3058" xr:uid="{00000000-0005-0000-0000-0000390B0000}"/>
    <cellStyle name="20% - Accent1 2 2 2 6 2" xfId="3059" xr:uid="{00000000-0005-0000-0000-00003A0B0000}"/>
    <cellStyle name="20% - Accent1 2 2 2 6 2 2" xfId="3060" xr:uid="{00000000-0005-0000-0000-00003B0B0000}"/>
    <cellStyle name="20% - Accent1 2 2 2 6 2 2 2" xfId="3061" xr:uid="{00000000-0005-0000-0000-00003C0B0000}"/>
    <cellStyle name="20% - Accent1 2 2 2 6 2 2 2 2" xfId="3062" xr:uid="{00000000-0005-0000-0000-00003D0B0000}"/>
    <cellStyle name="20% - Accent1 2 2 2 6 2 2 2 2 2" xfId="3063" xr:uid="{00000000-0005-0000-0000-00003E0B0000}"/>
    <cellStyle name="20% - Accent1 2 2 2 6 2 2 2 3" xfId="3064" xr:uid="{00000000-0005-0000-0000-00003F0B0000}"/>
    <cellStyle name="20% - Accent1 2 2 2 6 2 2 3" xfId="3065" xr:uid="{00000000-0005-0000-0000-0000400B0000}"/>
    <cellStyle name="20% - Accent1 2 2 2 6 2 2 3 2" xfId="3066" xr:uid="{00000000-0005-0000-0000-0000410B0000}"/>
    <cellStyle name="20% - Accent1 2 2 2 6 2 2 4" xfId="3067" xr:uid="{00000000-0005-0000-0000-0000420B0000}"/>
    <cellStyle name="20% - Accent1 2 2 2 6 2 3" xfId="3068" xr:uid="{00000000-0005-0000-0000-0000430B0000}"/>
    <cellStyle name="20% - Accent1 2 2 2 6 2 3 2" xfId="3069" xr:uid="{00000000-0005-0000-0000-0000440B0000}"/>
    <cellStyle name="20% - Accent1 2 2 2 6 2 3 2 2" xfId="3070" xr:uid="{00000000-0005-0000-0000-0000450B0000}"/>
    <cellStyle name="20% - Accent1 2 2 2 6 2 3 2 2 2" xfId="3071" xr:uid="{00000000-0005-0000-0000-0000460B0000}"/>
    <cellStyle name="20% - Accent1 2 2 2 6 2 3 2 3" xfId="3072" xr:uid="{00000000-0005-0000-0000-0000470B0000}"/>
    <cellStyle name="20% - Accent1 2 2 2 6 2 3 3" xfId="3073" xr:uid="{00000000-0005-0000-0000-0000480B0000}"/>
    <cellStyle name="20% - Accent1 2 2 2 6 2 3 3 2" xfId="3074" xr:uid="{00000000-0005-0000-0000-0000490B0000}"/>
    <cellStyle name="20% - Accent1 2 2 2 6 2 3 4" xfId="3075" xr:uid="{00000000-0005-0000-0000-00004A0B0000}"/>
    <cellStyle name="20% - Accent1 2 2 2 6 2 4" xfId="3076" xr:uid="{00000000-0005-0000-0000-00004B0B0000}"/>
    <cellStyle name="20% - Accent1 2 2 2 6 2 4 2" xfId="3077" xr:uid="{00000000-0005-0000-0000-00004C0B0000}"/>
    <cellStyle name="20% - Accent1 2 2 2 6 2 4 2 2" xfId="3078" xr:uid="{00000000-0005-0000-0000-00004D0B0000}"/>
    <cellStyle name="20% - Accent1 2 2 2 6 2 4 2 2 2" xfId="3079" xr:uid="{00000000-0005-0000-0000-00004E0B0000}"/>
    <cellStyle name="20% - Accent1 2 2 2 6 2 4 2 3" xfId="3080" xr:uid="{00000000-0005-0000-0000-00004F0B0000}"/>
    <cellStyle name="20% - Accent1 2 2 2 6 2 4 3" xfId="3081" xr:uid="{00000000-0005-0000-0000-0000500B0000}"/>
    <cellStyle name="20% - Accent1 2 2 2 6 2 4 3 2" xfId="3082" xr:uid="{00000000-0005-0000-0000-0000510B0000}"/>
    <cellStyle name="20% - Accent1 2 2 2 6 2 4 4" xfId="3083" xr:uid="{00000000-0005-0000-0000-0000520B0000}"/>
    <cellStyle name="20% - Accent1 2 2 2 6 2 5" xfId="3084" xr:uid="{00000000-0005-0000-0000-0000530B0000}"/>
    <cellStyle name="20% - Accent1 2 2 2 6 2 5 2" xfId="3085" xr:uid="{00000000-0005-0000-0000-0000540B0000}"/>
    <cellStyle name="20% - Accent1 2 2 2 6 2 5 2 2" xfId="3086" xr:uid="{00000000-0005-0000-0000-0000550B0000}"/>
    <cellStyle name="20% - Accent1 2 2 2 6 2 5 3" xfId="3087" xr:uid="{00000000-0005-0000-0000-0000560B0000}"/>
    <cellStyle name="20% - Accent1 2 2 2 6 2 6" xfId="3088" xr:uid="{00000000-0005-0000-0000-0000570B0000}"/>
    <cellStyle name="20% - Accent1 2 2 2 6 2 6 2" xfId="3089" xr:uid="{00000000-0005-0000-0000-0000580B0000}"/>
    <cellStyle name="20% - Accent1 2 2 2 6 2 6 2 2" xfId="3090" xr:uid="{00000000-0005-0000-0000-0000590B0000}"/>
    <cellStyle name="20% - Accent1 2 2 2 6 2 6 3" xfId="3091" xr:uid="{00000000-0005-0000-0000-00005A0B0000}"/>
    <cellStyle name="20% - Accent1 2 2 2 6 2 7" xfId="3092" xr:uid="{00000000-0005-0000-0000-00005B0B0000}"/>
    <cellStyle name="20% - Accent1 2 2 2 6 2 7 2" xfId="3093" xr:uid="{00000000-0005-0000-0000-00005C0B0000}"/>
    <cellStyle name="20% - Accent1 2 2 2 6 2 8" xfId="3094" xr:uid="{00000000-0005-0000-0000-00005D0B0000}"/>
    <cellStyle name="20% - Accent1 2 2 2 6 2 8 2" xfId="3095" xr:uid="{00000000-0005-0000-0000-00005E0B0000}"/>
    <cellStyle name="20% - Accent1 2 2 2 6 2 9" xfId="3096" xr:uid="{00000000-0005-0000-0000-00005F0B0000}"/>
    <cellStyle name="20% - Accent1 2 2 2 6 3" xfId="3097" xr:uid="{00000000-0005-0000-0000-0000600B0000}"/>
    <cellStyle name="20% - Accent1 2 2 2 6 3 2" xfId="3098" xr:uid="{00000000-0005-0000-0000-0000610B0000}"/>
    <cellStyle name="20% - Accent1 2 2 2 6 3 2 2" xfId="3099" xr:uid="{00000000-0005-0000-0000-0000620B0000}"/>
    <cellStyle name="20% - Accent1 2 2 2 6 3 2 2 2" xfId="3100" xr:uid="{00000000-0005-0000-0000-0000630B0000}"/>
    <cellStyle name="20% - Accent1 2 2 2 6 3 2 2 2 2" xfId="3101" xr:uid="{00000000-0005-0000-0000-0000640B0000}"/>
    <cellStyle name="20% - Accent1 2 2 2 6 3 2 2 3" xfId="3102" xr:uid="{00000000-0005-0000-0000-0000650B0000}"/>
    <cellStyle name="20% - Accent1 2 2 2 6 3 2 3" xfId="3103" xr:uid="{00000000-0005-0000-0000-0000660B0000}"/>
    <cellStyle name="20% - Accent1 2 2 2 6 3 2 3 2" xfId="3104" xr:uid="{00000000-0005-0000-0000-0000670B0000}"/>
    <cellStyle name="20% - Accent1 2 2 2 6 3 2 4" xfId="3105" xr:uid="{00000000-0005-0000-0000-0000680B0000}"/>
    <cellStyle name="20% - Accent1 2 2 2 6 3 3" xfId="3106" xr:uid="{00000000-0005-0000-0000-0000690B0000}"/>
    <cellStyle name="20% - Accent1 2 2 2 6 3 3 2" xfId="3107" xr:uid="{00000000-0005-0000-0000-00006A0B0000}"/>
    <cellStyle name="20% - Accent1 2 2 2 6 3 3 2 2" xfId="3108" xr:uid="{00000000-0005-0000-0000-00006B0B0000}"/>
    <cellStyle name="20% - Accent1 2 2 2 6 3 3 2 2 2" xfId="3109" xr:uid="{00000000-0005-0000-0000-00006C0B0000}"/>
    <cellStyle name="20% - Accent1 2 2 2 6 3 3 2 3" xfId="3110" xr:uid="{00000000-0005-0000-0000-00006D0B0000}"/>
    <cellStyle name="20% - Accent1 2 2 2 6 3 3 3" xfId="3111" xr:uid="{00000000-0005-0000-0000-00006E0B0000}"/>
    <cellStyle name="20% - Accent1 2 2 2 6 3 3 3 2" xfId="3112" xr:uid="{00000000-0005-0000-0000-00006F0B0000}"/>
    <cellStyle name="20% - Accent1 2 2 2 6 3 3 4" xfId="3113" xr:uid="{00000000-0005-0000-0000-0000700B0000}"/>
    <cellStyle name="20% - Accent1 2 2 2 6 3 4" xfId="3114" xr:uid="{00000000-0005-0000-0000-0000710B0000}"/>
    <cellStyle name="20% - Accent1 2 2 2 6 3 4 2" xfId="3115" xr:uid="{00000000-0005-0000-0000-0000720B0000}"/>
    <cellStyle name="20% - Accent1 2 2 2 6 3 4 2 2" xfId="3116" xr:uid="{00000000-0005-0000-0000-0000730B0000}"/>
    <cellStyle name="20% - Accent1 2 2 2 6 3 4 2 2 2" xfId="3117" xr:uid="{00000000-0005-0000-0000-0000740B0000}"/>
    <cellStyle name="20% - Accent1 2 2 2 6 3 4 2 3" xfId="3118" xr:uid="{00000000-0005-0000-0000-0000750B0000}"/>
    <cellStyle name="20% - Accent1 2 2 2 6 3 4 3" xfId="3119" xr:uid="{00000000-0005-0000-0000-0000760B0000}"/>
    <cellStyle name="20% - Accent1 2 2 2 6 3 4 3 2" xfId="3120" xr:uid="{00000000-0005-0000-0000-0000770B0000}"/>
    <cellStyle name="20% - Accent1 2 2 2 6 3 4 4" xfId="3121" xr:uid="{00000000-0005-0000-0000-0000780B0000}"/>
    <cellStyle name="20% - Accent1 2 2 2 6 3 5" xfId="3122" xr:uid="{00000000-0005-0000-0000-0000790B0000}"/>
    <cellStyle name="20% - Accent1 2 2 2 6 3 5 2" xfId="3123" xr:uid="{00000000-0005-0000-0000-00007A0B0000}"/>
    <cellStyle name="20% - Accent1 2 2 2 6 3 5 2 2" xfId="3124" xr:uid="{00000000-0005-0000-0000-00007B0B0000}"/>
    <cellStyle name="20% - Accent1 2 2 2 6 3 5 3" xfId="3125" xr:uid="{00000000-0005-0000-0000-00007C0B0000}"/>
    <cellStyle name="20% - Accent1 2 2 2 6 3 6" xfId="3126" xr:uid="{00000000-0005-0000-0000-00007D0B0000}"/>
    <cellStyle name="20% - Accent1 2 2 2 6 3 6 2" xfId="3127" xr:uid="{00000000-0005-0000-0000-00007E0B0000}"/>
    <cellStyle name="20% - Accent1 2 2 2 6 3 6 2 2" xfId="3128" xr:uid="{00000000-0005-0000-0000-00007F0B0000}"/>
    <cellStyle name="20% - Accent1 2 2 2 6 3 6 3" xfId="3129" xr:uid="{00000000-0005-0000-0000-0000800B0000}"/>
    <cellStyle name="20% - Accent1 2 2 2 6 3 7" xfId="3130" xr:uid="{00000000-0005-0000-0000-0000810B0000}"/>
    <cellStyle name="20% - Accent1 2 2 2 6 3 7 2" xfId="3131" xr:uid="{00000000-0005-0000-0000-0000820B0000}"/>
    <cellStyle name="20% - Accent1 2 2 2 6 3 8" xfId="3132" xr:uid="{00000000-0005-0000-0000-0000830B0000}"/>
    <cellStyle name="20% - Accent1 2 2 2 6 3 8 2" xfId="3133" xr:uid="{00000000-0005-0000-0000-0000840B0000}"/>
    <cellStyle name="20% - Accent1 2 2 2 6 3 9" xfId="3134" xr:uid="{00000000-0005-0000-0000-0000850B0000}"/>
    <cellStyle name="20% - Accent1 2 2 2 6 4" xfId="3135" xr:uid="{00000000-0005-0000-0000-0000860B0000}"/>
    <cellStyle name="20% - Accent1 2 2 2 6 4 2" xfId="3136" xr:uid="{00000000-0005-0000-0000-0000870B0000}"/>
    <cellStyle name="20% - Accent1 2 2 2 6 4 2 2" xfId="3137" xr:uid="{00000000-0005-0000-0000-0000880B0000}"/>
    <cellStyle name="20% - Accent1 2 2 2 6 4 2 2 2" xfId="3138" xr:uid="{00000000-0005-0000-0000-0000890B0000}"/>
    <cellStyle name="20% - Accent1 2 2 2 6 4 2 3" xfId="3139" xr:uid="{00000000-0005-0000-0000-00008A0B0000}"/>
    <cellStyle name="20% - Accent1 2 2 2 6 4 3" xfId="3140" xr:uid="{00000000-0005-0000-0000-00008B0B0000}"/>
    <cellStyle name="20% - Accent1 2 2 2 6 4 3 2" xfId="3141" xr:uid="{00000000-0005-0000-0000-00008C0B0000}"/>
    <cellStyle name="20% - Accent1 2 2 2 6 4 4" xfId="3142" xr:uid="{00000000-0005-0000-0000-00008D0B0000}"/>
    <cellStyle name="20% - Accent1 2 2 2 6 5" xfId="3143" xr:uid="{00000000-0005-0000-0000-00008E0B0000}"/>
    <cellStyle name="20% - Accent1 2 2 2 6 5 2" xfId="3144" xr:uid="{00000000-0005-0000-0000-00008F0B0000}"/>
    <cellStyle name="20% - Accent1 2 2 2 6 5 2 2" xfId="3145" xr:uid="{00000000-0005-0000-0000-0000900B0000}"/>
    <cellStyle name="20% - Accent1 2 2 2 6 5 2 2 2" xfId="3146" xr:uid="{00000000-0005-0000-0000-0000910B0000}"/>
    <cellStyle name="20% - Accent1 2 2 2 6 5 2 3" xfId="3147" xr:uid="{00000000-0005-0000-0000-0000920B0000}"/>
    <cellStyle name="20% - Accent1 2 2 2 6 5 3" xfId="3148" xr:uid="{00000000-0005-0000-0000-0000930B0000}"/>
    <cellStyle name="20% - Accent1 2 2 2 6 5 3 2" xfId="3149" xr:uid="{00000000-0005-0000-0000-0000940B0000}"/>
    <cellStyle name="20% - Accent1 2 2 2 6 5 4" xfId="3150" xr:uid="{00000000-0005-0000-0000-0000950B0000}"/>
    <cellStyle name="20% - Accent1 2 2 2 6 6" xfId="3151" xr:uid="{00000000-0005-0000-0000-0000960B0000}"/>
    <cellStyle name="20% - Accent1 2 2 2 6 6 2" xfId="3152" xr:uid="{00000000-0005-0000-0000-0000970B0000}"/>
    <cellStyle name="20% - Accent1 2 2 2 6 6 2 2" xfId="3153" xr:uid="{00000000-0005-0000-0000-0000980B0000}"/>
    <cellStyle name="20% - Accent1 2 2 2 6 6 2 2 2" xfId="3154" xr:uid="{00000000-0005-0000-0000-0000990B0000}"/>
    <cellStyle name="20% - Accent1 2 2 2 6 6 2 3" xfId="3155" xr:uid="{00000000-0005-0000-0000-00009A0B0000}"/>
    <cellStyle name="20% - Accent1 2 2 2 6 6 3" xfId="3156" xr:uid="{00000000-0005-0000-0000-00009B0B0000}"/>
    <cellStyle name="20% - Accent1 2 2 2 6 6 3 2" xfId="3157" xr:uid="{00000000-0005-0000-0000-00009C0B0000}"/>
    <cellStyle name="20% - Accent1 2 2 2 6 6 4" xfId="3158" xr:uid="{00000000-0005-0000-0000-00009D0B0000}"/>
    <cellStyle name="20% - Accent1 2 2 2 6 7" xfId="3159" xr:uid="{00000000-0005-0000-0000-00009E0B0000}"/>
    <cellStyle name="20% - Accent1 2 2 2 6 7 2" xfId="3160" xr:uid="{00000000-0005-0000-0000-00009F0B0000}"/>
    <cellStyle name="20% - Accent1 2 2 2 6 7 2 2" xfId="3161" xr:uid="{00000000-0005-0000-0000-0000A00B0000}"/>
    <cellStyle name="20% - Accent1 2 2 2 6 7 3" xfId="3162" xr:uid="{00000000-0005-0000-0000-0000A10B0000}"/>
    <cellStyle name="20% - Accent1 2 2 2 6 8" xfId="3163" xr:uid="{00000000-0005-0000-0000-0000A20B0000}"/>
    <cellStyle name="20% - Accent1 2 2 2 6 8 2" xfId="3164" xr:uid="{00000000-0005-0000-0000-0000A30B0000}"/>
    <cellStyle name="20% - Accent1 2 2 2 6 8 2 2" xfId="3165" xr:uid="{00000000-0005-0000-0000-0000A40B0000}"/>
    <cellStyle name="20% - Accent1 2 2 2 6 8 3" xfId="3166" xr:uid="{00000000-0005-0000-0000-0000A50B0000}"/>
    <cellStyle name="20% - Accent1 2 2 2 6 9" xfId="3167" xr:uid="{00000000-0005-0000-0000-0000A60B0000}"/>
    <cellStyle name="20% - Accent1 2 2 2 6 9 2" xfId="3168" xr:uid="{00000000-0005-0000-0000-0000A70B0000}"/>
    <cellStyle name="20% - Accent1 2 2 2 7" xfId="3169" xr:uid="{00000000-0005-0000-0000-0000A80B0000}"/>
    <cellStyle name="20% - Accent1 2 2 2 7 2" xfId="3170" xr:uid="{00000000-0005-0000-0000-0000A90B0000}"/>
    <cellStyle name="20% - Accent1 2 2 2 7 2 2" xfId="3171" xr:uid="{00000000-0005-0000-0000-0000AA0B0000}"/>
    <cellStyle name="20% - Accent1 2 2 2 7 2 2 2" xfId="3172" xr:uid="{00000000-0005-0000-0000-0000AB0B0000}"/>
    <cellStyle name="20% - Accent1 2 2 2 7 2 2 2 2" xfId="3173" xr:uid="{00000000-0005-0000-0000-0000AC0B0000}"/>
    <cellStyle name="20% - Accent1 2 2 2 7 2 2 3" xfId="3174" xr:uid="{00000000-0005-0000-0000-0000AD0B0000}"/>
    <cellStyle name="20% - Accent1 2 2 2 7 2 3" xfId="3175" xr:uid="{00000000-0005-0000-0000-0000AE0B0000}"/>
    <cellStyle name="20% - Accent1 2 2 2 7 2 3 2" xfId="3176" xr:uid="{00000000-0005-0000-0000-0000AF0B0000}"/>
    <cellStyle name="20% - Accent1 2 2 2 7 2 4" xfId="3177" xr:uid="{00000000-0005-0000-0000-0000B00B0000}"/>
    <cellStyle name="20% - Accent1 2 2 2 7 3" xfId="3178" xr:uid="{00000000-0005-0000-0000-0000B10B0000}"/>
    <cellStyle name="20% - Accent1 2 2 2 7 3 2" xfId="3179" xr:uid="{00000000-0005-0000-0000-0000B20B0000}"/>
    <cellStyle name="20% - Accent1 2 2 2 7 3 2 2" xfId="3180" xr:uid="{00000000-0005-0000-0000-0000B30B0000}"/>
    <cellStyle name="20% - Accent1 2 2 2 7 3 2 2 2" xfId="3181" xr:uid="{00000000-0005-0000-0000-0000B40B0000}"/>
    <cellStyle name="20% - Accent1 2 2 2 7 3 2 3" xfId="3182" xr:uid="{00000000-0005-0000-0000-0000B50B0000}"/>
    <cellStyle name="20% - Accent1 2 2 2 7 3 3" xfId="3183" xr:uid="{00000000-0005-0000-0000-0000B60B0000}"/>
    <cellStyle name="20% - Accent1 2 2 2 7 3 3 2" xfId="3184" xr:uid="{00000000-0005-0000-0000-0000B70B0000}"/>
    <cellStyle name="20% - Accent1 2 2 2 7 3 4" xfId="3185" xr:uid="{00000000-0005-0000-0000-0000B80B0000}"/>
    <cellStyle name="20% - Accent1 2 2 2 7 4" xfId="3186" xr:uid="{00000000-0005-0000-0000-0000B90B0000}"/>
    <cellStyle name="20% - Accent1 2 2 2 7 4 2" xfId="3187" xr:uid="{00000000-0005-0000-0000-0000BA0B0000}"/>
    <cellStyle name="20% - Accent1 2 2 2 7 4 2 2" xfId="3188" xr:uid="{00000000-0005-0000-0000-0000BB0B0000}"/>
    <cellStyle name="20% - Accent1 2 2 2 7 4 2 2 2" xfId="3189" xr:uid="{00000000-0005-0000-0000-0000BC0B0000}"/>
    <cellStyle name="20% - Accent1 2 2 2 7 4 2 3" xfId="3190" xr:uid="{00000000-0005-0000-0000-0000BD0B0000}"/>
    <cellStyle name="20% - Accent1 2 2 2 7 4 3" xfId="3191" xr:uid="{00000000-0005-0000-0000-0000BE0B0000}"/>
    <cellStyle name="20% - Accent1 2 2 2 7 4 3 2" xfId="3192" xr:uid="{00000000-0005-0000-0000-0000BF0B0000}"/>
    <cellStyle name="20% - Accent1 2 2 2 7 4 4" xfId="3193" xr:uid="{00000000-0005-0000-0000-0000C00B0000}"/>
    <cellStyle name="20% - Accent1 2 2 2 7 5" xfId="3194" xr:uid="{00000000-0005-0000-0000-0000C10B0000}"/>
    <cellStyle name="20% - Accent1 2 2 2 7 5 2" xfId="3195" xr:uid="{00000000-0005-0000-0000-0000C20B0000}"/>
    <cellStyle name="20% - Accent1 2 2 2 7 5 2 2" xfId="3196" xr:uid="{00000000-0005-0000-0000-0000C30B0000}"/>
    <cellStyle name="20% - Accent1 2 2 2 7 5 3" xfId="3197" xr:uid="{00000000-0005-0000-0000-0000C40B0000}"/>
    <cellStyle name="20% - Accent1 2 2 2 7 6" xfId="3198" xr:uid="{00000000-0005-0000-0000-0000C50B0000}"/>
    <cellStyle name="20% - Accent1 2 2 2 7 6 2" xfId="3199" xr:uid="{00000000-0005-0000-0000-0000C60B0000}"/>
    <cellStyle name="20% - Accent1 2 2 2 7 6 2 2" xfId="3200" xr:uid="{00000000-0005-0000-0000-0000C70B0000}"/>
    <cellStyle name="20% - Accent1 2 2 2 7 6 3" xfId="3201" xr:uid="{00000000-0005-0000-0000-0000C80B0000}"/>
    <cellStyle name="20% - Accent1 2 2 2 7 7" xfId="3202" xr:uid="{00000000-0005-0000-0000-0000C90B0000}"/>
    <cellStyle name="20% - Accent1 2 2 2 7 7 2" xfId="3203" xr:uid="{00000000-0005-0000-0000-0000CA0B0000}"/>
    <cellStyle name="20% - Accent1 2 2 2 7 8" xfId="3204" xr:uid="{00000000-0005-0000-0000-0000CB0B0000}"/>
    <cellStyle name="20% - Accent1 2 2 2 7 8 2" xfId="3205" xr:uid="{00000000-0005-0000-0000-0000CC0B0000}"/>
    <cellStyle name="20% - Accent1 2 2 2 7 9" xfId="3206" xr:uid="{00000000-0005-0000-0000-0000CD0B0000}"/>
    <cellStyle name="20% - Accent1 2 2 2 8" xfId="3207" xr:uid="{00000000-0005-0000-0000-0000CE0B0000}"/>
    <cellStyle name="20% - Accent1 2 2 2 8 2" xfId="3208" xr:uid="{00000000-0005-0000-0000-0000CF0B0000}"/>
    <cellStyle name="20% - Accent1 2 2 2 8 2 2" xfId="3209" xr:uid="{00000000-0005-0000-0000-0000D00B0000}"/>
    <cellStyle name="20% - Accent1 2 2 2 8 2 2 2" xfId="3210" xr:uid="{00000000-0005-0000-0000-0000D10B0000}"/>
    <cellStyle name="20% - Accent1 2 2 2 8 2 2 2 2" xfId="3211" xr:uid="{00000000-0005-0000-0000-0000D20B0000}"/>
    <cellStyle name="20% - Accent1 2 2 2 8 2 2 3" xfId="3212" xr:uid="{00000000-0005-0000-0000-0000D30B0000}"/>
    <cellStyle name="20% - Accent1 2 2 2 8 2 3" xfId="3213" xr:uid="{00000000-0005-0000-0000-0000D40B0000}"/>
    <cellStyle name="20% - Accent1 2 2 2 8 2 3 2" xfId="3214" xr:uid="{00000000-0005-0000-0000-0000D50B0000}"/>
    <cellStyle name="20% - Accent1 2 2 2 8 2 4" xfId="3215" xr:uid="{00000000-0005-0000-0000-0000D60B0000}"/>
    <cellStyle name="20% - Accent1 2 2 2 8 3" xfId="3216" xr:uid="{00000000-0005-0000-0000-0000D70B0000}"/>
    <cellStyle name="20% - Accent1 2 2 2 8 3 2" xfId="3217" xr:uid="{00000000-0005-0000-0000-0000D80B0000}"/>
    <cellStyle name="20% - Accent1 2 2 2 8 3 2 2" xfId="3218" xr:uid="{00000000-0005-0000-0000-0000D90B0000}"/>
    <cellStyle name="20% - Accent1 2 2 2 8 3 2 2 2" xfId="3219" xr:uid="{00000000-0005-0000-0000-0000DA0B0000}"/>
    <cellStyle name="20% - Accent1 2 2 2 8 3 2 3" xfId="3220" xr:uid="{00000000-0005-0000-0000-0000DB0B0000}"/>
    <cellStyle name="20% - Accent1 2 2 2 8 3 3" xfId="3221" xr:uid="{00000000-0005-0000-0000-0000DC0B0000}"/>
    <cellStyle name="20% - Accent1 2 2 2 8 3 3 2" xfId="3222" xr:uid="{00000000-0005-0000-0000-0000DD0B0000}"/>
    <cellStyle name="20% - Accent1 2 2 2 8 3 4" xfId="3223" xr:uid="{00000000-0005-0000-0000-0000DE0B0000}"/>
    <cellStyle name="20% - Accent1 2 2 2 8 4" xfId="3224" xr:uid="{00000000-0005-0000-0000-0000DF0B0000}"/>
    <cellStyle name="20% - Accent1 2 2 2 8 4 2" xfId="3225" xr:uid="{00000000-0005-0000-0000-0000E00B0000}"/>
    <cellStyle name="20% - Accent1 2 2 2 8 4 2 2" xfId="3226" xr:uid="{00000000-0005-0000-0000-0000E10B0000}"/>
    <cellStyle name="20% - Accent1 2 2 2 8 4 2 2 2" xfId="3227" xr:uid="{00000000-0005-0000-0000-0000E20B0000}"/>
    <cellStyle name="20% - Accent1 2 2 2 8 4 2 3" xfId="3228" xr:uid="{00000000-0005-0000-0000-0000E30B0000}"/>
    <cellStyle name="20% - Accent1 2 2 2 8 4 3" xfId="3229" xr:uid="{00000000-0005-0000-0000-0000E40B0000}"/>
    <cellStyle name="20% - Accent1 2 2 2 8 4 3 2" xfId="3230" xr:uid="{00000000-0005-0000-0000-0000E50B0000}"/>
    <cellStyle name="20% - Accent1 2 2 2 8 4 4" xfId="3231" xr:uid="{00000000-0005-0000-0000-0000E60B0000}"/>
    <cellStyle name="20% - Accent1 2 2 2 8 5" xfId="3232" xr:uid="{00000000-0005-0000-0000-0000E70B0000}"/>
    <cellStyle name="20% - Accent1 2 2 2 8 5 2" xfId="3233" xr:uid="{00000000-0005-0000-0000-0000E80B0000}"/>
    <cellStyle name="20% - Accent1 2 2 2 8 5 2 2" xfId="3234" xr:uid="{00000000-0005-0000-0000-0000E90B0000}"/>
    <cellStyle name="20% - Accent1 2 2 2 8 5 3" xfId="3235" xr:uid="{00000000-0005-0000-0000-0000EA0B0000}"/>
    <cellStyle name="20% - Accent1 2 2 2 8 6" xfId="3236" xr:uid="{00000000-0005-0000-0000-0000EB0B0000}"/>
    <cellStyle name="20% - Accent1 2 2 2 8 6 2" xfId="3237" xr:uid="{00000000-0005-0000-0000-0000EC0B0000}"/>
    <cellStyle name="20% - Accent1 2 2 2 8 6 2 2" xfId="3238" xr:uid="{00000000-0005-0000-0000-0000ED0B0000}"/>
    <cellStyle name="20% - Accent1 2 2 2 8 6 3" xfId="3239" xr:uid="{00000000-0005-0000-0000-0000EE0B0000}"/>
    <cellStyle name="20% - Accent1 2 2 2 8 7" xfId="3240" xr:uid="{00000000-0005-0000-0000-0000EF0B0000}"/>
    <cellStyle name="20% - Accent1 2 2 2 8 7 2" xfId="3241" xr:uid="{00000000-0005-0000-0000-0000F00B0000}"/>
    <cellStyle name="20% - Accent1 2 2 2 8 8" xfId="3242" xr:uid="{00000000-0005-0000-0000-0000F10B0000}"/>
    <cellStyle name="20% - Accent1 2 2 2 8 8 2" xfId="3243" xr:uid="{00000000-0005-0000-0000-0000F20B0000}"/>
    <cellStyle name="20% - Accent1 2 2 2 8 9" xfId="3244" xr:uid="{00000000-0005-0000-0000-0000F30B0000}"/>
    <cellStyle name="20% - Accent1 2 2 2 9" xfId="3245" xr:uid="{00000000-0005-0000-0000-0000F40B0000}"/>
    <cellStyle name="20% - Accent1 2 2 2 9 2" xfId="3246" xr:uid="{00000000-0005-0000-0000-0000F50B0000}"/>
    <cellStyle name="20% - Accent1 2 2 2 9 2 2" xfId="3247" xr:uid="{00000000-0005-0000-0000-0000F60B0000}"/>
    <cellStyle name="20% - Accent1 2 2 2 9 2 2 2" xfId="3248" xr:uid="{00000000-0005-0000-0000-0000F70B0000}"/>
    <cellStyle name="20% - Accent1 2 2 2 9 2 3" xfId="3249" xr:uid="{00000000-0005-0000-0000-0000F80B0000}"/>
    <cellStyle name="20% - Accent1 2 2 2 9 3" xfId="3250" xr:uid="{00000000-0005-0000-0000-0000F90B0000}"/>
    <cellStyle name="20% - Accent1 2 2 2 9 3 2" xfId="3251" xr:uid="{00000000-0005-0000-0000-0000FA0B0000}"/>
    <cellStyle name="20% - Accent1 2 2 2 9 4" xfId="3252" xr:uid="{00000000-0005-0000-0000-0000FB0B0000}"/>
    <cellStyle name="20% - Accent1 2 2 20" xfId="3253" xr:uid="{00000000-0005-0000-0000-0000FC0B0000}"/>
    <cellStyle name="20% - Accent1 2 2 3" xfId="3254" xr:uid="{00000000-0005-0000-0000-0000FD0B0000}"/>
    <cellStyle name="20% - Accent1 2 2 3 10" xfId="3255" xr:uid="{00000000-0005-0000-0000-0000FE0B0000}"/>
    <cellStyle name="20% - Accent1 2 2 3 10 2" xfId="3256" xr:uid="{00000000-0005-0000-0000-0000FF0B0000}"/>
    <cellStyle name="20% - Accent1 2 2 3 10 2 2" xfId="3257" xr:uid="{00000000-0005-0000-0000-0000000C0000}"/>
    <cellStyle name="20% - Accent1 2 2 3 10 2 2 2" xfId="3258" xr:uid="{00000000-0005-0000-0000-0000010C0000}"/>
    <cellStyle name="20% - Accent1 2 2 3 10 2 3" xfId="3259" xr:uid="{00000000-0005-0000-0000-0000020C0000}"/>
    <cellStyle name="20% - Accent1 2 2 3 10 3" xfId="3260" xr:uid="{00000000-0005-0000-0000-0000030C0000}"/>
    <cellStyle name="20% - Accent1 2 2 3 10 3 2" xfId="3261" xr:uid="{00000000-0005-0000-0000-0000040C0000}"/>
    <cellStyle name="20% - Accent1 2 2 3 10 4" xfId="3262" xr:uid="{00000000-0005-0000-0000-0000050C0000}"/>
    <cellStyle name="20% - Accent1 2 2 3 11" xfId="3263" xr:uid="{00000000-0005-0000-0000-0000060C0000}"/>
    <cellStyle name="20% - Accent1 2 2 3 11 2" xfId="3264" xr:uid="{00000000-0005-0000-0000-0000070C0000}"/>
    <cellStyle name="20% - Accent1 2 2 3 11 2 2" xfId="3265" xr:uid="{00000000-0005-0000-0000-0000080C0000}"/>
    <cellStyle name="20% - Accent1 2 2 3 11 2 2 2" xfId="3266" xr:uid="{00000000-0005-0000-0000-0000090C0000}"/>
    <cellStyle name="20% - Accent1 2 2 3 11 2 3" xfId="3267" xr:uid="{00000000-0005-0000-0000-00000A0C0000}"/>
    <cellStyle name="20% - Accent1 2 2 3 11 3" xfId="3268" xr:uid="{00000000-0005-0000-0000-00000B0C0000}"/>
    <cellStyle name="20% - Accent1 2 2 3 11 3 2" xfId="3269" xr:uid="{00000000-0005-0000-0000-00000C0C0000}"/>
    <cellStyle name="20% - Accent1 2 2 3 11 4" xfId="3270" xr:uid="{00000000-0005-0000-0000-00000D0C0000}"/>
    <cellStyle name="20% - Accent1 2 2 3 12" xfId="3271" xr:uid="{00000000-0005-0000-0000-00000E0C0000}"/>
    <cellStyle name="20% - Accent1 2 2 3 12 2" xfId="3272" xr:uid="{00000000-0005-0000-0000-00000F0C0000}"/>
    <cellStyle name="20% - Accent1 2 2 3 12 2 2" xfId="3273" xr:uid="{00000000-0005-0000-0000-0000100C0000}"/>
    <cellStyle name="20% - Accent1 2 2 3 12 3" xfId="3274" xr:uid="{00000000-0005-0000-0000-0000110C0000}"/>
    <cellStyle name="20% - Accent1 2 2 3 13" xfId="3275" xr:uid="{00000000-0005-0000-0000-0000120C0000}"/>
    <cellStyle name="20% - Accent1 2 2 3 13 2" xfId="3276" xr:uid="{00000000-0005-0000-0000-0000130C0000}"/>
    <cellStyle name="20% - Accent1 2 2 3 13 2 2" xfId="3277" xr:uid="{00000000-0005-0000-0000-0000140C0000}"/>
    <cellStyle name="20% - Accent1 2 2 3 13 3" xfId="3278" xr:uid="{00000000-0005-0000-0000-0000150C0000}"/>
    <cellStyle name="20% - Accent1 2 2 3 14" xfId="3279" xr:uid="{00000000-0005-0000-0000-0000160C0000}"/>
    <cellStyle name="20% - Accent1 2 2 3 14 2" xfId="3280" xr:uid="{00000000-0005-0000-0000-0000170C0000}"/>
    <cellStyle name="20% - Accent1 2 2 3 15" xfId="3281" xr:uid="{00000000-0005-0000-0000-0000180C0000}"/>
    <cellStyle name="20% - Accent1 2 2 3 15 2" xfId="3282" xr:uid="{00000000-0005-0000-0000-0000190C0000}"/>
    <cellStyle name="20% - Accent1 2 2 3 16" xfId="3283" xr:uid="{00000000-0005-0000-0000-00001A0C0000}"/>
    <cellStyle name="20% - Accent1 2 2 3 2" xfId="3284" xr:uid="{00000000-0005-0000-0000-00001B0C0000}"/>
    <cellStyle name="20% - Accent1 2 2 3 2 10" xfId="3285" xr:uid="{00000000-0005-0000-0000-00001C0C0000}"/>
    <cellStyle name="20% - Accent1 2 2 3 2 10 2" xfId="3286" xr:uid="{00000000-0005-0000-0000-00001D0C0000}"/>
    <cellStyle name="20% - Accent1 2 2 3 2 10 2 2" xfId="3287" xr:uid="{00000000-0005-0000-0000-00001E0C0000}"/>
    <cellStyle name="20% - Accent1 2 2 3 2 10 2 2 2" xfId="3288" xr:uid="{00000000-0005-0000-0000-00001F0C0000}"/>
    <cellStyle name="20% - Accent1 2 2 3 2 10 2 3" xfId="3289" xr:uid="{00000000-0005-0000-0000-0000200C0000}"/>
    <cellStyle name="20% - Accent1 2 2 3 2 10 3" xfId="3290" xr:uid="{00000000-0005-0000-0000-0000210C0000}"/>
    <cellStyle name="20% - Accent1 2 2 3 2 10 3 2" xfId="3291" xr:uid="{00000000-0005-0000-0000-0000220C0000}"/>
    <cellStyle name="20% - Accent1 2 2 3 2 10 4" xfId="3292" xr:uid="{00000000-0005-0000-0000-0000230C0000}"/>
    <cellStyle name="20% - Accent1 2 2 3 2 11" xfId="3293" xr:uid="{00000000-0005-0000-0000-0000240C0000}"/>
    <cellStyle name="20% - Accent1 2 2 3 2 11 2" xfId="3294" xr:uid="{00000000-0005-0000-0000-0000250C0000}"/>
    <cellStyle name="20% - Accent1 2 2 3 2 11 2 2" xfId="3295" xr:uid="{00000000-0005-0000-0000-0000260C0000}"/>
    <cellStyle name="20% - Accent1 2 2 3 2 11 3" xfId="3296" xr:uid="{00000000-0005-0000-0000-0000270C0000}"/>
    <cellStyle name="20% - Accent1 2 2 3 2 12" xfId="3297" xr:uid="{00000000-0005-0000-0000-0000280C0000}"/>
    <cellStyle name="20% - Accent1 2 2 3 2 12 2" xfId="3298" xr:uid="{00000000-0005-0000-0000-0000290C0000}"/>
    <cellStyle name="20% - Accent1 2 2 3 2 12 2 2" xfId="3299" xr:uid="{00000000-0005-0000-0000-00002A0C0000}"/>
    <cellStyle name="20% - Accent1 2 2 3 2 12 3" xfId="3300" xr:uid="{00000000-0005-0000-0000-00002B0C0000}"/>
    <cellStyle name="20% - Accent1 2 2 3 2 13" xfId="3301" xr:uid="{00000000-0005-0000-0000-00002C0C0000}"/>
    <cellStyle name="20% - Accent1 2 2 3 2 13 2" xfId="3302" xr:uid="{00000000-0005-0000-0000-00002D0C0000}"/>
    <cellStyle name="20% - Accent1 2 2 3 2 14" xfId="3303" xr:uid="{00000000-0005-0000-0000-00002E0C0000}"/>
    <cellStyle name="20% - Accent1 2 2 3 2 14 2" xfId="3304" xr:uid="{00000000-0005-0000-0000-00002F0C0000}"/>
    <cellStyle name="20% - Accent1 2 2 3 2 15" xfId="3305" xr:uid="{00000000-0005-0000-0000-0000300C0000}"/>
    <cellStyle name="20% - Accent1 2 2 3 2 2" xfId="3306" xr:uid="{00000000-0005-0000-0000-0000310C0000}"/>
    <cellStyle name="20% - Accent1 2 2 3 2 2 10" xfId="3307" xr:uid="{00000000-0005-0000-0000-0000320C0000}"/>
    <cellStyle name="20% - Accent1 2 2 3 2 2 10 2" xfId="3308" xr:uid="{00000000-0005-0000-0000-0000330C0000}"/>
    <cellStyle name="20% - Accent1 2 2 3 2 2 10 2 2" xfId="3309" xr:uid="{00000000-0005-0000-0000-0000340C0000}"/>
    <cellStyle name="20% - Accent1 2 2 3 2 2 10 3" xfId="3310" xr:uid="{00000000-0005-0000-0000-0000350C0000}"/>
    <cellStyle name="20% - Accent1 2 2 3 2 2 11" xfId="3311" xr:uid="{00000000-0005-0000-0000-0000360C0000}"/>
    <cellStyle name="20% - Accent1 2 2 3 2 2 11 2" xfId="3312" xr:uid="{00000000-0005-0000-0000-0000370C0000}"/>
    <cellStyle name="20% - Accent1 2 2 3 2 2 11 2 2" xfId="3313" xr:uid="{00000000-0005-0000-0000-0000380C0000}"/>
    <cellStyle name="20% - Accent1 2 2 3 2 2 11 3" xfId="3314" xr:uid="{00000000-0005-0000-0000-0000390C0000}"/>
    <cellStyle name="20% - Accent1 2 2 3 2 2 12" xfId="3315" xr:uid="{00000000-0005-0000-0000-00003A0C0000}"/>
    <cellStyle name="20% - Accent1 2 2 3 2 2 12 2" xfId="3316" xr:uid="{00000000-0005-0000-0000-00003B0C0000}"/>
    <cellStyle name="20% - Accent1 2 2 3 2 2 13" xfId="3317" xr:uid="{00000000-0005-0000-0000-00003C0C0000}"/>
    <cellStyle name="20% - Accent1 2 2 3 2 2 13 2" xfId="3318" xr:uid="{00000000-0005-0000-0000-00003D0C0000}"/>
    <cellStyle name="20% - Accent1 2 2 3 2 2 14" xfId="3319" xr:uid="{00000000-0005-0000-0000-00003E0C0000}"/>
    <cellStyle name="20% - Accent1 2 2 3 2 2 2" xfId="3320" xr:uid="{00000000-0005-0000-0000-00003F0C0000}"/>
    <cellStyle name="20% - Accent1 2 2 3 2 2 2 10" xfId="3321" xr:uid="{00000000-0005-0000-0000-0000400C0000}"/>
    <cellStyle name="20% - Accent1 2 2 3 2 2 2 10 2" xfId="3322" xr:uid="{00000000-0005-0000-0000-0000410C0000}"/>
    <cellStyle name="20% - Accent1 2 2 3 2 2 2 11" xfId="3323" xr:uid="{00000000-0005-0000-0000-0000420C0000}"/>
    <cellStyle name="20% - Accent1 2 2 3 2 2 2 2" xfId="3324" xr:uid="{00000000-0005-0000-0000-0000430C0000}"/>
    <cellStyle name="20% - Accent1 2 2 3 2 2 2 2 2" xfId="3325" xr:uid="{00000000-0005-0000-0000-0000440C0000}"/>
    <cellStyle name="20% - Accent1 2 2 3 2 2 2 2 2 2" xfId="3326" xr:uid="{00000000-0005-0000-0000-0000450C0000}"/>
    <cellStyle name="20% - Accent1 2 2 3 2 2 2 2 2 2 2" xfId="3327" xr:uid="{00000000-0005-0000-0000-0000460C0000}"/>
    <cellStyle name="20% - Accent1 2 2 3 2 2 2 2 2 2 2 2" xfId="3328" xr:uid="{00000000-0005-0000-0000-0000470C0000}"/>
    <cellStyle name="20% - Accent1 2 2 3 2 2 2 2 2 2 3" xfId="3329" xr:uid="{00000000-0005-0000-0000-0000480C0000}"/>
    <cellStyle name="20% - Accent1 2 2 3 2 2 2 2 2 3" xfId="3330" xr:uid="{00000000-0005-0000-0000-0000490C0000}"/>
    <cellStyle name="20% - Accent1 2 2 3 2 2 2 2 2 3 2" xfId="3331" xr:uid="{00000000-0005-0000-0000-00004A0C0000}"/>
    <cellStyle name="20% - Accent1 2 2 3 2 2 2 2 2 4" xfId="3332" xr:uid="{00000000-0005-0000-0000-00004B0C0000}"/>
    <cellStyle name="20% - Accent1 2 2 3 2 2 2 2 3" xfId="3333" xr:uid="{00000000-0005-0000-0000-00004C0C0000}"/>
    <cellStyle name="20% - Accent1 2 2 3 2 2 2 2 3 2" xfId="3334" xr:uid="{00000000-0005-0000-0000-00004D0C0000}"/>
    <cellStyle name="20% - Accent1 2 2 3 2 2 2 2 3 2 2" xfId="3335" xr:uid="{00000000-0005-0000-0000-00004E0C0000}"/>
    <cellStyle name="20% - Accent1 2 2 3 2 2 2 2 3 2 2 2" xfId="3336" xr:uid="{00000000-0005-0000-0000-00004F0C0000}"/>
    <cellStyle name="20% - Accent1 2 2 3 2 2 2 2 3 2 3" xfId="3337" xr:uid="{00000000-0005-0000-0000-0000500C0000}"/>
    <cellStyle name="20% - Accent1 2 2 3 2 2 2 2 3 3" xfId="3338" xr:uid="{00000000-0005-0000-0000-0000510C0000}"/>
    <cellStyle name="20% - Accent1 2 2 3 2 2 2 2 3 3 2" xfId="3339" xr:uid="{00000000-0005-0000-0000-0000520C0000}"/>
    <cellStyle name="20% - Accent1 2 2 3 2 2 2 2 3 4" xfId="3340" xr:uid="{00000000-0005-0000-0000-0000530C0000}"/>
    <cellStyle name="20% - Accent1 2 2 3 2 2 2 2 4" xfId="3341" xr:uid="{00000000-0005-0000-0000-0000540C0000}"/>
    <cellStyle name="20% - Accent1 2 2 3 2 2 2 2 4 2" xfId="3342" xr:uid="{00000000-0005-0000-0000-0000550C0000}"/>
    <cellStyle name="20% - Accent1 2 2 3 2 2 2 2 4 2 2" xfId="3343" xr:uid="{00000000-0005-0000-0000-0000560C0000}"/>
    <cellStyle name="20% - Accent1 2 2 3 2 2 2 2 4 2 2 2" xfId="3344" xr:uid="{00000000-0005-0000-0000-0000570C0000}"/>
    <cellStyle name="20% - Accent1 2 2 3 2 2 2 2 4 2 3" xfId="3345" xr:uid="{00000000-0005-0000-0000-0000580C0000}"/>
    <cellStyle name="20% - Accent1 2 2 3 2 2 2 2 4 3" xfId="3346" xr:uid="{00000000-0005-0000-0000-0000590C0000}"/>
    <cellStyle name="20% - Accent1 2 2 3 2 2 2 2 4 3 2" xfId="3347" xr:uid="{00000000-0005-0000-0000-00005A0C0000}"/>
    <cellStyle name="20% - Accent1 2 2 3 2 2 2 2 4 4" xfId="3348" xr:uid="{00000000-0005-0000-0000-00005B0C0000}"/>
    <cellStyle name="20% - Accent1 2 2 3 2 2 2 2 5" xfId="3349" xr:uid="{00000000-0005-0000-0000-00005C0C0000}"/>
    <cellStyle name="20% - Accent1 2 2 3 2 2 2 2 5 2" xfId="3350" xr:uid="{00000000-0005-0000-0000-00005D0C0000}"/>
    <cellStyle name="20% - Accent1 2 2 3 2 2 2 2 5 2 2" xfId="3351" xr:uid="{00000000-0005-0000-0000-00005E0C0000}"/>
    <cellStyle name="20% - Accent1 2 2 3 2 2 2 2 5 3" xfId="3352" xr:uid="{00000000-0005-0000-0000-00005F0C0000}"/>
    <cellStyle name="20% - Accent1 2 2 3 2 2 2 2 6" xfId="3353" xr:uid="{00000000-0005-0000-0000-0000600C0000}"/>
    <cellStyle name="20% - Accent1 2 2 3 2 2 2 2 6 2" xfId="3354" xr:uid="{00000000-0005-0000-0000-0000610C0000}"/>
    <cellStyle name="20% - Accent1 2 2 3 2 2 2 2 6 2 2" xfId="3355" xr:uid="{00000000-0005-0000-0000-0000620C0000}"/>
    <cellStyle name="20% - Accent1 2 2 3 2 2 2 2 6 3" xfId="3356" xr:uid="{00000000-0005-0000-0000-0000630C0000}"/>
    <cellStyle name="20% - Accent1 2 2 3 2 2 2 2 7" xfId="3357" xr:uid="{00000000-0005-0000-0000-0000640C0000}"/>
    <cellStyle name="20% - Accent1 2 2 3 2 2 2 2 7 2" xfId="3358" xr:uid="{00000000-0005-0000-0000-0000650C0000}"/>
    <cellStyle name="20% - Accent1 2 2 3 2 2 2 2 8" xfId="3359" xr:uid="{00000000-0005-0000-0000-0000660C0000}"/>
    <cellStyle name="20% - Accent1 2 2 3 2 2 2 2 8 2" xfId="3360" xr:uid="{00000000-0005-0000-0000-0000670C0000}"/>
    <cellStyle name="20% - Accent1 2 2 3 2 2 2 2 9" xfId="3361" xr:uid="{00000000-0005-0000-0000-0000680C0000}"/>
    <cellStyle name="20% - Accent1 2 2 3 2 2 2 3" xfId="3362" xr:uid="{00000000-0005-0000-0000-0000690C0000}"/>
    <cellStyle name="20% - Accent1 2 2 3 2 2 2 3 2" xfId="3363" xr:uid="{00000000-0005-0000-0000-00006A0C0000}"/>
    <cellStyle name="20% - Accent1 2 2 3 2 2 2 3 2 2" xfId="3364" xr:uid="{00000000-0005-0000-0000-00006B0C0000}"/>
    <cellStyle name="20% - Accent1 2 2 3 2 2 2 3 2 2 2" xfId="3365" xr:uid="{00000000-0005-0000-0000-00006C0C0000}"/>
    <cellStyle name="20% - Accent1 2 2 3 2 2 2 3 2 2 2 2" xfId="3366" xr:uid="{00000000-0005-0000-0000-00006D0C0000}"/>
    <cellStyle name="20% - Accent1 2 2 3 2 2 2 3 2 2 3" xfId="3367" xr:uid="{00000000-0005-0000-0000-00006E0C0000}"/>
    <cellStyle name="20% - Accent1 2 2 3 2 2 2 3 2 3" xfId="3368" xr:uid="{00000000-0005-0000-0000-00006F0C0000}"/>
    <cellStyle name="20% - Accent1 2 2 3 2 2 2 3 2 3 2" xfId="3369" xr:uid="{00000000-0005-0000-0000-0000700C0000}"/>
    <cellStyle name="20% - Accent1 2 2 3 2 2 2 3 2 4" xfId="3370" xr:uid="{00000000-0005-0000-0000-0000710C0000}"/>
    <cellStyle name="20% - Accent1 2 2 3 2 2 2 3 3" xfId="3371" xr:uid="{00000000-0005-0000-0000-0000720C0000}"/>
    <cellStyle name="20% - Accent1 2 2 3 2 2 2 3 3 2" xfId="3372" xr:uid="{00000000-0005-0000-0000-0000730C0000}"/>
    <cellStyle name="20% - Accent1 2 2 3 2 2 2 3 3 2 2" xfId="3373" xr:uid="{00000000-0005-0000-0000-0000740C0000}"/>
    <cellStyle name="20% - Accent1 2 2 3 2 2 2 3 3 2 2 2" xfId="3374" xr:uid="{00000000-0005-0000-0000-0000750C0000}"/>
    <cellStyle name="20% - Accent1 2 2 3 2 2 2 3 3 2 3" xfId="3375" xr:uid="{00000000-0005-0000-0000-0000760C0000}"/>
    <cellStyle name="20% - Accent1 2 2 3 2 2 2 3 3 3" xfId="3376" xr:uid="{00000000-0005-0000-0000-0000770C0000}"/>
    <cellStyle name="20% - Accent1 2 2 3 2 2 2 3 3 3 2" xfId="3377" xr:uid="{00000000-0005-0000-0000-0000780C0000}"/>
    <cellStyle name="20% - Accent1 2 2 3 2 2 2 3 3 4" xfId="3378" xr:uid="{00000000-0005-0000-0000-0000790C0000}"/>
    <cellStyle name="20% - Accent1 2 2 3 2 2 2 3 4" xfId="3379" xr:uid="{00000000-0005-0000-0000-00007A0C0000}"/>
    <cellStyle name="20% - Accent1 2 2 3 2 2 2 3 4 2" xfId="3380" xr:uid="{00000000-0005-0000-0000-00007B0C0000}"/>
    <cellStyle name="20% - Accent1 2 2 3 2 2 2 3 4 2 2" xfId="3381" xr:uid="{00000000-0005-0000-0000-00007C0C0000}"/>
    <cellStyle name="20% - Accent1 2 2 3 2 2 2 3 4 2 2 2" xfId="3382" xr:uid="{00000000-0005-0000-0000-00007D0C0000}"/>
    <cellStyle name="20% - Accent1 2 2 3 2 2 2 3 4 2 3" xfId="3383" xr:uid="{00000000-0005-0000-0000-00007E0C0000}"/>
    <cellStyle name="20% - Accent1 2 2 3 2 2 2 3 4 3" xfId="3384" xr:uid="{00000000-0005-0000-0000-00007F0C0000}"/>
    <cellStyle name="20% - Accent1 2 2 3 2 2 2 3 4 3 2" xfId="3385" xr:uid="{00000000-0005-0000-0000-0000800C0000}"/>
    <cellStyle name="20% - Accent1 2 2 3 2 2 2 3 4 4" xfId="3386" xr:uid="{00000000-0005-0000-0000-0000810C0000}"/>
    <cellStyle name="20% - Accent1 2 2 3 2 2 2 3 5" xfId="3387" xr:uid="{00000000-0005-0000-0000-0000820C0000}"/>
    <cellStyle name="20% - Accent1 2 2 3 2 2 2 3 5 2" xfId="3388" xr:uid="{00000000-0005-0000-0000-0000830C0000}"/>
    <cellStyle name="20% - Accent1 2 2 3 2 2 2 3 5 2 2" xfId="3389" xr:uid="{00000000-0005-0000-0000-0000840C0000}"/>
    <cellStyle name="20% - Accent1 2 2 3 2 2 2 3 5 3" xfId="3390" xr:uid="{00000000-0005-0000-0000-0000850C0000}"/>
    <cellStyle name="20% - Accent1 2 2 3 2 2 2 3 6" xfId="3391" xr:uid="{00000000-0005-0000-0000-0000860C0000}"/>
    <cellStyle name="20% - Accent1 2 2 3 2 2 2 3 6 2" xfId="3392" xr:uid="{00000000-0005-0000-0000-0000870C0000}"/>
    <cellStyle name="20% - Accent1 2 2 3 2 2 2 3 6 2 2" xfId="3393" xr:uid="{00000000-0005-0000-0000-0000880C0000}"/>
    <cellStyle name="20% - Accent1 2 2 3 2 2 2 3 6 3" xfId="3394" xr:uid="{00000000-0005-0000-0000-0000890C0000}"/>
    <cellStyle name="20% - Accent1 2 2 3 2 2 2 3 7" xfId="3395" xr:uid="{00000000-0005-0000-0000-00008A0C0000}"/>
    <cellStyle name="20% - Accent1 2 2 3 2 2 2 3 7 2" xfId="3396" xr:uid="{00000000-0005-0000-0000-00008B0C0000}"/>
    <cellStyle name="20% - Accent1 2 2 3 2 2 2 3 8" xfId="3397" xr:uid="{00000000-0005-0000-0000-00008C0C0000}"/>
    <cellStyle name="20% - Accent1 2 2 3 2 2 2 3 8 2" xfId="3398" xr:uid="{00000000-0005-0000-0000-00008D0C0000}"/>
    <cellStyle name="20% - Accent1 2 2 3 2 2 2 3 9" xfId="3399" xr:uid="{00000000-0005-0000-0000-00008E0C0000}"/>
    <cellStyle name="20% - Accent1 2 2 3 2 2 2 4" xfId="3400" xr:uid="{00000000-0005-0000-0000-00008F0C0000}"/>
    <cellStyle name="20% - Accent1 2 2 3 2 2 2 4 2" xfId="3401" xr:uid="{00000000-0005-0000-0000-0000900C0000}"/>
    <cellStyle name="20% - Accent1 2 2 3 2 2 2 4 2 2" xfId="3402" xr:uid="{00000000-0005-0000-0000-0000910C0000}"/>
    <cellStyle name="20% - Accent1 2 2 3 2 2 2 4 2 2 2" xfId="3403" xr:uid="{00000000-0005-0000-0000-0000920C0000}"/>
    <cellStyle name="20% - Accent1 2 2 3 2 2 2 4 2 3" xfId="3404" xr:uid="{00000000-0005-0000-0000-0000930C0000}"/>
    <cellStyle name="20% - Accent1 2 2 3 2 2 2 4 3" xfId="3405" xr:uid="{00000000-0005-0000-0000-0000940C0000}"/>
    <cellStyle name="20% - Accent1 2 2 3 2 2 2 4 3 2" xfId="3406" xr:uid="{00000000-0005-0000-0000-0000950C0000}"/>
    <cellStyle name="20% - Accent1 2 2 3 2 2 2 4 4" xfId="3407" xr:uid="{00000000-0005-0000-0000-0000960C0000}"/>
    <cellStyle name="20% - Accent1 2 2 3 2 2 2 5" xfId="3408" xr:uid="{00000000-0005-0000-0000-0000970C0000}"/>
    <cellStyle name="20% - Accent1 2 2 3 2 2 2 5 2" xfId="3409" xr:uid="{00000000-0005-0000-0000-0000980C0000}"/>
    <cellStyle name="20% - Accent1 2 2 3 2 2 2 5 2 2" xfId="3410" xr:uid="{00000000-0005-0000-0000-0000990C0000}"/>
    <cellStyle name="20% - Accent1 2 2 3 2 2 2 5 2 2 2" xfId="3411" xr:uid="{00000000-0005-0000-0000-00009A0C0000}"/>
    <cellStyle name="20% - Accent1 2 2 3 2 2 2 5 2 3" xfId="3412" xr:uid="{00000000-0005-0000-0000-00009B0C0000}"/>
    <cellStyle name="20% - Accent1 2 2 3 2 2 2 5 3" xfId="3413" xr:uid="{00000000-0005-0000-0000-00009C0C0000}"/>
    <cellStyle name="20% - Accent1 2 2 3 2 2 2 5 3 2" xfId="3414" xr:uid="{00000000-0005-0000-0000-00009D0C0000}"/>
    <cellStyle name="20% - Accent1 2 2 3 2 2 2 5 4" xfId="3415" xr:uid="{00000000-0005-0000-0000-00009E0C0000}"/>
    <cellStyle name="20% - Accent1 2 2 3 2 2 2 6" xfId="3416" xr:uid="{00000000-0005-0000-0000-00009F0C0000}"/>
    <cellStyle name="20% - Accent1 2 2 3 2 2 2 6 2" xfId="3417" xr:uid="{00000000-0005-0000-0000-0000A00C0000}"/>
    <cellStyle name="20% - Accent1 2 2 3 2 2 2 6 2 2" xfId="3418" xr:uid="{00000000-0005-0000-0000-0000A10C0000}"/>
    <cellStyle name="20% - Accent1 2 2 3 2 2 2 6 2 2 2" xfId="3419" xr:uid="{00000000-0005-0000-0000-0000A20C0000}"/>
    <cellStyle name="20% - Accent1 2 2 3 2 2 2 6 2 3" xfId="3420" xr:uid="{00000000-0005-0000-0000-0000A30C0000}"/>
    <cellStyle name="20% - Accent1 2 2 3 2 2 2 6 3" xfId="3421" xr:uid="{00000000-0005-0000-0000-0000A40C0000}"/>
    <cellStyle name="20% - Accent1 2 2 3 2 2 2 6 3 2" xfId="3422" xr:uid="{00000000-0005-0000-0000-0000A50C0000}"/>
    <cellStyle name="20% - Accent1 2 2 3 2 2 2 6 4" xfId="3423" xr:uid="{00000000-0005-0000-0000-0000A60C0000}"/>
    <cellStyle name="20% - Accent1 2 2 3 2 2 2 7" xfId="3424" xr:uid="{00000000-0005-0000-0000-0000A70C0000}"/>
    <cellStyle name="20% - Accent1 2 2 3 2 2 2 7 2" xfId="3425" xr:uid="{00000000-0005-0000-0000-0000A80C0000}"/>
    <cellStyle name="20% - Accent1 2 2 3 2 2 2 7 2 2" xfId="3426" xr:uid="{00000000-0005-0000-0000-0000A90C0000}"/>
    <cellStyle name="20% - Accent1 2 2 3 2 2 2 7 3" xfId="3427" xr:uid="{00000000-0005-0000-0000-0000AA0C0000}"/>
    <cellStyle name="20% - Accent1 2 2 3 2 2 2 8" xfId="3428" xr:uid="{00000000-0005-0000-0000-0000AB0C0000}"/>
    <cellStyle name="20% - Accent1 2 2 3 2 2 2 8 2" xfId="3429" xr:uid="{00000000-0005-0000-0000-0000AC0C0000}"/>
    <cellStyle name="20% - Accent1 2 2 3 2 2 2 8 2 2" xfId="3430" xr:uid="{00000000-0005-0000-0000-0000AD0C0000}"/>
    <cellStyle name="20% - Accent1 2 2 3 2 2 2 8 3" xfId="3431" xr:uid="{00000000-0005-0000-0000-0000AE0C0000}"/>
    <cellStyle name="20% - Accent1 2 2 3 2 2 2 9" xfId="3432" xr:uid="{00000000-0005-0000-0000-0000AF0C0000}"/>
    <cellStyle name="20% - Accent1 2 2 3 2 2 2 9 2" xfId="3433" xr:uid="{00000000-0005-0000-0000-0000B00C0000}"/>
    <cellStyle name="20% - Accent1 2 2 3 2 2 3" xfId="3434" xr:uid="{00000000-0005-0000-0000-0000B10C0000}"/>
    <cellStyle name="20% - Accent1 2 2 3 2 2 3 10" xfId="3435" xr:uid="{00000000-0005-0000-0000-0000B20C0000}"/>
    <cellStyle name="20% - Accent1 2 2 3 2 2 3 10 2" xfId="3436" xr:uid="{00000000-0005-0000-0000-0000B30C0000}"/>
    <cellStyle name="20% - Accent1 2 2 3 2 2 3 11" xfId="3437" xr:uid="{00000000-0005-0000-0000-0000B40C0000}"/>
    <cellStyle name="20% - Accent1 2 2 3 2 2 3 2" xfId="3438" xr:uid="{00000000-0005-0000-0000-0000B50C0000}"/>
    <cellStyle name="20% - Accent1 2 2 3 2 2 3 2 2" xfId="3439" xr:uid="{00000000-0005-0000-0000-0000B60C0000}"/>
    <cellStyle name="20% - Accent1 2 2 3 2 2 3 2 2 2" xfId="3440" xr:uid="{00000000-0005-0000-0000-0000B70C0000}"/>
    <cellStyle name="20% - Accent1 2 2 3 2 2 3 2 2 2 2" xfId="3441" xr:uid="{00000000-0005-0000-0000-0000B80C0000}"/>
    <cellStyle name="20% - Accent1 2 2 3 2 2 3 2 2 2 2 2" xfId="3442" xr:uid="{00000000-0005-0000-0000-0000B90C0000}"/>
    <cellStyle name="20% - Accent1 2 2 3 2 2 3 2 2 2 3" xfId="3443" xr:uid="{00000000-0005-0000-0000-0000BA0C0000}"/>
    <cellStyle name="20% - Accent1 2 2 3 2 2 3 2 2 3" xfId="3444" xr:uid="{00000000-0005-0000-0000-0000BB0C0000}"/>
    <cellStyle name="20% - Accent1 2 2 3 2 2 3 2 2 3 2" xfId="3445" xr:uid="{00000000-0005-0000-0000-0000BC0C0000}"/>
    <cellStyle name="20% - Accent1 2 2 3 2 2 3 2 2 4" xfId="3446" xr:uid="{00000000-0005-0000-0000-0000BD0C0000}"/>
    <cellStyle name="20% - Accent1 2 2 3 2 2 3 2 3" xfId="3447" xr:uid="{00000000-0005-0000-0000-0000BE0C0000}"/>
    <cellStyle name="20% - Accent1 2 2 3 2 2 3 2 3 2" xfId="3448" xr:uid="{00000000-0005-0000-0000-0000BF0C0000}"/>
    <cellStyle name="20% - Accent1 2 2 3 2 2 3 2 3 2 2" xfId="3449" xr:uid="{00000000-0005-0000-0000-0000C00C0000}"/>
    <cellStyle name="20% - Accent1 2 2 3 2 2 3 2 3 2 2 2" xfId="3450" xr:uid="{00000000-0005-0000-0000-0000C10C0000}"/>
    <cellStyle name="20% - Accent1 2 2 3 2 2 3 2 3 2 3" xfId="3451" xr:uid="{00000000-0005-0000-0000-0000C20C0000}"/>
    <cellStyle name="20% - Accent1 2 2 3 2 2 3 2 3 3" xfId="3452" xr:uid="{00000000-0005-0000-0000-0000C30C0000}"/>
    <cellStyle name="20% - Accent1 2 2 3 2 2 3 2 3 3 2" xfId="3453" xr:uid="{00000000-0005-0000-0000-0000C40C0000}"/>
    <cellStyle name="20% - Accent1 2 2 3 2 2 3 2 3 4" xfId="3454" xr:uid="{00000000-0005-0000-0000-0000C50C0000}"/>
    <cellStyle name="20% - Accent1 2 2 3 2 2 3 2 4" xfId="3455" xr:uid="{00000000-0005-0000-0000-0000C60C0000}"/>
    <cellStyle name="20% - Accent1 2 2 3 2 2 3 2 4 2" xfId="3456" xr:uid="{00000000-0005-0000-0000-0000C70C0000}"/>
    <cellStyle name="20% - Accent1 2 2 3 2 2 3 2 4 2 2" xfId="3457" xr:uid="{00000000-0005-0000-0000-0000C80C0000}"/>
    <cellStyle name="20% - Accent1 2 2 3 2 2 3 2 4 2 2 2" xfId="3458" xr:uid="{00000000-0005-0000-0000-0000C90C0000}"/>
    <cellStyle name="20% - Accent1 2 2 3 2 2 3 2 4 2 3" xfId="3459" xr:uid="{00000000-0005-0000-0000-0000CA0C0000}"/>
    <cellStyle name="20% - Accent1 2 2 3 2 2 3 2 4 3" xfId="3460" xr:uid="{00000000-0005-0000-0000-0000CB0C0000}"/>
    <cellStyle name="20% - Accent1 2 2 3 2 2 3 2 4 3 2" xfId="3461" xr:uid="{00000000-0005-0000-0000-0000CC0C0000}"/>
    <cellStyle name="20% - Accent1 2 2 3 2 2 3 2 4 4" xfId="3462" xr:uid="{00000000-0005-0000-0000-0000CD0C0000}"/>
    <cellStyle name="20% - Accent1 2 2 3 2 2 3 2 5" xfId="3463" xr:uid="{00000000-0005-0000-0000-0000CE0C0000}"/>
    <cellStyle name="20% - Accent1 2 2 3 2 2 3 2 5 2" xfId="3464" xr:uid="{00000000-0005-0000-0000-0000CF0C0000}"/>
    <cellStyle name="20% - Accent1 2 2 3 2 2 3 2 5 2 2" xfId="3465" xr:uid="{00000000-0005-0000-0000-0000D00C0000}"/>
    <cellStyle name="20% - Accent1 2 2 3 2 2 3 2 5 3" xfId="3466" xr:uid="{00000000-0005-0000-0000-0000D10C0000}"/>
    <cellStyle name="20% - Accent1 2 2 3 2 2 3 2 6" xfId="3467" xr:uid="{00000000-0005-0000-0000-0000D20C0000}"/>
    <cellStyle name="20% - Accent1 2 2 3 2 2 3 2 6 2" xfId="3468" xr:uid="{00000000-0005-0000-0000-0000D30C0000}"/>
    <cellStyle name="20% - Accent1 2 2 3 2 2 3 2 6 2 2" xfId="3469" xr:uid="{00000000-0005-0000-0000-0000D40C0000}"/>
    <cellStyle name="20% - Accent1 2 2 3 2 2 3 2 6 3" xfId="3470" xr:uid="{00000000-0005-0000-0000-0000D50C0000}"/>
    <cellStyle name="20% - Accent1 2 2 3 2 2 3 2 7" xfId="3471" xr:uid="{00000000-0005-0000-0000-0000D60C0000}"/>
    <cellStyle name="20% - Accent1 2 2 3 2 2 3 2 7 2" xfId="3472" xr:uid="{00000000-0005-0000-0000-0000D70C0000}"/>
    <cellStyle name="20% - Accent1 2 2 3 2 2 3 2 8" xfId="3473" xr:uid="{00000000-0005-0000-0000-0000D80C0000}"/>
    <cellStyle name="20% - Accent1 2 2 3 2 2 3 2 8 2" xfId="3474" xr:uid="{00000000-0005-0000-0000-0000D90C0000}"/>
    <cellStyle name="20% - Accent1 2 2 3 2 2 3 2 9" xfId="3475" xr:uid="{00000000-0005-0000-0000-0000DA0C0000}"/>
    <cellStyle name="20% - Accent1 2 2 3 2 2 3 3" xfId="3476" xr:uid="{00000000-0005-0000-0000-0000DB0C0000}"/>
    <cellStyle name="20% - Accent1 2 2 3 2 2 3 3 2" xfId="3477" xr:uid="{00000000-0005-0000-0000-0000DC0C0000}"/>
    <cellStyle name="20% - Accent1 2 2 3 2 2 3 3 2 2" xfId="3478" xr:uid="{00000000-0005-0000-0000-0000DD0C0000}"/>
    <cellStyle name="20% - Accent1 2 2 3 2 2 3 3 2 2 2" xfId="3479" xr:uid="{00000000-0005-0000-0000-0000DE0C0000}"/>
    <cellStyle name="20% - Accent1 2 2 3 2 2 3 3 2 2 2 2" xfId="3480" xr:uid="{00000000-0005-0000-0000-0000DF0C0000}"/>
    <cellStyle name="20% - Accent1 2 2 3 2 2 3 3 2 2 3" xfId="3481" xr:uid="{00000000-0005-0000-0000-0000E00C0000}"/>
    <cellStyle name="20% - Accent1 2 2 3 2 2 3 3 2 3" xfId="3482" xr:uid="{00000000-0005-0000-0000-0000E10C0000}"/>
    <cellStyle name="20% - Accent1 2 2 3 2 2 3 3 2 3 2" xfId="3483" xr:uid="{00000000-0005-0000-0000-0000E20C0000}"/>
    <cellStyle name="20% - Accent1 2 2 3 2 2 3 3 2 4" xfId="3484" xr:uid="{00000000-0005-0000-0000-0000E30C0000}"/>
    <cellStyle name="20% - Accent1 2 2 3 2 2 3 3 3" xfId="3485" xr:uid="{00000000-0005-0000-0000-0000E40C0000}"/>
    <cellStyle name="20% - Accent1 2 2 3 2 2 3 3 3 2" xfId="3486" xr:uid="{00000000-0005-0000-0000-0000E50C0000}"/>
    <cellStyle name="20% - Accent1 2 2 3 2 2 3 3 3 2 2" xfId="3487" xr:uid="{00000000-0005-0000-0000-0000E60C0000}"/>
    <cellStyle name="20% - Accent1 2 2 3 2 2 3 3 3 2 2 2" xfId="3488" xr:uid="{00000000-0005-0000-0000-0000E70C0000}"/>
    <cellStyle name="20% - Accent1 2 2 3 2 2 3 3 3 2 3" xfId="3489" xr:uid="{00000000-0005-0000-0000-0000E80C0000}"/>
    <cellStyle name="20% - Accent1 2 2 3 2 2 3 3 3 3" xfId="3490" xr:uid="{00000000-0005-0000-0000-0000E90C0000}"/>
    <cellStyle name="20% - Accent1 2 2 3 2 2 3 3 3 3 2" xfId="3491" xr:uid="{00000000-0005-0000-0000-0000EA0C0000}"/>
    <cellStyle name="20% - Accent1 2 2 3 2 2 3 3 3 4" xfId="3492" xr:uid="{00000000-0005-0000-0000-0000EB0C0000}"/>
    <cellStyle name="20% - Accent1 2 2 3 2 2 3 3 4" xfId="3493" xr:uid="{00000000-0005-0000-0000-0000EC0C0000}"/>
    <cellStyle name="20% - Accent1 2 2 3 2 2 3 3 4 2" xfId="3494" xr:uid="{00000000-0005-0000-0000-0000ED0C0000}"/>
    <cellStyle name="20% - Accent1 2 2 3 2 2 3 3 4 2 2" xfId="3495" xr:uid="{00000000-0005-0000-0000-0000EE0C0000}"/>
    <cellStyle name="20% - Accent1 2 2 3 2 2 3 3 4 2 2 2" xfId="3496" xr:uid="{00000000-0005-0000-0000-0000EF0C0000}"/>
    <cellStyle name="20% - Accent1 2 2 3 2 2 3 3 4 2 3" xfId="3497" xr:uid="{00000000-0005-0000-0000-0000F00C0000}"/>
    <cellStyle name="20% - Accent1 2 2 3 2 2 3 3 4 3" xfId="3498" xr:uid="{00000000-0005-0000-0000-0000F10C0000}"/>
    <cellStyle name="20% - Accent1 2 2 3 2 2 3 3 4 3 2" xfId="3499" xr:uid="{00000000-0005-0000-0000-0000F20C0000}"/>
    <cellStyle name="20% - Accent1 2 2 3 2 2 3 3 4 4" xfId="3500" xr:uid="{00000000-0005-0000-0000-0000F30C0000}"/>
    <cellStyle name="20% - Accent1 2 2 3 2 2 3 3 5" xfId="3501" xr:uid="{00000000-0005-0000-0000-0000F40C0000}"/>
    <cellStyle name="20% - Accent1 2 2 3 2 2 3 3 5 2" xfId="3502" xr:uid="{00000000-0005-0000-0000-0000F50C0000}"/>
    <cellStyle name="20% - Accent1 2 2 3 2 2 3 3 5 2 2" xfId="3503" xr:uid="{00000000-0005-0000-0000-0000F60C0000}"/>
    <cellStyle name="20% - Accent1 2 2 3 2 2 3 3 5 3" xfId="3504" xr:uid="{00000000-0005-0000-0000-0000F70C0000}"/>
    <cellStyle name="20% - Accent1 2 2 3 2 2 3 3 6" xfId="3505" xr:uid="{00000000-0005-0000-0000-0000F80C0000}"/>
    <cellStyle name="20% - Accent1 2 2 3 2 2 3 3 6 2" xfId="3506" xr:uid="{00000000-0005-0000-0000-0000F90C0000}"/>
    <cellStyle name="20% - Accent1 2 2 3 2 2 3 3 6 2 2" xfId="3507" xr:uid="{00000000-0005-0000-0000-0000FA0C0000}"/>
    <cellStyle name="20% - Accent1 2 2 3 2 2 3 3 6 3" xfId="3508" xr:uid="{00000000-0005-0000-0000-0000FB0C0000}"/>
    <cellStyle name="20% - Accent1 2 2 3 2 2 3 3 7" xfId="3509" xr:uid="{00000000-0005-0000-0000-0000FC0C0000}"/>
    <cellStyle name="20% - Accent1 2 2 3 2 2 3 3 7 2" xfId="3510" xr:uid="{00000000-0005-0000-0000-0000FD0C0000}"/>
    <cellStyle name="20% - Accent1 2 2 3 2 2 3 3 8" xfId="3511" xr:uid="{00000000-0005-0000-0000-0000FE0C0000}"/>
    <cellStyle name="20% - Accent1 2 2 3 2 2 3 3 8 2" xfId="3512" xr:uid="{00000000-0005-0000-0000-0000FF0C0000}"/>
    <cellStyle name="20% - Accent1 2 2 3 2 2 3 3 9" xfId="3513" xr:uid="{00000000-0005-0000-0000-0000000D0000}"/>
    <cellStyle name="20% - Accent1 2 2 3 2 2 3 4" xfId="3514" xr:uid="{00000000-0005-0000-0000-0000010D0000}"/>
    <cellStyle name="20% - Accent1 2 2 3 2 2 3 4 2" xfId="3515" xr:uid="{00000000-0005-0000-0000-0000020D0000}"/>
    <cellStyle name="20% - Accent1 2 2 3 2 2 3 4 2 2" xfId="3516" xr:uid="{00000000-0005-0000-0000-0000030D0000}"/>
    <cellStyle name="20% - Accent1 2 2 3 2 2 3 4 2 2 2" xfId="3517" xr:uid="{00000000-0005-0000-0000-0000040D0000}"/>
    <cellStyle name="20% - Accent1 2 2 3 2 2 3 4 2 3" xfId="3518" xr:uid="{00000000-0005-0000-0000-0000050D0000}"/>
    <cellStyle name="20% - Accent1 2 2 3 2 2 3 4 3" xfId="3519" xr:uid="{00000000-0005-0000-0000-0000060D0000}"/>
    <cellStyle name="20% - Accent1 2 2 3 2 2 3 4 3 2" xfId="3520" xr:uid="{00000000-0005-0000-0000-0000070D0000}"/>
    <cellStyle name="20% - Accent1 2 2 3 2 2 3 4 4" xfId="3521" xr:uid="{00000000-0005-0000-0000-0000080D0000}"/>
    <cellStyle name="20% - Accent1 2 2 3 2 2 3 5" xfId="3522" xr:uid="{00000000-0005-0000-0000-0000090D0000}"/>
    <cellStyle name="20% - Accent1 2 2 3 2 2 3 5 2" xfId="3523" xr:uid="{00000000-0005-0000-0000-00000A0D0000}"/>
    <cellStyle name="20% - Accent1 2 2 3 2 2 3 5 2 2" xfId="3524" xr:uid="{00000000-0005-0000-0000-00000B0D0000}"/>
    <cellStyle name="20% - Accent1 2 2 3 2 2 3 5 2 2 2" xfId="3525" xr:uid="{00000000-0005-0000-0000-00000C0D0000}"/>
    <cellStyle name="20% - Accent1 2 2 3 2 2 3 5 2 3" xfId="3526" xr:uid="{00000000-0005-0000-0000-00000D0D0000}"/>
    <cellStyle name="20% - Accent1 2 2 3 2 2 3 5 3" xfId="3527" xr:uid="{00000000-0005-0000-0000-00000E0D0000}"/>
    <cellStyle name="20% - Accent1 2 2 3 2 2 3 5 3 2" xfId="3528" xr:uid="{00000000-0005-0000-0000-00000F0D0000}"/>
    <cellStyle name="20% - Accent1 2 2 3 2 2 3 5 4" xfId="3529" xr:uid="{00000000-0005-0000-0000-0000100D0000}"/>
    <cellStyle name="20% - Accent1 2 2 3 2 2 3 6" xfId="3530" xr:uid="{00000000-0005-0000-0000-0000110D0000}"/>
    <cellStyle name="20% - Accent1 2 2 3 2 2 3 6 2" xfId="3531" xr:uid="{00000000-0005-0000-0000-0000120D0000}"/>
    <cellStyle name="20% - Accent1 2 2 3 2 2 3 6 2 2" xfId="3532" xr:uid="{00000000-0005-0000-0000-0000130D0000}"/>
    <cellStyle name="20% - Accent1 2 2 3 2 2 3 6 2 2 2" xfId="3533" xr:uid="{00000000-0005-0000-0000-0000140D0000}"/>
    <cellStyle name="20% - Accent1 2 2 3 2 2 3 6 2 3" xfId="3534" xr:uid="{00000000-0005-0000-0000-0000150D0000}"/>
    <cellStyle name="20% - Accent1 2 2 3 2 2 3 6 3" xfId="3535" xr:uid="{00000000-0005-0000-0000-0000160D0000}"/>
    <cellStyle name="20% - Accent1 2 2 3 2 2 3 6 3 2" xfId="3536" xr:uid="{00000000-0005-0000-0000-0000170D0000}"/>
    <cellStyle name="20% - Accent1 2 2 3 2 2 3 6 4" xfId="3537" xr:uid="{00000000-0005-0000-0000-0000180D0000}"/>
    <cellStyle name="20% - Accent1 2 2 3 2 2 3 7" xfId="3538" xr:uid="{00000000-0005-0000-0000-0000190D0000}"/>
    <cellStyle name="20% - Accent1 2 2 3 2 2 3 7 2" xfId="3539" xr:uid="{00000000-0005-0000-0000-00001A0D0000}"/>
    <cellStyle name="20% - Accent1 2 2 3 2 2 3 7 2 2" xfId="3540" xr:uid="{00000000-0005-0000-0000-00001B0D0000}"/>
    <cellStyle name="20% - Accent1 2 2 3 2 2 3 7 3" xfId="3541" xr:uid="{00000000-0005-0000-0000-00001C0D0000}"/>
    <cellStyle name="20% - Accent1 2 2 3 2 2 3 8" xfId="3542" xr:uid="{00000000-0005-0000-0000-00001D0D0000}"/>
    <cellStyle name="20% - Accent1 2 2 3 2 2 3 8 2" xfId="3543" xr:uid="{00000000-0005-0000-0000-00001E0D0000}"/>
    <cellStyle name="20% - Accent1 2 2 3 2 2 3 8 2 2" xfId="3544" xr:uid="{00000000-0005-0000-0000-00001F0D0000}"/>
    <cellStyle name="20% - Accent1 2 2 3 2 2 3 8 3" xfId="3545" xr:uid="{00000000-0005-0000-0000-0000200D0000}"/>
    <cellStyle name="20% - Accent1 2 2 3 2 2 3 9" xfId="3546" xr:uid="{00000000-0005-0000-0000-0000210D0000}"/>
    <cellStyle name="20% - Accent1 2 2 3 2 2 3 9 2" xfId="3547" xr:uid="{00000000-0005-0000-0000-0000220D0000}"/>
    <cellStyle name="20% - Accent1 2 2 3 2 2 4" xfId="3548" xr:uid="{00000000-0005-0000-0000-0000230D0000}"/>
    <cellStyle name="20% - Accent1 2 2 3 2 2 4 10" xfId="3549" xr:uid="{00000000-0005-0000-0000-0000240D0000}"/>
    <cellStyle name="20% - Accent1 2 2 3 2 2 4 10 2" xfId="3550" xr:uid="{00000000-0005-0000-0000-0000250D0000}"/>
    <cellStyle name="20% - Accent1 2 2 3 2 2 4 11" xfId="3551" xr:uid="{00000000-0005-0000-0000-0000260D0000}"/>
    <cellStyle name="20% - Accent1 2 2 3 2 2 4 2" xfId="3552" xr:uid="{00000000-0005-0000-0000-0000270D0000}"/>
    <cellStyle name="20% - Accent1 2 2 3 2 2 4 2 2" xfId="3553" xr:uid="{00000000-0005-0000-0000-0000280D0000}"/>
    <cellStyle name="20% - Accent1 2 2 3 2 2 4 2 2 2" xfId="3554" xr:uid="{00000000-0005-0000-0000-0000290D0000}"/>
    <cellStyle name="20% - Accent1 2 2 3 2 2 4 2 2 2 2" xfId="3555" xr:uid="{00000000-0005-0000-0000-00002A0D0000}"/>
    <cellStyle name="20% - Accent1 2 2 3 2 2 4 2 2 2 2 2" xfId="3556" xr:uid="{00000000-0005-0000-0000-00002B0D0000}"/>
    <cellStyle name="20% - Accent1 2 2 3 2 2 4 2 2 2 3" xfId="3557" xr:uid="{00000000-0005-0000-0000-00002C0D0000}"/>
    <cellStyle name="20% - Accent1 2 2 3 2 2 4 2 2 3" xfId="3558" xr:uid="{00000000-0005-0000-0000-00002D0D0000}"/>
    <cellStyle name="20% - Accent1 2 2 3 2 2 4 2 2 3 2" xfId="3559" xr:uid="{00000000-0005-0000-0000-00002E0D0000}"/>
    <cellStyle name="20% - Accent1 2 2 3 2 2 4 2 2 4" xfId="3560" xr:uid="{00000000-0005-0000-0000-00002F0D0000}"/>
    <cellStyle name="20% - Accent1 2 2 3 2 2 4 2 3" xfId="3561" xr:uid="{00000000-0005-0000-0000-0000300D0000}"/>
    <cellStyle name="20% - Accent1 2 2 3 2 2 4 2 3 2" xfId="3562" xr:uid="{00000000-0005-0000-0000-0000310D0000}"/>
    <cellStyle name="20% - Accent1 2 2 3 2 2 4 2 3 2 2" xfId="3563" xr:uid="{00000000-0005-0000-0000-0000320D0000}"/>
    <cellStyle name="20% - Accent1 2 2 3 2 2 4 2 3 2 2 2" xfId="3564" xr:uid="{00000000-0005-0000-0000-0000330D0000}"/>
    <cellStyle name="20% - Accent1 2 2 3 2 2 4 2 3 2 3" xfId="3565" xr:uid="{00000000-0005-0000-0000-0000340D0000}"/>
    <cellStyle name="20% - Accent1 2 2 3 2 2 4 2 3 3" xfId="3566" xr:uid="{00000000-0005-0000-0000-0000350D0000}"/>
    <cellStyle name="20% - Accent1 2 2 3 2 2 4 2 3 3 2" xfId="3567" xr:uid="{00000000-0005-0000-0000-0000360D0000}"/>
    <cellStyle name="20% - Accent1 2 2 3 2 2 4 2 3 4" xfId="3568" xr:uid="{00000000-0005-0000-0000-0000370D0000}"/>
    <cellStyle name="20% - Accent1 2 2 3 2 2 4 2 4" xfId="3569" xr:uid="{00000000-0005-0000-0000-0000380D0000}"/>
    <cellStyle name="20% - Accent1 2 2 3 2 2 4 2 4 2" xfId="3570" xr:uid="{00000000-0005-0000-0000-0000390D0000}"/>
    <cellStyle name="20% - Accent1 2 2 3 2 2 4 2 4 2 2" xfId="3571" xr:uid="{00000000-0005-0000-0000-00003A0D0000}"/>
    <cellStyle name="20% - Accent1 2 2 3 2 2 4 2 4 2 2 2" xfId="3572" xr:uid="{00000000-0005-0000-0000-00003B0D0000}"/>
    <cellStyle name="20% - Accent1 2 2 3 2 2 4 2 4 2 3" xfId="3573" xr:uid="{00000000-0005-0000-0000-00003C0D0000}"/>
    <cellStyle name="20% - Accent1 2 2 3 2 2 4 2 4 3" xfId="3574" xr:uid="{00000000-0005-0000-0000-00003D0D0000}"/>
    <cellStyle name="20% - Accent1 2 2 3 2 2 4 2 4 3 2" xfId="3575" xr:uid="{00000000-0005-0000-0000-00003E0D0000}"/>
    <cellStyle name="20% - Accent1 2 2 3 2 2 4 2 4 4" xfId="3576" xr:uid="{00000000-0005-0000-0000-00003F0D0000}"/>
    <cellStyle name="20% - Accent1 2 2 3 2 2 4 2 5" xfId="3577" xr:uid="{00000000-0005-0000-0000-0000400D0000}"/>
    <cellStyle name="20% - Accent1 2 2 3 2 2 4 2 5 2" xfId="3578" xr:uid="{00000000-0005-0000-0000-0000410D0000}"/>
    <cellStyle name="20% - Accent1 2 2 3 2 2 4 2 5 2 2" xfId="3579" xr:uid="{00000000-0005-0000-0000-0000420D0000}"/>
    <cellStyle name="20% - Accent1 2 2 3 2 2 4 2 5 3" xfId="3580" xr:uid="{00000000-0005-0000-0000-0000430D0000}"/>
    <cellStyle name="20% - Accent1 2 2 3 2 2 4 2 6" xfId="3581" xr:uid="{00000000-0005-0000-0000-0000440D0000}"/>
    <cellStyle name="20% - Accent1 2 2 3 2 2 4 2 6 2" xfId="3582" xr:uid="{00000000-0005-0000-0000-0000450D0000}"/>
    <cellStyle name="20% - Accent1 2 2 3 2 2 4 2 6 2 2" xfId="3583" xr:uid="{00000000-0005-0000-0000-0000460D0000}"/>
    <cellStyle name="20% - Accent1 2 2 3 2 2 4 2 6 3" xfId="3584" xr:uid="{00000000-0005-0000-0000-0000470D0000}"/>
    <cellStyle name="20% - Accent1 2 2 3 2 2 4 2 7" xfId="3585" xr:uid="{00000000-0005-0000-0000-0000480D0000}"/>
    <cellStyle name="20% - Accent1 2 2 3 2 2 4 2 7 2" xfId="3586" xr:uid="{00000000-0005-0000-0000-0000490D0000}"/>
    <cellStyle name="20% - Accent1 2 2 3 2 2 4 2 8" xfId="3587" xr:uid="{00000000-0005-0000-0000-00004A0D0000}"/>
    <cellStyle name="20% - Accent1 2 2 3 2 2 4 2 8 2" xfId="3588" xr:uid="{00000000-0005-0000-0000-00004B0D0000}"/>
    <cellStyle name="20% - Accent1 2 2 3 2 2 4 2 9" xfId="3589" xr:uid="{00000000-0005-0000-0000-00004C0D0000}"/>
    <cellStyle name="20% - Accent1 2 2 3 2 2 4 3" xfId="3590" xr:uid="{00000000-0005-0000-0000-00004D0D0000}"/>
    <cellStyle name="20% - Accent1 2 2 3 2 2 4 3 2" xfId="3591" xr:uid="{00000000-0005-0000-0000-00004E0D0000}"/>
    <cellStyle name="20% - Accent1 2 2 3 2 2 4 3 2 2" xfId="3592" xr:uid="{00000000-0005-0000-0000-00004F0D0000}"/>
    <cellStyle name="20% - Accent1 2 2 3 2 2 4 3 2 2 2" xfId="3593" xr:uid="{00000000-0005-0000-0000-0000500D0000}"/>
    <cellStyle name="20% - Accent1 2 2 3 2 2 4 3 2 2 2 2" xfId="3594" xr:uid="{00000000-0005-0000-0000-0000510D0000}"/>
    <cellStyle name="20% - Accent1 2 2 3 2 2 4 3 2 2 3" xfId="3595" xr:uid="{00000000-0005-0000-0000-0000520D0000}"/>
    <cellStyle name="20% - Accent1 2 2 3 2 2 4 3 2 3" xfId="3596" xr:uid="{00000000-0005-0000-0000-0000530D0000}"/>
    <cellStyle name="20% - Accent1 2 2 3 2 2 4 3 2 3 2" xfId="3597" xr:uid="{00000000-0005-0000-0000-0000540D0000}"/>
    <cellStyle name="20% - Accent1 2 2 3 2 2 4 3 2 4" xfId="3598" xr:uid="{00000000-0005-0000-0000-0000550D0000}"/>
    <cellStyle name="20% - Accent1 2 2 3 2 2 4 3 3" xfId="3599" xr:uid="{00000000-0005-0000-0000-0000560D0000}"/>
    <cellStyle name="20% - Accent1 2 2 3 2 2 4 3 3 2" xfId="3600" xr:uid="{00000000-0005-0000-0000-0000570D0000}"/>
    <cellStyle name="20% - Accent1 2 2 3 2 2 4 3 3 2 2" xfId="3601" xr:uid="{00000000-0005-0000-0000-0000580D0000}"/>
    <cellStyle name="20% - Accent1 2 2 3 2 2 4 3 3 2 2 2" xfId="3602" xr:uid="{00000000-0005-0000-0000-0000590D0000}"/>
    <cellStyle name="20% - Accent1 2 2 3 2 2 4 3 3 2 3" xfId="3603" xr:uid="{00000000-0005-0000-0000-00005A0D0000}"/>
    <cellStyle name="20% - Accent1 2 2 3 2 2 4 3 3 3" xfId="3604" xr:uid="{00000000-0005-0000-0000-00005B0D0000}"/>
    <cellStyle name="20% - Accent1 2 2 3 2 2 4 3 3 3 2" xfId="3605" xr:uid="{00000000-0005-0000-0000-00005C0D0000}"/>
    <cellStyle name="20% - Accent1 2 2 3 2 2 4 3 3 4" xfId="3606" xr:uid="{00000000-0005-0000-0000-00005D0D0000}"/>
    <cellStyle name="20% - Accent1 2 2 3 2 2 4 3 4" xfId="3607" xr:uid="{00000000-0005-0000-0000-00005E0D0000}"/>
    <cellStyle name="20% - Accent1 2 2 3 2 2 4 3 4 2" xfId="3608" xr:uid="{00000000-0005-0000-0000-00005F0D0000}"/>
    <cellStyle name="20% - Accent1 2 2 3 2 2 4 3 4 2 2" xfId="3609" xr:uid="{00000000-0005-0000-0000-0000600D0000}"/>
    <cellStyle name="20% - Accent1 2 2 3 2 2 4 3 4 2 2 2" xfId="3610" xr:uid="{00000000-0005-0000-0000-0000610D0000}"/>
    <cellStyle name="20% - Accent1 2 2 3 2 2 4 3 4 2 3" xfId="3611" xr:uid="{00000000-0005-0000-0000-0000620D0000}"/>
    <cellStyle name="20% - Accent1 2 2 3 2 2 4 3 4 3" xfId="3612" xr:uid="{00000000-0005-0000-0000-0000630D0000}"/>
    <cellStyle name="20% - Accent1 2 2 3 2 2 4 3 4 3 2" xfId="3613" xr:uid="{00000000-0005-0000-0000-0000640D0000}"/>
    <cellStyle name="20% - Accent1 2 2 3 2 2 4 3 4 4" xfId="3614" xr:uid="{00000000-0005-0000-0000-0000650D0000}"/>
    <cellStyle name="20% - Accent1 2 2 3 2 2 4 3 5" xfId="3615" xr:uid="{00000000-0005-0000-0000-0000660D0000}"/>
    <cellStyle name="20% - Accent1 2 2 3 2 2 4 3 5 2" xfId="3616" xr:uid="{00000000-0005-0000-0000-0000670D0000}"/>
    <cellStyle name="20% - Accent1 2 2 3 2 2 4 3 5 2 2" xfId="3617" xr:uid="{00000000-0005-0000-0000-0000680D0000}"/>
    <cellStyle name="20% - Accent1 2 2 3 2 2 4 3 5 3" xfId="3618" xr:uid="{00000000-0005-0000-0000-0000690D0000}"/>
    <cellStyle name="20% - Accent1 2 2 3 2 2 4 3 6" xfId="3619" xr:uid="{00000000-0005-0000-0000-00006A0D0000}"/>
    <cellStyle name="20% - Accent1 2 2 3 2 2 4 3 6 2" xfId="3620" xr:uid="{00000000-0005-0000-0000-00006B0D0000}"/>
    <cellStyle name="20% - Accent1 2 2 3 2 2 4 3 6 2 2" xfId="3621" xr:uid="{00000000-0005-0000-0000-00006C0D0000}"/>
    <cellStyle name="20% - Accent1 2 2 3 2 2 4 3 6 3" xfId="3622" xr:uid="{00000000-0005-0000-0000-00006D0D0000}"/>
    <cellStyle name="20% - Accent1 2 2 3 2 2 4 3 7" xfId="3623" xr:uid="{00000000-0005-0000-0000-00006E0D0000}"/>
    <cellStyle name="20% - Accent1 2 2 3 2 2 4 3 7 2" xfId="3624" xr:uid="{00000000-0005-0000-0000-00006F0D0000}"/>
    <cellStyle name="20% - Accent1 2 2 3 2 2 4 3 8" xfId="3625" xr:uid="{00000000-0005-0000-0000-0000700D0000}"/>
    <cellStyle name="20% - Accent1 2 2 3 2 2 4 3 8 2" xfId="3626" xr:uid="{00000000-0005-0000-0000-0000710D0000}"/>
    <cellStyle name="20% - Accent1 2 2 3 2 2 4 3 9" xfId="3627" xr:uid="{00000000-0005-0000-0000-0000720D0000}"/>
    <cellStyle name="20% - Accent1 2 2 3 2 2 4 4" xfId="3628" xr:uid="{00000000-0005-0000-0000-0000730D0000}"/>
    <cellStyle name="20% - Accent1 2 2 3 2 2 4 4 2" xfId="3629" xr:uid="{00000000-0005-0000-0000-0000740D0000}"/>
    <cellStyle name="20% - Accent1 2 2 3 2 2 4 4 2 2" xfId="3630" xr:uid="{00000000-0005-0000-0000-0000750D0000}"/>
    <cellStyle name="20% - Accent1 2 2 3 2 2 4 4 2 2 2" xfId="3631" xr:uid="{00000000-0005-0000-0000-0000760D0000}"/>
    <cellStyle name="20% - Accent1 2 2 3 2 2 4 4 2 3" xfId="3632" xr:uid="{00000000-0005-0000-0000-0000770D0000}"/>
    <cellStyle name="20% - Accent1 2 2 3 2 2 4 4 3" xfId="3633" xr:uid="{00000000-0005-0000-0000-0000780D0000}"/>
    <cellStyle name="20% - Accent1 2 2 3 2 2 4 4 3 2" xfId="3634" xr:uid="{00000000-0005-0000-0000-0000790D0000}"/>
    <cellStyle name="20% - Accent1 2 2 3 2 2 4 4 4" xfId="3635" xr:uid="{00000000-0005-0000-0000-00007A0D0000}"/>
    <cellStyle name="20% - Accent1 2 2 3 2 2 4 5" xfId="3636" xr:uid="{00000000-0005-0000-0000-00007B0D0000}"/>
    <cellStyle name="20% - Accent1 2 2 3 2 2 4 5 2" xfId="3637" xr:uid="{00000000-0005-0000-0000-00007C0D0000}"/>
    <cellStyle name="20% - Accent1 2 2 3 2 2 4 5 2 2" xfId="3638" xr:uid="{00000000-0005-0000-0000-00007D0D0000}"/>
    <cellStyle name="20% - Accent1 2 2 3 2 2 4 5 2 2 2" xfId="3639" xr:uid="{00000000-0005-0000-0000-00007E0D0000}"/>
    <cellStyle name="20% - Accent1 2 2 3 2 2 4 5 2 3" xfId="3640" xr:uid="{00000000-0005-0000-0000-00007F0D0000}"/>
    <cellStyle name="20% - Accent1 2 2 3 2 2 4 5 3" xfId="3641" xr:uid="{00000000-0005-0000-0000-0000800D0000}"/>
    <cellStyle name="20% - Accent1 2 2 3 2 2 4 5 3 2" xfId="3642" xr:uid="{00000000-0005-0000-0000-0000810D0000}"/>
    <cellStyle name="20% - Accent1 2 2 3 2 2 4 5 4" xfId="3643" xr:uid="{00000000-0005-0000-0000-0000820D0000}"/>
    <cellStyle name="20% - Accent1 2 2 3 2 2 4 6" xfId="3644" xr:uid="{00000000-0005-0000-0000-0000830D0000}"/>
    <cellStyle name="20% - Accent1 2 2 3 2 2 4 6 2" xfId="3645" xr:uid="{00000000-0005-0000-0000-0000840D0000}"/>
    <cellStyle name="20% - Accent1 2 2 3 2 2 4 6 2 2" xfId="3646" xr:uid="{00000000-0005-0000-0000-0000850D0000}"/>
    <cellStyle name="20% - Accent1 2 2 3 2 2 4 6 2 2 2" xfId="3647" xr:uid="{00000000-0005-0000-0000-0000860D0000}"/>
    <cellStyle name="20% - Accent1 2 2 3 2 2 4 6 2 3" xfId="3648" xr:uid="{00000000-0005-0000-0000-0000870D0000}"/>
    <cellStyle name="20% - Accent1 2 2 3 2 2 4 6 3" xfId="3649" xr:uid="{00000000-0005-0000-0000-0000880D0000}"/>
    <cellStyle name="20% - Accent1 2 2 3 2 2 4 6 3 2" xfId="3650" xr:uid="{00000000-0005-0000-0000-0000890D0000}"/>
    <cellStyle name="20% - Accent1 2 2 3 2 2 4 6 4" xfId="3651" xr:uid="{00000000-0005-0000-0000-00008A0D0000}"/>
    <cellStyle name="20% - Accent1 2 2 3 2 2 4 7" xfId="3652" xr:uid="{00000000-0005-0000-0000-00008B0D0000}"/>
    <cellStyle name="20% - Accent1 2 2 3 2 2 4 7 2" xfId="3653" xr:uid="{00000000-0005-0000-0000-00008C0D0000}"/>
    <cellStyle name="20% - Accent1 2 2 3 2 2 4 7 2 2" xfId="3654" xr:uid="{00000000-0005-0000-0000-00008D0D0000}"/>
    <cellStyle name="20% - Accent1 2 2 3 2 2 4 7 3" xfId="3655" xr:uid="{00000000-0005-0000-0000-00008E0D0000}"/>
    <cellStyle name="20% - Accent1 2 2 3 2 2 4 8" xfId="3656" xr:uid="{00000000-0005-0000-0000-00008F0D0000}"/>
    <cellStyle name="20% - Accent1 2 2 3 2 2 4 8 2" xfId="3657" xr:uid="{00000000-0005-0000-0000-0000900D0000}"/>
    <cellStyle name="20% - Accent1 2 2 3 2 2 4 8 2 2" xfId="3658" xr:uid="{00000000-0005-0000-0000-0000910D0000}"/>
    <cellStyle name="20% - Accent1 2 2 3 2 2 4 8 3" xfId="3659" xr:uid="{00000000-0005-0000-0000-0000920D0000}"/>
    <cellStyle name="20% - Accent1 2 2 3 2 2 4 9" xfId="3660" xr:uid="{00000000-0005-0000-0000-0000930D0000}"/>
    <cellStyle name="20% - Accent1 2 2 3 2 2 4 9 2" xfId="3661" xr:uid="{00000000-0005-0000-0000-0000940D0000}"/>
    <cellStyle name="20% - Accent1 2 2 3 2 2 5" xfId="3662" xr:uid="{00000000-0005-0000-0000-0000950D0000}"/>
    <cellStyle name="20% - Accent1 2 2 3 2 2 5 2" xfId="3663" xr:uid="{00000000-0005-0000-0000-0000960D0000}"/>
    <cellStyle name="20% - Accent1 2 2 3 2 2 5 2 2" xfId="3664" xr:uid="{00000000-0005-0000-0000-0000970D0000}"/>
    <cellStyle name="20% - Accent1 2 2 3 2 2 5 2 2 2" xfId="3665" xr:uid="{00000000-0005-0000-0000-0000980D0000}"/>
    <cellStyle name="20% - Accent1 2 2 3 2 2 5 2 2 2 2" xfId="3666" xr:uid="{00000000-0005-0000-0000-0000990D0000}"/>
    <cellStyle name="20% - Accent1 2 2 3 2 2 5 2 2 3" xfId="3667" xr:uid="{00000000-0005-0000-0000-00009A0D0000}"/>
    <cellStyle name="20% - Accent1 2 2 3 2 2 5 2 3" xfId="3668" xr:uid="{00000000-0005-0000-0000-00009B0D0000}"/>
    <cellStyle name="20% - Accent1 2 2 3 2 2 5 2 3 2" xfId="3669" xr:uid="{00000000-0005-0000-0000-00009C0D0000}"/>
    <cellStyle name="20% - Accent1 2 2 3 2 2 5 2 4" xfId="3670" xr:uid="{00000000-0005-0000-0000-00009D0D0000}"/>
    <cellStyle name="20% - Accent1 2 2 3 2 2 5 3" xfId="3671" xr:uid="{00000000-0005-0000-0000-00009E0D0000}"/>
    <cellStyle name="20% - Accent1 2 2 3 2 2 5 3 2" xfId="3672" xr:uid="{00000000-0005-0000-0000-00009F0D0000}"/>
    <cellStyle name="20% - Accent1 2 2 3 2 2 5 3 2 2" xfId="3673" xr:uid="{00000000-0005-0000-0000-0000A00D0000}"/>
    <cellStyle name="20% - Accent1 2 2 3 2 2 5 3 2 2 2" xfId="3674" xr:uid="{00000000-0005-0000-0000-0000A10D0000}"/>
    <cellStyle name="20% - Accent1 2 2 3 2 2 5 3 2 3" xfId="3675" xr:uid="{00000000-0005-0000-0000-0000A20D0000}"/>
    <cellStyle name="20% - Accent1 2 2 3 2 2 5 3 3" xfId="3676" xr:uid="{00000000-0005-0000-0000-0000A30D0000}"/>
    <cellStyle name="20% - Accent1 2 2 3 2 2 5 3 3 2" xfId="3677" xr:uid="{00000000-0005-0000-0000-0000A40D0000}"/>
    <cellStyle name="20% - Accent1 2 2 3 2 2 5 3 4" xfId="3678" xr:uid="{00000000-0005-0000-0000-0000A50D0000}"/>
    <cellStyle name="20% - Accent1 2 2 3 2 2 5 4" xfId="3679" xr:uid="{00000000-0005-0000-0000-0000A60D0000}"/>
    <cellStyle name="20% - Accent1 2 2 3 2 2 5 4 2" xfId="3680" xr:uid="{00000000-0005-0000-0000-0000A70D0000}"/>
    <cellStyle name="20% - Accent1 2 2 3 2 2 5 4 2 2" xfId="3681" xr:uid="{00000000-0005-0000-0000-0000A80D0000}"/>
    <cellStyle name="20% - Accent1 2 2 3 2 2 5 4 2 2 2" xfId="3682" xr:uid="{00000000-0005-0000-0000-0000A90D0000}"/>
    <cellStyle name="20% - Accent1 2 2 3 2 2 5 4 2 3" xfId="3683" xr:uid="{00000000-0005-0000-0000-0000AA0D0000}"/>
    <cellStyle name="20% - Accent1 2 2 3 2 2 5 4 3" xfId="3684" xr:uid="{00000000-0005-0000-0000-0000AB0D0000}"/>
    <cellStyle name="20% - Accent1 2 2 3 2 2 5 4 3 2" xfId="3685" xr:uid="{00000000-0005-0000-0000-0000AC0D0000}"/>
    <cellStyle name="20% - Accent1 2 2 3 2 2 5 4 4" xfId="3686" xr:uid="{00000000-0005-0000-0000-0000AD0D0000}"/>
    <cellStyle name="20% - Accent1 2 2 3 2 2 5 5" xfId="3687" xr:uid="{00000000-0005-0000-0000-0000AE0D0000}"/>
    <cellStyle name="20% - Accent1 2 2 3 2 2 5 5 2" xfId="3688" xr:uid="{00000000-0005-0000-0000-0000AF0D0000}"/>
    <cellStyle name="20% - Accent1 2 2 3 2 2 5 5 2 2" xfId="3689" xr:uid="{00000000-0005-0000-0000-0000B00D0000}"/>
    <cellStyle name="20% - Accent1 2 2 3 2 2 5 5 3" xfId="3690" xr:uid="{00000000-0005-0000-0000-0000B10D0000}"/>
    <cellStyle name="20% - Accent1 2 2 3 2 2 5 6" xfId="3691" xr:uid="{00000000-0005-0000-0000-0000B20D0000}"/>
    <cellStyle name="20% - Accent1 2 2 3 2 2 5 6 2" xfId="3692" xr:uid="{00000000-0005-0000-0000-0000B30D0000}"/>
    <cellStyle name="20% - Accent1 2 2 3 2 2 5 6 2 2" xfId="3693" xr:uid="{00000000-0005-0000-0000-0000B40D0000}"/>
    <cellStyle name="20% - Accent1 2 2 3 2 2 5 6 3" xfId="3694" xr:uid="{00000000-0005-0000-0000-0000B50D0000}"/>
    <cellStyle name="20% - Accent1 2 2 3 2 2 5 7" xfId="3695" xr:uid="{00000000-0005-0000-0000-0000B60D0000}"/>
    <cellStyle name="20% - Accent1 2 2 3 2 2 5 7 2" xfId="3696" xr:uid="{00000000-0005-0000-0000-0000B70D0000}"/>
    <cellStyle name="20% - Accent1 2 2 3 2 2 5 8" xfId="3697" xr:uid="{00000000-0005-0000-0000-0000B80D0000}"/>
    <cellStyle name="20% - Accent1 2 2 3 2 2 5 8 2" xfId="3698" xr:uid="{00000000-0005-0000-0000-0000B90D0000}"/>
    <cellStyle name="20% - Accent1 2 2 3 2 2 5 9" xfId="3699" xr:uid="{00000000-0005-0000-0000-0000BA0D0000}"/>
    <cellStyle name="20% - Accent1 2 2 3 2 2 6" xfId="3700" xr:uid="{00000000-0005-0000-0000-0000BB0D0000}"/>
    <cellStyle name="20% - Accent1 2 2 3 2 2 6 2" xfId="3701" xr:uid="{00000000-0005-0000-0000-0000BC0D0000}"/>
    <cellStyle name="20% - Accent1 2 2 3 2 2 6 2 2" xfId="3702" xr:uid="{00000000-0005-0000-0000-0000BD0D0000}"/>
    <cellStyle name="20% - Accent1 2 2 3 2 2 6 2 2 2" xfId="3703" xr:uid="{00000000-0005-0000-0000-0000BE0D0000}"/>
    <cellStyle name="20% - Accent1 2 2 3 2 2 6 2 2 2 2" xfId="3704" xr:uid="{00000000-0005-0000-0000-0000BF0D0000}"/>
    <cellStyle name="20% - Accent1 2 2 3 2 2 6 2 2 3" xfId="3705" xr:uid="{00000000-0005-0000-0000-0000C00D0000}"/>
    <cellStyle name="20% - Accent1 2 2 3 2 2 6 2 3" xfId="3706" xr:uid="{00000000-0005-0000-0000-0000C10D0000}"/>
    <cellStyle name="20% - Accent1 2 2 3 2 2 6 2 3 2" xfId="3707" xr:uid="{00000000-0005-0000-0000-0000C20D0000}"/>
    <cellStyle name="20% - Accent1 2 2 3 2 2 6 2 4" xfId="3708" xr:uid="{00000000-0005-0000-0000-0000C30D0000}"/>
    <cellStyle name="20% - Accent1 2 2 3 2 2 6 3" xfId="3709" xr:uid="{00000000-0005-0000-0000-0000C40D0000}"/>
    <cellStyle name="20% - Accent1 2 2 3 2 2 6 3 2" xfId="3710" xr:uid="{00000000-0005-0000-0000-0000C50D0000}"/>
    <cellStyle name="20% - Accent1 2 2 3 2 2 6 3 2 2" xfId="3711" xr:uid="{00000000-0005-0000-0000-0000C60D0000}"/>
    <cellStyle name="20% - Accent1 2 2 3 2 2 6 3 2 2 2" xfId="3712" xr:uid="{00000000-0005-0000-0000-0000C70D0000}"/>
    <cellStyle name="20% - Accent1 2 2 3 2 2 6 3 2 3" xfId="3713" xr:uid="{00000000-0005-0000-0000-0000C80D0000}"/>
    <cellStyle name="20% - Accent1 2 2 3 2 2 6 3 3" xfId="3714" xr:uid="{00000000-0005-0000-0000-0000C90D0000}"/>
    <cellStyle name="20% - Accent1 2 2 3 2 2 6 3 3 2" xfId="3715" xr:uid="{00000000-0005-0000-0000-0000CA0D0000}"/>
    <cellStyle name="20% - Accent1 2 2 3 2 2 6 3 4" xfId="3716" xr:uid="{00000000-0005-0000-0000-0000CB0D0000}"/>
    <cellStyle name="20% - Accent1 2 2 3 2 2 6 4" xfId="3717" xr:uid="{00000000-0005-0000-0000-0000CC0D0000}"/>
    <cellStyle name="20% - Accent1 2 2 3 2 2 6 4 2" xfId="3718" xr:uid="{00000000-0005-0000-0000-0000CD0D0000}"/>
    <cellStyle name="20% - Accent1 2 2 3 2 2 6 4 2 2" xfId="3719" xr:uid="{00000000-0005-0000-0000-0000CE0D0000}"/>
    <cellStyle name="20% - Accent1 2 2 3 2 2 6 4 2 2 2" xfId="3720" xr:uid="{00000000-0005-0000-0000-0000CF0D0000}"/>
    <cellStyle name="20% - Accent1 2 2 3 2 2 6 4 2 3" xfId="3721" xr:uid="{00000000-0005-0000-0000-0000D00D0000}"/>
    <cellStyle name="20% - Accent1 2 2 3 2 2 6 4 3" xfId="3722" xr:uid="{00000000-0005-0000-0000-0000D10D0000}"/>
    <cellStyle name="20% - Accent1 2 2 3 2 2 6 4 3 2" xfId="3723" xr:uid="{00000000-0005-0000-0000-0000D20D0000}"/>
    <cellStyle name="20% - Accent1 2 2 3 2 2 6 4 4" xfId="3724" xr:uid="{00000000-0005-0000-0000-0000D30D0000}"/>
    <cellStyle name="20% - Accent1 2 2 3 2 2 6 5" xfId="3725" xr:uid="{00000000-0005-0000-0000-0000D40D0000}"/>
    <cellStyle name="20% - Accent1 2 2 3 2 2 6 5 2" xfId="3726" xr:uid="{00000000-0005-0000-0000-0000D50D0000}"/>
    <cellStyle name="20% - Accent1 2 2 3 2 2 6 5 2 2" xfId="3727" xr:uid="{00000000-0005-0000-0000-0000D60D0000}"/>
    <cellStyle name="20% - Accent1 2 2 3 2 2 6 5 3" xfId="3728" xr:uid="{00000000-0005-0000-0000-0000D70D0000}"/>
    <cellStyle name="20% - Accent1 2 2 3 2 2 6 6" xfId="3729" xr:uid="{00000000-0005-0000-0000-0000D80D0000}"/>
    <cellStyle name="20% - Accent1 2 2 3 2 2 6 6 2" xfId="3730" xr:uid="{00000000-0005-0000-0000-0000D90D0000}"/>
    <cellStyle name="20% - Accent1 2 2 3 2 2 6 6 2 2" xfId="3731" xr:uid="{00000000-0005-0000-0000-0000DA0D0000}"/>
    <cellStyle name="20% - Accent1 2 2 3 2 2 6 6 3" xfId="3732" xr:uid="{00000000-0005-0000-0000-0000DB0D0000}"/>
    <cellStyle name="20% - Accent1 2 2 3 2 2 6 7" xfId="3733" xr:uid="{00000000-0005-0000-0000-0000DC0D0000}"/>
    <cellStyle name="20% - Accent1 2 2 3 2 2 6 7 2" xfId="3734" xr:uid="{00000000-0005-0000-0000-0000DD0D0000}"/>
    <cellStyle name="20% - Accent1 2 2 3 2 2 6 8" xfId="3735" xr:uid="{00000000-0005-0000-0000-0000DE0D0000}"/>
    <cellStyle name="20% - Accent1 2 2 3 2 2 6 8 2" xfId="3736" xr:uid="{00000000-0005-0000-0000-0000DF0D0000}"/>
    <cellStyle name="20% - Accent1 2 2 3 2 2 6 9" xfId="3737" xr:uid="{00000000-0005-0000-0000-0000E00D0000}"/>
    <cellStyle name="20% - Accent1 2 2 3 2 2 7" xfId="3738" xr:uid="{00000000-0005-0000-0000-0000E10D0000}"/>
    <cellStyle name="20% - Accent1 2 2 3 2 2 7 2" xfId="3739" xr:uid="{00000000-0005-0000-0000-0000E20D0000}"/>
    <cellStyle name="20% - Accent1 2 2 3 2 2 7 2 2" xfId="3740" xr:uid="{00000000-0005-0000-0000-0000E30D0000}"/>
    <cellStyle name="20% - Accent1 2 2 3 2 2 7 2 2 2" xfId="3741" xr:uid="{00000000-0005-0000-0000-0000E40D0000}"/>
    <cellStyle name="20% - Accent1 2 2 3 2 2 7 2 3" xfId="3742" xr:uid="{00000000-0005-0000-0000-0000E50D0000}"/>
    <cellStyle name="20% - Accent1 2 2 3 2 2 7 3" xfId="3743" xr:uid="{00000000-0005-0000-0000-0000E60D0000}"/>
    <cellStyle name="20% - Accent1 2 2 3 2 2 7 3 2" xfId="3744" xr:uid="{00000000-0005-0000-0000-0000E70D0000}"/>
    <cellStyle name="20% - Accent1 2 2 3 2 2 7 4" xfId="3745" xr:uid="{00000000-0005-0000-0000-0000E80D0000}"/>
    <cellStyle name="20% - Accent1 2 2 3 2 2 8" xfId="3746" xr:uid="{00000000-0005-0000-0000-0000E90D0000}"/>
    <cellStyle name="20% - Accent1 2 2 3 2 2 8 2" xfId="3747" xr:uid="{00000000-0005-0000-0000-0000EA0D0000}"/>
    <cellStyle name="20% - Accent1 2 2 3 2 2 8 2 2" xfId="3748" xr:uid="{00000000-0005-0000-0000-0000EB0D0000}"/>
    <cellStyle name="20% - Accent1 2 2 3 2 2 8 2 2 2" xfId="3749" xr:uid="{00000000-0005-0000-0000-0000EC0D0000}"/>
    <cellStyle name="20% - Accent1 2 2 3 2 2 8 2 3" xfId="3750" xr:uid="{00000000-0005-0000-0000-0000ED0D0000}"/>
    <cellStyle name="20% - Accent1 2 2 3 2 2 8 3" xfId="3751" xr:uid="{00000000-0005-0000-0000-0000EE0D0000}"/>
    <cellStyle name="20% - Accent1 2 2 3 2 2 8 3 2" xfId="3752" xr:uid="{00000000-0005-0000-0000-0000EF0D0000}"/>
    <cellStyle name="20% - Accent1 2 2 3 2 2 8 4" xfId="3753" xr:uid="{00000000-0005-0000-0000-0000F00D0000}"/>
    <cellStyle name="20% - Accent1 2 2 3 2 2 9" xfId="3754" xr:uid="{00000000-0005-0000-0000-0000F10D0000}"/>
    <cellStyle name="20% - Accent1 2 2 3 2 2 9 2" xfId="3755" xr:uid="{00000000-0005-0000-0000-0000F20D0000}"/>
    <cellStyle name="20% - Accent1 2 2 3 2 2 9 2 2" xfId="3756" xr:uid="{00000000-0005-0000-0000-0000F30D0000}"/>
    <cellStyle name="20% - Accent1 2 2 3 2 2 9 2 2 2" xfId="3757" xr:uid="{00000000-0005-0000-0000-0000F40D0000}"/>
    <cellStyle name="20% - Accent1 2 2 3 2 2 9 2 3" xfId="3758" xr:uid="{00000000-0005-0000-0000-0000F50D0000}"/>
    <cellStyle name="20% - Accent1 2 2 3 2 2 9 3" xfId="3759" xr:uid="{00000000-0005-0000-0000-0000F60D0000}"/>
    <cellStyle name="20% - Accent1 2 2 3 2 2 9 3 2" xfId="3760" xr:uid="{00000000-0005-0000-0000-0000F70D0000}"/>
    <cellStyle name="20% - Accent1 2 2 3 2 2 9 4" xfId="3761" xr:uid="{00000000-0005-0000-0000-0000F80D0000}"/>
    <cellStyle name="20% - Accent1 2 2 3 2 3" xfId="3762" xr:uid="{00000000-0005-0000-0000-0000F90D0000}"/>
    <cellStyle name="20% - Accent1 2 2 3 2 3 10" xfId="3763" xr:uid="{00000000-0005-0000-0000-0000FA0D0000}"/>
    <cellStyle name="20% - Accent1 2 2 3 2 3 10 2" xfId="3764" xr:uid="{00000000-0005-0000-0000-0000FB0D0000}"/>
    <cellStyle name="20% - Accent1 2 2 3 2 3 11" xfId="3765" xr:uid="{00000000-0005-0000-0000-0000FC0D0000}"/>
    <cellStyle name="20% - Accent1 2 2 3 2 3 2" xfId="3766" xr:uid="{00000000-0005-0000-0000-0000FD0D0000}"/>
    <cellStyle name="20% - Accent1 2 2 3 2 3 2 2" xfId="3767" xr:uid="{00000000-0005-0000-0000-0000FE0D0000}"/>
    <cellStyle name="20% - Accent1 2 2 3 2 3 2 2 2" xfId="3768" xr:uid="{00000000-0005-0000-0000-0000FF0D0000}"/>
    <cellStyle name="20% - Accent1 2 2 3 2 3 2 2 2 2" xfId="3769" xr:uid="{00000000-0005-0000-0000-0000000E0000}"/>
    <cellStyle name="20% - Accent1 2 2 3 2 3 2 2 2 2 2" xfId="3770" xr:uid="{00000000-0005-0000-0000-0000010E0000}"/>
    <cellStyle name="20% - Accent1 2 2 3 2 3 2 2 2 3" xfId="3771" xr:uid="{00000000-0005-0000-0000-0000020E0000}"/>
    <cellStyle name="20% - Accent1 2 2 3 2 3 2 2 3" xfId="3772" xr:uid="{00000000-0005-0000-0000-0000030E0000}"/>
    <cellStyle name="20% - Accent1 2 2 3 2 3 2 2 3 2" xfId="3773" xr:uid="{00000000-0005-0000-0000-0000040E0000}"/>
    <cellStyle name="20% - Accent1 2 2 3 2 3 2 2 4" xfId="3774" xr:uid="{00000000-0005-0000-0000-0000050E0000}"/>
    <cellStyle name="20% - Accent1 2 2 3 2 3 2 3" xfId="3775" xr:uid="{00000000-0005-0000-0000-0000060E0000}"/>
    <cellStyle name="20% - Accent1 2 2 3 2 3 2 3 2" xfId="3776" xr:uid="{00000000-0005-0000-0000-0000070E0000}"/>
    <cellStyle name="20% - Accent1 2 2 3 2 3 2 3 2 2" xfId="3777" xr:uid="{00000000-0005-0000-0000-0000080E0000}"/>
    <cellStyle name="20% - Accent1 2 2 3 2 3 2 3 2 2 2" xfId="3778" xr:uid="{00000000-0005-0000-0000-0000090E0000}"/>
    <cellStyle name="20% - Accent1 2 2 3 2 3 2 3 2 3" xfId="3779" xr:uid="{00000000-0005-0000-0000-00000A0E0000}"/>
    <cellStyle name="20% - Accent1 2 2 3 2 3 2 3 3" xfId="3780" xr:uid="{00000000-0005-0000-0000-00000B0E0000}"/>
    <cellStyle name="20% - Accent1 2 2 3 2 3 2 3 3 2" xfId="3781" xr:uid="{00000000-0005-0000-0000-00000C0E0000}"/>
    <cellStyle name="20% - Accent1 2 2 3 2 3 2 3 4" xfId="3782" xr:uid="{00000000-0005-0000-0000-00000D0E0000}"/>
    <cellStyle name="20% - Accent1 2 2 3 2 3 2 4" xfId="3783" xr:uid="{00000000-0005-0000-0000-00000E0E0000}"/>
    <cellStyle name="20% - Accent1 2 2 3 2 3 2 4 2" xfId="3784" xr:uid="{00000000-0005-0000-0000-00000F0E0000}"/>
    <cellStyle name="20% - Accent1 2 2 3 2 3 2 4 2 2" xfId="3785" xr:uid="{00000000-0005-0000-0000-0000100E0000}"/>
    <cellStyle name="20% - Accent1 2 2 3 2 3 2 4 2 2 2" xfId="3786" xr:uid="{00000000-0005-0000-0000-0000110E0000}"/>
    <cellStyle name="20% - Accent1 2 2 3 2 3 2 4 2 3" xfId="3787" xr:uid="{00000000-0005-0000-0000-0000120E0000}"/>
    <cellStyle name="20% - Accent1 2 2 3 2 3 2 4 3" xfId="3788" xr:uid="{00000000-0005-0000-0000-0000130E0000}"/>
    <cellStyle name="20% - Accent1 2 2 3 2 3 2 4 3 2" xfId="3789" xr:uid="{00000000-0005-0000-0000-0000140E0000}"/>
    <cellStyle name="20% - Accent1 2 2 3 2 3 2 4 4" xfId="3790" xr:uid="{00000000-0005-0000-0000-0000150E0000}"/>
    <cellStyle name="20% - Accent1 2 2 3 2 3 2 5" xfId="3791" xr:uid="{00000000-0005-0000-0000-0000160E0000}"/>
    <cellStyle name="20% - Accent1 2 2 3 2 3 2 5 2" xfId="3792" xr:uid="{00000000-0005-0000-0000-0000170E0000}"/>
    <cellStyle name="20% - Accent1 2 2 3 2 3 2 5 2 2" xfId="3793" xr:uid="{00000000-0005-0000-0000-0000180E0000}"/>
    <cellStyle name="20% - Accent1 2 2 3 2 3 2 5 3" xfId="3794" xr:uid="{00000000-0005-0000-0000-0000190E0000}"/>
    <cellStyle name="20% - Accent1 2 2 3 2 3 2 6" xfId="3795" xr:uid="{00000000-0005-0000-0000-00001A0E0000}"/>
    <cellStyle name="20% - Accent1 2 2 3 2 3 2 6 2" xfId="3796" xr:uid="{00000000-0005-0000-0000-00001B0E0000}"/>
    <cellStyle name="20% - Accent1 2 2 3 2 3 2 6 2 2" xfId="3797" xr:uid="{00000000-0005-0000-0000-00001C0E0000}"/>
    <cellStyle name="20% - Accent1 2 2 3 2 3 2 6 3" xfId="3798" xr:uid="{00000000-0005-0000-0000-00001D0E0000}"/>
    <cellStyle name="20% - Accent1 2 2 3 2 3 2 7" xfId="3799" xr:uid="{00000000-0005-0000-0000-00001E0E0000}"/>
    <cellStyle name="20% - Accent1 2 2 3 2 3 2 7 2" xfId="3800" xr:uid="{00000000-0005-0000-0000-00001F0E0000}"/>
    <cellStyle name="20% - Accent1 2 2 3 2 3 2 8" xfId="3801" xr:uid="{00000000-0005-0000-0000-0000200E0000}"/>
    <cellStyle name="20% - Accent1 2 2 3 2 3 2 8 2" xfId="3802" xr:uid="{00000000-0005-0000-0000-0000210E0000}"/>
    <cellStyle name="20% - Accent1 2 2 3 2 3 2 9" xfId="3803" xr:uid="{00000000-0005-0000-0000-0000220E0000}"/>
    <cellStyle name="20% - Accent1 2 2 3 2 3 3" xfId="3804" xr:uid="{00000000-0005-0000-0000-0000230E0000}"/>
    <cellStyle name="20% - Accent1 2 2 3 2 3 3 2" xfId="3805" xr:uid="{00000000-0005-0000-0000-0000240E0000}"/>
    <cellStyle name="20% - Accent1 2 2 3 2 3 3 2 2" xfId="3806" xr:uid="{00000000-0005-0000-0000-0000250E0000}"/>
    <cellStyle name="20% - Accent1 2 2 3 2 3 3 2 2 2" xfId="3807" xr:uid="{00000000-0005-0000-0000-0000260E0000}"/>
    <cellStyle name="20% - Accent1 2 2 3 2 3 3 2 2 2 2" xfId="3808" xr:uid="{00000000-0005-0000-0000-0000270E0000}"/>
    <cellStyle name="20% - Accent1 2 2 3 2 3 3 2 2 3" xfId="3809" xr:uid="{00000000-0005-0000-0000-0000280E0000}"/>
    <cellStyle name="20% - Accent1 2 2 3 2 3 3 2 3" xfId="3810" xr:uid="{00000000-0005-0000-0000-0000290E0000}"/>
    <cellStyle name="20% - Accent1 2 2 3 2 3 3 2 3 2" xfId="3811" xr:uid="{00000000-0005-0000-0000-00002A0E0000}"/>
    <cellStyle name="20% - Accent1 2 2 3 2 3 3 2 4" xfId="3812" xr:uid="{00000000-0005-0000-0000-00002B0E0000}"/>
    <cellStyle name="20% - Accent1 2 2 3 2 3 3 3" xfId="3813" xr:uid="{00000000-0005-0000-0000-00002C0E0000}"/>
    <cellStyle name="20% - Accent1 2 2 3 2 3 3 3 2" xfId="3814" xr:uid="{00000000-0005-0000-0000-00002D0E0000}"/>
    <cellStyle name="20% - Accent1 2 2 3 2 3 3 3 2 2" xfId="3815" xr:uid="{00000000-0005-0000-0000-00002E0E0000}"/>
    <cellStyle name="20% - Accent1 2 2 3 2 3 3 3 2 2 2" xfId="3816" xr:uid="{00000000-0005-0000-0000-00002F0E0000}"/>
    <cellStyle name="20% - Accent1 2 2 3 2 3 3 3 2 3" xfId="3817" xr:uid="{00000000-0005-0000-0000-0000300E0000}"/>
    <cellStyle name="20% - Accent1 2 2 3 2 3 3 3 3" xfId="3818" xr:uid="{00000000-0005-0000-0000-0000310E0000}"/>
    <cellStyle name="20% - Accent1 2 2 3 2 3 3 3 3 2" xfId="3819" xr:uid="{00000000-0005-0000-0000-0000320E0000}"/>
    <cellStyle name="20% - Accent1 2 2 3 2 3 3 3 4" xfId="3820" xr:uid="{00000000-0005-0000-0000-0000330E0000}"/>
    <cellStyle name="20% - Accent1 2 2 3 2 3 3 4" xfId="3821" xr:uid="{00000000-0005-0000-0000-0000340E0000}"/>
    <cellStyle name="20% - Accent1 2 2 3 2 3 3 4 2" xfId="3822" xr:uid="{00000000-0005-0000-0000-0000350E0000}"/>
    <cellStyle name="20% - Accent1 2 2 3 2 3 3 4 2 2" xfId="3823" xr:uid="{00000000-0005-0000-0000-0000360E0000}"/>
    <cellStyle name="20% - Accent1 2 2 3 2 3 3 4 2 2 2" xfId="3824" xr:uid="{00000000-0005-0000-0000-0000370E0000}"/>
    <cellStyle name="20% - Accent1 2 2 3 2 3 3 4 2 3" xfId="3825" xr:uid="{00000000-0005-0000-0000-0000380E0000}"/>
    <cellStyle name="20% - Accent1 2 2 3 2 3 3 4 3" xfId="3826" xr:uid="{00000000-0005-0000-0000-0000390E0000}"/>
    <cellStyle name="20% - Accent1 2 2 3 2 3 3 4 3 2" xfId="3827" xr:uid="{00000000-0005-0000-0000-00003A0E0000}"/>
    <cellStyle name="20% - Accent1 2 2 3 2 3 3 4 4" xfId="3828" xr:uid="{00000000-0005-0000-0000-00003B0E0000}"/>
    <cellStyle name="20% - Accent1 2 2 3 2 3 3 5" xfId="3829" xr:uid="{00000000-0005-0000-0000-00003C0E0000}"/>
    <cellStyle name="20% - Accent1 2 2 3 2 3 3 5 2" xfId="3830" xr:uid="{00000000-0005-0000-0000-00003D0E0000}"/>
    <cellStyle name="20% - Accent1 2 2 3 2 3 3 5 2 2" xfId="3831" xr:uid="{00000000-0005-0000-0000-00003E0E0000}"/>
    <cellStyle name="20% - Accent1 2 2 3 2 3 3 5 3" xfId="3832" xr:uid="{00000000-0005-0000-0000-00003F0E0000}"/>
    <cellStyle name="20% - Accent1 2 2 3 2 3 3 6" xfId="3833" xr:uid="{00000000-0005-0000-0000-0000400E0000}"/>
    <cellStyle name="20% - Accent1 2 2 3 2 3 3 6 2" xfId="3834" xr:uid="{00000000-0005-0000-0000-0000410E0000}"/>
    <cellStyle name="20% - Accent1 2 2 3 2 3 3 6 2 2" xfId="3835" xr:uid="{00000000-0005-0000-0000-0000420E0000}"/>
    <cellStyle name="20% - Accent1 2 2 3 2 3 3 6 3" xfId="3836" xr:uid="{00000000-0005-0000-0000-0000430E0000}"/>
    <cellStyle name="20% - Accent1 2 2 3 2 3 3 7" xfId="3837" xr:uid="{00000000-0005-0000-0000-0000440E0000}"/>
    <cellStyle name="20% - Accent1 2 2 3 2 3 3 7 2" xfId="3838" xr:uid="{00000000-0005-0000-0000-0000450E0000}"/>
    <cellStyle name="20% - Accent1 2 2 3 2 3 3 8" xfId="3839" xr:uid="{00000000-0005-0000-0000-0000460E0000}"/>
    <cellStyle name="20% - Accent1 2 2 3 2 3 3 8 2" xfId="3840" xr:uid="{00000000-0005-0000-0000-0000470E0000}"/>
    <cellStyle name="20% - Accent1 2 2 3 2 3 3 9" xfId="3841" xr:uid="{00000000-0005-0000-0000-0000480E0000}"/>
    <cellStyle name="20% - Accent1 2 2 3 2 3 4" xfId="3842" xr:uid="{00000000-0005-0000-0000-0000490E0000}"/>
    <cellStyle name="20% - Accent1 2 2 3 2 3 4 2" xfId="3843" xr:uid="{00000000-0005-0000-0000-00004A0E0000}"/>
    <cellStyle name="20% - Accent1 2 2 3 2 3 4 2 2" xfId="3844" xr:uid="{00000000-0005-0000-0000-00004B0E0000}"/>
    <cellStyle name="20% - Accent1 2 2 3 2 3 4 2 2 2" xfId="3845" xr:uid="{00000000-0005-0000-0000-00004C0E0000}"/>
    <cellStyle name="20% - Accent1 2 2 3 2 3 4 2 3" xfId="3846" xr:uid="{00000000-0005-0000-0000-00004D0E0000}"/>
    <cellStyle name="20% - Accent1 2 2 3 2 3 4 3" xfId="3847" xr:uid="{00000000-0005-0000-0000-00004E0E0000}"/>
    <cellStyle name="20% - Accent1 2 2 3 2 3 4 3 2" xfId="3848" xr:uid="{00000000-0005-0000-0000-00004F0E0000}"/>
    <cellStyle name="20% - Accent1 2 2 3 2 3 4 4" xfId="3849" xr:uid="{00000000-0005-0000-0000-0000500E0000}"/>
    <cellStyle name="20% - Accent1 2 2 3 2 3 5" xfId="3850" xr:uid="{00000000-0005-0000-0000-0000510E0000}"/>
    <cellStyle name="20% - Accent1 2 2 3 2 3 5 2" xfId="3851" xr:uid="{00000000-0005-0000-0000-0000520E0000}"/>
    <cellStyle name="20% - Accent1 2 2 3 2 3 5 2 2" xfId="3852" xr:uid="{00000000-0005-0000-0000-0000530E0000}"/>
    <cellStyle name="20% - Accent1 2 2 3 2 3 5 2 2 2" xfId="3853" xr:uid="{00000000-0005-0000-0000-0000540E0000}"/>
    <cellStyle name="20% - Accent1 2 2 3 2 3 5 2 3" xfId="3854" xr:uid="{00000000-0005-0000-0000-0000550E0000}"/>
    <cellStyle name="20% - Accent1 2 2 3 2 3 5 3" xfId="3855" xr:uid="{00000000-0005-0000-0000-0000560E0000}"/>
    <cellStyle name="20% - Accent1 2 2 3 2 3 5 3 2" xfId="3856" xr:uid="{00000000-0005-0000-0000-0000570E0000}"/>
    <cellStyle name="20% - Accent1 2 2 3 2 3 5 4" xfId="3857" xr:uid="{00000000-0005-0000-0000-0000580E0000}"/>
    <cellStyle name="20% - Accent1 2 2 3 2 3 6" xfId="3858" xr:uid="{00000000-0005-0000-0000-0000590E0000}"/>
    <cellStyle name="20% - Accent1 2 2 3 2 3 6 2" xfId="3859" xr:uid="{00000000-0005-0000-0000-00005A0E0000}"/>
    <cellStyle name="20% - Accent1 2 2 3 2 3 6 2 2" xfId="3860" xr:uid="{00000000-0005-0000-0000-00005B0E0000}"/>
    <cellStyle name="20% - Accent1 2 2 3 2 3 6 2 2 2" xfId="3861" xr:uid="{00000000-0005-0000-0000-00005C0E0000}"/>
    <cellStyle name="20% - Accent1 2 2 3 2 3 6 2 3" xfId="3862" xr:uid="{00000000-0005-0000-0000-00005D0E0000}"/>
    <cellStyle name="20% - Accent1 2 2 3 2 3 6 3" xfId="3863" xr:uid="{00000000-0005-0000-0000-00005E0E0000}"/>
    <cellStyle name="20% - Accent1 2 2 3 2 3 6 3 2" xfId="3864" xr:uid="{00000000-0005-0000-0000-00005F0E0000}"/>
    <cellStyle name="20% - Accent1 2 2 3 2 3 6 4" xfId="3865" xr:uid="{00000000-0005-0000-0000-0000600E0000}"/>
    <cellStyle name="20% - Accent1 2 2 3 2 3 7" xfId="3866" xr:uid="{00000000-0005-0000-0000-0000610E0000}"/>
    <cellStyle name="20% - Accent1 2 2 3 2 3 7 2" xfId="3867" xr:uid="{00000000-0005-0000-0000-0000620E0000}"/>
    <cellStyle name="20% - Accent1 2 2 3 2 3 7 2 2" xfId="3868" xr:uid="{00000000-0005-0000-0000-0000630E0000}"/>
    <cellStyle name="20% - Accent1 2 2 3 2 3 7 3" xfId="3869" xr:uid="{00000000-0005-0000-0000-0000640E0000}"/>
    <cellStyle name="20% - Accent1 2 2 3 2 3 8" xfId="3870" xr:uid="{00000000-0005-0000-0000-0000650E0000}"/>
    <cellStyle name="20% - Accent1 2 2 3 2 3 8 2" xfId="3871" xr:uid="{00000000-0005-0000-0000-0000660E0000}"/>
    <cellStyle name="20% - Accent1 2 2 3 2 3 8 2 2" xfId="3872" xr:uid="{00000000-0005-0000-0000-0000670E0000}"/>
    <cellStyle name="20% - Accent1 2 2 3 2 3 8 3" xfId="3873" xr:uid="{00000000-0005-0000-0000-0000680E0000}"/>
    <cellStyle name="20% - Accent1 2 2 3 2 3 9" xfId="3874" xr:uid="{00000000-0005-0000-0000-0000690E0000}"/>
    <cellStyle name="20% - Accent1 2 2 3 2 3 9 2" xfId="3875" xr:uid="{00000000-0005-0000-0000-00006A0E0000}"/>
    <cellStyle name="20% - Accent1 2 2 3 2 4" xfId="3876" xr:uid="{00000000-0005-0000-0000-00006B0E0000}"/>
    <cellStyle name="20% - Accent1 2 2 3 2 4 10" xfId="3877" xr:uid="{00000000-0005-0000-0000-00006C0E0000}"/>
    <cellStyle name="20% - Accent1 2 2 3 2 4 10 2" xfId="3878" xr:uid="{00000000-0005-0000-0000-00006D0E0000}"/>
    <cellStyle name="20% - Accent1 2 2 3 2 4 11" xfId="3879" xr:uid="{00000000-0005-0000-0000-00006E0E0000}"/>
    <cellStyle name="20% - Accent1 2 2 3 2 4 2" xfId="3880" xr:uid="{00000000-0005-0000-0000-00006F0E0000}"/>
    <cellStyle name="20% - Accent1 2 2 3 2 4 2 2" xfId="3881" xr:uid="{00000000-0005-0000-0000-0000700E0000}"/>
    <cellStyle name="20% - Accent1 2 2 3 2 4 2 2 2" xfId="3882" xr:uid="{00000000-0005-0000-0000-0000710E0000}"/>
    <cellStyle name="20% - Accent1 2 2 3 2 4 2 2 2 2" xfId="3883" xr:uid="{00000000-0005-0000-0000-0000720E0000}"/>
    <cellStyle name="20% - Accent1 2 2 3 2 4 2 2 2 2 2" xfId="3884" xr:uid="{00000000-0005-0000-0000-0000730E0000}"/>
    <cellStyle name="20% - Accent1 2 2 3 2 4 2 2 2 3" xfId="3885" xr:uid="{00000000-0005-0000-0000-0000740E0000}"/>
    <cellStyle name="20% - Accent1 2 2 3 2 4 2 2 3" xfId="3886" xr:uid="{00000000-0005-0000-0000-0000750E0000}"/>
    <cellStyle name="20% - Accent1 2 2 3 2 4 2 2 3 2" xfId="3887" xr:uid="{00000000-0005-0000-0000-0000760E0000}"/>
    <cellStyle name="20% - Accent1 2 2 3 2 4 2 2 4" xfId="3888" xr:uid="{00000000-0005-0000-0000-0000770E0000}"/>
    <cellStyle name="20% - Accent1 2 2 3 2 4 2 3" xfId="3889" xr:uid="{00000000-0005-0000-0000-0000780E0000}"/>
    <cellStyle name="20% - Accent1 2 2 3 2 4 2 3 2" xfId="3890" xr:uid="{00000000-0005-0000-0000-0000790E0000}"/>
    <cellStyle name="20% - Accent1 2 2 3 2 4 2 3 2 2" xfId="3891" xr:uid="{00000000-0005-0000-0000-00007A0E0000}"/>
    <cellStyle name="20% - Accent1 2 2 3 2 4 2 3 2 2 2" xfId="3892" xr:uid="{00000000-0005-0000-0000-00007B0E0000}"/>
    <cellStyle name="20% - Accent1 2 2 3 2 4 2 3 2 3" xfId="3893" xr:uid="{00000000-0005-0000-0000-00007C0E0000}"/>
    <cellStyle name="20% - Accent1 2 2 3 2 4 2 3 3" xfId="3894" xr:uid="{00000000-0005-0000-0000-00007D0E0000}"/>
    <cellStyle name="20% - Accent1 2 2 3 2 4 2 3 3 2" xfId="3895" xr:uid="{00000000-0005-0000-0000-00007E0E0000}"/>
    <cellStyle name="20% - Accent1 2 2 3 2 4 2 3 4" xfId="3896" xr:uid="{00000000-0005-0000-0000-00007F0E0000}"/>
    <cellStyle name="20% - Accent1 2 2 3 2 4 2 4" xfId="3897" xr:uid="{00000000-0005-0000-0000-0000800E0000}"/>
    <cellStyle name="20% - Accent1 2 2 3 2 4 2 4 2" xfId="3898" xr:uid="{00000000-0005-0000-0000-0000810E0000}"/>
    <cellStyle name="20% - Accent1 2 2 3 2 4 2 4 2 2" xfId="3899" xr:uid="{00000000-0005-0000-0000-0000820E0000}"/>
    <cellStyle name="20% - Accent1 2 2 3 2 4 2 4 2 2 2" xfId="3900" xr:uid="{00000000-0005-0000-0000-0000830E0000}"/>
    <cellStyle name="20% - Accent1 2 2 3 2 4 2 4 2 3" xfId="3901" xr:uid="{00000000-0005-0000-0000-0000840E0000}"/>
    <cellStyle name="20% - Accent1 2 2 3 2 4 2 4 3" xfId="3902" xr:uid="{00000000-0005-0000-0000-0000850E0000}"/>
    <cellStyle name="20% - Accent1 2 2 3 2 4 2 4 3 2" xfId="3903" xr:uid="{00000000-0005-0000-0000-0000860E0000}"/>
    <cellStyle name="20% - Accent1 2 2 3 2 4 2 4 4" xfId="3904" xr:uid="{00000000-0005-0000-0000-0000870E0000}"/>
    <cellStyle name="20% - Accent1 2 2 3 2 4 2 5" xfId="3905" xr:uid="{00000000-0005-0000-0000-0000880E0000}"/>
    <cellStyle name="20% - Accent1 2 2 3 2 4 2 5 2" xfId="3906" xr:uid="{00000000-0005-0000-0000-0000890E0000}"/>
    <cellStyle name="20% - Accent1 2 2 3 2 4 2 5 2 2" xfId="3907" xr:uid="{00000000-0005-0000-0000-00008A0E0000}"/>
    <cellStyle name="20% - Accent1 2 2 3 2 4 2 5 3" xfId="3908" xr:uid="{00000000-0005-0000-0000-00008B0E0000}"/>
    <cellStyle name="20% - Accent1 2 2 3 2 4 2 6" xfId="3909" xr:uid="{00000000-0005-0000-0000-00008C0E0000}"/>
    <cellStyle name="20% - Accent1 2 2 3 2 4 2 6 2" xfId="3910" xr:uid="{00000000-0005-0000-0000-00008D0E0000}"/>
    <cellStyle name="20% - Accent1 2 2 3 2 4 2 6 2 2" xfId="3911" xr:uid="{00000000-0005-0000-0000-00008E0E0000}"/>
    <cellStyle name="20% - Accent1 2 2 3 2 4 2 6 3" xfId="3912" xr:uid="{00000000-0005-0000-0000-00008F0E0000}"/>
    <cellStyle name="20% - Accent1 2 2 3 2 4 2 7" xfId="3913" xr:uid="{00000000-0005-0000-0000-0000900E0000}"/>
    <cellStyle name="20% - Accent1 2 2 3 2 4 2 7 2" xfId="3914" xr:uid="{00000000-0005-0000-0000-0000910E0000}"/>
    <cellStyle name="20% - Accent1 2 2 3 2 4 2 8" xfId="3915" xr:uid="{00000000-0005-0000-0000-0000920E0000}"/>
    <cellStyle name="20% - Accent1 2 2 3 2 4 2 8 2" xfId="3916" xr:uid="{00000000-0005-0000-0000-0000930E0000}"/>
    <cellStyle name="20% - Accent1 2 2 3 2 4 2 9" xfId="3917" xr:uid="{00000000-0005-0000-0000-0000940E0000}"/>
    <cellStyle name="20% - Accent1 2 2 3 2 4 3" xfId="3918" xr:uid="{00000000-0005-0000-0000-0000950E0000}"/>
    <cellStyle name="20% - Accent1 2 2 3 2 4 3 2" xfId="3919" xr:uid="{00000000-0005-0000-0000-0000960E0000}"/>
    <cellStyle name="20% - Accent1 2 2 3 2 4 3 2 2" xfId="3920" xr:uid="{00000000-0005-0000-0000-0000970E0000}"/>
    <cellStyle name="20% - Accent1 2 2 3 2 4 3 2 2 2" xfId="3921" xr:uid="{00000000-0005-0000-0000-0000980E0000}"/>
    <cellStyle name="20% - Accent1 2 2 3 2 4 3 2 2 2 2" xfId="3922" xr:uid="{00000000-0005-0000-0000-0000990E0000}"/>
    <cellStyle name="20% - Accent1 2 2 3 2 4 3 2 2 3" xfId="3923" xr:uid="{00000000-0005-0000-0000-00009A0E0000}"/>
    <cellStyle name="20% - Accent1 2 2 3 2 4 3 2 3" xfId="3924" xr:uid="{00000000-0005-0000-0000-00009B0E0000}"/>
    <cellStyle name="20% - Accent1 2 2 3 2 4 3 2 3 2" xfId="3925" xr:uid="{00000000-0005-0000-0000-00009C0E0000}"/>
    <cellStyle name="20% - Accent1 2 2 3 2 4 3 2 4" xfId="3926" xr:uid="{00000000-0005-0000-0000-00009D0E0000}"/>
    <cellStyle name="20% - Accent1 2 2 3 2 4 3 3" xfId="3927" xr:uid="{00000000-0005-0000-0000-00009E0E0000}"/>
    <cellStyle name="20% - Accent1 2 2 3 2 4 3 3 2" xfId="3928" xr:uid="{00000000-0005-0000-0000-00009F0E0000}"/>
    <cellStyle name="20% - Accent1 2 2 3 2 4 3 3 2 2" xfId="3929" xr:uid="{00000000-0005-0000-0000-0000A00E0000}"/>
    <cellStyle name="20% - Accent1 2 2 3 2 4 3 3 2 2 2" xfId="3930" xr:uid="{00000000-0005-0000-0000-0000A10E0000}"/>
    <cellStyle name="20% - Accent1 2 2 3 2 4 3 3 2 3" xfId="3931" xr:uid="{00000000-0005-0000-0000-0000A20E0000}"/>
    <cellStyle name="20% - Accent1 2 2 3 2 4 3 3 3" xfId="3932" xr:uid="{00000000-0005-0000-0000-0000A30E0000}"/>
    <cellStyle name="20% - Accent1 2 2 3 2 4 3 3 3 2" xfId="3933" xr:uid="{00000000-0005-0000-0000-0000A40E0000}"/>
    <cellStyle name="20% - Accent1 2 2 3 2 4 3 3 4" xfId="3934" xr:uid="{00000000-0005-0000-0000-0000A50E0000}"/>
    <cellStyle name="20% - Accent1 2 2 3 2 4 3 4" xfId="3935" xr:uid="{00000000-0005-0000-0000-0000A60E0000}"/>
    <cellStyle name="20% - Accent1 2 2 3 2 4 3 4 2" xfId="3936" xr:uid="{00000000-0005-0000-0000-0000A70E0000}"/>
    <cellStyle name="20% - Accent1 2 2 3 2 4 3 4 2 2" xfId="3937" xr:uid="{00000000-0005-0000-0000-0000A80E0000}"/>
    <cellStyle name="20% - Accent1 2 2 3 2 4 3 4 2 2 2" xfId="3938" xr:uid="{00000000-0005-0000-0000-0000A90E0000}"/>
    <cellStyle name="20% - Accent1 2 2 3 2 4 3 4 2 3" xfId="3939" xr:uid="{00000000-0005-0000-0000-0000AA0E0000}"/>
    <cellStyle name="20% - Accent1 2 2 3 2 4 3 4 3" xfId="3940" xr:uid="{00000000-0005-0000-0000-0000AB0E0000}"/>
    <cellStyle name="20% - Accent1 2 2 3 2 4 3 4 3 2" xfId="3941" xr:uid="{00000000-0005-0000-0000-0000AC0E0000}"/>
    <cellStyle name="20% - Accent1 2 2 3 2 4 3 4 4" xfId="3942" xr:uid="{00000000-0005-0000-0000-0000AD0E0000}"/>
    <cellStyle name="20% - Accent1 2 2 3 2 4 3 5" xfId="3943" xr:uid="{00000000-0005-0000-0000-0000AE0E0000}"/>
    <cellStyle name="20% - Accent1 2 2 3 2 4 3 5 2" xfId="3944" xr:uid="{00000000-0005-0000-0000-0000AF0E0000}"/>
    <cellStyle name="20% - Accent1 2 2 3 2 4 3 5 2 2" xfId="3945" xr:uid="{00000000-0005-0000-0000-0000B00E0000}"/>
    <cellStyle name="20% - Accent1 2 2 3 2 4 3 5 3" xfId="3946" xr:uid="{00000000-0005-0000-0000-0000B10E0000}"/>
    <cellStyle name="20% - Accent1 2 2 3 2 4 3 6" xfId="3947" xr:uid="{00000000-0005-0000-0000-0000B20E0000}"/>
    <cellStyle name="20% - Accent1 2 2 3 2 4 3 6 2" xfId="3948" xr:uid="{00000000-0005-0000-0000-0000B30E0000}"/>
    <cellStyle name="20% - Accent1 2 2 3 2 4 3 6 2 2" xfId="3949" xr:uid="{00000000-0005-0000-0000-0000B40E0000}"/>
    <cellStyle name="20% - Accent1 2 2 3 2 4 3 6 3" xfId="3950" xr:uid="{00000000-0005-0000-0000-0000B50E0000}"/>
    <cellStyle name="20% - Accent1 2 2 3 2 4 3 7" xfId="3951" xr:uid="{00000000-0005-0000-0000-0000B60E0000}"/>
    <cellStyle name="20% - Accent1 2 2 3 2 4 3 7 2" xfId="3952" xr:uid="{00000000-0005-0000-0000-0000B70E0000}"/>
    <cellStyle name="20% - Accent1 2 2 3 2 4 3 8" xfId="3953" xr:uid="{00000000-0005-0000-0000-0000B80E0000}"/>
    <cellStyle name="20% - Accent1 2 2 3 2 4 3 8 2" xfId="3954" xr:uid="{00000000-0005-0000-0000-0000B90E0000}"/>
    <cellStyle name="20% - Accent1 2 2 3 2 4 3 9" xfId="3955" xr:uid="{00000000-0005-0000-0000-0000BA0E0000}"/>
    <cellStyle name="20% - Accent1 2 2 3 2 4 4" xfId="3956" xr:uid="{00000000-0005-0000-0000-0000BB0E0000}"/>
    <cellStyle name="20% - Accent1 2 2 3 2 4 4 2" xfId="3957" xr:uid="{00000000-0005-0000-0000-0000BC0E0000}"/>
    <cellStyle name="20% - Accent1 2 2 3 2 4 4 2 2" xfId="3958" xr:uid="{00000000-0005-0000-0000-0000BD0E0000}"/>
    <cellStyle name="20% - Accent1 2 2 3 2 4 4 2 2 2" xfId="3959" xr:uid="{00000000-0005-0000-0000-0000BE0E0000}"/>
    <cellStyle name="20% - Accent1 2 2 3 2 4 4 2 3" xfId="3960" xr:uid="{00000000-0005-0000-0000-0000BF0E0000}"/>
    <cellStyle name="20% - Accent1 2 2 3 2 4 4 3" xfId="3961" xr:uid="{00000000-0005-0000-0000-0000C00E0000}"/>
    <cellStyle name="20% - Accent1 2 2 3 2 4 4 3 2" xfId="3962" xr:uid="{00000000-0005-0000-0000-0000C10E0000}"/>
    <cellStyle name="20% - Accent1 2 2 3 2 4 4 4" xfId="3963" xr:uid="{00000000-0005-0000-0000-0000C20E0000}"/>
    <cellStyle name="20% - Accent1 2 2 3 2 4 5" xfId="3964" xr:uid="{00000000-0005-0000-0000-0000C30E0000}"/>
    <cellStyle name="20% - Accent1 2 2 3 2 4 5 2" xfId="3965" xr:uid="{00000000-0005-0000-0000-0000C40E0000}"/>
    <cellStyle name="20% - Accent1 2 2 3 2 4 5 2 2" xfId="3966" xr:uid="{00000000-0005-0000-0000-0000C50E0000}"/>
    <cellStyle name="20% - Accent1 2 2 3 2 4 5 2 2 2" xfId="3967" xr:uid="{00000000-0005-0000-0000-0000C60E0000}"/>
    <cellStyle name="20% - Accent1 2 2 3 2 4 5 2 3" xfId="3968" xr:uid="{00000000-0005-0000-0000-0000C70E0000}"/>
    <cellStyle name="20% - Accent1 2 2 3 2 4 5 3" xfId="3969" xr:uid="{00000000-0005-0000-0000-0000C80E0000}"/>
    <cellStyle name="20% - Accent1 2 2 3 2 4 5 3 2" xfId="3970" xr:uid="{00000000-0005-0000-0000-0000C90E0000}"/>
    <cellStyle name="20% - Accent1 2 2 3 2 4 5 4" xfId="3971" xr:uid="{00000000-0005-0000-0000-0000CA0E0000}"/>
    <cellStyle name="20% - Accent1 2 2 3 2 4 6" xfId="3972" xr:uid="{00000000-0005-0000-0000-0000CB0E0000}"/>
    <cellStyle name="20% - Accent1 2 2 3 2 4 6 2" xfId="3973" xr:uid="{00000000-0005-0000-0000-0000CC0E0000}"/>
    <cellStyle name="20% - Accent1 2 2 3 2 4 6 2 2" xfId="3974" xr:uid="{00000000-0005-0000-0000-0000CD0E0000}"/>
    <cellStyle name="20% - Accent1 2 2 3 2 4 6 2 2 2" xfId="3975" xr:uid="{00000000-0005-0000-0000-0000CE0E0000}"/>
    <cellStyle name="20% - Accent1 2 2 3 2 4 6 2 3" xfId="3976" xr:uid="{00000000-0005-0000-0000-0000CF0E0000}"/>
    <cellStyle name="20% - Accent1 2 2 3 2 4 6 3" xfId="3977" xr:uid="{00000000-0005-0000-0000-0000D00E0000}"/>
    <cellStyle name="20% - Accent1 2 2 3 2 4 6 3 2" xfId="3978" xr:uid="{00000000-0005-0000-0000-0000D10E0000}"/>
    <cellStyle name="20% - Accent1 2 2 3 2 4 6 4" xfId="3979" xr:uid="{00000000-0005-0000-0000-0000D20E0000}"/>
    <cellStyle name="20% - Accent1 2 2 3 2 4 7" xfId="3980" xr:uid="{00000000-0005-0000-0000-0000D30E0000}"/>
    <cellStyle name="20% - Accent1 2 2 3 2 4 7 2" xfId="3981" xr:uid="{00000000-0005-0000-0000-0000D40E0000}"/>
    <cellStyle name="20% - Accent1 2 2 3 2 4 7 2 2" xfId="3982" xr:uid="{00000000-0005-0000-0000-0000D50E0000}"/>
    <cellStyle name="20% - Accent1 2 2 3 2 4 7 3" xfId="3983" xr:uid="{00000000-0005-0000-0000-0000D60E0000}"/>
    <cellStyle name="20% - Accent1 2 2 3 2 4 8" xfId="3984" xr:uid="{00000000-0005-0000-0000-0000D70E0000}"/>
    <cellStyle name="20% - Accent1 2 2 3 2 4 8 2" xfId="3985" xr:uid="{00000000-0005-0000-0000-0000D80E0000}"/>
    <cellStyle name="20% - Accent1 2 2 3 2 4 8 2 2" xfId="3986" xr:uid="{00000000-0005-0000-0000-0000D90E0000}"/>
    <cellStyle name="20% - Accent1 2 2 3 2 4 8 3" xfId="3987" xr:uid="{00000000-0005-0000-0000-0000DA0E0000}"/>
    <cellStyle name="20% - Accent1 2 2 3 2 4 9" xfId="3988" xr:uid="{00000000-0005-0000-0000-0000DB0E0000}"/>
    <cellStyle name="20% - Accent1 2 2 3 2 4 9 2" xfId="3989" xr:uid="{00000000-0005-0000-0000-0000DC0E0000}"/>
    <cellStyle name="20% - Accent1 2 2 3 2 5" xfId="3990" xr:uid="{00000000-0005-0000-0000-0000DD0E0000}"/>
    <cellStyle name="20% - Accent1 2 2 3 2 5 10" xfId="3991" xr:uid="{00000000-0005-0000-0000-0000DE0E0000}"/>
    <cellStyle name="20% - Accent1 2 2 3 2 5 10 2" xfId="3992" xr:uid="{00000000-0005-0000-0000-0000DF0E0000}"/>
    <cellStyle name="20% - Accent1 2 2 3 2 5 11" xfId="3993" xr:uid="{00000000-0005-0000-0000-0000E00E0000}"/>
    <cellStyle name="20% - Accent1 2 2 3 2 5 2" xfId="3994" xr:uid="{00000000-0005-0000-0000-0000E10E0000}"/>
    <cellStyle name="20% - Accent1 2 2 3 2 5 2 2" xfId="3995" xr:uid="{00000000-0005-0000-0000-0000E20E0000}"/>
    <cellStyle name="20% - Accent1 2 2 3 2 5 2 2 2" xfId="3996" xr:uid="{00000000-0005-0000-0000-0000E30E0000}"/>
    <cellStyle name="20% - Accent1 2 2 3 2 5 2 2 2 2" xfId="3997" xr:uid="{00000000-0005-0000-0000-0000E40E0000}"/>
    <cellStyle name="20% - Accent1 2 2 3 2 5 2 2 2 2 2" xfId="3998" xr:uid="{00000000-0005-0000-0000-0000E50E0000}"/>
    <cellStyle name="20% - Accent1 2 2 3 2 5 2 2 2 3" xfId="3999" xr:uid="{00000000-0005-0000-0000-0000E60E0000}"/>
    <cellStyle name="20% - Accent1 2 2 3 2 5 2 2 3" xfId="4000" xr:uid="{00000000-0005-0000-0000-0000E70E0000}"/>
    <cellStyle name="20% - Accent1 2 2 3 2 5 2 2 3 2" xfId="4001" xr:uid="{00000000-0005-0000-0000-0000E80E0000}"/>
    <cellStyle name="20% - Accent1 2 2 3 2 5 2 2 4" xfId="4002" xr:uid="{00000000-0005-0000-0000-0000E90E0000}"/>
    <cellStyle name="20% - Accent1 2 2 3 2 5 2 3" xfId="4003" xr:uid="{00000000-0005-0000-0000-0000EA0E0000}"/>
    <cellStyle name="20% - Accent1 2 2 3 2 5 2 3 2" xfId="4004" xr:uid="{00000000-0005-0000-0000-0000EB0E0000}"/>
    <cellStyle name="20% - Accent1 2 2 3 2 5 2 3 2 2" xfId="4005" xr:uid="{00000000-0005-0000-0000-0000EC0E0000}"/>
    <cellStyle name="20% - Accent1 2 2 3 2 5 2 3 2 2 2" xfId="4006" xr:uid="{00000000-0005-0000-0000-0000ED0E0000}"/>
    <cellStyle name="20% - Accent1 2 2 3 2 5 2 3 2 3" xfId="4007" xr:uid="{00000000-0005-0000-0000-0000EE0E0000}"/>
    <cellStyle name="20% - Accent1 2 2 3 2 5 2 3 3" xfId="4008" xr:uid="{00000000-0005-0000-0000-0000EF0E0000}"/>
    <cellStyle name="20% - Accent1 2 2 3 2 5 2 3 3 2" xfId="4009" xr:uid="{00000000-0005-0000-0000-0000F00E0000}"/>
    <cellStyle name="20% - Accent1 2 2 3 2 5 2 3 4" xfId="4010" xr:uid="{00000000-0005-0000-0000-0000F10E0000}"/>
    <cellStyle name="20% - Accent1 2 2 3 2 5 2 4" xfId="4011" xr:uid="{00000000-0005-0000-0000-0000F20E0000}"/>
    <cellStyle name="20% - Accent1 2 2 3 2 5 2 4 2" xfId="4012" xr:uid="{00000000-0005-0000-0000-0000F30E0000}"/>
    <cellStyle name="20% - Accent1 2 2 3 2 5 2 4 2 2" xfId="4013" xr:uid="{00000000-0005-0000-0000-0000F40E0000}"/>
    <cellStyle name="20% - Accent1 2 2 3 2 5 2 4 2 2 2" xfId="4014" xr:uid="{00000000-0005-0000-0000-0000F50E0000}"/>
    <cellStyle name="20% - Accent1 2 2 3 2 5 2 4 2 3" xfId="4015" xr:uid="{00000000-0005-0000-0000-0000F60E0000}"/>
    <cellStyle name="20% - Accent1 2 2 3 2 5 2 4 3" xfId="4016" xr:uid="{00000000-0005-0000-0000-0000F70E0000}"/>
    <cellStyle name="20% - Accent1 2 2 3 2 5 2 4 3 2" xfId="4017" xr:uid="{00000000-0005-0000-0000-0000F80E0000}"/>
    <cellStyle name="20% - Accent1 2 2 3 2 5 2 4 4" xfId="4018" xr:uid="{00000000-0005-0000-0000-0000F90E0000}"/>
    <cellStyle name="20% - Accent1 2 2 3 2 5 2 5" xfId="4019" xr:uid="{00000000-0005-0000-0000-0000FA0E0000}"/>
    <cellStyle name="20% - Accent1 2 2 3 2 5 2 5 2" xfId="4020" xr:uid="{00000000-0005-0000-0000-0000FB0E0000}"/>
    <cellStyle name="20% - Accent1 2 2 3 2 5 2 5 2 2" xfId="4021" xr:uid="{00000000-0005-0000-0000-0000FC0E0000}"/>
    <cellStyle name="20% - Accent1 2 2 3 2 5 2 5 3" xfId="4022" xr:uid="{00000000-0005-0000-0000-0000FD0E0000}"/>
    <cellStyle name="20% - Accent1 2 2 3 2 5 2 6" xfId="4023" xr:uid="{00000000-0005-0000-0000-0000FE0E0000}"/>
    <cellStyle name="20% - Accent1 2 2 3 2 5 2 6 2" xfId="4024" xr:uid="{00000000-0005-0000-0000-0000FF0E0000}"/>
    <cellStyle name="20% - Accent1 2 2 3 2 5 2 6 2 2" xfId="4025" xr:uid="{00000000-0005-0000-0000-0000000F0000}"/>
    <cellStyle name="20% - Accent1 2 2 3 2 5 2 6 3" xfId="4026" xr:uid="{00000000-0005-0000-0000-0000010F0000}"/>
    <cellStyle name="20% - Accent1 2 2 3 2 5 2 7" xfId="4027" xr:uid="{00000000-0005-0000-0000-0000020F0000}"/>
    <cellStyle name="20% - Accent1 2 2 3 2 5 2 7 2" xfId="4028" xr:uid="{00000000-0005-0000-0000-0000030F0000}"/>
    <cellStyle name="20% - Accent1 2 2 3 2 5 2 8" xfId="4029" xr:uid="{00000000-0005-0000-0000-0000040F0000}"/>
    <cellStyle name="20% - Accent1 2 2 3 2 5 2 8 2" xfId="4030" xr:uid="{00000000-0005-0000-0000-0000050F0000}"/>
    <cellStyle name="20% - Accent1 2 2 3 2 5 2 9" xfId="4031" xr:uid="{00000000-0005-0000-0000-0000060F0000}"/>
    <cellStyle name="20% - Accent1 2 2 3 2 5 3" xfId="4032" xr:uid="{00000000-0005-0000-0000-0000070F0000}"/>
    <cellStyle name="20% - Accent1 2 2 3 2 5 3 2" xfId="4033" xr:uid="{00000000-0005-0000-0000-0000080F0000}"/>
    <cellStyle name="20% - Accent1 2 2 3 2 5 3 2 2" xfId="4034" xr:uid="{00000000-0005-0000-0000-0000090F0000}"/>
    <cellStyle name="20% - Accent1 2 2 3 2 5 3 2 2 2" xfId="4035" xr:uid="{00000000-0005-0000-0000-00000A0F0000}"/>
    <cellStyle name="20% - Accent1 2 2 3 2 5 3 2 2 2 2" xfId="4036" xr:uid="{00000000-0005-0000-0000-00000B0F0000}"/>
    <cellStyle name="20% - Accent1 2 2 3 2 5 3 2 2 3" xfId="4037" xr:uid="{00000000-0005-0000-0000-00000C0F0000}"/>
    <cellStyle name="20% - Accent1 2 2 3 2 5 3 2 3" xfId="4038" xr:uid="{00000000-0005-0000-0000-00000D0F0000}"/>
    <cellStyle name="20% - Accent1 2 2 3 2 5 3 2 3 2" xfId="4039" xr:uid="{00000000-0005-0000-0000-00000E0F0000}"/>
    <cellStyle name="20% - Accent1 2 2 3 2 5 3 2 4" xfId="4040" xr:uid="{00000000-0005-0000-0000-00000F0F0000}"/>
    <cellStyle name="20% - Accent1 2 2 3 2 5 3 3" xfId="4041" xr:uid="{00000000-0005-0000-0000-0000100F0000}"/>
    <cellStyle name="20% - Accent1 2 2 3 2 5 3 3 2" xfId="4042" xr:uid="{00000000-0005-0000-0000-0000110F0000}"/>
    <cellStyle name="20% - Accent1 2 2 3 2 5 3 3 2 2" xfId="4043" xr:uid="{00000000-0005-0000-0000-0000120F0000}"/>
    <cellStyle name="20% - Accent1 2 2 3 2 5 3 3 2 2 2" xfId="4044" xr:uid="{00000000-0005-0000-0000-0000130F0000}"/>
    <cellStyle name="20% - Accent1 2 2 3 2 5 3 3 2 3" xfId="4045" xr:uid="{00000000-0005-0000-0000-0000140F0000}"/>
    <cellStyle name="20% - Accent1 2 2 3 2 5 3 3 3" xfId="4046" xr:uid="{00000000-0005-0000-0000-0000150F0000}"/>
    <cellStyle name="20% - Accent1 2 2 3 2 5 3 3 3 2" xfId="4047" xr:uid="{00000000-0005-0000-0000-0000160F0000}"/>
    <cellStyle name="20% - Accent1 2 2 3 2 5 3 3 4" xfId="4048" xr:uid="{00000000-0005-0000-0000-0000170F0000}"/>
    <cellStyle name="20% - Accent1 2 2 3 2 5 3 4" xfId="4049" xr:uid="{00000000-0005-0000-0000-0000180F0000}"/>
    <cellStyle name="20% - Accent1 2 2 3 2 5 3 4 2" xfId="4050" xr:uid="{00000000-0005-0000-0000-0000190F0000}"/>
    <cellStyle name="20% - Accent1 2 2 3 2 5 3 4 2 2" xfId="4051" xr:uid="{00000000-0005-0000-0000-00001A0F0000}"/>
    <cellStyle name="20% - Accent1 2 2 3 2 5 3 4 2 2 2" xfId="4052" xr:uid="{00000000-0005-0000-0000-00001B0F0000}"/>
    <cellStyle name="20% - Accent1 2 2 3 2 5 3 4 2 3" xfId="4053" xr:uid="{00000000-0005-0000-0000-00001C0F0000}"/>
    <cellStyle name="20% - Accent1 2 2 3 2 5 3 4 3" xfId="4054" xr:uid="{00000000-0005-0000-0000-00001D0F0000}"/>
    <cellStyle name="20% - Accent1 2 2 3 2 5 3 4 3 2" xfId="4055" xr:uid="{00000000-0005-0000-0000-00001E0F0000}"/>
    <cellStyle name="20% - Accent1 2 2 3 2 5 3 4 4" xfId="4056" xr:uid="{00000000-0005-0000-0000-00001F0F0000}"/>
    <cellStyle name="20% - Accent1 2 2 3 2 5 3 5" xfId="4057" xr:uid="{00000000-0005-0000-0000-0000200F0000}"/>
    <cellStyle name="20% - Accent1 2 2 3 2 5 3 5 2" xfId="4058" xr:uid="{00000000-0005-0000-0000-0000210F0000}"/>
    <cellStyle name="20% - Accent1 2 2 3 2 5 3 5 2 2" xfId="4059" xr:uid="{00000000-0005-0000-0000-0000220F0000}"/>
    <cellStyle name="20% - Accent1 2 2 3 2 5 3 5 3" xfId="4060" xr:uid="{00000000-0005-0000-0000-0000230F0000}"/>
    <cellStyle name="20% - Accent1 2 2 3 2 5 3 6" xfId="4061" xr:uid="{00000000-0005-0000-0000-0000240F0000}"/>
    <cellStyle name="20% - Accent1 2 2 3 2 5 3 6 2" xfId="4062" xr:uid="{00000000-0005-0000-0000-0000250F0000}"/>
    <cellStyle name="20% - Accent1 2 2 3 2 5 3 6 2 2" xfId="4063" xr:uid="{00000000-0005-0000-0000-0000260F0000}"/>
    <cellStyle name="20% - Accent1 2 2 3 2 5 3 6 3" xfId="4064" xr:uid="{00000000-0005-0000-0000-0000270F0000}"/>
    <cellStyle name="20% - Accent1 2 2 3 2 5 3 7" xfId="4065" xr:uid="{00000000-0005-0000-0000-0000280F0000}"/>
    <cellStyle name="20% - Accent1 2 2 3 2 5 3 7 2" xfId="4066" xr:uid="{00000000-0005-0000-0000-0000290F0000}"/>
    <cellStyle name="20% - Accent1 2 2 3 2 5 3 8" xfId="4067" xr:uid="{00000000-0005-0000-0000-00002A0F0000}"/>
    <cellStyle name="20% - Accent1 2 2 3 2 5 3 8 2" xfId="4068" xr:uid="{00000000-0005-0000-0000-00002B0F0000}"/>
    <cellStyle name="20% - Accent1 2 2 3 2 5 3 9" xfId="4069" xr:uid="{00000000-0005-0000-0000-00002C0F0000}"/>
    <cellStyle name="20% - Accent1 2 2 3 2 5 4" xfId="4070" xr:uid="{00000000-0005-0000-0000-00002D0F0000}"/>
    <cellStyle name="20% - Accent1 2 2 3 2 5 4 2" xfId="4071" xr:uid="{00000000-0005-0000-0000-00002E0F0000}"/>
    <cellStyle name="20% - Accent1 2 2 3 2 5 4 2 2" xfId="4072" xr:uid="{00000000-0005-0000-0000-00002F0F0000}"/>
    <cellStyle name="20% - Accent1 2 2 3 2 5 4 2 2 2" xfId="4073" xr:uid="{00000000-0005-0000-0000-0000300F0000}"/>
    <cellStyle name="20% - Accent1 2 2 3 2 5 4 2 3" xfId="4074" xr:uid="{00000000-0005-0000-0000-0000310F0000}"/>
    <cellStyle name="20% - Accent1 2 2 3 2 5 4 3" xfId="4075" xr:uid="{00000000-0005-0000-0000-0000320F0000}"/>
    <cellStyle name="20% - Accent1 2 2 3 2 5 4 3 2" xfId="4076" xr:uid="{00000000-0005-0000-0000-0000330F0000}"/>
    <cellStyle name="20% - Accent1 2 2 3 2 5 4 4" xfId="4077" xr:uid="{00000000-0005-0000-0000-0000340F0000}"/>
    <cellStyle name="20% - Accent1 2 2 3 2 5 5" xfId="4078" xr:uid="{00000000-0005-0000-0000-0000350F0000}"/>
    <cellStyle name="20% - Accent1 2 2 3 2 5 5 2" xfId="4079" xr:uid="{00000000-0005-0000-0000-0000360F0000}"/>
    <cellStyle name="20% - Accent1 2 2 3 2 5 5 2 2" xfId="4080" xr:uid="{00000000-0005-0000-0000-0000370F0000}"/>
    <cellStyle name="20% - Accent1 2 2 3 2 5 5 2 2 2" xfId="4081" xr:uid="{00000000-0005-0000-0000-0000380F0000}"/>
    <cellStyle name="20% - Accent1 2 2 3 2 5 5 2 3" xfId="4082" xr:uid="{00000000-0005-0000-0000-0000390F0000}"/>
    <cellStyle name="20% - Accent1 2 2 3 2 5 5 3" xfId="4083" xr:uid="{00000000-0005-0000-0000-00003A0F0000}"/>
    <cellStyle name="20% - Accent1 2 2 3 2 5 5 3 2" xfId="4084" xr:uid="{00000000-0005-0000-0000-00003B0F0000}"/>
    <cellStyle name="20% - Accent1 2 2 3 2 5 5 4" xfId="4085" xr:uid="{00000000-0005-0000-0000-00003C0F0000}"/>
    <cellStyle name="20% - Accent1 2 2 3 2 5 6" xfId="4086" xr:uid="{00000000-0005-0000-0000-00003D0F0000}"/>
    <cellStyle name="20% - Accent1 2 2 3 2 5 6 2" xfId="4087" xr:uid="{00000000-0005-0000-0000-00003E0F0000}"/>
    <cellStyle name="20% - Accent1 2 2 3 2 5 6 2 2" xfId="4088" xr:uid="{00000000-0005-0000-0000-00003F0F0000}"/>
    <cellStyle name="20% - Accent1 2 2 3 2 5 6 2 2 2" xfId="4089" xr:uid="{00000000-0005-0000-0000-0000400F0000}"/>
    <cellStyle name="20% - Accent1 2 2 3 2 5 6 2 3" xfId="4090" xr:uid="{00000000-0005-0000-0000-0000410F0000}"/>
    <cellStyle name="20% - Accent1 2 2 3 2 5 6 3" xfId="4091" xr:uid="{00000000-0005-0000-0000-0000420F0000}"/>
    <cellStyle name="20% - Accent1 2 2 3 2 5 6 3 2" xfId="4092" xr:uid="{00000000-0005-0000-0000-0000430F0000}"/>
    <cellStyle name="20% - Accent1 2 2 3 2 5 6 4" xfId="4093" xr:uid="{00000000-0005-0000-0000-0000440F0000}"/>
    <cellStyle name="20% - Accent1 2 2 3 2 5 7" xfId="4094" xr:uid="{00000000-0005-0000-0000-0000450F0000}"/>
    <cellStyle name="20% - Accent1 2 2 3 2 5 7 2" xfId="4095" xr:uid="{00000000-0005-0000-0000-0000460F0000}"/>
    <cellStyle name="20% - Accent1 2 2 3 2 5 7 2 2" xfId="4096" xr:uid="{00000000-0005-0000-0000-0000470F0000}"/>
    <cellStyle name="20% - Accent1 2 2 3 2 5 7 3" xfId="4097" xr:uid="{00000000-0005-0000-0000-0000480F0000}"/>
    <cellStyle name="20% - Accent1 2 2 3 2 5 8" xfId="4098" xr:uid="{00000000-0005-0000-0000-0000490F0000}"/>
    <cellStyle name="20% - Accent1 2 2 3 2 5 8 2" xfId="4099" xr:uid="{00000000-0005-0000-0000-00004A0F0000}"/>
    <cellStyle name="20% - Accent1 2 2 3 2 5 8 2 2" xfId="4100" xr:uid="{00000000-0005-0000-0000-00004B0F0000}"/>
    <cellStyle name="20% - Accent1 2 2 3 2 5 8 3" xfId="4101" xr:uid="{00000000-0005-0000-0000-00004C0F0000}"/>
    <cellStyle name="20% - Accent1 2 2 3 2 5 9" xfId="4102" xr:uid="{00000000-0005-0000-0000-00004D0F0000}"/>
    <cellStyle name="20% - Accent1 2 2 3 2 5 9 2" xfId="4103" xr:uid="{00000000-0005-0000-0000-00004E0F0000}"/>
    <cellStyle name="20% - Accent1 2 2 3 2 6" xfId="4104" xr:uid="{00000000-0005-0000-0000-00004F0F0000}"/>
    <cellStyle name="20% - Accent1 2 2 3 2 6 2" xfId="4105" xr:uid="{00000000-0005-0000-0000-0000500F0000}"/>
    <cellStyle name="20% - Accent1 2 2 3 2 6 2 2" xfId="4106" xr:uid="{00000000-0005-0000-0000-0000510F0000}"/>
    <cellStyle name="20% - Accent1 2 2 3 2 6 2 2 2" xfId="4107" xr:uid="{00000000-0005-0000-0000-0000520F0000}"/>
    <cellStyle name="20% - Accent1 2 2 3 2 6 2 2 2 2" xfId="4108" xr:uid="{00000000-0005-0000-0000-0000530F0000}"/>
    <cellStyle name="20% - Accent1 2 2 3 2 6 2 2 3" xfId="4109" xr:uid="{00000000-0005-0000-0000-0000540F0000}"/>
    <cellStyle name="20% - Accent1 2 2 3 2 6 2 3" xfId="4110" xr:uid="{00000000-0005-0000-0000-0000550F0000}"/>
    <cellStyle name="20% - Accent1 2 2 3 2 6 2 3 2" xfId="4111" xr:uid="{00000000-0005-0000-0000-0000560F0000}"/>
    <cellStyle name="20% - Accent1 2 2 3 2 6 2 4" xfId="4112" xr:uid="{00000000-0005-0000-0000-0000570F0000}"/>
    <cellStyle name="20% - Accent1 2 2 3 2 6 3" xfId="4113" xr:uid="{00000000-0005-0000-0000-0000580F0000}"/>
    <cellStyle name="20% - Accent1 2 2 3 2 6 3 2" xfId="4114" xr:uid="{00000000-0005-0000-0000-0000590F0000}"/>
    <cellStyle name="20% - Accent1 2 2 3 2 6 3 2 2" xfId="4115" xr:uid="{00000000-0005-0000-0000-00005A0F0000}"/>
    <cellStyle name="20% - Accent1 2 2 3 2 6 3 2 2 2" xfId="4116" xr:uid="{00000000-0005-0000-0000-00005B0F0000}"/>
    <cellStyle name="20% - Accent1 2 2 3 2 6 3 2 3" xfId="4117" xr:uid="{00000000-0005-0000-0000-00005C0F0000}"/>
    <cellStyle name="20% - Accent1 2 2 3 2 6 3 3" xfId="4118" xr:uid="{00000000-0005-0000-0000-00005D0F0000}"/>
    <cellStyle name="20% - Accent1 2 2 3 2 6 3 3 2" xfId="4119" xr:uid="{00000000-0005-0000-0000-00005E0F0000}"/>
    <cellStyle name="20% - Accent1 2 2 3 2 6 3 4" xfId="4120" xr:uid="{00000000-0005-0000-0000-00005F0F0000}"/>
    <cellStyle name="20% - Accent1 2 2 3 2 6 4" xfId="4121" xr:uid="{00000000-0005-0000-0000-0000600F0000}"/>
    <cellStyle name="20% - Accent1 2 2 3 2 6 4 2" xfId="4122" xr:uid="{00000000-0005-0000-0000-0000610F0000}"/>
    <cellStyle name="20% - Accent1 2 2 3 2 6 4 2 2" xfId="4123" xr:uid="{00000000-0005-0000-0000-0000620F0000}"/>
    <cellStyle name="20% - Accent1 2 2 3 2 6 4 2 2 2" xfId="4124" xr:uid="{00000000-0005-0000-0000-0000630F0000}"/>
    <cellStyle name="20% - Accent1 2 2 3 2 6 4 2 3" xfId="4125" xr:uid="{00000000-0005-0000-0000-0000640F0000}"/>
    <cellStyle name="20% - Accent1 2 2 3 2 6 4 3" xfId="4126" xr:uid="{00000000-0005-0000-0000-0000650F0000}"/>
    <cellStyle name="20% - Accent1 2 2 3 2 6 4 3 2" xfId="4127" xr:uid="{00000000-0005-0000-0000-0000660F0000}"/>
    <cellStyle name="20% - Accent1 2 2 3 2 6 4 4" xfId="4128" xr:uid="{00000000-0005-0000-0000-0000670F0000}"/>
    <cellStyle name="20% - Accent1 2 2 3 2 6 5" xfId="4129" xr:uid="{00000000-0005-0000-0000-0000680F0000}"/>
    <cellStyle name="20% - Accent1 2 2 3 2 6 5 2" xfId="4130" xr:uid="{00000000-0005-0000-0000-0000690F0000}"/>
    <cellStyle name="20% - Accent1 2 2 3 2 6 5 2 2" xfId="4131" xr:uid="{00000000-0005-0000-0000-00006A0F0000}"/>
    <cellStyle name="20% - Accent1 2 2 3 2 6 5 3" xfId="4132" xr:uid="{00000000-0005-0000-0000-00006B0F0000}"/>
    <cellStyle name="20% - Accent1 2 2 3 2 6 6" xfId="4133" xr:uid="{00000000-0005-0000-0000-00006C0F0000}"/>
    <cellStyle name="20% - Accent1 2 2 3 2 6 6 2" xfId="4134" xr:uid="{00000000-0005-0000-0000-00006D0F0000}"/>
    <cellStyle name="20% - Accent1 2 2 3 2 6 6 2 2" xfId="4135" xr:uid="{00000000-0005-0000-0000-00006E0F0000}"/>
    <cellStyle name="20% - Accent1 2 2 3 2 6 6 3" xfId="4136" xr:uid="{00000000-0005-0000-0000-00006F0F0000}"/>
    <cellStyle name="20% - Accent1 2 2 3 2 6 7" xfId="4137" xr:uid="{00000000-0005-0000-0000-0000700F0000}"/>
    <cellStyle name="20% - Accent1 2 2 3 2 6 7 2" xfId="4138" xr:uid="{00000000-0005-0000-0000-0000710F0000}"/>
    <cellStyle name="20% - Accent1 2 2 3 2 6 8" xfId="4139" xr:uid="{00000000-0005-0000-0000-0000720F0000}"/>
    <cellStyle name="20% - Accent1 2 2 3 2 6 8 2" xfId="4140" xr:uid="{00000000-0005-0000-0000-0000730F0000}"/>
    <cellStyle name="20% - Accent1 2 2 3 2 6 9" xfId="4141" xr:uid="{00000000-0005-0000-0000-0000740F0000}"/>
    <cellStyle name="20% - Accent1 2 2 3 2 7" xfId="4142" xr:uid="{00000000-0005-0000-0000-0000750F0000}"/>
    <cellStyle name="20% - Accent1 2 2 3 2 7 2" xfId="4143" xr:uid="{00000000-0005-0000-0000-0000760F0000}"/>
    <cellStyle name="20% - Accent1 2 2 3 2 7 2 2" xfId="4144" xr:uid="{00000000-0005-0000-0000-0000770F0000}"/>
    <cellStyle name="20% - Accent1 2 2 3 2 7 2 2 2" xfId="4145" xr:uid="{00000000-0005-0000-0000-0000780F0000}"/>
    <cellStyle name="20% - Accent1 2 2 3 2 7 2 2 2 2" xfId="4146" xr:uid="{00000000-0005-0000-0000-0000790F0000}"/>
    <cellStyle name="20% - Accent1 2 2 3 2 7 2 2 3" xfId="4147" xr:uid="{00000000-0005-0000-0000-00007A0F0000}"/>
    <cellStyle name="20% - Accent1 2 2 3 2 7 2 3" xfId="4148" xr:uid="{00000000-0005-0000-0000-00007B0F0000}"/>
    <cellStyle name="20% - Accent1 2 2 3 2 7 2 3 2" xfId="4149" xr:uid="{00000000-0005-0000-0000-00007C0F0000}"/>
    <cellStyle name="20% - Accent1 2 2 3 2 7 2 4" xfId="4150" xr:uid="{00000000-0005-0000-0000-00007D0F0000}"/>
    <cellStyle name="20% - Accent1 2 2 3 2 7 3" xfId="4151" xr:uid="{00000000-0005-0000-0000-00007E0F0000}"/>
    <cellStyle name="20% - Accent1 2 2 3 2 7 3 2" xfId="4152" xr:uid="{00000000-0005-0000-0000-00007F0F0000}"/>
    <cellStyle name="20% - Accent1 2 2 3 2 7 3 2 2" xfId="4153" xr:uid="{00000000-0005-0000-0000-0000800F0000}"/>
    <cellStyle name="20% - Accent1 2 2 3 2 7 3 2 2 2" xfId="4154" xr:uid="{00000000-0005-0000-0000-0000810F0000}"/>
    <cellStyle name="20% - Accent1 2 2 3 2 7 3 2 3" xfId="4155" xr:uid="{00000000-0005-0000-0000-0000820F0000}"/>
    <cellStyle name="20% - Accent1 2 2 3 2 7 3 3" xfId="4156" xr:uid="{00000000-0005-0000-0000-0000830F0000}"/>
    <cellStyle name="20% - Accent1 2 2 3 2 7 3 3 2" xfId="4157" xr:uid="{00000000-0005-0000-0000-0000840F0000}"/>
    <cellStyle name="20% - Accent1 2 2 3 2 7 3 4" xfId="4158" xr:uid="{00000000-0005-0000-0000-0000850F0000}"/>
    <cellStyle name="20% - Accent1 2 2 3 2 7 4" xfId="4159" xr:uid="{00000000-0005-0000-0000-0000860F0000}"/>
    <cellStyle name="20% - Accent1 2 2 3 2 7 4 2" xfId="4160" xr:uid="{00000000-0005-0000-0000-0000870F0000}"/>
    <cellStyle name="20% - Accent1 2 2 3 2 7 4 2 2" xfId="4161" xr:uid="{00000000-0005-0000-0000-0000880F0000}"/>
    <cellStyle name="20% - Accent1 2 2 3 2 7 4 2 2 2" xfId="4162" xr:uid="{00000000-0005-0000-0000-0000890F0000}"/>
    <cellStyle name="20% - Accent1 2 2 3 2 7 4 2 3" xfId="4163" xr:uid="{00000000-0005-0000-0000-00008A0F0000}"/>
    <cellStyle name="20% - Accent1 2 2 3 2 7 4 3" xfId="4164" xr:uid="{00000000-0005-0000-0000-00008B0F0000}"/>
    <cellStyle name="20% - Accent1 2 2 3 2 7 4 3 2" xfId="4165" xr:uid="{00000000-0005-0000-0000-00008C0F0000}"/>
    <cellStyle name="20% - Accent1 2 2 3 2 7 4 4" xfId="4166" xr:uid="{00000000-0005-0000-0000-00008D0F0000}"/>
    <cellStyle name="20% - Accent1 2 2 3 2 7 5" xfId="4167" xr:uid="{00000000-0005-0000-0000-00008E0F0000}"/>
    <cellStyle name="20% - Accent1 2 2 3 2 7 5 2" xfId="4168" xr:uid="{00000000-0005-0000-0000-00008F0F0000}"/>
    <cellStyle name="20% - Accent1 2 2 3 2 7 5 2 2" xfId="4169" xr:uid="{00000000-0005-0000-0000-0000900F0000}"/>
    <cellStyle name="20% - Accent1 2 2 3 2 7 5 3" xfId="4170" xr:uid="{00000000-0005-0000-0000-0000910F0000}"/>
    <cellStyle name="20% - Accent1 2 2 3 2 7 6" xfId="4171" xr:uid="{00000000-0005-0000-0000-0000920F0000}"/>
    <cellStyle name="20% - Accent1 2 2 3 2 7 6 2" xfId="4172" xr:uid="{00000000-0005-0000-0000-0000930F0000}"/>
    <cellStyle name="20% - Accent1 2 2 3 2 7 6 2 2" xfId="4173" xr:uid="{00000000-0005-0000-0000-0000940F0000}"/>
    <cellStyle name="20% - Accent1 2 2 3 2 7 6 3" xfId="4174" xr:uid="{00000000-0005-0000-0000-0000950F0000}"/>
    <cellStyle name="20% - Accent1 2 2 3 2 7 7" xfId="4175" xr:uid="{00000000-0005-0000-0000-0000960F0000}"/>
    <cellStyle name="20% - Accent1 2 2 3 2 7 7 2" xfId="4176" xr:uid="{00000000-0005-0000-0000-0000970F0000}"/>
    <cellStyle name="20% - Accent1 2 2 3 2 7 8" xfId="4177" xr:uid="{00000000-0005-0000-0000-0000980F0000}"/>
    <cellStyle name="20% - Accent1 2 2 3 2 7 8 2" xfId="4178" xr:uid="{00000000-0005-0000-0000-0000990F0000}"/>
    <cellStyle name="20% - Accent1 2 2 3 2 7 9" xfId="4179" xr:uid="{00000000-0005-0000-0000-00009A0F0000}"/>
    <cellStyle name="20% - Accent1 2 2 3 2 8" xfId="4180" xr:uid="{00000000-0005-0000-0000-00009B0F0000}"/>
    <cellStyle name="20% - Accent1 2 2 3 2 8 2" xfId="4181" xr:uid="{00000000-0005-0000-0000-00009C0F0000}"/>
    <cellStyle name="20% - Accent1 2 2 3 2 8 2 2" xfId="4182" xr:uid="{00000000-0005-0000-0000-00009D0F0000}"/>
    <cellStyle name="20% - Accent1 2 2 3 2 8 2 2 2" xfId="4183" xr:uid="{00000000-0005-0000-0000-00009E0F0000}"/>
    <cellStyle name="20% - Accent1 2 2 3 2 8 2 3" xfId="4184" xr:uid="{00000000-0005-0000-0000-00009F0F0000}"/>
    <cellStyle name="20% - Accent1 2 2 3 2 8 3" xfId="4185" xr:uid="{00000000-0005-0000-0000-0000A00F0000}"/>
    <cellStyle name="20% - Accent1 2 2 3 2 8 3 2" xfId="4186" xr:uid="{00000000-0005-0000-0000-0000A10F0000}"/>
    <cellStyle name="20% - Accent1 2 2 3 2 8 4" xfId="4187" xr:uid="{00000000-0005-0000-0000-0000A20F0000}"/>
    <cellStyle name="20% - Accent1 2 2 3 2 9" xfId="4188" xr:uid="{00000000-0005-0000-0000-0000A30F0000}"/>
    <cellStyle name="20% - Accent1 2 2 3 2 9 2" xfId="4189" xr:uid="{00000000-0005-0000-0000-0000A40F0000}"/>
    <cellStyle name="20% - Accent1 2 2 3 2 9 2 2" xfId="4190" xr:uid="{00000000-0005-0000-0000-0000A50F0000}"/>
    <cellStyle name="20% - Accent1 2 2 3 2 9 2 2 2" xfId="4191" xr:uid="{00000000-0005-0000-0000-0000A60F0000}"/>
    <cellStyle name="20% - Accent1 2 2 3 2 9 2 3" xfId="4192" xr:uid="{00000000-0005-0000-0000-0000A70F0000}"/>
    <cellStyle name="20% - Accent1 2 2 3 2 9 3" xfId="4193" xr:uid="{00000000-0005-0000-0000-0000A80F0000}"/>
    <cellStyle name="20% - Accent1 2 2 3 2 9 3 2" xfId="4194" xr:uid="{00000000-0005-0000-0000-0000A90F0000}"/>
    <cellStyle name="20% - Accent1 2 2 3 2 9 4" xfId="4195" xr:uid="{00000000-0005-0000-0000-0000AA0F0000}"/>
    <cellStyle name="20% - Accent1 2 2 3 3" xfId="4196" xr:uid="{00000000-0005-0000-0000-0000AB0F0000}"/>
    <cellStyle name="20% - Accent1 2 2 3 3 10" xfId="4197" xr:uid="{00000000-0005-0000-0000-0000AC0F0000}"/>
    <cellStyle name="20% - Accent1 2 2 3 3 10 2" xfId="4198" xr:uid="{00000000-0005-0000-0000-0000AD0F0000}"/>
    <cellStyle name="20% - Accent1 2 2 3 3 10 2 2" xfId="4199" xr:uid="{00000000-0005-0000-0000-0000AE0F0000}"/>
    <cellStyle name="20% - Accent1 2 2 3 3 10 3" xfId="4200" xr:uid="{00000000-0005-0000-0000-0000AF0F0000}"/>
    <cellStyle name="20% - Accent1 2 2 3 3 11" xfId="4201" xr:uid="{00000000-0005-0000-0000-0000B00F0000}"/>
    <cellStyle name="20% - Accent1 2 2 3 3 11 2" xfId="4202" xr:uid="{00000000-0005-0000-0000-0000B10F0000}"/>
    <cellStyle name="20% - Accent1 2 2 3 3 11 2 2" xfId="4203" xr:uid="{00000000-0005-0000-0000-0000B20F0000}"/>
    <cellStyle name="20% - Accent1 2 2 3 3 11 3" xfId="4204" xr:uid="{00000000-0005-0000-0000-0000B30F0000}"/>
    <cellStyle name="20% - Accent1 2 2 3 3 12" xfId="4205" xr:uid="{00000000-0005-0000-0000-0000B40F0000}"/>
    <cellStyle name="20% - Accent1 2 2 3 3 12 2" xfId="4206" xr:uid="{00000000-0005-0000-0000-0000B50F0000}"/>
    <cellStyle name="20% - Accent1 2 2 3 3 13" xfId="4207" xr:uid="{00000000-0005-0000-0000-0000B60F0000}"/>
    <cellStyle name="20% - Accent1 2 2 3 3 13 2" xfId="4208" xr:uid="{00000000-0005-0000-0000-0000B70F0000}"/>
    <cellStyle name="20% - Accent1 2 2 3 3 14" xfId="4209" xr:uid="{00000000-0005-0000-0000-0000B80F0000}"/>
    <cellStyle name="20% - Accent1 2 2 3 3 2" xfId="4210" xr:uid="{00000000-0005-0000-0000-0000B90F0000}"/>
    <cellStyle name="20% - Accent1 2 2 3 3 2 10" xfId="4211" xr:uid="{00000000-0005-0000-0000-0000BA0F0000}"/>
    <cellStyle name="20% - Accent1 2 2 3 3 2 10 2" xfId="4212" xr:uid="{00000000-0005-0000-0000-0000BB0F0000}"/>
    <cellStyle name="20% - Accent1 2 2 3 3 2 11" xfId="4213" xr:uid="{00000000-0005-0000-0000-0000BC0F0000}"/>
    <cellStyle name="20% - Accent1 2 2 3 3 2 2" xfId="4214" xr:uid="{00000000-0005-0000-0000-0000BD0F0000}"/>
    <cellStyle name="20% - Accent1 2 2 3 3 2 2 2" xfId="4215" xr:uid="{00000000-0005-0000-0000-0000BE0F0000}"/>
    <cellStyle name="20% - Accent1 2 2 3 3 2 2 2 2" xfId="4216" xr:uid="{00000000-0005-0000-0000-0000BF0F0000}"/>
    <cellStyle name="20% - Accent1 2 2 3 3 2 2 2 2 2" xfId="4217" xr:uid="{00000000-0005-0000-0000-0000C00F0000}"/>
    <cellStyle name="20% - Accent1 2 2 3 3 2 2 2 2 2 2" xfId="4218" xr:uid="{00000000-0005-0000-0000-0000C10F0000}"/>
    <cellStyle name="20% - Accent1 2 2 3 3 2 2 2 2 3" xfId="4219" xr:uid="{00000000-0005-0000-0000-0000C20F0000}"/>
    <cellStyle name="20% - Accent1 2 2 3 3 2 2 2 3" xfId="4220" xr:uid="{00000000-0005-0000-0000-0000C30F0000}"/>
    <cellStyle name="20% - Accent1 2 2 3 3 2 2 2 3 2" xfId="4221" xr:uid="{00000000-0005-0000-0000-0000C40F0000}"/>
    <cellStyle name="20% - Accent1 2 2 3 3 2 2 2 4" xfId="4222" xr:uid="{00000000-0005-0000-0000-0000C50F0000}"/>
    <cellStyle name="20% - Accent1 2 2 3 3 2 2 3" xfId="4223" xr:uid="{00000000-0005-0000-0000-0000C60F0000}"/>
    <cellStyle name="20% - Accent1 2 2 3 3 2 2 3 2" xfId="4224" xr:uid="{00000000-0005-0000-0000-0000C70F0000}"/>
    <cellStyle name="20% - Accent1 2 2 3 3 2 2 3 2 2" xfId="4225" xr:uid="{00000000-0005-0000-0000-0000C80F0000}"/>
    <cellStyle name="20% - Accent1 2 2 3 3 2 2 3 2 2 2" xfId="4226" xr:uid="{00000000-0005-0000-0000-0000C90F0000}"/>
    <cellStyle name="20% - Accent1 2 2 3 3 2 2 3 2 3" xfId="4227" xr:uid="{00000000-0005-0000-0000-0000CA0F0000}"/>
    <cellStyle name="20% - Accent1 2 2 3 3 2 2 3 3" xfId="4228" xr:uid="{00000000-0005-0000-0000-0000CB0F0000}"/>
    <cellStyle name="20% - Accent1 2 2 3 3 2 2 3 3 2" xfId="4229" xr:uid="{00000000-0005-0000-0000-0000CC0F0000}"/>
    <cellStyle name="20% - Accent1 2 2 3 3 2 2 3 4" xfId="4230" xr:uid="{00000000-0005-0000-0000-0000CD0F0000}"/>
    <cellStyle name="20% - Accent1 2 2 3 3 2 2 4" xfId="4231" xr:uid="{00000000-0005-0000-0000-0000CE0F0000}"/>
    <cellStyle name="20% - Accent1 2 2 3 3 2 2 4 2" xfId="4232" xr:uid="{00000000-0005-0000-0000-0000CF0F0000}"/>
    <cellStyle name="20% - Accent1 2 2 3 3 2 2 4 2 2" xfId="4233" xr:uid="{00000000-0005-0000-0000-0000D00F0000}"/>
    <cellStyle name="20% - Accent1 2 2 3 3 2 2 4 2 2 2" xfId="4234" xr:uid="{00000000-0005-0000-0000-0000D10F0000}"/>
    <cellStyle name="20% - Accent1 2 2 3 3 2 2 4 2 3" xfId="4235" xr:uid="{00000000-0005-0000-0000-0000D20F0000}"/>
    <cellStyle name="20% - Accent1 2 2 3 3 2 2 4 3" xfId="4236" xr:uid="{00000000-0005-0000-0000-0000D30F0000}"/>
    <cellStyle name="20% - Accent1 2 2 3 3 2 2 4 3 2" xfId="4237" xr:uid="{00000000-0005-0000-0000-0000D40F0000}"/>
    <cellStyle name="20% - Accent1 2 2 3 3 2 2 4 4" xfId="4238" xr:uid="{00000000-0005-0000-0000-0000D50F0000}"/>
    <cellStyle name="20% - Accent1 2 2 3 3 2 2 5" xfId="4239" xr:uid="{00000000-0005-0000-0000-0000D60F0000}"/>
    <cellStyle name="20% - Accent1 2 2 3 3 2 2 5 2" xfId="4240" xr:uid="{00000000-0005-0000-0000-0000D70F0000}"/>
    <cellStyle name="20% - Accent1 2 2 3 3 2 2 5 2 2" xfId="4241" xr:uid="{00000000-0005-0000-0000-0000D80F0000}"/>
    <cellStyle name="20% - Accent1 2 2 3 3 2 2 5 3" xfId="4242" xr:uid="{00000000-0005-0000-0000-0000D90F0000}"/>
    <cellStyle name="20% - Accent1 2 2 3 3 2 2 6" xfId="4243" xr:uid="{00000000-0005-0000-0000-0000DA0F0000}"/>
    <cellStyle name="20% - Accent1 2 2 3 3 2 2 6 2" xfId="4244" xr:uid="{00000000-0005-0000-0000-0000DB0F0000}"/>
    <cellStyle name="20% - Accent1 2 2 3 3 2 2 6 2 2" xfId="4245" xr:uid="{00000000-0005-0000-0000-0000DC0F0000}"/>
    <cellStyle name="20% - Accent1 2 2 3 3 2 2 6 3" xfId="4246" xr:uid="{00000000-0005-0000-0000-0000DD0F0000}"/>
    <cellStyle name="20% - Accent1 2 2 3 3 2 2 7" xfId="4247" xr:uid="{00000000-0005-0000-0000-0000DE0F0000}"/>
    <cellStyle name="20% - Accent1 2 2 3 3 2 2 7 2" xfId="4248" xr:uid="{00000000-0005-0000-0000-0000DF0F0000}"/>
    <cellStyle name="20% - Accent1 2 2 3 3 2 2 8" xfId="4249" xr:uid="{00000000-0005-0000-0000-0000E00F0000}"/>
    <cellStyle name="20% - Accent1 2 2 3 3 2 2 8 2" xfId="4250" xr:uid="{00000000-0005-0000-0000-0000E10F0000}"/>
    <cellStyle name="20% - Accent1 2 2 3 3 2 2 9" xfId="4251" xr:uid="{00000000-0005-0000-0000-0000E20F0000}"/>
    <cellStyle name="20% - Accent1 2 2 3 3 2 3" xfId="4252" xr:uid="{00000000-0005-0000-0000-0000E30F0000}"/>
    <cellStyle name="20% - Accent1 2 2 3 3 2 3 2" xfId="4253" xr:uid="{00000000-0005-0000-0000-0000E40F0000}"/>
    <cellStyle name="20% - Accent1 2 2 3 3 2 3 2 2" xfId="4254" xr:uid="{00000000-0005-0000-0000-0000E50F0000}"/>
    <cellStyle name="20% - Accent1 2 2 3 3 2 3 2 2 2" xfId="4255" xr:uid="{00000000-0005-0000-0000-0000E60F0000}"/>
    <cellStyle name="20% - Accent1 2 2 3 3 2 3 2 2 2 2" xfId="4256" xr:uid="{00000000-0005-0000-0000-0000E70F0000}"/>
    <cellStyle name="20% - Accent1 2 2 3 3 2 3 2 2 3" xfId="4257" xr:uid="{00000000-0005-0000-0000-0000E80F0000}"/>
    <cellStyle name="20% - Accent1 2 2 3 3 2 3 2 3" xfId="4258" xr:uid="{00000000-0005-0000-0000-0000E90F0000}"/>
    <cellStyle name="20% - Accent1 2 2 3 3 2 3 2 3 2" xfId="4259" xr:uid="{00000000-0005-0000-0000-0000EA0F0000}"/>
    <cellStyle name="20% - Accent1 2 2 3 3 2 3 2 4" xfId="4260" xr:uid="{00000000-0005-0000-0000-0000EB0F0000}"/>
    <cellStyle name="20% - Accent1 2 2 3 3 2 3 3" xfId="4261" xr:uid="{00000000-0005-0000-0000-0000EC0F0000}"/>
    <cellStyle name="20% - Accent1 2 2 3 3 2 3 3 2" xfId="4262" xr:uid="{00000000-0005-0000-0000-0000ED0F0000}"/>
    <cellStyle name="20% - Accent1 2 2 3 3 2 3 3 2 2" xfId="4263" xr:uid="{00000000-0005-0000-0000-0000EE0F0000}"/>
    <cellStyle name="20% - Accent1 2 2 3 3 2 3 3 2 2 2" xfId="4264" xr:uid="{00000000-0005-0000-0000-0000EF0F0000}"/>
    <cellStyle name="20% - Accent1 2 2 3 3 2 3 3 2 3" xfId="4265" xr:uid="{00000000-0005-0000-0000-0000F00F0000}"/>
    <cellStyle name="20% - Accent1 2 2 3 3 2 3 3 3" xfId="4266" xr:uid="{00000000-0005-0000-0000-0000F10F0000}"/>
    <cellStyle name="20% - Accent1 2 2 3 3 2 3 3 3 2" xfId="4267" xr:uid="{00000000-0005-0000-0000-0000F20F0000}"/>
    <cellStyle name="20% - Accent1 2 2 3 3 2 3 3 4" xfId="4268" xr:uid="{00000000-0005-0000-0000-0000F30F0000}"/>
    <cellStyle name="20% - Accent1 2 2 3 3 2 3 4" xfId="4269" xr:uid="{00000000-0005-0000-0000-0000F40F0000}"/>
    <cellStyle name="20% - Accent1 2 2 3 3 2 3 4 2" xfId="4270" xr:uid="{00000000-0005-0000-0000-0000F50F0000}"/>
    <cellStyle name="20% - Accent1 2 2 3 3 2 3 4 2 2" xfId="4271" xr:uid="{00000000-0005-0000-0000-0000F60F0000}"/>
    <cellStyle name="20% - Accent1 2 2 3 3 2 3 4 2 2 2" xfId="4272" xr:uid="{00000000-0005-0000-0000-0000F70F0000}"/>
    <cellStyle name="20% - Accent1 2 2 3 3 2 3 4 2 3" xfId="4273" xr:uid="{00000000-0005-0000-0000-0000F80F0000}"/>
    <cellStyle name="20% - Accent1 2 2 3 3 2 3 4 3" xfId="4274" xr:uid="{00000000-0005-0000-0000-0000F90F0000}"/>
    <cellStyle name="20% - Accent1 2 2 3 3 2 3 4 3 2" xfId="4275" xr:uid="{00000000-0005-0000-0000-0000FA0F0000}"/>
    <cellStyle name="20% - Accent1 2 2 3 3 2 3 4 4" xfId="4276" xr:uid="{00000000-0005-0000-0000-0000FB0F0000}"/>
    <cellStyle name="20% - Accent1 2 2 3 3 2 3 5" xfId="4277" xr:uid="{00000000-0005-0000-0000-0000FC0F0000}"/>
    <cellStyle name="20% - Accent1 2 2 3 3 2 3 5 2" xfId="4278" xr:uid="{00000000-0005-0000-0000-0000FD0F0000}"/>
    <cellStyle name="20% - Accent1 2 2 3 3 2 3 5 2 2" xfId="4279" xr:uid="{00000000-0005-0000-0000-0000FE0F0000}"/>
    <cellStyle name="20% - Accent1 2 2 3 3 2 3 5 3" xfId="4280" xr:uid="{00000000-0005-0000-0000-0000FF0F0000}"/>
    <cellStyle name="20% - Accent1 2 2 3 3 2 3 6" xfId="4281" xr:uid="{00000000-0005-0000-0000-000000100000}"/>
    <cellStyle name="20% - Accent1 2 2 3 3 2 3 6 2" xfId="4282" xr:uid="{00000000-0005-0000-0000-000001100000}"/>
    <cellStyle name="20% - Accent1 2 2 3 3 2 3 6 2 2" xfId="4283" xr:uid="{00000000-0005-0000-0000-000002100000}"/>
    <cellStyle name="20% - Accent1 2 2 3 3 2 3 6 3" xfId="4284" xr:uid="{00000000-0005-0000-0000-000003100000}"/>
    <cellStyle name="20% - Accent1 2 2 3 3 2 3 7" xfId="4285" xr:uid="{00000000-0005-0000-0000-000004100000}"/>
    <cellStyle name="20% - Accent1 2 2 3 3 2 3 7 2" xfId="4286" xr:uid="{00000000-0005-0000-0000-000005100000}"/>
    <cellStyle name="20% - Accent1 2 2 3 3 2 3 8" xfId="4287" xr:uid="{00000000-0005-0000-0000-000006100000}"/>
    <cellStyle name="20% - Accent1 2 2 3 3 2 3 8 2" xfId="4288" xr:uid="{00000000-0005-0000-0000-000007100000}"/>
    <cellStyle name="20% - Accent1 2 2 3 3 2 3 9" xfId="4289" xr:uid="{00000000-0005-0000-0000-000008100000}"/>
    <cellStyle name="20% - Accent1 2 2 3 3 2 4" xfId="4290" xr:uid="{00000000-0005-0000-0000-000009100000}"/>
    <cellStyle name="20% - Accent1 2 2 3 3 2 4 2" xfId="4291" xr:uid="{00000000-0005-0000-0000-00000A100000}"/>
    <cellStyle name="20% - Accent1 2 2 3 3 2 4 2 2" xfId="4292" xr:uid="{00000000-0005-0000-0000-00000B100000}"/>
    <cellStyle name="20% - Accent1 2 2 3 3 2 4 2 2 2" xfId="4293" xr:uid="{00000000-0005-0000-0000-00000C100000}"/>
    <cellStyle name="20% - Accent1 2 2 3 3 2 4 2 3" xfId="4294" xr:uid="{00000000-0005-0000-0000-00000D100000}"/>
    <cellStyle name="20% - Accent1 2 2 3 3 2 4 3" xfId="4295" xr:uid="{00000000-0005-0000-0000-00000E100000}"/>
    <cellStyle name="20% - Accent1 2 2 3 3 2 4 3 2" xfId="4296" xr:uid="{00000000-0005-0000-0000-00000F100000}"/>
    <cellStyle name="20% - Accent1 2 2 3 3 2 4 4" xfId="4297" xr:uid="{00000000-0005-0000-0000-000010100000}"/>
    <cellStyle name="20% - Accent1 2 2 3 3 2 5" xfId="4298" xr:uid="{00000000-0005-0000-0000-000011100000}"/>
    <cellStyle name="20% - Accent1 2 2 3 3 2 5 2" xfId="4299" xr:uid="{00000000-0005-0000-0000-000012100000}"/>
    <cellStyle name="20% - Accent1 2 2 3 3 2 5 2 2" xfId="4300" xr:uid="{00000000-0005-0000-0000-000013100000}"/>
    <cellStyle name="20% - Accent1 2 2 3 3 2 5 2 2 2" xfId="4301" xr:uid="{00000000-0005-0000-0000-000014100000}"/>
    <cellStyle name="20% - Accent1 2 2 3 3 2 5 2 3" xfId="4302" xr:uid="{00000000-0005-0000-0000-000015100000}"/>
    <cellStyle name="20% - Accent1 2 2 3 3 2 5 3" xfId="4303" xr:uid="{00000000-0005-0000-0000-000016100000}"/>
    <cellStyle name="20% - Accent1 2 2 3 3 2 5 3 2" xfId="4304" xr:uid="{00000000-0005-0000-0000-000017100000}"/>
    <cellStyle name="20% - Accent1 2 2 3 3 2 5 4" xfId="4305" xr:uid="{00000000-0005-0000-0000-000018100000}"/>
    <cellStyle name="20% - Accent1 2 2 3 3 2 6" xfId="4306" xr:uid="{00000000-0005-0000-0000-000019100000}"/>
    <cellStyle name="20% - Accent1 2 2 3 3 2 6 2" xfId="4307" xr:uid="{00000000-0005-0000-0000-00001A100000}"/>
    <cellStyle name="20% - Accent1 2 2 3 3 2 6 2 2" xfId="4308" xr:uid="{00000000-0005-0000-0000-00001B100000}"/>
    <cellStyle name="20% - Accent1 2 2 3 3 2 6 2 2 2" xfId="4309" xr:uid="{00000000-0005-0000-0000-00001C100000}"/>
    <cellStyle name="20% - Accent1 2 2 3 3 2 6 2 3" xfId="4310" xr:uid="{00000000-0005-0000-0000-00001D100000}"/>
    <cellStyle name="20% - Accent1 2 2 3 3 2 6 3" xfId="4311" xr:uid="{00000000-0005-0000-0000-00001E100000}"/>
    <cellStyle name="20% - Accent1 2 2 3 3 2 6 3 2" xfId="4312" xr:uid="{00000000-0005-0000-0000-00001F100000}"/>
    <cellStyle name="20% - Accent1 2 2 3 3 2 6 4" xfId="4313" xr:uid="{00000000-0005-0000-0000-000020100000}"/>
    <cellStyle name="20% - Accent1 2 2 3 3 2 7" xfId="4314" xr:uid="{00000000-0005-0000-0000-000021100000}"/>
    <cellStyle name="20% - Accent1 2 2 3 3 2 7 2" xfId="4315" xr:uid="{00000000-0005-0000-0000-000022100000}"/>
    <cellStyle name="20% - Accent1 2 2 3 3 2 7 2 2" xfId="4316" xr:uid="{00000000-0005-0000-0000-000023100000}"/>
    <cellStyle name="20% - Accent1 2 2 3 3 2 7 3" xfId="4317" xr:uid="{00000000-0005-0000-0000-000024100000}"/>
    <cellStyle name="20% - Accent1 2 2 3 3 2 8" xfId="4318" xr:uid="{00000000-0005-0000-0000-000025100000}"/>
    <cellStyle name="20% - Accent1 2 2 3 3 2 8 2" xfId="4319" xr:uid="{00000000-0005-0000-0000-000026100000}"/>
    <cellStyle name="20% - Accent1 2 2 3 3 2 8 2 2" xfId="4320" xr:uid="{00000000-0005-0000-0000-000027100000}"/>
    <cellStyle name="20% - Accent1 2 2 3 3 2 8 3" xfId="4321" xr:uid="{00000000-0005-0000-0000-000028100000}"/>
    <cellStyle name="20% - Accent1 2 2 3 3 2 9" xfId="4322" xr:uid="{00000000-0005-0000-0000-000029100000}"/>
    <cellStyle name="20% - Accent1 2 2 3 3 2 9 2" xfId="4323" xr:uid="{00000000-0005-0000-0000-00002A100000}"/>
    <cellStyle name="20% - Accent1 2 2 3 3 3" xfId="4324" xr:uid="{00000000-0005-0000-0000-00002B100000}"/>
    <cellStyle name="20% - Accent1 2 2 3 3 3 10" xfId="4325" xr:uid="{00000000-0005-0000-0000-00002C100000}"/>
    <cellStyle name="20% - Accent1 2 2 3 3 3 10 2" xfId="4326" xr:uid="{00000000-0005-0000-0000-00002D100000}"/>
    <cellStyle name="20% - Accent1 2 2 3 3 3 11" xfId="4327" xr:uid="{00000000-0005-0000-0000-00002E100000}"/>
    <cellStyle name="20% - Accent1 2 2 3 3 3 2" xfId="4328" xr:uid="{00000000-0005-0000-0000-00002F100000}"/>
    <cellStyle name="20% - Accent1 2 2 3 3 3 2 2" xfId="4329" xr:uid="{00000000-0005-0000-0000-000030100000}"/>
    <cellStyle name="20% - Accent1 2 2 3 3 3 2 2 2" xfId="4330" xr:uid="{00000000-0005-0000-0000-000031100000}"/>
    <cellStyle name="20% - Accent1 2 2 3 3 3 2 2 2 2" xfId="4331" xr:uid="{00000000-0005-0000-0000-000032100000}"/>
    <cellStyle name="20% - Accent1 2 2 3 3 3 2 2 2 2 2" xfId="4332" xr:uid="{00000000-0005-0000-0000-000033100000}"/>
    <cellStyle name="20% - Accent1 2 2 3 3 3 2 2 2 3" xfId="4333" xr:uid="{00000000-0005-0000-0000-000034100000}"/>
    <cellStyle name="20% - Accent1 2 2 3 3 3 2 2 3" xfId="4334" xr:uid="{00000000-0005-0000-0000-000035100000}"/>
    <cellStyle name="20% - Accent1 2 2 3 3 3 2 2 3 2" xfId="4335" xr:uid="{00000000-0005-0000-0000-000036100000}"/>
    <cellStyle name="20% - Accent1 2 2 3 3 3 2 2 4" xfId="4336" xr:uid="{00000000-0005-0000-0000-000037100000}"/>
    <cellStyle name="20% - Accent1 2 2 3 3 3 2 3" xfId="4337" xr:uid="{00000000-0005-0000-0000-000038100000}"/>
    <cellStyle name="20% - Accent1 2 2 3 3 3 2 3 2" xfId="4338" xr:uid="{00000000-0005-0000-0000-000039100000}"/>
    <cellStyle name="20% - Accent1 2 2 3 3 3 2 3 2 2" xfId="4339" xr:uid="{00000000-0005-0000-0000-00003A100000}"/>
    <cellStyle name="20% - Accent1 2 2 3 3 3 2 3 2 2 2" xfId="4340" xr:uid="{00000000-0005-0000-0000-00003B100000}"/>
    <cellStyle name="20% - Accent1 2 2 3 3 3 2 3 2 3" xfId="4341" xr:uid="{00000000-0005-0000-0000-00003C100000}"/>
    <cellStyle name="20% - Accent1 2 2 3 3 3 2 3 3" xfId="4342" xr:uid="{00000000-0005-0000-0000-00003D100000}"/>
    <cellStyle name="20% - Accent1 2 2 3 3 3 2 3 3 2" xfId="4343" xr:uid="{00000000-0005-0000-0000-00003E100000}"/>
    <cellStyle name="20% - Accent1 2 2 3 3 3 2 3 4" xfId="4344" xr:uid="{00000000-0005-0000-0000-00003F100000}"/>
    <cellStyle name="20% - Accent1 2 2 3 3 3 2 4" xfId="4345" xr:uid="{00000000-0005-0000-0000-000040100000}"/>
    <cellStyle name="20% - Accent1 2 2 3 3 3 2 4 2" xfId="4346" xr:uid="{00000000-0005-0000-0000-000041100000}"/>
    <cellStyle name="20% - Accent1 2 2 3 3 3 2 4 2 2" xfId="4347" xr:uid="{00000000-0005-0000-0000-000042100000}"/>
    <cellStyle name="20% - Accent1 2 2 3 3 3 2 4 2 2 2" xfId="4348" xr:uid="{00000000-0005-0000-0000-000043100000}"/>
    <cellStyle name="20% - Accent1 2 2 3 3 3 2 4 2 3" xfId="4349" xr:uid="{00000000-0005-0000-0000-000044100000}"/>
    <cellStyle name="20% - Accent1 2 2 3 3 3 2 4 3" xfId="4350" xr:uid="{00000000-0005-0000-0000-000045100000}"/>
    <cellStyle name="20% - Accent1 2 2 3 3 3 2 4 3 2" xfId="4351" xr:uid="{00000000-0005-0000-0000-000046100000}"/>
    <cellStyle name="20% - Accent1 2 2 3 3 3 2 4 4" xfId="4352" xr:uid="{00000000-0005-0000-0000-000047100000}"/>
    <cellStyle name="20% - Accent1 2 2 3 3 3 2 5" xfId="4353" xr:uid="{00000000-0005-0000-0000-000048100000}"/>
    <cellStyle name="20% - Accent1 2 2 3 3 3 2 5 2" xfId="4354" xr:uid="{00000000-0005-0000-0000-000049100000}"/>
    <cellStyle name="20% - Accent1 2 2 3 3 3 2 5 2 2" xfId="4355" xr:uid="{00000000-0005-0000-0000-00004A100000}"/>
    <cellStyle name="20% - Accent1 2 2 3 3 3 2 5 3" xfId="4356" xr:uid="{00000000-0005-0000-0000-00004B100000}"/>
    <cellStyle name="20% - Accent1 2 2 3 3 3 2 6" xfId="4357" xr:uid="{00000000-0005-0000-0000-00004C100000}"/>
    <cellStyle name="20% - Accent1 2 2 3 3 3 2 6 2" xfId="4358" xr:uid="{00000000-0005-0000-0000-00004D100000}"/>
    <cellStyle name="20% - Accent1 2 2 3 3 3 2 6 2 2" xfId="4359" xr:uid="{00000000-0005-0000-0000-00004E100000}"/>
    <cellStyle name="20% - Accent1 2 2 3 3 3 2 6 3" xfId="4360" xr:uid="{00000000-0005-0000-0000-00004F100000}"/>
    <cellStyle name="20% - Accent1 2 2 3 3 3 2 7" xfId="4361" xr:uid="{00000000-0005-0000-0000-000050100000}"/>
    <cellStyle name="20% - Accent1 2 2 3 3 3 2 7 2" xfId="4362" xr:uid="{00000000-0005-0000-0000-000051100000}"/>
    <cellStyle name="20% - Accent1 2 2 3 3 3 2 8" xfId="4363" xr:uid="{00000000-0005-0000-0000-000052100000}"/>
    <cellStyle name="20% - Accent1 2 2 3 3 3 2 8 2" xfId="4364" xr:uid="{00000000-0005-0000-0000-000053100000}"/>
    <cellStyle name="20% - Accent1 2 2 3 3 3 2 9" xfId="4365" xr:uid="{00000000-0005-0000-0000-000054100000}"/>
    <cellStyle name="20% - Accent1 2 2 3 3 3 3" xfId="4366" xr:uid="{00000000-0005-0000-0000-000055100000}"/>
    <cellStyle name="20% - Accent1 2 2 3 3 3 3 2" xfId="4367" xr:uid="{00000000-0005-0000-0000-000056100000}"/>
    <cellStyle name="20% - Accent1 2 2 3 3 3 3 2 2" xfId="4368" xr:uid="{00000000-0005-0000-0000-000057100000}"/>
    <cellStyle name="20% - Accent1 2 2 3 3 3 3 2 2 2" xfId="4369" xr:uid="{00000000-0005-0000-0000-000058100000}"/>
    <cellStyle name="20% - Accent1 2 2 3 3 3 3 2 2 2 2" xfId="4370" xr:uid="{00000000-0005-0000-0000-000059100000}"/>
    <cellStyle name="20% - Accent1 2 2 3 3 3 3 2 2 3" xfId="4371" xr:uid="{00000000-0005-0000-0000-00005A100000}"/>
    <cellStyle name="20% - Accent1 2 2 3 3 3 3 2 3" xfId="4372" xr:uid="{00000000-0005-0000-0000-00005B100000}"/>
    <cellStyle name="20% - Accent1 2 2 3 3 3 3 2 3 2" xfId="4373" xr:uid="{00000000-0005-0000-0000-00005C100000}"/>
    <cellStyle name="20% - Accent1 2 2 3 3 3 3 2 4" xfId="4374" xr:uid="{00000000-0005-0000-0000-00005D100000}"/>
    <cellStyle name="20% - Accent1 2 2 3 3 3 3 3" xfId="4375" xr:uid="{00000000-0005-0000-0000-00005E100000}"/>
    <cellStyle name="20% - Accent1 2 2 3 3 3 3 3 2" xfId="4376" xr:uid="{00000000-0005-0000-0000-00005F100000}"/>
    <cellStyle name="20% - Accent1 2 2 3 3 3 3 3 2 2" xfId="4377" xr:uid="{00000000-0005-0000-0000-000060100000}"/>
    <cellStyle name="20% - Accent1 2 2 3 3 3 3 3 2 2 2" xfId="4378" xr:uid="{00000000-0005-0000-0000-000061100000}"/>
    <cellStyle name="20% - Accent1 2 2 3 3 3 3 3 2 3" xfId="4379" xr:uid="{00000000-0005-0000-0000-000062100000}"/>
    <cellStyle name="20% - Accent1 2 2 3 3 3 3 3 3" xfId="4380" xr:uid="{00000000-0005-0000-0000-000063100000}"/>
    <cellStyle name="20% - Accent1 2 2 3 3 3 3 3 3 2" xfId="4381" xr:uid="{00000000-0005-0000-0000-000064100000}"/>
    <cellStyle name="20% - Accent1 2 2 3 3 3 3 3 4" xfId="4382" xr:uid="{00000000-0005-0000-0000-000065100000}"/>
    <cellStyle name="20% - Accent1 2 2 3 3 3 3 4" xfId="4383" xr:uid="{00000000-0005-0000-0000-000066100000}"/>
    <cellStyle name="20% - Accent1 2 2 3 3 3 3 4 2" xfId="4384" xr:uid="{00000000-0005-0000-0000-000067100000}"/>
    <cellStyle name="20% - Accent1 2 2 3 3 3 3 4 2 2" xfId="4385" xr:uid="{00000000-0005-0000-0000-000068100000}"/>
    <cellStyle name="20% - Accent1 2 2 3 3 3 3 4 2 2 2" xfId="4386" xr:uid="{00000000-0005-0000-0000-000069100000}"/>
    <cellStyle name="20% - Accent1 2 2 3 3 3 3 4 2 3" xfId="4387" xr:uid="{00000000-0005-0000-0000-00006A100000}"/>
    <cellStyle name="20% - Accent1 2 2 3 3 3 3 4 3" xfId="4388" xr:uid="{00000000-0005-0000-0000-00006B100000}"/>
    <cellStyle name="20% - Accent1 2 2 3 3 3 3 4 3 2" xfId="4389" xr:uid="{00000000-0005-0000-0000-00006C100000}"/>
    <cellStyle name="20% - Accent1 2 2 3 3 3 3 4 4" xfId="4390" xr:uid="{00000000-0005-0000-0000-00006D100000}"/>
    <cellStyle name="20% - Accent1 2 2 3 3 3 3 5" xfId="4391" xr:uid="{00000000-0005-0000-0000-00006E100000}"/>
    <cellStyle name="20% - Accent1 2 2 3 3 3 3 5 2" xfId="4392" xr:uid="{00000000-0005-0000-0000-00006F100000}"/>
    <cellStyle name="20% - Accent1 2 2 3 3 3 3 5 2 2" xfId="4393" xr:uid="{00000000-0005-0000-0000-000070100000}"/>
    <cellStyle name="20% - Accent1 2 2 3 3 3 3 5 3" xfId="4394" xr:uid="{00000000-0005-0000-0000-000071100000}"/>
    <cellStyle name="20% - Accent1 2 2 3 3 3 3 6" xfId="4395" xr:uid="{00000000-0005-0000-0000-000072100000}"/>
    <cellStyle name="20% - Accent1 2 2 3 3 3 3 6 2" xfId="4396" xr:uid="{00000000-0005-0000-0000-000073100000}"/>
    <cellStyle name="20% - Accent1 2 2 3 3 3 3 6 2 2" xfId="4397" xr:uid="{00000000-0005-0000-0000-000074100000}"/>
    <cellStyle name="20% - Accent1 2 2 3 3 3 3 6 3" xfId="4398" xr:uid="{00000000-0005-0000-0000-000075100000}"/>
    <cellStyle name="20% - Accent1 2 2 3 3 3 3 7" xfId="4399" xr:uid="{00000000-0005-0000-0000-000076100000}"/>
    <cellStyle name="20% - Accent1 2 2 3 3 3 3 7 2" xfId="4400" xr:uid="{00000000-0005-0000-0000-000077100000}"/>
    <cellStyle name="20% - Accent1 2 2 3 3 3 3 8" xfId="4401" xr:uid="{00000000-0005-0000-0000-000078100000}"/>
    <cellStyle name="20% - Accent1 2 2 3 3 3 3 8 2" xfId="4402" xr:uid="{00000000-0005-0000-0000-000079100000}"/>
    <cellStyle name="20% - Accent1 2 2 3 3 3 3 9" xfId="4403" xr:uid="{00000000-0005-0000-0000-00007A100000}"/>
    <cellStyle name="20% - Accent1 2 2 3 3 3 4" xfId="4404" xr:uid="{00000000-0005-0000-0000-00007B100000}"/>
    <cellStyle name="20% - Accent1 2 2 3 3 3 4 2" xfId="4405" xr:uid="{00000000-0005-0000-0000-00007C100000}"/>
    <cellStyle name="20% - Accent1 2 2 3 3 3 4 2 2" xfId="4406" xr:uid="{00000000-0005-0000-0000-00007D100000}"/>
    <cellStyle name="20% - Accent1 2 2 3 3 3 4 2 2 2" xfId="4407" xr:uid="{00000000-0005-0000-0000-00007E100000}"/>
    <cellStyle name="20% - Accent1 2 2 3 3 3 4 2 3" xfId="4408" xr:uid="{00000000-0005-0000-0000-00007F100000}"/>
    <cellStyle name="20% - Accent1 2 2 3 3 3 4 3" xfId="4409" xr:uid="{00000000-0005-0000-0000-000080100000}"/>
    <cellStyle name="20% - Accent1 2 2 3 3 3 4 3 2" xfId="4410" xr:uid="{00000000-0005-0000-0000-000081100000}"/>
    <cellStyle name="20% - Accent1 2 2 3 3 3 4 4" xfId="4411" xr:uid="{00000000-0005-0000-0000-000082100000}"/>
    <cellStyle name="20% - Accent1 2 2 3 3 3 5" xfId="4412" xr:uid="{00000000-0005-0000-0000-000083100000}"/>
    <cellStyle name="20% - Accent1 2 2 3 3 3 5 2" xfId="4413" xr:uid="{00000000-0005-0000-0000-000084100000}"/>
    <cellStyle name="20% - Accent1 2 2 3 3 3 5 2 2" xfId="4414" xr:uid="{00000000-0005-0000-0000-000085100000}"/>
    <cellStyle name="20% - Accent1 2 2 3 3 3 5 2 2 2" xfId="4415" xr:uid="{00000000-0005-0000-0000-000086100000}"/>
    <cellStyle name="20% - Accent1 2 2 3 3 3 5 2 3" xfId="4416" xr:uid="{00000000-0005-0000-0000-000087100000}"/>
    <cellStyle name="20% - Accent1 2 2 3 3 3 5 3" xfId="4417" xr:uid="{00000000-0005-0000-0000-000088100000}"/>
    <cellStyle name="20% - Accent1 2 2 3 3 3 5 3 2" xfId="4418" xr:uid="{00000000-0005-0000-0000-000089100000}"/>
    <cellStyle name="20% - Accent1 2 2 3 3 3 5 4" xfId="4419" xr:uid="{00000000-0005-0000-0000-00008A100000}"/>
    <cellStyle name="20% - Accent1 2 2 3 3 3 6" xfId="4420" xr:uid="{00000000-0005-0000-0000-00008B100000}"/>
    <cellStyle name="20% - Accent1 2 2 3 3 3 6 2" xfId="4421" xr:uid="{00000000-0005-0000-0000-00008C100000}"/>
    <cellStyle name="20% - Accent1 2 2 3 3 3 6 2 2" xfId="4422" xr:uid="{00000000-0005-0000-0000-00008D100000}"/>
    <cellStyle name="20% - Accent1 2 2 3 3 3 6 2 2 2" xfId="4423" xr:uid="{00000000-0005-0000-0000-00008E100000}"/>
    <cellStyle name="20% - Accent1 2 2 3 3 3 6 2 3" xfId="4424" xr:uid="{00000000-0005-0000-0000-00008F100000}"/>
    <cellStyle name="20% - Accent1 2 2 3 3 3 6 3" xfId="4425" xr:uid="{00000000-0005-0000-0000-000090100000}"/>
    <cellStyle name="20% - Accent1 2 2 3 3 3 6 3 2" xfId="4426" xr:uid="{00000000-0005-0000-0000-000091100000}"/>
    <cellStyle name="20% - Accent1 2 2 3 3 3 6 4" xfId="4427" xr:uid="{00000000-0005-0000-0000-000092100000}"/>
    <cellStyle name="20% - Accent1 2 2 3 3 3 7" xfId="4428" xr:uid="{00000000-0005-0000-0000-000093100000}"/>
    <cellStyle name="20% - Accent1 2 2 3 3 3 7 2" xfId="4429" xr:uid="{00000000-0005-0000-0000-000094100000}"/>
    <cellStyle name="20% - Accent1 2 2 3 3 3 7 2 2" xfId="4430" xr:uid="{00000000-0005-0000-0000-000095100000}"/>
    <cellStyle name="20% - Accent1 2 2 3 3 3 7 3" xfId="4431" xr:uid="{00000000-0005-0000-0000-000096100000}"/>
    <cellStyle name="20% - Accent1 2 2 3 3 3 8" xfId="4432" xr:uid="{00000000-0005-0000-0000-000097100000}"/>
    <cellStyle name="20% - Accent1 2 2 3 3 3 8 2" xfId="4433" xr:uid="{00000000-0005-0000-0000-000098100000}"/>
    <cellStyle name="20% - Accent1 2 2 3 3 3 8 2 2" xfId="4434" xr:uid="{00000000-0005-0000-0000-000099100000}"/>
    <cellStyle name="20% - Accent1 2 2 3 3 3 8 3" xfId="4435" xr:uid="{00000000-0005-0000-0000-00009A100000}"/>
    <cellStyle name="20% - Accent1 2 2 3 3 3 9" xfId="4436" xr:uid="{00000000-0005-0000-0000-00009B100000}"/>
    <cellStyle name="20% - Accent1 2 2 3 3 3 9 2" xfId="4437" xr:uid="{00000000-0005-0000-0000-00009C100000}"/>
    <cellStyle name="20% - Accent1 2 2 3 3 4" xfId="4438" xr:uid="{00000000-0005-0000-0000-00009D100000}"/>
    <cellStyle name="20% - Accent1 2 2 3 3 4 10" xfId="4439" xr:uid="{00000000-0005-0000-0000-00009E100000}"/>
    <cellStyle name="20% - Accent1 2 2 3 3 4 10 2" xfId="4440" xr:uid="{00000000-0005-0000-0000-00009F100000}"/>
    <cellStyle name="20% - Accent1 2 2 3 3 4 11" xfId="4441" xr:uid="{00000000-0005-0000-0000-0000A0100000}"/>
    <cellStyle name="20% - Accent1 2 2 3 3 4 2" xfId="4442" xr:uid="{00000000-0005-0000-0000-0000A1100000}"/>
    <cellStyle name="20% - Accent1 2 2 3 3 4 2 2" xfId="4443" xr:uid="{00000000-0005-0000-0000-0000A2100000}"/>
    <cellStyle name="20% - Accent1 2 2 3 3 4 2 2 2" xfId="4444" xr:uid="{00000000-0005-0000-0000-0000A3100000}"/>
    <cellStyle name="20% - Accent1 2 2 3 3 4 2 2 2 2" xfId="4445" xr:uid="{00000000-0005-0000-0000-0000A4100000}"/>
    <cellStyle name="20% - Accent1 2 2 3 3 4 2 2 2 2 2" xfId="4446" xr:uid="{00000000-0005-0000-0000-0000A5100000}"/>
    <cellStyle name="20% - Accent1 2 2 3 3 4 2 2 2 3" xfId="4447" xr:uid="{00000000-0005-0000-0000-0000A6100000}"/>
    <cellStyle name="20% - Accent1 2 2 3 3 4 2 2 3" xfId="4448" xr:uid="{00000000-0005-0000-0000-0000A7100000}"/>
    <cellStyle name="20% - Accent1 2 2 3 3 4 2 2 3 2" xfId="4449" xr:uid="{00000000-0005-0000-0000-0000A8100000}"/>
    <cellStyle name="20% - Accent1 2 2 3 3 4 2 2 4" xfId="4450" xr:uid="{00000000-0005-0000-0000-0000A9100000}"/>
    <cellStyle name="20% - Accent1 2 2 3 3 4 2 3" xfId="4451" xr:uid="{00000000-0005-0000-0000-0000AA100000}"/>
    <cellStyle name="20% - Accent1 2 2 3 3 4 2 3 2" xfId="4452" xr:uid="{00000000-0005-0000-0000-0000AB100000}"/>
    <cellStyle name="20% - Accent1 2 2 3 3 4 2 3 2 2" xfId="4453" xr:uid="{00000000-0005-0000-0000-0000AC100000}"/>
    <cellStyle name="20% - Accent1 2 2 3 3 4 2 3 2 2 2" xfId="4454" xr:uid="{00000000-0005-0000-0000-0000AD100000}"/>
    <cellStyle name="20% - Accent1 2 2 3 3 4 2 3 2 3" xfId="4455" xr:uid="{00000000-0005-0000-0000-0000AE100000}"/>
    <cellStyle name="20% - Accent1 2 2 3 3 4 2 3 3" xfId="4456" xr:uid="{00000000-0005-0000-0000-0000AF100000}"/>
    <cellStyle name="20% - Accent1 2 2 3 3 4 2 3 3 2" xfId="4457" xr:uid="{00000000-0005-0000-0000-0000B0100000}"/>
    <cellStyle name="20% - Accent1 2 2 3 3 4 2 3 4" xfId="4458" xr:uid="{00000000-0005-0000-0000-0000B1100000}"/>
    <cellStyle name="20% - Accent1 2 2 3 3 4 2 4" xfId="4459" xr:uid="{00000000-0005-0000-0000-0000B2100000}"/>
    <cellStyle name="20% - Accent1 2 2 3 3 4 2 4 2" xfId="4460" xr:uid="{00000000-0005-0000-0000-0000B3100000}"/>
    <cellStyle name="20% - Accent1 2 2 3 3 4 2 4 2 2" xfId="4461" xr:uid="{00000000-0005-0000-0000-0000B4100000}"/>
    <cellStyle name="20% - Accent1 2 2 3 3 4 2 4 2 2 2" xfId="4462" xr:uid="{00000000-0005-0000-0000-0000B5100000}"/>
    <cellStyle name="20% - Accent1 2 2 3 3 4 2 4 2 3" xfId="4463" xr:uid="{00000000-0005-0000-0000-0000B6100000}"/>
    <cellStyle name="20% - Accent1 2 2 3 3 4 2 4 3" xfId="4464" xr:uid="{00000000-0005-0000-0000-0000B7100000}"/>
    <cellStyle name="20% - Accent1 2 2 3 3 4 2 4 3 2" xfId="4465" xr:uid="{00000000-0005-0000-0000-0000B8100000}"/>
    <cellStyle name="20% - Accent1 2 2 3 3 4 2 4 4" xfId="4466" xr:uid="{00000000-0005-0000-0000-0000B9100000}"/>
    <cellStyle name="20% - Accent1 2 2 3 3 4 2 5" xfId="4467" xr:uid="{00000000-0005-0000-0000-0000BA100000}"/>
    <cellStyle name="20% - Accent1 2 2 3 3 4 2 5 2" xfId="4468" xr:uid="{00000000-0005-0000-0000-0000BB100000}"/>
    <cellStyle name="20% - Accent1 2 2 3 3 4 2 5 2 2" xfId="4469" xr:uid="{00000000-0005-0000-0000-0000BC100000}"/>
    <cellStyle name="20% - Accent1 2 2 3 3 4 2 5 3" xfId="4470" xr:uid="{00000000-0005-0000-0000-0000BD100000}"/>
    <cellStyle name="20% - Accent1 2 2 3 3 4 2 6" xfId="4471" xr:uid="{00000000-0005-0000-0000-0000BE100000}"/>
    <cellStyle name="20% - Accent1 2 2 3 3 4 2 6 2" xfId="4472" xr:uid="{00000000-0005-0000-0000-0000BF100000}"/>
    <cellStyle name="20% - Accent1 2 2 3 3 4 2 6 2 2" xfId="4473" xr:uid="{00000000-0005-0000-0000-0000C0100000}"/>
    <cellStyle name="20% - Accent1 2 2 3 3 4 2 6 3" xfId="4474" xr:uid="{00000000-0005-0000-0000-0000C1100000}"/>
    <cellStyle name="20% - Accent1 2 2 3 3 4 2 7" xfId="4475" xr:uid="{00000000-0005-0000-0000-0000C2100000}"/>
    <cellStyle name="20% - Accent1 2 2 3 3 4 2 7 2" xfId="4476" xr:uid="{00000000-0005-0000-0000-0000C3100000}"/>
    <cellStyle name="20% - Accent1 2 2 3 3 4 2 8" xfId="4477" xr:uid="{00000000-0005-0000-0000-0000C4100000}"/>
    <cellStyle name="20% - Accent1 2 2 3 3 4 2 8 2" xfId="4478" xr:uid="{00000000-0005-0000-0000-0000C5100000}"/>
    <cellStyle name="20% - Accent1 2 2 3 3 4 2 9" xfId="4479" xr:uid="{00000000-0005-0000-0000-0000C6100000}"/>
    <cellStyle name="20% - Accent1 2 2 3 3 4 3" xfId="4480" xr:uid="{00000000-0005-0000-0000-0000C7100000}"/>
    <cellStyle name="20% - Accent1 2 2 3 3 4 3 2" xfId="4481" xr:uid="{00000000-0005-0000-0000-0000C8100000}"/>
    <cellStyle name="20% - Accent1 2 2 3 3 4 3 2 2" xfId="4482" xr:uid="{00000000-0005-0000-0000-0000C9100000}"/>
    <cellStyle name="20% - Accent1 2 2 3 3 4 3 2 2 2" xfId="4483" xr:uid="{00000000-0005-0000-0000-0000CA100000}"/>
    <cellStyle name="20% - Accent1 2 2 3 3 4 3 2 2 2 2" xfId="4484" xr:uid="{00000000-0005-0000-0000-0000CB100000}"/>
    <cellStyle name="20% - Accent1 2 2 3 3 4 3 2 2 3" xfId="4485" xr:uid="{00000000-0005-0000-0000-0000CC100000}"/>
    <cellStyle name="20% - Accent1 2 2 3 3 4 3 2 3" xfId="4486" xr:uid="{00000000-0005-0000-0000-0000CD100000}"/>
    <cellStyle name="20% - Accent1 2 2 3 3 4 3 2 3 2" xfId="4487" xr:uid="{00000000-0005-0000-0000-0000CE100000}"/>
    <cellStyle name="20% - Accent1 2 2 3 3 4 3 2 4" xfId="4488" xr:uid="{00000000-0005-0000-0000-0000CF100000}"/>
    <cellStyle name="20% - Accent1 2 2 3 3 4 3 3" xfId="4489" xr:uid="{00000000-0005-0000-0000-0000D0100000}"/>
    <cellStyle name="20% - Accent1 2 2 3 3 4 3 3 2" xfId="4490" xr:uid="{00000000-0005-0000-0000-0000D1100000}"/>
    <cellStyle name="20% - Accent1 2 2 3 3 4 3 3 2 2" xfId="4491" xr:uid="{00000000-0005-0000-0000-0000D2100000}"/>
    <cellStyle name="20% - Accent1 2 2 3 3 4 3 3 2 2 2" xfId="4492" xr:uid="{00000000-0005-0000-0000-0000D3100000}"/>
    <cellStyle name="20% - Accent1 2 2 3 3 4 3 3 2 3" xfId="4493" xr:uid="{00000000-0005-0000-0000-0000D4100000}"/>
    <cellStyle name="20% - Accent1 2 2 3 3 4 3 3 3" xfId="4494" xr:uid="{00000000-0005-0000-0000-0000D5100000}"/>
    <cellStyle name="20% - Accent1 2 2 3 3 4 3 3 3 2" xfId="4495" xr:uid="{00000000-0005-0000-0000-0000D6100000}"/>
    <cellStyle name="20% - Accent1 2 2 3 3 4 3 3 4" xfId="4496" xr:uid="{00000000-0005-0000-0000-0000D7100000}"/>
    <cellStyle name="20% - Accent1 2 2 3 3 4 3 4" xfId="4497" xr:uid="{00000000-0005-0000-0000-0000D8100000}"/>
    <cellStyle name="20% - Accent1 2 2 3 3 4 3 4 2" xfId="4498" xr:uid="{00000000-0005-0000-0000-0000D9100000}"/>
    <cellStyle name="20% - Accent1 2 2 3 3 4 3 4 2 2" xfId="4499" xr:uid="{00000000-0005-0000-0000-0000DA100000}"/>
    <cellStyle name="20% - Accent1 2 2 3 3 4 3 4 2 2 2" xfId="4500" xr:uid="{00000000-0005-0000-0000-0000DB100000}"/>
    <cellStyle name="20% - Accent1 2 2 3 3 4 3 4 2 3" xfId="4501" xr:uid="{00000000-0005-0000-0000-0000DC100000}"/>
    <cellStyle name="20% - Accent1 2 2 3 3 4 3 4 3" xfId="4502" xr:uid="{00000000-0005-0000-0000-0000DD100000}"/>
    <cellStyle name="20% - Accent1 2 2 3 3 4 3 4 3 2" xfId="4503" xr:uid="{00000000-0005-0000-0000-0000DE100000}"/>
    <cellStyle name="20% - Accent1 2 2 3 3 4 3 4 4" xfId="4504" xr:uid="{00000000-0005-0000-0000-0000DF100000}"/>
    <cellStyle name="20% - Accent1 2 2 3 3 4 3 5" xfId="4505" xr:uid="{00000000-0005-0000-0000-0000E0100000}"/>
    <cellStyle name="20% - Accent1 2 2 3 3 4 3 5 2" xfId="4506" xr:uid="{00000000-0005-0000-0000-0000E1100000}"/>
    <cellStyle name="20% - Accent1 2 2 3 3 4 3 5 2 2" xfId="4507" xr:uid="{00000000-0005-0000-0000-0000E2100000}"/>
    <cellStyle name="20% - Accent1 2 2 3 3 4 3 5 3" xfId="4508" xr:uid="{00000000-0005-0000-0000-0000E3100000}"/>
    <cellStyle name="20% - Accent1 2 2 3 3 4 3 6" xfId="4509" xr:uid="{00000000-0005-0000-0000-0000E4100000}"/>
    <cellStyle name="20% - Accent1 2 2 3 3 4 3 6 2" xfId="4510" xr:uid="{00000000-0005-0000-0000-0000E5100000}"/>
    <cellStyle name="20% - Accent1 2 2 3 3 4 3 6 2 2" xfId="4511" xr:uid="{00000000-0005-0000-0000-0000E6100000}"/>
    <cellStyle name="20% - Accent1 2 2 3 3 4 3 6 3" xfId="4512" xr:uid="{00000000-0005-0000-0000-0000E7100000}"/>
    <cellStyle name="20% - Accent1 2 2 3 3 4 3 7" xfId="4513" xr:uid="{00000000-0005-0000-0000-0000E8100000}"/>
    <cellStyle name="20% - Accent1 2 2 3 3 4 3 7 2" xfId="4514" xr:uid="{00000000-0005-0000-0000-0000E9100000}"/>
    <cellStyle name="20% - Accent1 2 2 3 3 4 3 8" xfId="4515" xr:uid="{00000000-0005-0000-0000-0000EA100000}"/>
    <cellStyle name="20% - Accent1 2 2 3 3 4 3 8 2" xfId="4516" xr:uid="{00000000-0005-0000-0000-0000EB100000}"/>
    <cellStyle name="20% - Accent1 2 2 3 3 4 3 9" xfId="4517" xr:uid="{00000000-0005-0000-0000-0000EC100000}"/>
    <cellStyle name="20% - Accent1 2 2 3 3 4 4" xfId="4518" xr:uid="{00000000-0005-0000-0000-0000ED100000}"/>
    <cellStyle name="20% - Accent1 2 2 3 3 4 4 2" xfId="4519" xr:uid="{00000000-0005-0000-0000-0000EE100000}"/>
    <cellStyle name="20% - Accent1 2 2 3 3 4 4 2 2" xfId="4520" xr:uid="{00000000-0005-0000-0000-0000EF100000}"/>
    <cellStyle name="20% - Accent1 2 2 3 3 4 4 2 2 2" xfId="4521" xr:uid="{00000000-0005-0000-0000-0000F0100000}"/>
    <cellStyle name="20% - Accent1 2 2 3 3 4 4 2 3" xfId="4522" xr:uid="{00000000-0005-0000-0000-0000F1100000}"/>
    <cellStyle name="20% - Accent1 2 2 3 3 4 4 3" xfId="4523" xr:uid="{00000000-0005-0000-0000-0000F2100000}"/>
    <cellStyle name="20% - Accent1 2 2 3 3 4 4 3 2" xfId="4524" xr:uid="{00000000-0005-0000-0000-0000F3100000}"/>
    <cellStyle name="20% - Accent1 2 2 3 3 4 4 4" xfId="4525" xr:uid="{00000000-0005-0000-0000-0000F4100000}"/>
    <cellStyle name="20% - Accent1 2 2 3 3 4 5" xfId="4526" xr:uid="{00000000-0005-0000-0000-0000F5100000}"/>
    <cellStyle name="20% - Accent1 2 2 3 3 4 5 2" xfId="4527" xr:uid="{00000000-0005-0000-0000-0000F6100000}"/>
    <cellStyle name="20% - Accent1 2 2 3 3 4 5 2 2" xfId="4528" xr:uid="{00000000-0005-0000-0000-0000F7100000}"/>
    <cellStyle name="20% - Accent1 2 2 3 3 4 5 2 2 2" xfId="4529" xr:uid="{00000000-0005-0000-0000-0000F8100000}"/>
    <cellStyle name="20% - Accent1 2 2 3 3 4 5 2 3" xfId="4530" xr:uid="{00000000-0005-0000-0000-0000F9100000}"/>
    <cellStyle name="20% - Accent1 2 2 3 3 4 5 3" xfId="4531" xr:uid="{00000000-0005-0000-0000-0000FA100000}"/>
    <cellStyle name="20% - Accent1 2 2 3 3 4 5 3 2" xfId="4532" xr:uid="{00000000-0005-0000-0000-0000FB100000}"/>
    <cellStyle name="20% - Accent1 2 2 3 3 4 5 4" xfId="4533" xr:uid="{00000000-0005-0000-0000-0000FC100000}"/>
    <cellStyle name="20% - Accent1 2 2 3 3 4 6" xfId="4534" xr:uid="{00000000-0005-0000-0000-0000FD100000}"/>
    <cellStyle name="20% - Accent1 2 2 3 3 4 6 2" xfId="4535" xr:uid="{00000000-0005-0000-0000-0000FE100000}"/>
    <cellStyle name="20% - Accent1 2 2 3 3 4 6 2 2" xfId="4536" xr:uid="{00000000-0005-0000-0000-0000FF100000}"/>
    <cellStyle name="20% - Accent1 2 2 3 3 4 6 2 2 2" xfId="4537" xr:uid="{00000000-0005-0000-0000-000000110000}"/>
    <cellStyle name="20% - Accent1 2 2 3 3 4 6 2 3" xfId="4538" xr:uid="{00000000-0005-0000-0000-000001110000}"/>
    <cellStyle name="20% - Accent1 2 2 3 3 4 6 3" xfId="4539" xr:uid="{00000000-0005-0000-0000-000002110000}"/>
    <cellStyle name="20% - Accent1 2 2 3 3 4 6 3 2" xfId="4540" xr:uid="{00000000-0005-0000-0000-000003110000}"/>
    <cellStyle name="20% - Accent1 2 2 3 3 4 6 4" xfId="4541" xr:uid="{00000000-0005-0000-0000-000004110000}"/>
    <cellStyle name="20% - Accent1 2 2 3 3 4 7" xfId="4542" xr:uid="{00000000-0005-0000-0000-000005110000}"/>
    <cellStyle name="20% - Accent1 2 2 3 3 4 7 2" xfId="4543" xr:uid="{00000000-0005-0000-0000-000006110000}"/>
    <cellStyle name="20% - Accent1 2 2 3 3 4 7 2 2" xfId="4544" xr:uid="{00000000-0005-0000-0000-000007110000}"/>
    <cellStyle name="20% - Accent1 2 2 3 3 4 7 3" xfId="4545" xr:uid="{00000000-0005-0000-0000-000008110000}"/>
    <cellStyle name="20% - Accent1 2 2 3 3 4 8" xfId="4546" xr:uid="{00000000-0005-0000-0000-000009110000}"/>
    <cellStyle name="20% - Accent1 2 2 3 3 4 8 2" xfId="4547" xr:uid="{00000000-0005-0000-0000-00000A110000}"/>
    <cellStyle name="20% - Accent1 2 2 3 3 4 8 2 2" xfId="4548" xr:uid="{00000000-0005-0000-0000-00000B110000}"/>
    <cellStyle name="20% - Accent1 2 2 3 3 4 8 3" xfId="4549" xr:uid="{00000000-0005-0000-0000-00000C110000}"/>
    <cellStyle name="20% - Accent1 2 2 3 3 4 9" xfId="4550" xr:uid="{00000000-0005-0000-0000-00000D110000}"/>
    <cellStyle name="20% - Accent1 2 2 3 3 4 9 2" xfId="4551" xr:uid="{00000000-0005-0000-0000-00000E110000}"/>
    <cellStyle name="20% - Accent1 2 2 3 3 5" xfId="4552" xr:uid="{00000000-0005-0000-0000-00000F110000}"/>
    <cellStyle name="20% - Accent1 2 2 3 3 5 2" xfId="4553" xr:uid="{00000000-0005-0000-0000-000010110000}"/>
    <cellStyle name="20% - Accent1 2 2 3 3 5 2 2" xfId="4554" xr:uid="{00000000-0005-0000-0000-000011110000}"/>
    <cellStyle name="20% - Accent1 2 2 3 3 5 2 2 2" xfId="4555" xr:uid="{00000000-0005-0000-0000-000012110000}"/>
    <cellStyle name="20% - Accent1 2 2 3 3 5 2 2 2 2" xfId="4556" xr:uid="{00000000-0005-0000-0000-000013110000}"/>
    <cellStyle name="20% - Accent1 2 2 3 3 5 2 2 3" xfId="4557" xr:uid="{00000000-0005-0000-0000-000014110000}"/>
    <cellStyle name="20% - Accent1 2 2 3 3 5 2 3" xfId="4558" xr:uid="{00000000-0005-0000-0000-000015110000}"/>
    <cellStyle name="20% - Accent1 2 2 3 3 5 2 3 2" xfId="4559" xr:uid="{00000000-0005-0000-0000-000016110000}"/>
    <cellStyle name="20% - Accent1 2 2 3 3 5 2 4" xfId="4560" xr:uid="{00000000-0005-0000-0000-000017110000}"/>
    <cellStyle name="20% - Accent1 2 2 3 3 5 3" xfId="4561" xr:uid="{00000000-0005-0000-0000-000018110000}"/>
    <cellStyle name="20% - Accent1 2 2 3 3 5 3 2" xfId="4562" xr:uid="{00000000-0005-0000-0000-000019110000}"/>
    <cellStyle name="20% - Accent1 2 2 3 3 5 3 2 2" xfId="4563" xr:uid="{00000000-0005-0000-0000-00001A110000}"/>
    <cellStyle name="20% - Accent1 2 2 3 3 5 3 2 2 2" xfId="4564" xr:uid="{00000000-0005-0000-0000-00001B110000}"/>
    <cellStyle name="20% - Accent1 2 2 3 3 5 3 2 3" xfId="4565" xr:uid="{00000000-0005-0000-0000-00001C110000}"/>
    <cellStyle name="20% - Accent1 2 2 3 3 5 3 3" xfId="4566" xr:uid="{00000000-0005-0000-0000-00001D110000}"/>
    <cellStyle name="20% - Accent1 2 2 3 3 5 3 3 2" xfId="4567" xr:uid="{00000000-0005-0000-0000-00001E110000}"/>
    <cellStyle name="20% - Accent1 2 2 3 3 5 3 4" xfId="4568" xr:uid="{00000000-0005-0000-0000-00001F110000}"/>
    <cellStyle name="20% - Accent1 2 2 3 3 5 4" xfId="4569" xr:uid="{00000000-0005-0000-0000-000020110000}"/>
    <cellStyle name="20% - Accent1 2 2 3 3 5 4 2" xfId="4570" xr:uid="{00000000-0005-0000-0000-000021110000}"/>
    <cellStyle name="20% - Accent1 2 2 3 3 5 4 2 2" xfId="4571" xr:uid="{00000000-0005-0000-0000-000022110000}"/>
    <cellStyle name="20% - Accent1 2 2 3 3 5 4 2 2 2" xfId="4572" xr:uid="{00000000-0005-0000-0000-000023110000}"/>
    <cellStyle name="20% - Accent1 2 2 3 3 5 4 2 3" xfId="4573" xr:uid="{00000000-0005-0000-0000-000024110000}"/>
    <cellStyle name="20% - Accent1 2 2 3 3 5 4 3" xfId="4574" xr:uid="{00000000-0005-0000-0000-000025110000}"/>
    <cellStyle name="20% - Accent1 2 2 3 3 5 4 3 2" xfId="4575" xr:uid="{00000000-0005-0000-0000-000026110000}"/>
    <cellStyle name="20% - Accent1 2 2 3 3 5 4 4" xfId="4576" xr:uid="{00000000-0005-0000-0000-000027110000}"/>
    <cellStyle name="20% - Accent1 2 2 3 3 5 5" xfId="4577" xr:uid="{00000000-0005-0000-0000-000028110000}"/>
    <cellStyle name="20% - Accent1 2 2 3 3 5 5 2" xfId="4578" xr:uid="{00000000-0005-0000-0000-000029110000}"/>
    <cellStyle name="20% - Accent1 2 2 3 3 5 5 2 2" xfId="4579" xr:uid="{00000000-0005-0000-0000-00002A110000}"/>
    <cellStyle name="20% - Accent1 2 2 3 3 5 5 3" xfId="4580" xr:uid="{00000000-0005-0000-0000-00002B110000}"/>
    <cellStyle name="20% - Accent1 2 2 3 3 5 6" xfId="4581" xr:uid="{00000000-0005-0000-0000-00002C110000}"/>
    <cellStyle name="20% - Accent1 2 2 3 3 5 6 2" xfId="4582" xr:uid="{00000000-0005-0000-0000-00002D110000}"/>
    <cellStyle name="20% - Accent1 2 2 3 3 5 6 2 2" xfId="4583" xr:uid="{00000000-0005-0000-0000-00002E110000}"/>
    <cellStyle name="20% - Accent1 2 2 3 3 5 6 3" xfId="4584" xr:uid="{00000000-0005-0000-0000-00002F110000}"/>
    <cellStyle name="20% - Accent1 2 2 3 3 5 7" xfId="4585" xr:uid="{00000000-0005-0000-0000-000030110000}"/>
    <cellStyle name="20% - Accent1 2 2 3 3 5 7 2" xfId="4586" xr:uid="{00000000-0005-0000-0000-000031110000}"/>
    <cellStyle name="20% - Accent1 2 2 3 3 5 8" xfId="4587" xr:uid="{00000000-0005-0000-0000-000032110000}"/>
    <cellStyle name="20% - Accent1 2 2 3 3 5 8 2" xfId="4588" xr:uid="{00000000-0005-0000-0000-000033110000}"/>
    <cellStyle name="20% - Accent1 2 2 3 3 5 9" xfId="4589" xr:uid="{00000000-0005-0000-0000-000034110000}"/>
    <cellStyle name="20% - Accent1 2 2 3 3 6" xfId="4590" xr:uid="{00000000-0005-0000-0000-000035110000}"/>
    <cellStyle name="20% - Accent1 2 2 3 3 6 2" xfId="4591" xr:uid="{00000000-0005-0000-0000-000036110000}"/>
    <cellStyle name="20% - Accent1 2 2 3 3 6 2 2" xfId="4592" xr:uid="{00000000-0005-0000-0000-000037110000}"/>
    <cellStyle name="20% - Accent1 2 2 3 3 6 2 2 2" xfId="4593" xr:uid="{00000000-0005-0000-0000-000038110000}"/>
    <cellStyle name="20% - Accent1 2 2 3 3 6 2 2 2 2" xfId="4594" xr:uid="{00000000-0005-0000-0000-000039110000}"/>
    <cellStyle name="20% - Accent1 2 2 3 3 6 2 2 3" xfId="4595" xr:uid="{00000000-0005-0000-0000-00003A110000}"/>
    <cellStyle name="20% - Accent1 2 2 3 3 6 2 3" xfId="4596" xr:uid="{00000000-0005-0000-0000-00003B110000}"/>
    <cellStyle name="20% - Accent1 2 2 3 3 6 2 3 2" xfId="4597" xr:uid="{00000000-0005-0000-0000-00003C110000}"/>
    <cellStyle name="20% - Accent1 2 2 3 3 6 2 4" xfId="4598" xr:uid="{00000000-0005-0000-0000-00003D110000}"/>
    <cellStyle name="20% - Accent1 2 2 3 3 6 3" xfId="4599" xr:uid="{00000000-0005-0000-0000-00003E110000}"/>
    <cellStyle name="20% - Accent1 2 2 3 3 6 3 2" xfId="4600" xr:uid="{00000000-0005-0000-0000-00003F110000}"/>
    <cellStyle name="20% - Accent1 2 2 3 3 6 3 2 2" xfId="4601" xr:uid="{00000000-0005-0000-0000-000040110000}"/>
    <cellStyle name="20% - Accent1 2 2 3 3 6 3 2 2 2" xfId="4602" xr:uid="{00000000-0005-0000-0000-000041110000}"/>
    <cellStyle name="20% - Accent1 2 2 3 3 6 3 2 3" xfId="4603" xr:uid="{00000000-0005-0000-0000-000042110000}"/>
    <cellStyle name="20% - Accent1 2 2 3 3 6 3 3" xfId="4604" xr:uid="{00000000-0005-0000-0000-000043110000}"/>
    <cellStyle name="20% - Accent1 2 2 3 3 6 3 3 2" xfId="4605" xr:uid="{00000000-0005-0000-0000-000044110000}"/>
    <cellStyle name="20% - Accent1 2 2 3 3 6 3 4" xfId="4606" xr:uid="{00000000-0005-0000-0000-000045110000}"/>
    <cellStyle name="20% - Accent1 2 2 3 3 6 4" xfId="4607" xr:uid="{00000000-0005-0000-0000-000046110000}"/>
    <cellStyle name="20% - Accent1 2 2 3 3 6 4 2" xfId="4608" xr:uid="{00000000-0005-0000-0000-000047110000}"/>
    <cellStyle name="20% - Accent1 2 2 3 3 6 4 2 2" xfId="4609" xr:uid="{00000000-0005-0000-0000-000048110000}"/>
    <cellStyle name="20% - Accent1 2 2 3 3 6 4 2 2 2" xfId="4610" xr:uid="{00000000-0005-0000-0000-000049110000}"/>
    <cellStyle name="20% - Accent1 2 2 3 3 6 4 2 3" xfId="4611" xr:uid="{00000000-0005-0000-0000-00004A110000}"/>
    <cellStyle name="20% - Accent1 2 2 3 3 6 4 3" xfId="4612" xr:uid="{00000000-0005-0000-0000-00004B110000}"/>
    <cellStyle name="20% - Accent1 2 2 3 3 6 4 3 2" xfId="4613" xr:uid="{00000000-0005-0000-0000-00004C110000}"/>
    <cellStyle name="20% - Accent1 2 2 3 3 6 4 4" xfId="4614" xr:uid="{00000000-0005-0000-0000-00004D110000}"/>
    <cellStyle name="20% - Accent1 2 2 3 3 6 5" xfId="4615" xr:uid="{00000000-0005-0000-0000-00004E110000}"/>
    <cellStyle name="20% - Accent1 2 2 3 3 6 5 2" xfId="4616" xr:uid="{00000000-0005-0000-0000-00004F110000}"/>
    <cellStyle name="20% - Accent1 2 2 3 3 6 5 2 2" xfId="4617" xr:uid="{00000000-0005-0000-0000-000050110000}"/>
    <cellStyle name="20% - Accent1 2 2 3 3 6 5 3" xfId="4618" xr:uid="{00000000-0005-0000-0000-000051110000}"/>
    <cellStyle name="20% - Accent1 2 2 3 3 6 6" xfId="4619" xr:uid="{00000000-0005-0000-0000-000052110000}"/>
    <cellStyle name="20% - Accent1 2 2 3 3 6 6 2" xfId="4620" xr:uid="{00000000-0005-0000-0000-000053110000}"/>
    <cellStyle name="20% - Accent1 2 2 3 3 6 6 2 2" xfId="4621" xr:uid="{00000000-0005-0000-0000-000054110000}"/>
    <cellStyle name="20% - Accent1 2 2 3 3 6 6 3" xfId="4622" xr:uid="{00000000-0005-0000-0000-000055110000}"/>
    <cellStyle name="20% - Accent1 2 2 3 3 6 7" xfId="4623" xr:uid="{00000000-0005-0000-0000-000056110000}"/>
    <cellStyle name="20% - Accent1 2 2 3 3 6 7 2" xfId="4624" xr:uid="{00000000-0005-0000-0000-000057110000}"/>
    <cellStyle name="20% - Accent1 2 2 3 3 6 8" xfId="4625" xr:uid="{00000000-0005-0000-0000-000058110000}"/>
    <cellStyle name="20% - Accent1 2 2 3 3 6 8 2" xfId="4626" xr:uid="{00000000-0005-0000-0000-000059110000}"/>
    <cellStyle name="20% - Accent1 2 2 3 3 6 9" xfId="4627" xr:uid="{00000000-0005-0000-0000-00005A110000}"/>
    <cellStyle name="20% - Accent1 2 2 3 3 7" xfId="4628" xr:uid="{00000000-0005-0000-0000-00005B110000}"/>
    <cellStyle name="20% - Accent1 2 2 3 3 7 2" xfId="4629" xr:uid="{00000000-0005-0000-0000-00005C110000}"/>
    <cellStyle name="20% - Accent1 2 2 3 3 7 2 2" xfId="4630" xr:uid="{00000000-0005-0000-0000-00005D110000}"/>
    <cellStyle name="20% - Accent1 2 2 3 3 7 2 2 2" xfId="4631" xr:uid="{00000000-0005-0000-0000-00005E110000}"/>
    <cellStyle name="20% - Accent1 2 2 3 3 7 2 3" xfId="4632" xr:uid="{00000000-0005-0000-0000-00005F110000}"/>
    <cellStyle name="20% - Accent1 2 2 3 3 7 3" xfId="4633" xr:uid="{00000000-0005-0000-0000-000060110000}"/>
    <cellStyle name="20% - Accent1 2 2 3 3 7 3 2" xfId="4634" xr:uid="{00000000-0005-0000-0000-000061110000}"/>
    <cellStyle name="20% - Accent1 2 2 3 3 7 4" xfId="4635" xr:uid="{00000000-0005-0000-0000-000062110000}"/>
    <cellStyle name="20% - Accent1 2 2 3 3 8" xfId="4636" xr:uid="{00000000-0005-0000-0000-000063110000}"/>
    <cellStyle name="20% - Accent1 2 2 3 3 8 2" xfId="4637" xr:uid="{00000000-0005-0000-0000-000064110000}"/>
    <cellStyle name="20% - Accent1 2 2 3 3 8 2 2" xfId="4638" xr:uid="{00000000-0005-0000-0000-000065110000}"/>
    <cellStyle name="20% - Accent1 2 2 3 3 8 2 2 2" xfId="4639" xr:uid="{00000000-0005-0000-0000-000066110000}"/>
    <cellStyle name="20% - Accent1 2 2 3 3 8 2 3" xfId="4640" xr:uid="{00000000-0005-0000-0000-000067110000}"/>
    <cellStyle name="20% - Accent1 2 2 3 3 8 3" xfId="4641" xr:uid="{00000000-0005-0000-0000-000068110000}"/>
    <cellStyle name="20% - Accent1 2 2 3 3 8 3 2" xfId="4642" xr:uid="{00000000-0005-0000-0000-000069110000}"/>
    <cellStyle name="20% - Accent1 2 2 3 3 8 4" xfId="4643" xr:uid="{00000000-0005-0000-0000-00006A110000}"/>
    <cellStyle name="20% - Accent1 2 2 3 3 9" xfId="4644" xr:uid="{00000000-0005-0000-0000-00006B110000}"/>
    <cellStyle name="20% - Accent1 2 2 3 3 9 2" xfId="4645" xr:uid="{00000000-0005-0000-0000-00006C110000}"/>
    <cellStyle name="20% - Accent1 2 2 3 3 9 2 2" xfId="4646" xr:uid="{00000000-0005-0000-0000-00006D110000}"/>
    <cellStyle name="20% - Accent1 2 2 3 3 9 2 2 2" xfId="4647" xr:uid="{00000000-0005-0000-0000-00006E110000}"/>
    <cellStyle name="20% - Accent1 2 2 3 3 9 2 3" xfId="4648" xr:uid="{00000000-0005-0000-0000-00006F110000}"/>
    <cellStyle name="20% - Accent1 2 2 3 3 9 3" xfId="4649" xr:uid="{00000000-0005-0000-0000-000070110000}"/>
    <cellStyle name="20% - Accent1 2 2 3 3 9 3 2" xfId="4650" xr:uid="{00000000-0005-0000-0000-000071110000}"/>
    <cellStyle name="20% - Accent1 2 2 3 3 9 4" xfId="4651" xr:uid="{00000000-0005-0000-0000-000072110000}"/>
    <cellStyle name="20% - Accent1 2 2 3 4" xfId="4652" xr:uid="{00000000-0005-0000-0000-000073110000}"/>
    <cellStyle name="20% - Accent1 2 2 3 4 10" xfId="4653" xr:uid="{00000000-0005-0000-0000-000074110000}"/>
    <cellStyle name="20% - Accent1 2 2 3 4 10 2" xfId="4654" xr:uid="{00000000-0005-0000-0000-000075110000}"/>
    <cellStyle name="20% - Accent1 2 2 3 4 11" xfId="4655" xr:uid="{00000000-0005-0000-0000-000076110000}"/>
    <cellStyle name="20% - Accent1 2 2 3 4 2" xfId="4656" xr:uid="{00000000-0005-0000-0000-000077110000}"/>
    <cellStyle name="20% - Accent1 2 2 3 4 2 2" xfId="4657" xr:uid="{00000000-0005-0000-0000-000078110000}"/>
    <cellStyle name="20% - Accent1 2 2 3 4 2 2 2" xfId="4658" xr:uid="{00000000-0005-0000-0000-000079110000}"/>
    <cellStyle name="20% - Accent1 2 2 3 4 2 2 2 2" xfId="4659" xr:uid="{00000000-0005-0000-0000-00007A110000}"/>
    <cellStyle name="20% - Accent1 2 2 3 4 2 2 2 2 2" xfId="4660" xr:uid="{00000000-0005-0000-0000-00007B110000}"/>
    <cellStyle name="20% - Accent1 2 2 3 4 2 2 2 3" xfId="4661" xr:uid="{00000000-0005-0000-0000-00007C110000}"/>
    <cellStyle name="20% - Accent1 2 2 3 4 2 2 3" xfId="4662" xr:uid="{00000000-0005-0000-0000-00007D110000}"/>
    <cellStyle name="20% - Accent1 2 2 3 4 2 2 3 2" xfId="4663" xr:uid="{00000000-0005-0000-0000-00007E110000}"/>
    <cellStyle name="20% - Accent1 2 2 3 4 2 2 4" xfId="4664" xr:uid="{00000000-0005-0000-0000-00007F110000}"/>
    <cellStyle name="20% - Accent1 2 2 3 4 2 3" xfId="4665" xr:uid="{00000000-0005-0000-0000-000080110000}"/>
    <cellStyle name="20% - Accent1 2 2 3 4 2 3 2" xfId="4666" xr:uid="{00000000-0005-0000-0000-000081110000}"/>
    <cellStyle name="20% - Accent1 2 2 3 4 2 3 2 2" xfId="4667" xr:uid="{00000000-0005-0000-0000-000082110000}"/>
    <cellStyle name="20% - Accent1 2 2 3 4 2 3 2 2 2" xfId="4668" xr:uid="{00000000-0005-0000-0000-000083110000}"/>
    <cellStyle name="20% - Accent1 2 2 3 4 2 3 2 3" xfId="4669" xr:uid="{00000000-0005-0000-0000-000084110000}"/>
    <cellStyle name="20% - Accent1 2 2 3 4 2 3 3" xfId="4670" xr:uid="{00000000-0005-0000-0000-000085110000}"/>
    <cellStyle name="20% - Accent1 2 2 3 4 2 3 3 2" xfId="4671" xr:uid="{00000000-0005-0000-0000-000086110000}"/>
    <cellStyle name="20% - Accent1 2 2 3 4 2 3 4" xfId="4672" xr:uid="{00000000-0005-0000-0000-000087110000}"/>
    <cellStyle name="20% - Accent1 2 2 3 4 2 4" xfId="4673" xr:uid="{00000000-0005-0000-0000-000088110000}"/>
    <cellStyle name="20% - Accent1 2 2 3 4 2 4 2" xfId="4674" xr:uid="{00000000-0005-0000-0000-000089110000}"/>
    <cellStyle name="20% - Accent1 2 2 3 4 2 4 2 2" xfId="4675" xr:uid="{00000000-0005-0000-0000-00008A110000}"/>
    <cellStyle name="20% - Accent1 2 2 3 4 2 4 2 2 2" xfId="4676" xr:uid="{00000000-0005-0000-0000-00008B110000}"/>
    <cellStyle name="20% - Accent1 2 2 3 4 2 4 2 3" xfId="4677" xr:uid="{00000000-0005-0000-0000-00008C110000}"/>
    <cellStyle name="20% - Accent1 2 2 3 4 2 4 3" xfId="4678" xr:uid="{00000000-0005-0000-0000-00008D110000}"/>
    <cellStyle name="20% - Accent1 2 2 3 4 2 4 3 2" xfId="4679" xr:uid="{00000000-0005-0000-0000-00008E110000}"/>
    <cellStyle name="20% - Accent1 2 2 3 4 2 4 4" xfId="4680" xr:uid="{00000000-0005-0000-0000-00008F110000}"/>
    <cellStyle name="20% - Accent1 2 2 3 4 2 5" xfId="4681" xr:uid="{00000000-0005-0000-0000-000090110000}"/>
    <cellStyle name="20% - Accent1 2 2 3 4 2 5 2" xfId="4682" xr:uid="{00000000-0005-0000-0000-000091110000}"/>
    <cellStyle name="20% - Accent1 2 2 3 4 2 5 2 2" xfId="4683" xr:uid="{00000000-0005-0000-0000-000092110000}"/>
    <cellStyle name="20% - Accent1 2 2 3 4 2 5 3" xfId="4684" xr:uid="{00000000-0005-0000-0000-000093110000}"/>
    <cellStyle name="20% - Accent1 2 2 3 4 2 6" xfId="4685" xr:uid="{00000000-0005-0000-0000-000094110000}"/>
    <cellStyle name="20% - Accent1 2 2 3 4 2 6 2" xfId="4686" xr:uid="{00000000-0005-0000-0000-000095110000}"/>
    <cellStyle name="20% - Accent1 2 2 3 4 2 6 2 2" xfId="4687" xr:uid="{00000000-0005-0000-0000-000096110000}"/>
    <cellStyle name="20% - Accent1 2 2 3 4 2 6 3" xfId="4688" xr:uid="{00000000-0005-0000-0000-000097110000}"/>
    <cellStyle name="20% - Accent1 2 2 3 4 2 7" xfId="4689" xr:uid="{00000000-0005-0000-0000-000098110000}"/>
    <cellStyle name="20% - Accent1 2 2 3 4 2 7 2" xfId="4690" xr:uid="{00000000-0005-0000-0000-000099110000}"/>
    <cellStyle name="20% - Accent1 2 2 3 4 2 8" xfId="4691" xr:uid="{00000000-0005-0000-0000-00009A110000}"/>
    <cellStyle name="20% - Accent1 2 2 3 4 2 8 2" xfId="4692" xr:uid="{00000000-0005-0000-0000-00009B110000}"/>
    <cellStyle name="20% - Accent1 2 2 3 4 2 9" xfId="4693" xr:uid="{00000000-0005-0000-0000-00009C110000}"/>
    <cellStyle name="20% - Accent1 2 2 3 4 3" xfId="4694" xr:uid="{00000000-0005-0000-0000-00009D110000}"/>
    <cellStyle name="20% - Accent1 2 2 3 4 3 2" xfId="4695" xr:uid="{00000000-0005-0000-0000-00009E110000}"/>
    <cellStyle name="20% - Accent1 2 2 3 4 3 2 2" xfId="4696" xr:uid="{00000000-0005-0000-0000-00009F110000}"/>
    <cellStyle name="20% - Accent1 2 2 3 4 3 2 2 2" xfId="4697" xr:uid="{00000000-0005-0000-0000-0000A0110000}"/>
    <cellStyle name="20% - Accent1 2 2 3 4 3 2 2 2 2" xfId="4698" xr:uid="{00000000-0005-0000-0000-0000A1110000}"/>
    <cellStyle name="20% - Accent1 2 2 3 4 3 2 2 3" xfId="4699" xr:uid="{00000000-0005-0000-0000-0000A2110000}"/>
    <cellStyle name="20% - Accent1 2 2 3 4 3 2 3" xfId="4700" xr:uid="{00000000-0005-0000-0000-0000A3110000}"/>
    <cellStyle name="20% - Accent1 2 2 3 4 3 2 3 2" xfId="4701" xr:uid="{00000000-0005-0000-0000-0000A4110000}"/>
    <cellStyle name="20% - Accent1 2 2 3 4 3 2 4" xfId="4702" xr:uid="{00000000-0005-0000-0000-0000A5110000}"/>
    <cellStyle name="20% - Accent1 2 2 3 4 3 3" xfId="4703" xr:uid="{00000000-0005-0000-0000-0000A6110000}"/>
    <cellStyle name="20% - Accent1 2 2 3 4 3 3 2" xfId="4704" xr:uid="{00000000-0005-0000-0000-0000A7110000}"/>
    <cellStyle name="20% - Accent1 2 2 3 4 3 3 2 2" xfId="4705" xr:uid="{00000000-0005-0000-0000-0000A8110000}"/>
    <cellStyle name="20% - Accent1 2 2 3 4 3 3 2 2 2" xfId="4706" xr:uid="{00000000-0005-0000-0000-0000A9110000}"/>
    <cellStyle name="20% - Accent1 2 2 3 4 3 3 2 3" xfId="4707" xr:uid="{00000000-0005-0000-0000-0000AA110000}"/>
    <cellStyle name="20% - Accent1 2 2 3 4 3 3 3" xfId="4708" xr:uid="{00000000-0005-0000-0000-0000AB110000}"/>
    <cellStyle name="20% - Accent1 2 2 3 4 3 3 3 2" xfId="4709" xr:uid="{00000000-0005-0000-0000-0000AC110000}"/>
    <cellStyle name="20% - Accent1 2 2 3 4 3 3 4" xfId="4710" xr:uid="{00000000-0005-0000-0000-0000AD110000}"/>
    <cellStyle name="20% - Accent1 2 2 3 4 3 4" xfId="4711" xr:uid="{00000000-0005-0000-0000-0000AE110000}"/>
    <cellStyle name="20% - Accent1 2 2 3 4 3 4 2" xfId="4712" xr:uid="{00000000-0005-0000-0000-0000AF110000}"/>
    <cellStyle name="20% - Accent1 2 2 3 4 3 4 2 2" xfId="4713" xr:uid="{00000000-0005-0000-0000-0000B0110000}"/>
    <cellStyle name="20% - Accent1 2 2 3 4 3 4 2 2 2" xfId="4714" xr:uid="{00000000-0005-0000-0000-0000B1110000}"/>
    <cellStyle name="20% - Accent1 2 2 3 4 3 4 2 3" xfId="4715" xr:uid="{00000000-0005-0000-0000-0000B2110000}"/>
    <cellStyle name="20% - Accent1 2 2 3 4 3 4 3" xfId="4716" xr:uid="{00000000-0005-0000-0000-0000B3110000}"/>
    <cellStyle name="20% - Accent1 2 2 3 4 3 4 3 2" xfId="4717" xr:uid="{00000000-0005-0000-0000-0000B4110000}"/>
    <cellStyle name="20% - Accent1 2 2 3 4 3 4 4" xfId="4718" xr:uid="{00000000-0005-0000-0000-0000B5110000}"/>
    <cellStyle name="20% - Accent1 2 2 3 4 3 5" xfId="4719" xr:uid="{00000000-0005-0000-0000-0000B6110000}"/>
    <cellStyle name="20% - Accent1 2 2 3 4 3 5 2" xfId="4720" xr:uid="{00000000-0005-0000-0000-0000B7110000}"/>
    <cellStyle name="20% - Accent1 2 2 3 4 3 5 2 2" xfId="4721" xr:uid="{00000000-0005-0000-0000-0000B8110000}"/>
    <cellStyle name="20% - Accent1 2 2 3 4 3 5 3" xfId="4722" xr:uid="{00000000-0005-0000-0000-0000B9110000}"/>
    <cellStyle name="20% - Accent1 2 2 3 4 3 6" xfId="4723" xr:uid="{00000000-0005-0000-0000-0000BA110000}"/>
    <cellStyle name="20% - Accent1 2 2 3 4 3 6 2" xfId="4724" xr:uid="{00000000-0005-0000-0000-0000BB110000}"/>
    <cellStyle name="20% - Accent1 2 2 3 4 3 6 2 2" xfId="4725" xr:uid="{00000000-0005-0000-0000-0000BC110000}"/>
    <cellStyle name="20% - Accent1 2 2 3 4 3 6 3" xfId="4726" xr:uid="{00000000-0005-0000-0000-0000BD110000}"/>
    <cellStyle name="20% - Accent1 2 2 3 4 3 7" xfId="4727" xr:uid="{00000000-0005-0000-0000-0000BE110000}"/>
    <cellStyle name="20% - Accent1 2 2 3 4 3 7 2" xfId="4728" xr:uid="{00000000-0005-0000-0000-0000BF110000}"/>
    <cellStyle name="20% - Accent1 2 2 3 4 3 8" xfId="4729" xr:uid="{00000000-0005-0000-0000-0000C0110000}"/>
    <cellStyle name="20% - Accent1 2 2 3 4 3 8 2" xfId="4730" xr:uid="{00000000-0005-0000-0000-0000C1110000}"/>
    <cellStyle name="20% - Accent1 2 2 3 4 3 9" xfId="4731" xr:uid="{00000000-0005-0000-0000-0000C2110000}"/>
    <cellStyle name="20% - Accent1 2 2 3 4 4" xfId="4732" xr:uid="{00000000-0005-0000-0000-0000C3110000}"/>
    <cellStyle name="20% - Accent1 2 2 3 4 4 2" xfId="4733" xr:uid="{00000000-0005-0000-0000-0000C4110000}"/>
    <cellStyle name="20% - Accent1 2 2 3 4 4 2 2" xfId="4734" xr:uid="{00000000-0005-0000-0000-0000C5110000}"/>
    <cellStyle name="20% - Accent1 2 2 3 4 4 2 2 2" xfId="4735" xr:uid="{00000000-0005-0000-0000-0000C6110000}"/>
    <cellStyle name="20% - Accent1 2 2 3 4 4 2 3" xfId="4736" xr:uid="{00000000-0005-0000-0000-0000C7110000}"/>
    <cellStyle name="20% - Accent1 2 2 3 4 4 3" xfId="4737" xr:uid="{00000000-0005-0000-0000-0000C8110000}"/>
    <cellStyle name="20% - Accent1 2 2 3 4 4 3 2" xfId="4738" xr:uid="{00000000-0005-0000-0000-0000C9110000}"/>
    <cellStyle name="20% - Accent1 2 2 3 4 4 4" xfId="4739" xr:uid="{00000000-0005-0000-0000-0000CA110000}"/>
    <cellStyle name="20% - Accent1 2 2 3 4 5" xfId="4740" xr:uid="{00000000-0005-0000-0000-0000CB110000}"/>
    <cellStyle name="20% - Accent1 2 2 3 4 5 2" xfId="4741" xr:uid="{00000000-0005-0000-0000-0000CC110000}"/>
    <cellStyle name="20% - Accent1 2 2 3 4 5 2 2" xfId="4742" xr:uid="{00000000-0005-0000-0000-0000CD110000}"/>
    <cellStyle name="20% - Accent1 2 2 3 4 5 2 2 2" xfId="4743" xr:uid="{00000000-0005-0000-0000-0000CE110000}"/>
    <cellStyle name="20% - Accent1 2 2 3 4 5 2 3" xfId="4744" xr:uid="{00000000-0005-0000-0000-0000CF110000}"/>
    <cellStyle name="20% - Accent1 2 2 3 4 5 3" xfId="4745" xr:uid="{00000000-0005-0000-0000-0000D0110000}"/>
    <cellStyle name="20% - Accent1 2 2 3 4 5 3 2" xfId="4746" xr:uid="{00000000-0005-0000-0000-0000D1110000}"/>
    <cellStyle name="20% - Accent1 2 2 3 4 5 4" xfId="4747" xr:uid="{00000000-0005-0000-0000-0000D2110000}"/>
    <cellStyle name="20% - Accent1 2 2 3 4 6" xfId="4748" xr:uid="{00000000-0005-0000-0000-0000D3110000}"/>
    <cellStyle name="20% - Accent1 2 2 3 4 6 2" xfId="4749" xr:uid="{00000000-0005-0000-0000-0000D4110000}"/>
    <cellStyle name="20% - Accent1 2 2 3 4 6 2 2" xfId="4750" xr:uid="{00000000-0005-0000-0000-0000D5110000}"/>
    <cellStyle name="20% - Accent1 2 2 3 4 6 2 2 2" xfId="4751" xr:uid="{00000000-0005-0000-0000-0000D6110000}"/>
    <cellStyle name="20% - Accent1 2 2 3 4 6 2 3" xfId="4752" xr:uid="{00000000-0005-0000-0000-0000D7110000}"/>
    <cellStyle name="20% - Accent1 2 2 3 4 6 3" xfId="4753" xr:uid="{00000000-0005-0000-0000-0000D8110000}"/>
    <cellStyle name="20% - Accent1 2 2 3 4 6 3 2" xfId="4754" xr:uid="{00000000-0005-0000-0000-0000D9110000}"/>
    <cellStyle name="20% - Accent1 2 2 3 4 6 4" xfId="4755" xr:uid="{00000000-0005-0000-0000-0000DA110000}"/>
    <cellStyle name="20% - Accent1 2 2 3 4 7" xfId="4756" xr:uid="{00000000-0005-0000-0000-0000DB110000}"/>
    <cellStyle name="20% - Accent1 2 2 3 4 7 2" xfId="4757" xr:uid="{00000000-0005-0000-0000-0000DC110000}"/>
    <cellStyle name="20% - Accent1 2 2 3 4 7 2 2" xfId="4758" xr:uid="{00000000-0005-0000-0000-0000DD110000}"/>
    <cellStyle name="20% - Accent1 2 2 3 4 7 3" xfId="4759" xr:uid="{00000000-0005-0000-0000-0000DE110000}"/>
    <cellStyle name="20% - Accent1 2 2 3 4 8" xfId="4760" xr:uid="{00000000-0005-0000-0000-0000DF110000}"/>
    <cellStyle name="20% - Accent1 2 2 3 4 8 2" xfId="4761" xr:uid="{00000000-0005-0000-0000-0000E0110000}"/>
    <cellStyle name="20% - Accent1 2 2 3 4 8 2 2" xfId="4762" xr:uid="{00000000-0005-0000-0000-0000E1110000}"/>
    <cellStyle name="20% - Accent1 2 2 3 4 8 3" xfId="4763" xr:uid="{00000000-0005-0000-0000-0000E2110000}"/>
    <cellStyle name="20% - Accent1 2 2 3 4 9" xfId="4764" xr:uid="{00000000-0005-0000-0000-0000E3110000}"/>
    <cellStyle name="20% - Accent1 2 2 3 4 9 2" xfId="4765" xr:uid="{00000000-0005-0000-0000-0000E4110000}"/>
    <cellStyle name="20% - Accent1 2 2 3 5" xfId="4766" xr:uid="{00000000-0005-0000-0000-0000E5110000}"/>
    <cellStyle name="20% - Accent1 2 2 3 5 10" xfId="4767" xr:uid="{00000000-0005-0000-0000-0000E6110000}"/>
    <cellStyle name="20% - Accent1 2 2 3 5 10 2" xfId="4768" xr:uid="{00000000-0005-0000-0000-0000E7110000}"/>
    <cellStyle name="20% - Accent1 2 2 3 5 11" xfId="4769" xr:uid="{00000000-0005-0000-0000-0000E8110000}"/>
    <cellStyle name="20% - Accent1 2 2 3 5 2" xfId="4770" xr:uid="{00000000-0005-0000-0000-0000E9110000}"/>
    <cellStyle name="20% - Accent1 2 2 3 5 2 2" xfId="4771" xr:uid="{00000000-0005-0000-0000-0000EA110000}"/>
    <cellStyle name="20% - Accent1 2 2 3 5 2 2 2" xfId="4772" xr:uid="{00000000-0005-0000-0000-0000EB110000}"/>
    <cellStyle name="20% - Accent1 2 2 3 5 2 2 2 2" xfId="4773" xr:uid="{00000000-0005-0000-0000-0000EC110000}"/>
    <cellStyle name="20% - Accent1 2 2 3 5 2 2 2 2 2" xfId="4774" xr:uid="{00000000-0005-0000-0000-0000ED110000}"/>
    <cellStyle name="20% - Accent1 2 2 3 5 2 2 2 3" xfId="4775" xr:uid="{00000000-0005-0000-0000-0000EE110000}"/>
    <cellStyle name="20% - Accent1 2 2 3 5 2 2 3" xfId="4776" xr:uid="{00000000-0005-0000-0000-0000EF110000}"/>
    <cellStyle name="20% - Accent1 2 2 3 5 2 2 3 2" xfId="4777" xr:uid="{00000000-0005-0000-0000-0000F0110000}"/>
    <cellStyle name="20% - Accent1 2 2 3 5 2 2 4" xfId="4778" xr:uid="{00000000-0005-0000-0000-0000F1110000}"/>
    <cellStyle name="20% - Accent1 2 2 3 5 2 3" xfId="4779" xr:uid="{00000000-0005-0000-0000-0000F2110000}"/>
    <cellStyle name="20% - Accent1 2 2 3 5 2 3 2" xfId="4780" xr:uid="{00000000-0005-0000-0000-0000F3110000}"/>
    <cellStyle name="20% - Accent1 2 2 3 5 2 3 2 2" xfId="4781" xr:uid="{00000000-0005-0000-0000-0000F4110000}"/>
    <cellStyle name="20% - Accent1 2 2 3 5 2 3 2 2 2" xfId="4782" xr:uid="{00000000-0005-0000-0000-0000F5110000}"/>
    <cellStyle name="20% - Accent1 2 2 3 5 2 3 2 3" xfId="4783" xr:uid="{00000000-0005-0000-0000-0000F6110000}"/>
    <cellStyle name="20% - Accent1 2 2 3 5 2 3 3" xfId="4784" xr:uid="{00000000-0005-0000-0000-0000F7110000}"/>
    <cellStyle name="20% - Accent1 2 2 3 5 2 3 3 2" xfId="4785" xr:uid="{00000000-0005-0000-0000-0000F8110000}"/>
    <cellStyle name="20% - Accent1 2 2 3 5 2 3 4" xfId="4786" xr:uid="{00000000-0005-0000-0000-0000F9110000}"/>
    <cellStyle name="20% - Accent1 2 2 3 5 2 4" xfId="4787" xr:uid="{00000000-0005-0000-0000-0000FA110000}"/>
    <cellStyle name="20% - Accent1 2 2 3 5 2 4 2" xfId="4788" xr:uid="{00000000-0005-0000-0000-0000FB110000}"/>
    <cellStyle name="20% - Accent1 2 2 3 5 2 4 2 2" xfId="4789" xr:uid="{00000000-0005-0000-0000-0000FC110000}"/>
    <cellStyle name="20% - Accent1 2 2 3 5 2 4 2 2 2" xfId="4790" xr:uid="{00000000-0005-0000-0000-0000FD110000}"/>
    <cellStyle name="20% - Accent1 2 2 3 5 2 4 2 3" xfId="4791" xr:uid="{00000000-0005-0000-0000-0000FE110000}"/>
    <cellStyle name="20% - Accent1 2 2 3 5 2 4 3" xfId="4792" xr:uid="{00000000-0005-0000-0000-0000FF110000}"/>
    <cellStyle name="20% - Accent1 2 2 3 5 2 4 3 2" xfId="4793" xr:uid="{00000000-0005-0000-0000-000000120000}"/>
    <cellStyle name="20% - Accent1 2 2 3 5 2 4 4" xfId="4794" xr:uid="{00000000-0005-0000-0000-000001120000}"/>
    <cellStyle name="20% - Accent1 2 2 3 5 2 5" xfId="4795" xr:uid="{00000000-0005-0000-0000-000002120000}"/>
    <cellStyle name="20% - Accent1 2 2 3 5 2 5 2" xfId="4796" xr:uid="{00000000-0005-0000-0000-000003120000}"/>
    <cellStyle name="20% - Accent1 2 2 3 5 2 5 2 2" xfId="4797" xr:uid="{00000000-0005-0000-0000-000004120000}"/>
    <cellStyle name="20% - Accent1 2 2 3 5 2 5 3" xfId="4798" xr:uid="{00000000-0005-0000-0000-000005120000}"/>
    <cellStyle name="20% - Accent1 2 2 3 5 2 6" xfId="4799" xr:uid="{00000000-0005-0000-0000-000006120000}"/>
    <cellStyle name="20% - Accent1 2 2 3 5 2 6 2" xfId="4800" xr:uid="{00000000-0005-0000-0000-000007120000}"/>
    <cellStyle name="20% - Accent1 2 2 3 5 2 6 2 2" xfId="4801" xr:uid="{00000000-0005-0000-0000-000008120000}"/>
    <cellStyle name="20% - Accent1 2 2 3 5 2 6 3" xfId="4802" xr:uid="{00000000-0005-0000-0000-000009120000}"/>
    <cellStyle name="20% - Accent1 2 2 3 5 2 7" xfId="4803" xr:uid="{00000000-0005-0000-0000-00000A120000}"/>
    <cellStyle name="20% - Accent1 2 2 3 5 2 7 2" xfId="4804" xr:uid="{00000000-0005-0000-0000-00000B120000}"/>
    <cellStyle name="20% - Accent1 2 2 3 5 2 8" xfId="4805" xr:uid="{00000000-0005-0000-0000-00000C120000}"/>
    <cellStyle name="20% - Accent1 2 2 3 5 2 8 2" xfId="4806" xr:uid="{00000000-0005-0000-0000-00000D120000}"/>
    <cellStyle name="20% - Accent1 2 2 3 5 2 9" xfId="4807" xr:uid="{00000000-0005-0000-0000-00000E120000}"/>
    <cellStyle name="20% - Accent1 2 2 3 5 3" xfId="4808" xr:uid="{00000000-0005-0000-0000-00000F120000}"/>
    <cellStyle name="20% - Accent1 2 2 3 5 3 2" xfId="4809" xr:uid="{00000000-0005-0000-0000-000010120000}"/>
    <cellStyle name="20% - Accent1 2 2 3 5 3 2 2" xfId="4810" xr:uid="{00000000-0005-0000-0000-000011120000}"/>
    <cellStyle name="20% - Accent1 2 2 3 5 3 2 2 2" xfId="4811" xr:uid="{00000000-0005-0000-0000-000012120000}"/>
    <cellStyle name="20% - Accent1 2 2 3 5 3 2 2 2 2" xfId="4812" xr:uid="{00000000-0005-0000-0000-000013120000}"/>
    <cellStyle name="20% - Accent1 2 2 3 5 3 2 2 3" xfId="4813" xr:uid="{00000000-0005-0000-0000-000014120000}"/>
    <cellStyle name="20% - Accent1 2 2 3 5 3 2 3" xfId="4814" xr:uid="{00000000-0005-0000-0000-000015120000}"/>
    <cellStyle name="20% - Accent1 2 2 3 5 3 2 3 2" xfId="4815" xr:uid="{00000000-0005-0000-0000-000016120000}"/>
    <cellStyle name="20% - Accent1 2 2 3 5 3 2 4" xfId="4816" xr:uid="{00000000-0005-0000-0000-000017120000}"/>
    <cellStyle name="20% - Accent1 2 2 3 5 3 3" xfId="4817" xr:uid="{00000000-0005-0000-0000-000018120000}"/>
    <cellStyle name="20% - Accent1 2 2 3 5 3 3 2" xfId="4818" xr:uid="{00000000-0005-0000-0000-000019120000}"/>
    <cellStyle name="20% - Accent1 2 2 3 5 3 3 2 2" xfId="4819" xr:uid="{00000000-0005-0000-0000-00001A120000}"/>
    <cellStyle name="20% - Accent1 2 2 3 5 3 3 2 2 2" xfId="4820" xr:uid="{00000000-0005-0000-0000-00001B120000}"/>
    <cellStyle name="20% - Accent1 2 2 3 5 3 3 2 3" xfId="4821" xr:uid="{00000000-0005-0000-0000-00001C120000}"/>
    <cellStyle name="20% - Accent1 2 2 3 5 3 3 3" xfId="4822" xr:uid="{00000000-0005-0000-0000-00001D120000}"/>
    <cellStyle name="20% - Accent1 2 2 3 5 3 3 3 2" xfId="4823" xr:uid="{00000000-0005-0000-0000-00001E120000}"/>
    <cellStyle name="20% - Accent1 2 2 3 5 3 3 4" xfId="4824" xr:uid="{00000000-0005-0000-0000-00001F120000}"/>
    <cellStyle name="20% - Accent1 2 2 3 5 3 4" xfId="4825" xr:uid="{00000000-0005-0000-0000-000020120000}"/>
    <cellStyle name="20% - Accent1 2 2 3 5 3 4 2" xfId="4826" xr:uid="{00000000-0005-0000-0000-000021120000}"/>
    <cellStyle name="20% - Accent1 2 2 3 5 3 4 2 2" xfId="4827" xr:uid="{00000000-0005-0000-0000-000022120000}"/>
    <cellStyle name="20% - Accent1 2 2 3 5 3 4 2 2 2" xfId="4828" xr:uid="{00000000-0005-0000-0000-000023120000}"/>
    <cellStyle name="20% - Accent1 2 2 3 5 3 4 2 3" xfId="4829" xr:uid="{00000000-0005-0000-0000-000024120000}"/>
    <cellStyle name="20% - Accent1 2 2 3 5 3 4 3" xfId="4830" xr:uid="{00000000-0005-0000-0000-000025120000}"/>
    <cellStyle name="20% - Accent1 2 2 3 5 3 4 3 2" xfId="4831" xr:uid="{00000000-0005-0000-0000-000026120000}"/>
    <cellStyle name="20% - Accent1 2 2 3 5 3 4 4" xfId="4832" xr:uid="{00000000-0005-0000-0000-000027120000}"/>
    <cellStyle name="20% - Accent1 2 2 3 5 3 5" xfId="4833" xr:uid="{00000000-0005-0000-0000-000028120000}"/>
    <cellStyle name="20% - Accent1 2 2 3 5 3 5 2" xfId="4834" xr:uid="{00000000-0005-0000-0000-000029120000}"/>
    <cellStyle name="20% - Accent1 2 2 3 5 3 5 2 2" xfId="4835" xr:uid="{00000000-0005-0000-0000-00002A120000}"/>
    <cellStyle name="20% - Accent1 2 2 3 5 3 5 3" xfId="4836" xr:uid="{00000000-0005-0000-0000-00002B120000}"/>
    <cellStyle name="20% - Accent1 2 2 3 5 3 6" xfId="4837" xr:uid="{00000000-0005-0000-0000-00002C120000}"/>
    <cellStyle name="20% - Accent1 2 2 3 5 3 6 2" xfId="4838" xr:uid="{00000000-0005-0000-0000-00002D120000}"/>
    <cellStyle name="20% - Accent1 2 2 3 5 3 6 2 2" xfId="4839" xr:uid="{00000000-0005-0000-0000-00002E120000}"/>
    <cellStyle name="20% - Accent1 2 2 3 5 3 6 3" xfId="4840" xr:uid="{00000000-0005-0000-0000-00002F120000}"/>
    <cellStyle name="20% - Accent1 2 2 3 5 3 7" xfId="4841" xr:uid="{00000000-0005-0000-0000-000030120000}"/>
    <cellStyle name="20% - Accent1 2 2 3 5 3 7 2" xfId="4842" xr:uid="{00000000-0005-0000-0000-000031120000}"/>
    <cellStyle name="20% - Accent1 2 2 3 5 3 8" xfId="4843" xr:uid="{00000000-0005-0000-0000-000032120000}"/>
    <cellStyle name="20% - Accent1 2 2 3 5 3 8 2" xfId="4844" xr:uid="{00000000-0005-0000-0000-000033120000}"/>
    <cellStyle name="20% - Accent1 2 2 3 5 3 9" xfId="4845" xr:uid="{00000000-0005-0000-0000-000034120000}"/>
    <cellStyle name="20% - Accent1 2 2 3 5 4" xfId="4846" xr:uid="{00000000-0005-0000-0000-000035120000}"/>
    <cellStyle name="20% - Accent1 2 2 3 5 4 2" xfId="4847" xr:uid="{00000000-0005-0000-0000-000036120000}"/>
    <cellStyle name="20% - Accent1 2 2 3 5 4 2 2" xfId="4848" xr:uid="{00000000-0005-0000-0000-000037120000}"/>
    <cellStyle name="20% - Accent1 2 2 3 5 4 2 2 2" xfId="4849" xr:uid="{00000000-0005-0000-0000-000038120000}"/>
    <cellStyle name="20% - Accent1 2 2 3 5 4 2 3" xfId="4850" xr:uid="{00000000-0005-0000-0000-000039120000}"/>
    <cellStyle name="20% - Accent1 2 2 3 5 4 3" xfId="4851" xr:uid="{00000000-0005-0000-0000-00003A120000}"/>
    <cellStyle name="20% - Accent1 2 2 3 5 4 3 2" xfId="4852" xr:uid="{00000000-0005-0000-0000-00003B120000}"/>
    <cellStyle name="20% - Accent1 2 2 3 5 4 4" xfId="4853" xr:uid="{00000000-0005-0000-0000-00003C120000}"/>
    <cellStyle name="20% - Accent1 2 2 3 5 5" xfId="4854" xr:uid="{00000000-0005-0000-0000-00003D120000}"/>
    <cellStyle name="20% - Accent1 2 2 3 5 5 2" xfId="4855" xr:uid="{00000000-0005-0000-0000-00003E120000}"/>
    <cellStyle name="20% - Accent1 2 2 3 5 5 2 2" xfId="4856" xr:uid="{00000000-0005-0000-0000-00003F120000}"/>
    <cellStyle name="20% - Accent1 2 2 3 5 5 2 2 2" xfId="4857" xr:uid="{00000000-0005-0000-0000-000040120000}"/>
    <cellStyle name="20% - Accent1 2 2 3 5 5 2 3" xfId="4858" xr:uid="{00000000-0005-0000-0000-000041120000}"/>
    <cellStyle name="20% - Accent1 2 2 3 5 5 3" xfId="4859" xr:uid="{00000000-0005-0000-0000-000042120000}"/>
    <cellStyle name="20% - Accent1 2 2 3 5 5 3 2" xfId="4860" xr:uid="{00000000-0005-0000-0000-000043120000}"/>
    <cellStyle name="20% - Accent1 2 2 3 5 5 4" xfId="4861" xr:uid="{00000000-0005-0000-0000-000044120000}"/>
    <cellStyle name="20% - Accent1 2 2 3 5 6" xfId="4862" xr:uid="{00000000-0005-0000-0000-000045120000}"/>
    <cellStyle name="20% - Accent1 2 2 3 5 6 2" xfId="4863" xr:uid="{00000000-0005-0000-0000-000046120000}"/>
    <cellStyle name="20% - Accent1 2 2 3 5 6 2 2" xfId="4864" xr:uid="{00000000-0005-0000-0000-000047120000}"/>
    <cellStyle name="20% - Accent1 2 2 3 5 6 2 2 2" xfId="4865" xr:uid="{00000000-0005-0000-0000-000048120000}"/>
    <cellStyle name="20% - Accent1 2 2 3 5 6 2 3" xfId="4866" xr:uid="{00000000-0005-0000-0000-000049120000}"/>
    <cellStyle name="20% - Accent1 2 2 3 5 6 3" xfId="4867" xr:uid="{00000000-0005-0000-0000-00004A120000}"/>
    <cellStyle name="20% - Accent1 2 2 3 5 6 3 2" xfId="4868" xr:uid="{00000000-0005-0000-0000-00004B120000}"/>
    <cellStyle name="20% - Accent1 2 2 3 5 6 4" xfId="4869" xr:uid="{00000000-0005-0000-0000-00004C120000}"/>
    <cellStyle name="20% - Accent1 2 2 3 5 7" xfId="4870" xr:uid="{00000000-0005-0000-0000-00004D120000}"/>
    <cellStyle name="20% - Accent1 2 2 3 5 7 2" xfId="4871" xr:uid="{00000000-0005-0000-0000-00004E120000}"/>
    <cellStyle name="20% - Accent1 2 2 3 5 7 2 2" xfId="4872" xr:uid="{00000000-0005-0000-0000-00004F120000}"/>
    <cellStyle name="20% - Accent1 2 2 3 5 7 3" xfId="4873" xr:uid="{00000000-0005-0000-0000-000050120000}"/>
    <cellStyle name="20% - Accent1 2 2 3 5 8" xfId="4874" xr:uid="{00000000-0005-0000-0000-000051120000}"/>
    <cellStyle name="20% - Accent1 2 2 3 5 8 2" xfId="4875" xr:uid="{00000000-0005-0000-0000-000052120000}"/>
    <cellStyle name="20% - Accent1 2 2 3 5 8 2 2" xfId="4876" xr:uid="{00000000-0005-0000-0000-000053120000}"/>
    <cellStyle name="20% - Accent1 2 2 3 5 8 3" xfId="4877" xr:uid="{00000000-0005-0000-0000-000054120000}"/>
    <cellStyle name="20% - Accent1 2 2 3 5 9" xfId="4878" xr:uid="{00000000-0005-0000-0000-000055120000}"/>
    <cellStyle name="20% - Accent1 2 2 3 5 9 2" xfId="4879" xr:uid="{00000000-0005-0000-0000-000056120000}"/>
    <cellStyle name="20% - Accent1 2 2 3 6" xfId="4880" xr:uid="{00000000-0005-0000-0000-000057120000}"/>
    <cellStyle name="20% - Accent1 2 2 3 6 10" xfId="4881" xr:uid="{00000000-0005-0000-0000-000058120000}"/>
    <cellStyle name="20% - Accent1 2 2 3 6 10 2" xfId="4882" xr:uid="{00000000-0005-0000-0000-000059120000}"/>
    <cellStyle name="20% - Accent1 2 2 3 6 11" xfId="4883" xr:uid="{00000000-0005-0000-0000-00005A120000}"/>
    <cellStyle name="20% - Accent1 2 2 3 6 2" xfId="4884" xr:uid="{00000000-0005-0000-0000-00005B120000}"/>
    <cellStyle name="20% - Accent1 2 2 3 6 2 2" xfId="4885" xr:uid="{00000000-0005-0000-0000-00005C120000}"/>
    <cellStyle name="20% - Accent1 2 2 3 6 2 2 2" xfId="4886" xr:uid="{00000000-0005-0000-0000-00005D120000}"/>
    <cellStyle name="20% - Accent1 2 2 3 6 2 2 2 2" xfId="4887" xr:uid="{00000000-0005-0000-0000-00005E120000}"/>
    <cellStyle name="20% - Accent1 2 2 3 6 2 2 2 2 2" xfId="4888" xr:uid="{00000000-0005-0000-0000-00005F120000}"/>
    <cellStyle name="20% - Accent1 2 2 3 6 2 2 2 3" xfId="4889" xr:uid="{00000000-0005-0000-0000-000060120000}"/>
    <cellStyle name="20% - Accent1 2 2 3 6 2 2 3" xfId="4890" xr:uid="{00000000-0005-0000-0000-000061120000}"/>
    <cellStyle name="20% - Accent1 2 2 3 6 2 2 3 2" xfId="4891" xr:uid="{00000000-0005-0000-0000-000062120000}"/>
    <cellStyle name="20% - Accent1 2 2 3 6 2 2 4" xfId="4892" xr:uid="{00000000-0005-0000-0000-000063120000}"/>
    <cellStyle name="20% - Accent1 2 2 3 6 2 3" xfId="4893" xr:uid="{00000000-0005-0000-0000-000064120000}"/>
    <cellStyle name="20% - Accent1 2 2 3 6 2 3 2" xfId="4894" xr:uid="{00000000-0005-0000-0000-000065120000}"/>
    <cellStyle name="20% - Accent1 2 2 3 6 2 3 2 2" xfId="4895" xr:uid="{00000000-0005-0000-0000-000066120000}"/>
    <cellStyle name="20% - Accent1 2 2 3 6 2 3 2 2 2" xfId="4896" xr:uid="{00000000-0005-0000-0000-000067120000}"/>
    <cellStyle name="20% - Accent1 2 2 3 6 2 3 2 3" xfId="4897" xr:uid="{00000000-0005-0000-0000-000068120000}"/>
    <cellStyle name="20% - Accent1 2 2 3 6 2 3 3" xfId="4898" xr:uid="{00000000-0005-0000-0000-000069120000}"/>
    <cellStyle name="20% - Accent1 2 2 3 6 2 3 3 2" xfId="4899" xr:uid="{00000000-0005-0000-0000-00006A120000}"/>
    <cellStyle name="20% - Accent1 2 2 3 6 2 3 4" xfId="4900" xr:uid="{00000000-0005-0000-0000-00006B120000}"/>
    <cellStyle name="20% - Accent1 2 2 3 6 2 4" xfId="4901" xr:uid="{00000000-0005-0000-0000-00006C120000}"/>
    <cellStyle name="20% - Accent1 2 2 3 6 2 4 2" xfId="4902" xr:uid="{00000000-0005-0000-0000-00006D120000}"/>
    <cellStyle name="20% - Accent1 2 2 3 6 2 4 2 2" xfId="4903" xr:uid="{00000000-0005-0000-0000-00006E120000}"/>
    <cellStyle name="20% - Accent1 2 2 3 6 2 4 2 2 2" xfId="4904" xr:uid="{00000000-0005-0000-0000-00006F120000}"/>
    <cellStyle name="20% - Accent1 2 2 3 6 2 4 2 3" xfId="4905" xr:uid="{00000000-0005-0000-0000-000070120000}"/>
    <cellStyle name="20% - Accent1 2 2 3 6 2 4 3" xfId="4906" xr:uid="{00000000-0005-0000-0000-000071120000}"/>
    <cellStyle name="20% - Accent1 2 2 3 6 2 4 3 2" xfId="4907" xr:uid="{00000000-0005-0000-0000-000072120000}"/>
    <cellStyle name="20% - Accent1 2 2 3 6 2 4 4" xfId="4908" xr:uid="{00000000-0005-0000-0000-000073120000}"/>
    <cellStyle name="20% - Accent1 2 2 3 6 2 5" xfId="4909" xr:uid="{00000000-0005-0000-0000-000074120000}"/>
    <cellStyle name="20% - Accent1 2 2 3 6 2 5 2" xfId="4910" xr:uid="{00000000-0005-0000-0000-000075120000}"/>
    <cellStyle name="20% - Accent1 2 2 3 6 2 5 2 2" xfId="4911" xr:uid="{00000000-0005-0000-0000-000076120000}"/>
    <cellStyle name="20% - Accent1 2 2 3 6 2 5 3" xfId="4912" xr:uid="{00000000-0005-0000-0000-000077120000}"/>
    <cellStyle name="20% - Accent1 2 2 3 6 2 6" xfId="4913" xr:uid="{00000000-0005-0000-0000-000078120000}"/>
    <cellStyle name="20% - Accent1 2 2 3 6 2 6 2" xfId="4914" xr:uid="{00000000-0005-0000-0000-000079120000}"/>
    <cellStyle name="20% - Accent1 2 2 3 6 2 6 2 2" xfId="4915" xr:uid="{00000000-0005-0000-0000-00007A120000}"/>
    <cellStyle name="20% - Accent1 2 2 3 6 2 6 3" xfId="4916" xr:uid="{00000000-0005-0000-0000-00007B120000}"/>
    <cellStyle name="20% - Accent1 2 2 3 6 2 7" xfId="4917" xr:uid="{00000000-0005-0000-0000-00007C120000}"/>
    <cellStyle name="20% - Accent1 2 2 3 6 2 7 2" xfId="4918" xr:uid="{00000000-0005-0000-0000-00007D120000}"/>
    <cellStyle name="20% - Accent1 2 2 3 6 2 8" xfId="4919" xr:uid="{00000000-0005-0000-0000-00007E120000}"/>
    <cellStyle name="20% - Accent1 2 2 3 6 2 8 2" xfId="4920" xr:uid="{00000000-0005-0000-0000-00007F120000}"/>
    <cellStyle name="20% - Accent1 2 2 3 6 2 9" xfId="4921" xr:uid="{00000000-0005-0000-0000-000080120000}"/>
    <cellStyle name="20% - Accent1 2 2 3 6 3" xfId="4922" xr:uid="{00000000-0005-0000-0000-000081120000}"/>
    <cellStyle name="20% - Accent1 2 2 3 6 3 2" xfId="4923" xr:uid="{00000000-0005-0000-0000-000082120000}"/>
    <cellStyle name="20% - Accent1 2 2 3 6 3 2 2" xfId="4924" xr:uid="{00000000-0005-0000-0000-000083120000}"/>
    <cellStyle name="20% - Accent1 2 2 3 6 3 2 2 2" xfId="4925" xr:uid="{00000000-0005-0000-0000-000084120000}"/>
    <cellStyle name="20% - Accent1 2 2 3 6 3 2 2 2 2" xfId="4926" xr:uid="{00000000-0005-0000-0000-000085120000}"/>
    <cellStyle name="20% - Accent1 2 2 3 6 3 2 2 3" xfId="4927" xr:uid="{00000000-0005-0000-0000-000086120000}"/>
    <cellStyle name="20% - Accent1 2 2 3 6 3 2 3" xfId="4928" xr:uid="{00000000-0005-0000-0000-000087120000}"/>
    <cellStyle name="20% - Accent1 2 2 3 6 3 2 3 2" xfId="4929" xr:uid="{00000000-0005-0000-0000-000088120000}"/>
    <cellStyle name="20% - Accent1 2 2 3 6 3 2 4" xfId="4930" xr:uid="{00000000-0005-0000-0000-000089120000}"/>
    <cellStyle name="20% - Accent1 2 2 3 6 3 3" xfId="4931" xr:uid="{00000000-0005-0000-0000-00008A120000}"/>
    <cellStyle name="20% - Accent1 2 2 3 6 3 3 2" xfId="4932" xr:uid="{00000000-0005-0000-0000-00008B120000}"/>
    <cellStyle name="20% - Accent1 2 2 3 6 3 3 2 2" xfId="4933" xr:uid="{00000000-0005-0000-0000-00008C120000}"/>
    <cellStyle name="20% - Accent1 2 2 3 6 3 3 2 2 2" xfId="4934" xr:uid="{00000000-0005-0000-0000-00008D120000}"/>
    <cellStyle name="20% - Accent1 2 2 3 6 3 3 2 3" xfId="4935" xr:uid="{00000000-0005-0000-0000-00008E120000}"/>
    <cellStyle name="20% - Accent1 2 2 3 6 3 3 3" xfId="4936" xr:uid="{00000000-0005-0000-0000-00008F120000}"/>
    <cellStyle name="20% - Accent1 2 2 3 6 3 3 3 2" xfId="4937" xr:uid="{00000000-0005-0000-0000-000090120000}"/>
    <cellStyle name="20% - Accent1 2 2 3 6 3 3 4" xfId="4938" xr:uid="{00000000-0005-0000-0000-000091120000}"/>
    <cellStyle name="20% - Accent1 2 2 3 6 3 4" xfId="4939" xr:uid="{00000000-0005-0000-0000-000092120000}"/>
    <cellStyle name="20% - Accent1 2 2 3 6 3 4 2" xfId="4940" xr:uid="{00000000-0005-0000-0000-000093120000}"/>
    <cellStyle name="20% - Accent1 2 2 3 6 3 4 2 2" xfId="4941" xr:uid="{00000000-0005-0000-0000-000094120000}"/>
    <cellStyle name="20% - Accent1 2 2 3 6 3 4 2 2 2" xfId="4942" xr:uid="{00000000-0005-0000-0000-000095120000}"/>
    <cellStyle name="20% - Accent1 2 2 3 6 3 4 2 3" xfId="4943" xr:uid="{00000000-0005-0000-0000-000096120000}"/>
    <cellStyle name="20% - Accent1 2 2 3 6 3 4 3" xfId="4944" xr:uid="{00000000-0005-0000-0000-000097120000}"/>
    <cellStyle name="20% - Accent1 2 2 3 6 3 4 3 2" xfId="4945" xr:uid="{00000000-0005-0000-0000-000098120000}"/>
    <cellStyle name="20% - Accent1 2 2 3 6 3 4 4" xfId="4946" xr:uid="{00000000-0005-0000-0000-000099120000}"/>
    <cellStyle name="20% - Accent1 2 2 3 6 3 5" xfId="4947" xr:uid="{00000000-0005-0000-0000-00009A120000}"/>
    <cellStyle name="20% - Accent1 2 2 3 6 3 5 2" xfId="4948" xr:uid="{00000000-0005-0000-0000-00009B120000}"/>
    <cellStyle name="20% - Accent1 2 2 3 6 3 5 2 2" xfId="4949" xr:uid="{00000000-0005-0000-0000-00009C120000}"/>
    <cellStyle name="20% - Accent1 2 2 3 6 3 5 3" xfId="4950" xr:uid="{00000000-0005-0000-0000-00009D120000}"/>
    <cellStyle name="20% - Accent1 2 2 3 6 3 6" xfId="4951" xr:uid="{00000000-0005-0000-0000-00009E120000}"/>
    <cellStyle name="20% - Accent1 2 2 3 6 3 6 2" xfId="4952" xr:uid="{00000000-0005-0000-0000-00009F120000}"/>
    <cellStyle name="20% - Accent1 2 2 3 6 3 6 2 2" xfId="4953" xr:uid="{00000000-0005-0000-0000-0000A0120000}"/>
    <cellStyle name="20% - Accent1 2 2 3 6 3 6 3" xfId="4954" xr:uid="{00000000-0005-0000-0000-0000A1120000}"/>
    <cellStyle name="20% - Accent1 2 2 3 6 3 7" xfId="4955" xr:uid="{00000000-0005-0000-0000-0000A2120000}"/>
    <cellStyle name="20% - Accent1 2 2 3 6 3 7 2" xfId="4956" xr:uid="{00000000-0005-0000-0000-0000A3120000}"/>
    <cellStyle name="20% - Accent1 2 2 3 6 3 8" xfId="4957" xr:uid="{00000000-0005-0000-0000-0000A4120000}"/>
    <cellStyle name="20% - Accent1 2 2 3 6 3 8 2" xfId="4958" xr:uid="{00000000-0005-0000-0000-0000A5120000}"/>
    <cellStyle name="20% - Accent1 2 2 3 6 3 9" xfId="4959" xr:uid="{00000000-0005-0000-0000-0000A6120000}"/>
    <cellStyle name="20% - Accent1 2 2 3 6 4" xfId="4960" xr:uid="{00000000-0005-0000-0000-0000A7120000}"/>
    <cellStyle name="20% - Accent1 2 2 3 6 4 2" xfId="4961" xr:uid="{00000000-0005-0000-0000-0000A8120000}"/>
    <cellStyle name="20% - Accent1 2 2 3 6 4 2 2" xfId="4962" xr:uid="{00000000-0005-0000-0000-0000A9120000}"/>
    <cellStyle name="20% - Accent1 2 2 3 6 4 2 2 2" xfId="4963" xr:uid="{00000000-0005-0000-0000-0000AA120000}"/>
    <cellStyle name="20% - Accent1 2 2 3 6 4 2 3" xfId="4964" xr:uid="{00000000-0005-0000-0000-0000AB120000}"/>
    <cellStyle name="20% - Accent1 2 2 3 6 4 3" xfId="4965" xr:uid="{00000000-0005-0000-0000-0000AC120000}"/>
    <cellStyle name="20% - Accent1 2 2 3 6 4 3 2" xfId="4966" xr:uid="{00000000-0005-0000-0000-0000AD120000}"/>
    <cellStyle name="20% - Accent1 2 2 3 6 4 4" xfId="4967" xr:uid="{00000000-0005-0000-0000-0000AE120000}"/>
    <cellStyle name="20% - Accent1 2 2 3 6 5" xfId="4968" xr:uid="{00000000-0005-0000-0000-0000AF120000}"/>
    <cellStyle name="20% - Accent1 2 2 3 6 5 2" xfId="4969" xr:uid="{00000000-0005-0000-0000-0000B0120000}"/>
    <cellStyle name="20% - Accent1 2 2 3 6 5 2 2" xfId="4970" xr:uid="{00000000-0005-0000-0000-0000B1120000}"/>
    <cellStyle name="20% - Accent1 2 2 3 6 5 2 2 2" xfId="4971" xr:uid="{00000000-0005-0000-0000-0000B2120000}"/>
    <cellStyle name="20% - Accent1 2 2 3 6 5 2 3" xfId="4972" xr:uid="{00000000-0005-0000-0000-0000B3120000}"/>
    <cellStyle name="20% - Accent1 2 2 3 6 5 3" xfId="4973" xr:uid="{00000000-0005-0000-0000-0000B4120000}"/>
    <cellStyle name="20% - Accent1 2 2 3 6 5 3 2" xfId="4974" xr:uid="{00000000-0005-0000-0000-0000B5120000}"/>
    <cellStyle name="20% - Accent1 2 2 3 6 5 4" xfId="4975" xr:uid="{00000000-0005-0000-0000-0000B6120000}"/>
    <cellStyle name="20% - Accent1 2 2 3 6 6" xfId="4976" xr:uid="{00000000-0005-0000-0000-0000B7120000}"/>
    <cellStyle name="20% - Accent1 2 2 3 6 6 2" xfId="4977" xr:uid="{00000000-0005-0000-0000-0000B8120000}"/>
    <cellStyle name="20% - Accent1 2 2 3 6 6 2 2" xfId="4978" xr:uid="{00000000-0005-0000-0000-0000B9120000}"/>
    <cellStyle name="20% - Accent1 2 2 3 6 6 2 2 2" xfId="4979" xr:uid="{00000000-0005-0000-0000-0000BA120000}"/>
    <cellStyle name="20% - Accent1 2 2 3 6 6 2 3" xfId="4980" xr:uid="{00000000-0005-0000-0000-0000BB120000}"/>
    <cellStyle name="20% - Accent1 2 2 3 6 6 3" xfId="4981" xr:uid="{00000000-0005-0000-0000-0000BC120000}"/>
    <cellStyle name="20% - Accent1 2 2 3 6 6 3 2" xfId="4982" xr:uid="{00000000-0005-0000-0000-0000BD120000}"/>
    <cellStyle name="20% - Accent1 2 2 3 6 6 4" xfId="4983" xr:uid="{00000000-0005-0000-0000-0000BE120000}"/>
    <cellStyle name="20% - Accent1 2 2 3 6 7" xfId="4984" xr:uid="{00000000-0005-0000-0000-0000BF120000}"/>
    <cellStyle name="20% - Accent1 2 2 3 6 7 2" xfId="4985" xr:uid="{00000000-0005-0000-0000-0000C0120000}"/>
    <cellStyle name="20% - Accent1 2 2 3 6 7 2 2" xfId="4986" xr:uid="{00000000-0005-0000-0000-0000C1120000}"/>
    <cellStyle name="20% - Accent1 2 2 3 6 7 3" xfId="4987" xr:uid="{00000000-0005-0000-0000-0000C2120000}"/>
    <cellStyle name="20% - Accent1 2 2 3 6 8" xfId="4988" xr:uid="{00000000-0005-0000-0000-0000C3120000}"/>
    <cellStyle name="20% - Accent1 2 2 3 6 8 2" xfId="4989" xr:uid="{00000000-0005-0000-0000-0000C4120000}"/>
    <cellStyle name="20% - Accent1 2 2 3 6 8 2 2" xfId="4990" xr:uid="{00000000-0005-0000-0000-0000C5120000}"/>
    <cellStyle name="20% - Accent1 2 2 3 6 8 3" xfId="4991" xr:uid="{00000000-0005-0000-0000-0000C6120000}"/>
    <cellStyle name="20% - Accent1 2 2 3 6 9" xfId="4992" xr:uid="{00000000-0005-0000-0000-0000C7120000}"/>
    <cellStyle name="20% - Accent1 2 2 3 6 9 2" xfId="4993" xr:uid="{00000000-0005-0000-0000-0000C8120000}"/>
    <cellStyle name="20% - Accent1 2 2 3 7" xfId="4994" xr:uid="{00000000-0005-0000-0000-0000C9120000}"/>
    <cellStyle name="20% - Accent1 2 2 3 7 2" xfId="4995" xr:uid="{00000000-0005-0000-0000-0000CA120000}"/>
    <cellStyle name="20% - Accent1 2 2 3 7 2 2" xfId="4996" xr:uid="{00000000-0005-0000-0000-0000CB120000}"/>
    <cellStyle name="20% - Accent1 2 2 3 7 2 2 2" xfId="4997" xr:uid="{00000000-0005-0000-0000-0000CC120000}"/>
    <cellStyle name="20% - Accent1 2 2 3 7 2 2 2 2" xfId="4998" xr:uid="{00000000-0005-0000-0000-0000CD120000}"/>
    <cellStyle name="20% - Accent1 2 2 3 7 2 2 3" xfId="4999" xr:uid="{00000000-0005-0000-0000-0000CE120000}"/>
    <cellStyle name="20% - Accent1 2 2 3 7 2 3" xfId="5000" xr:uid="{00000000-0005-0000-0000-0000CF120000}"/>
    <cellStyle name="20% - Accent1 2 2 3 7 2 3 2" xfId="5001" xr:uid="{00000000-0005-0000-0000-0000D0120000}"/>
    <cellStyle name="20% - Accent1 2 2 3 7 2 4" xfId="5002" xr:uid="{00000000-0005-0000-0000-0000D1120000}"/>
    <cellStyle name="20% - Accent1 2 2 3 7 3" xfId="5003" xr:uid="{00000000-0005-0000-0000-0000D2120000}"/>
    <cellStyle name="20% - Accent1 2 2 3 7 3 2" xfId="5004" xr:uid="{00000000-0005-0000-0000-0000D3120000}"/>
    <cellStyle name="20% - Accent1 2 2 3 7 3 2 2" xfId="5005" xr:uid="{00000000-0005-0000-0000-0000D4120000}"/>
    <cellStyle name="20% - Accent1 2 2 3 7 3 2 2 2" xfId="5006" xr:uid="{00000000-0005-0000-0000-0000D5120000}"/>
    <cellStyle name="20% - Accent1 2 2 3 7 3 2 3" xfId="5007" xr:uid="{00000000-0005-0000-0000-0000D6120000}"/>
    <cellStyle name="20% - Accent1 2 2 3 7 3 3" xfId="5008" xr:uid="{00000000-0005-0000-0000-0000D7120000}"/>
    <cellStyle name="20% - Accent1 2 2 3 7 3 3 2" xfId="5009" xr:uid="{00000000-0005-0000-0000-0000D8120000}"/>
    <cellStyle name="20% - Accent1 2 2 3 7 3 4" xfId="5010" xr:uid="{00000000-0005-0000-0000-0000D9120000}"/>
    <cellStyle name="20% - Accent1 2 2 3 7 4" xfId="5011" xr:uid="{00000000-0005-0000-0000-0000DA120000}"/>
    <cellStyle name="20% - Accent1 2 2 3 7 4 2" xfId="5012" xr:uid="{00000000-0005-0000-0000-0000DB120000}"/>
    <cellStyle name="20% - Accent1 2 2 3 7 4 2 2" xfId="5013" xr:uid="{00000000-0005-0000-0000-0000DC120000}"/>
    <cellStyle name="20% - Accent1 2 2 3 7 4 2 2 2" xfId="5014" xr:uid="{00000000-0005-0000-0000-0000DD120000}"/>
    <cellStyle name="20% - Accent1 2 2 3 7 4 2 3" xfId="5015" xr:uid="{00000000-0005-0000-0000-0000DE120000}"/>
    <cellStyle name="20% - Accent1 2 2 3 7 4 3" xfId="5016" xr:uid="{00000000-0005-0000-0000-0000DF120000}"/>
    <cellStyle name="20% - Accent1 2 2 3 7 4 3 2" xfId="5017" xr:uid="{00000000-0005-0000-0000-0000E0120000}"/>
    <cellStyle name="20% - Accent1 2 2 3 7 4 4" xfId="5018" xr:uid="{00000000-0005-0000-0000-0000E1120000}"/>
    <cellStyle name="20% - Accent1 2 2 3 7 5" xfId="5019" xr:uid="{00000000-0005-0000-0000-0000E2120000}"/>
    <cellStyle name="20% - Accent1 2 2 3 7 5 2" xfId="5020" xr:uid="{00000000-0005-0000-0000-0000E3120000}"/>
    <cellStyle name="20% - Accent1 2 2 3 7 5 2 2" xfId="5021" xr:uid="{00000000-0005-0000-0000-0000E4120000}"/>
    <cellStyle name="20% - Accent1 2 2 3 7 5 3" xfId="5022" xr:uid="{00000000-0005-0000-0000-0000E5120000}"/>
    <cellStyle name="20% - Accent1 2 2 3 7 6" xfId="5023" xr:uid="{00000000-0005-0000-0000-0000E6120000}"/>
    <cellStyle name="20% - Accent1 2 2 3 7 6 2" xfId="5024" xr:uid="{00000000-0005-0000-0000-0000E7120000}"/>
    <cellStyle name="20% - Accent1 2 2 3 7 6 2 2" xfId="5025" xr:uid="{00000000-0005-0000-0000-0000E8120000}"/>
    <cellStyle name="20% - Accent1 2 2 3 7 6 3" xfId="5026" xr:uid="{00000000-0005-0000-0000-0000E9120000}"/>
    <cellStyle name="20% - Accent1 2 2 3 7 7" xfId="5027" xr:uid="{00000000-0005-0000-0000-0000EA120000}"/>
    <cellStyle name="20% - Accent1 2 2 3 7 7 2" xfId="5028" xr:uid="{00000000-0005-0000-0000-0000EB120000}"/>
    <cellStyle name="20% - Accent1 2 2 3 7 8" xfId="5029" xr:uid="{00000000-0005-0000-0000-0000EC120000}"/>
    <cellStyle name="20% - Accent1 2 2 3 7 8 2" xfId="5030" xr:uid="{00000000-0005-0000-0000-0000ED120000}"/>
    <cellStyle name="20% - Accent1 2 2 3 7 9" xfId="5031" xr:uid="{00000000-0005-0000-0000-0000EE120000}"/>
    <cellStyle name="20% - Accent1 2 2 3 8" xfId="5032" xr:uid="{00000000-0005-0000-0000-0000EF120000}"/>
    <cellStyle name="20% - Accent1 2 2 3 8 2" xfId="5033" xr:uid="{00000000-0005-0000-0000-0000F0120000}"/>
    <cellStyle name="20% - Accent1 2 2 3 8 2 2" xfId="5034" xr:uid="{00000000-0005-0000-0000-0000F1120000}"/>
    <cellStyle name="20% - Accent1 2 2 3 8 2 2 2" xfId="5035" xr:uid="{00000000-0005-0000-0000-0000F2120000}"/>
    <cellStyle name="20% - Accent1 2 2 3 8 2 2 2 2" xfId="5036" xr:uid="{00000000-0005-0000-0000-0000F3120000}"/>
    <cellStyle name="20% - Accent1 2 2 3 8 2 2 3" xfId="5037" xr:uid="{00000000-0005-0000-0000-0000F4120000}"/>
    <cellStyle name="20% - Accent1 2 2 3 8 2 3" xfId="5038" xr:uid="{00000000-0005-0000-0000-0000F5120000}"/>
    <cellStyle name="20% - Accent1 2 2 3 8 2 3 2" xfId="5039" xr:uid="{00000000-0005-0000-0000-0000F6120000}"/>
    <cellStyle name="20% - Accent1 2 2 3 8 2 4" xfId="5040" xr:uid="{00000000-0005-0000-0000-0000F7120000}"/>
    <cellStyle name="20% - Accent1 2 2 3 8 3" xfId="5041" xr:uid="{00000000-0005-0000-0000-0000F8120000}"/>
    <cellStyle name="20% - Accent1 2 2 3 8 3 2" xfId="5042" xr:uid="{00000000-0005-0000-0000-0000F9120000}"/>
    <cellStyle name="20% - Accent1 2 2 3 8 3 2 2" xfId="5043" xr:uid="{00000000-0005-0000-0000-0000FA120000}"/>
    <cellStyle name="20% - Accent1 2 2 3 8 3 2 2 2" xfId="5044" xr:uid="{00000000-0005-0000-0000-0000FB120000}"/>
    <cellStyle name="20% - Accent1 2 2 3 8 3 2 3" xfId="5045" xr:uid="{00000000-0005-0000-0000-0000FC120000}"/>
    <cellStyle name="20% - Accent1 2 2 3 8 3 3" xfId="5046" xr:uid="{00000000-0005-0000-0000-0000FD120000}"/>
    <cellStyle name="20% - Accent1 2 2 3 8 3 3 2" xfId="5047" xr:uid="{00000000-0005-0000-0000-0000FE120000}"/>
    <cellStyle name="20% - Accent1 2 2 3 8 3 4" xfId="5048" xr:uid="{00000000-0005-0000-0000-0000FF120000}"/>
    <cellStyle name="20% - Accent1 2 2 3 8 4" xfId="5049" xr:uid="{00000000-0005-0000-0000-000000130000}"/>
    <cellStyle name="20% - Accent1 2 2 3 8 4 2" xfId="5050" xr:uid="{00000000-0005-0000-0000-000001130000}"/>
    <cellStyle name="20% - Accent1 2 2 3 8 4 2 2" xfId="5051" xr:uid="{00000000-0005-0000-0000-000002130000}"/>
    <cellStyle name="20% - Accent1 2 2 3 8 4 2 2 2" xfId="5052" xr:uid="{00000000-0005-0000-0000-000003130000}"/>
    <cellStyle name="20% - Accent1 2 2 3 8 4 2 3" xfId="5053" xr:uid="{00000000-0005-0000-0000-000004130000}"/>
    <cellStyle name="20% - Accent1 2 2 3 8 4 3" xfId="5054" xr:uid="{00000000-0005-0000-0000-000005130000}"/>
    <cellStyle name="20% - Accent1 2 2 3 8 4 3 2" xfId="5055" xr:uid="{00000000-0005-0000-0000-000006130000}"/>
    <cellStyle name="20% - Accent1 2 2 3 8 4 4" xfId="5056" xr:uid="{00000000-0005-0000-0000-000007130000}"/>
    <cellStyle name="20% - Accent1 2 2 3 8 5" xfId="5057" xr:uid="{00000000-0005-0000-0000-000008130000}"/>
    <cellStyle name="20% - Accent1 2 2 3 8 5 2" xfId="5058" xr:uid="{00000000-0005-0000-0000-000009130000}"/>
    <cellStyle name="20% - Accent1 2 2 3 8 5 2 2" xfId="5059" xr:uid="{00000000-0005-0000-0000-00000A130000}"/>
    <cellStyle name="20% - Accent1 2 2 3 8 5 3" xfId="5060" xr:uid="{00000000-0005-0000-0000-00000B130000}"/>
    <cellStyle name="20% - Accent1 2 2 3 8 6" xfId="5061" xr:uid="{00000000-0005-0000-0000-00000C130000}"/>
    <cellStyle name="20% - Accent1 2 2 3 8 6 2" xfId="5062" xr:uid="{00000000-0005-0000-0000-00000D130000}"/>
    <cellStyle name="20% - Accent1 2 2 3 8 6 2 2" xfId="5063" xr:uid="{00000000-0005-0000-0000-00000E130000}"/>
    <cellStyle name="20% - Accent1 2 2 3 8 6 3" xfId="5064" xr:uid="{00000000-0005-0000-0000-00000F130000}"/>
    <cellStyle name="20% - Accent1 2 2 3 8 7" xfId="5065" xr:uid="{00000000-0005-0000-0000-000010130000}"/>
    <cellStyle name="20% - Accent1 2 2 3 8 7 2" xfId="5066" xr:uid="{00000000-0005-0000-0000-000011130000}"/>
    <cellStyle name="20% - Accent1 2 2 3 8 8" xfId="5067" xr:uid="{00000000-0005-0000-0000-000012130000}"/>
    <cellStyle name="20% - Accent1 2 2 3 8 8 2" xfId="5068" xr:uid="{00000000-0005-0000-0000-000013130000}"/>
    <cellStyle name="20% - Accent1 2 2 3 8 9" xfId="5069" xr:uid="{00000000-0005-0000-0000-000014130000}"/>
    <cellStyle name="20% - Accent1 2 2 3 9" xfId="5070" xr:uid="{00000000-0005-0000-0000-000015130000}"/>
    <cellStyle name="20% - Accent1 2 2 3 9 2" xfId="5071" xr:uid="{00000000-0005-0000-0000-000016130000}"/>
    <cellStyle name="20% - Accent1 2 2 3 9 2 2" xfId="5072" xr:uid="{00000000-0005-0000-0000-000017130000}"/>
    <cellStyle name="20% - Accent1 2 2 3 9 2 2 2" xfId="5073" xr:uid="{00000000-0005-0000-0000-000018130000}"/>
    <cellStyle name="20% - Accent1 2 2 3 9 2 3" xfId="5074" xr:uid="{00000000-0005-0000-0000-000019130000}"/>
    <cellStyle name="20% - Accent1 2 2 3 9 3" xfId="5075" xr:uid="{00000000-0005-0000-0000-00001A130000}"/>
    <cellStyle name="20% - Accent1 2 2 3 9 3 2" xfId="5076" xr:uid="{00000000-0005-0000-0000-00001B130000}"/>
    <cellStyle name="20% - Accent1 2 2 3 9 4" xfId="5077" xr:uid="{00000000-0005-0000-0000-00001C130000}"/>
    <cellStyle name="20% - Accent1 2 2 4" xfId="5078" xr:uid="{00000000-0005-0000-0000-00001D130000}"/>
    <cellStyle name="20% - Accent1 2 2 4 10" xfId="5079" xr:uid="{00000000-0005-0000-0000-00001E130000}"/>
    <cellStyle name="20% - Accent1 2 2 4 10 2" xfId="5080" xr:uid="{00000000-0005-0000-0000-00001F130000}"/>
    <cellStyle name="20% - Accent1 2 2 4 10 2 2" xfId="5081" xr:uid="{00000000-0005-0000-0000-000020130000}"/>
    <cellStyle name="20% - Accent1 2 2 4 10 2 2 2" xfId="5082" xr:uid="{00000000-0005-0000-0000-000021130000}"/>
    <cellStyle name="20% - Accent1 2 2 4 10 2 3" xfId="5083" xr:uid="{00000000-0005-0000-0000-000022130000}"/>
    <cellStyle name="20% - Accent1 2 2 4 10 3" xfId="5084" xr:uid="{00000000-0005-0000-0000-000023130000}"/>
    <cellStyle name="20% - Accent1 2 2 4 10 3 2" xfId="5085" xr:uid="{00000000-0005-0000-0000-000024130000}"/>
    <cellStyle name="20% - Accent1 2 2 4 10 4" xfId="5086" xr:uid="{00000000-0005-0000-0000-000025130000}"/>
    <cellStyle name="20% - Accent1 2 2 4 11" xfId="5087" xr:uid="{00000000-0005-0000-0000-000026130000}"/>
    <cellStyle name="20% - Accent1 2 2 4 11 2" xfId="5088" xr:uid="{00000000-0005-0000-0000-000027130000}"/>
    <cellStyle name="20% - Accent1 2 2 4 11 2 2" xfId="5089" xr:uid="{00000000-0005-0000-0000-000028130000}"/>
    <cellStyle name="20% - Accent1 2 2 4 11 2 2 2" xfId="5090" xr:uid="{00000000-0005-0000-0000-000029130000}"/>
    <cellStyle name="20% - Accent1 2 2 4 11 2 3" xfId="5091" xr:uid="{00000000-0005-0000-0000-00002A130000}"/>
    <cellStyle name="20% - Accent1 2 2 4 11 3" xfId="5092" xr:uid="{00000000-0005-0000-0000-00002B130000}"/>
    <cellStyle name="20% - Accent1 2 2 4 11 3 2" xfId="5093" xr:uid="{00000000-0005-0000-0000-00002C130000}"/>
    <cellStyle name="20% - Accent1 2 2 4 11 4" xfId="5094" xr:uid="{00000000-0005-0000-0000-00002D130000}"/>
    <cellStyle name="20% - Accent1 2 2 4 12" xfId="5095" xr:uid="{00000000-0005-0000-0000-00002E130000}"/>
    <cellStyle name="20% - Accent1 2 2 4 12 2" xfId="5096" xr:uid="{00000000-0005-0000-0000-00002F130000}"/>
    <cellStyle name="20% - Accent1 2 2 4 12 2 2" xfId="5097" xr:uid="{00000000-0005-0000-0000-000030130000}"/>
    <cellStyle name="20% - Accent1 2 2 4 12 3" xfId="5098" xr:uid="{00000000-0005-0000-0000-000031130000}"/>
    <cellStyle name="20% - Accent1 2 2 4 13" xfId="5099" xr:uid="{00000000-0005-0000-0000-000032130000}"/>
    <cellStyle name="20% - Accent1 2 2 4 13 2" xfId="5100" xr:uid="{00000000-0005-0000-0000-000033130000}"/>
    <cellStyle name="20% - Accent1 2 2 4 13 2 2" xfId="5101" xr:uid="{00000000-0005-0000-0000-000034130000}"/>
    <cellStyle name="20% - Accent1 2 2 4 13 3" xfId="5102" xr:uid="{00000000-0005-0000-0000-000035130000}"/>
    <cellStyle name="20% - Accent1 2 2 4 14" xfId="5103" xr:uid="{00000000-0005-0000-0000-000036130000}"/>
    <cellStyle name="20% - Accent1 2 2 4 14 2" xfId="5104" xr:uid="{00000000-0005-0000-0000-000037130000}"/>
    <cellStyle name="20% - Accent1 2 2 4 15" xfId="5105" xr:uid="{00000000-0005-0000-0000-000038130000}"/>
    <cellStyle name="20% - Accent1 2 2 4 15 2" xfId="5106" xr:uid="{00000000-0005-0000-0000-000039130000}"/>
    <cellStyle name="20% - Accent1 2 2 4 16" xfId="5107" xr:uid="{00000000-0005-0000-0000-00003A130000}"/>
    <cellStyle name="20% - Accent1 2 2 4 2" xfId="5108" xr:uid="{00000000-0005-0000-0000-00003B130000}"/>
    <cellStyle name="20% - Accent1 2 2 4 2 10" xfId="5109" xr:uid="{00000000-0005-0000-0000-00003C130000}"/>
    <cellStyle name="20% - Accent1 2 2 4 2 10 2" xfId="5110" xr:uid="{00000000-0005-0000-0000-00003D130000}"/>
    <cellStyle name="20% - Accent1 2 2 4 2 10 2 2" xfId="5111" xr:uid="{00000000-0005-0000-0000-00003E130000}"/>
    <cellStyle name="20% - Accent1 2 2 4 2 10 2 2 2" xfId="5112" xr:uid="{00000000-0005-0000-0000-00003F130000}"/>
    <cellStyle name="20% - Accent1 2 2 4 2 10 2 3" xfId="5113" xr:uid="{00000000-0005-0000-0000-000040130000}"/>
    <cellStyle name="20% - Accent1 2 2 4 2 10 3" xfId="5114" xr:uid="{00000000-0005-0000-0000-000041130000}"/>
    <cellStyle name="20% - Accent1 2 2 4 2 10 3 2" xfId="5115" xr:uid="{00000000-0005-0000-0000-000042130000}"/>
    <cellStyle name="20% - Accent1 2 2 4 2 10 4" xfId="5116" xr:uid="{00000000-0005-0000-0000-000043130000}"/>
    <cellStyle name="20% - Accent1 2 2 4 2 11" xfId="5117" xr:uid="{00000000-0005-0000-0000-000044130000}"/>
    <cellStyle name="20% - Accent1 2 2 4 2 11 2" xfId="5118" xr:uid="{00000000-0005-0000-0000-000045130000}"/>
    <cellStyle name="20% - Accent1 2 2 4 2 11 2 2" xfId="5119" xr:uid="{00000000-0005-0000-0000-000046130000}"/>
    <cellStyle name="20% - Accent1 2 2 4 2 11 3" xfId="5120" xr:uid="{00000000-0005-0000-0000-000047130000}"/>
    <cellStyle name="20% - Accent1 2 2 4 2 12" xfId="5121" xr:uid="{00000000-0005-0000-0000-000048130000}"/>
    <cellStyle name="20% - Accent1 2 2 4 2 12 2" xfId="5122" xr:uid="{00000000-0005-0000-0000-000049130000}"/>
    <cellStyle name="20% - Accent1 2 2 4 2 12 2 2" xfId="5123" xr:uid="{00000000-0005-0000-0000-00004A130000}"/>
    <cellStyle name="20% - Accent1 2 2 4 2 12 3" xfId="5124" xr:uid="{00000000-0005-0000-0000-00004B130000}"/>
    <cellStyle name="20% - Accent1 2 2 4 2 13" xfId="5125" xr:uid="{00000000-0005-0000-0000-00004C130000}"/>
    <cellStyle name="20% - Accent1 2 2 4 2 13 2" xfId="5126" xr:uid="{00000000-0005-0000-0000-00004D130000}"/>
    <cellStyle name="20% - Accent1 2 2 4 2 14" xfId="5127" xr:uid="{00000000-0005-0000-0000-00004E130000}"/>
    <cellStyle name="20% - Accent1 2 2 4 2 14 2" xfId="5128" xr:uid="{00000000-0005-0000-0000-00004F130000}"/>
    <cellStyle name="20% - Accent1 2 2 4 2 15" xfId="5129" xr:uid="{00000000-0005-0000-0000-000050130000}"/>
    <cellStyle name="20% - Accent1 2 2 4 2 2" xfId="5130" xr:uid="{00000000-0005-0000-0000-000051130000}"/>
    <cellStyle name="20% - Accent1 2 2 4 2 2 10" xfId="5131" xr:uid="{00000000-0005-0000-0000-000052130000}"/>
    <cellStyle name="20% - Accent1 2 2 4 2 2 10 2" xfId="5132" xr:uid="{00000000-0005-0000-0000-000053130000}"/>
    <cellStyle name="20% - Accent1 2 2 4 2 2 10 2 2" xfId="5133" xr:uid="{00000000-0005-0000-0000-000054130000}"/>
    <cellStyle name="20% - Accent1 2 2 4 2 2 10 3" xfId="5134" xr:uid="{00000000-0005-0000-0000-000055130000}"/>
    <cellStyle name="20% - Accent1 2 2 4 2 2 11" xfId="5135" xr:uid="{00000000-0005-0000-0000-000056130000}"/>
    <cellStyle name="20% - Accent1 2 2 4 2 2 11 2" xfId="5136" xr:uid="{00000000-0005-0000-0000-000057130000}"/>
    <cellStyle name="20% - Accent1 2 2 4 2 2 11 2 2" xfId="5137" xr:uid="{00000000-0005-0000-0000-000058130000}"/>
    <cellStyle name="20% - Accent1 2 2 4 2 2 11 3" xfId="5138" xr:uid="{00000000-0005-0000-0000-000059130000}"/>
    <cellStyle name="20% - Accent1 2 2 4 2 2 12" xfId="5139" xr:uid="{00000000-0005-0000-0000-00005A130000}"/>
    <cellStyle name="20% - Accent1 2 2 4 2 2 12 2" xfId="5140" xr:uid="{00000000-0005-0000-0000-00005B130000}"/>
    <cellStyle name="20% - Accent1 2 2 4 2 2 13" xfId="5141" xr:uid="{00000000-0005-0000-0000-00005C130000}"/>
    <cellStyle name="20% - Accent1 2 2 4 2 2 13 2" xfId="5142" xr:uid="{00000000-0005-0000-0000-00005D130000}"/>
    <cellStyle name="20% - Accent1 2 2 4 2 2 14" xfId="5143" xr:uid="{00000000-0005-0000-0000-00005E130000}"/>
    <cellStyle name="20% - Accent1 2 2 4 2 2 2" xfId="5144" xr:uid="{00000000-0005-0000-0000-00005F130000}"/>
    <cellStyle name="20% - Accent1 2 2 4 2 2 2 10" xfId="5145" xr:uid="{00000000-0005-0000-0000-000060130000}"/>
    <cellStyle name="20% - Accent1 2 2 4 2 2 2 10 2" xfId="5146" xr:uid="{00000000-0005-0000-0000-000061130000}"/>
    <cellStyle name="20% - Accent1 2 2 4 2 2 2 11" xfId="5147" xr:uid="{00000000-0005-0000-0000-000062130000}"/>
    <cellStyle name="20% - Accent1 2 2 4 2 2 2 2" xfId="5148" xr:uid="{00000000-0005-0000-0000-000063130000}"/>
    <cellStyle name="20% - Accent1 2 2 4 2 2 2 2 2" xfId="5149" xr:uid="{00000000-0005-0000-0000-000064130000}"/>
    <cellStyle name="20% - Accent1 2 2 4 2 2 2 2 2 2" xfId="5150" xr:uid="{00000000-0005-0000-0000-000065130000}"/>
    <cellStyle name="20% - Accent1 2 2 4 2 2 2 2 2 2 2" xfId="5151" xr:uid="{00000000-0005-0000-0000-000066130000}"/>
    <cellStyle name="20% - Accent1 2 2 4 2 2 2 2 2 2 2 2" xfId="5152" xr:uid="{00000000-0005-0000-0000-000067130000}"/>
    <cellStyle name="20% - Accent1 2 2 4 2 2 2 2 2 2 3" xfId="5153" xr:uid="{00000000-0005-0000-0000-000068130000}"/>
    <cellStyle name="20% - Accent1 2 2 4 2 2 2 2 2 3" xfId="5154" xr:uid="{00000000-0005-0000-0000-000069130000}"/>
    <cellStyle name="20% - Accent1 2 2 4 2 2 2 2 2 3 2" xfId="5155" xr:uid="{00000000-0005-0000-0000-00006A130000}"/>
    <cellStyle name="20% - Accent1 2 2 4 2 2 2 2 2 4" xfId="5156" xr:uid="{00000000-0005-0000-0000-00006B130000}"/>
    <cellStyle name="20% - Accent1 2 2 4 2 2 2 2 3" xfId="5157" xr:uid="{00000000-0005-0000-0000-00006C130000}"/>
    <cellStyle name="20% - Accent1 2 2 4 2 2 2 2 3 2" xfId="5158" xr:uid="{00000000-0005-0000-0000-00006D130000}"/>
    <cellStyle name="20% - Accent1 2 2 4 2 2 2 2 3 2 2" xfId="5159" xr:uid="{00000000-0005-0000-0000-00006E130000}"/>
    <cellStyle name="20% - Accent1 2 2 4 2 2 2 2 3 2 2 2" xfId="5160" xr:uid="{00000000-0005-0000-0000-00006F130000}"/>
    <cellStyle name="20% - Accent1 2 2 4 2 2 2 2 3 2 3" xfId="5161" xr:uid="{00000000-0005-0000-0000-000070130000}"/>
    <cellStyle name="20% - Accent1 2 2 4 2 2 2 2 3 3" xfId="5162" xr:uid="{00000000-0005-0000-0000-000071130000}"/>
    <cellStyle name="20% - Accent1 2 2 4 2 2 2 2 3 3 2" xfId="5163" xr:uid="{00000000-0005-0000-0000-000072130000}"/>
    <cellStyle name="20% - Accent1 2 2 4 2 2 2 2 3 4" xfId="5164" xr:uid="{00000000-0005-0000-0000-000073130000}"/>
    <cellStyle name="20% - Accent1 2 2 4 2 2 2 2 4" xfId="5165" xr:uid="{00000000-0005-0000-0000-000074130000}"/>
    <cellStyle name="20% - Accent1 2 2 4 2 2 2 2 4 2" xfId="5166" xr:uid="{00000000-0005-0000-0000-000075130000}"/>
    <cellStyle name="20% - Accent1 2 2 4 2 2 2 2 4 2 2" xfId="5167" xr:uid="{00000000-0005-0000-0000-000076130000}"/>
    <cellStyle name="20% - Accent1 2 2 4 2 2 2 2 4 2 2 2" xfId="5168" xr:uid="{00000000-0005-0000-0000-000077130000}"/>
    <cellStyle name="20% - Accent1 2 2 4 2 2 2 2 4 2 3" xfId="5169" xr:uid="{00000000-0005-0000-0000-000078130000}"/>
    <cellStyle name="20% - Accent1 2 2 4 2 2 2 2 4 3" xfId="5170" xr:uid="{00000000-0005-0000-0000-000079130000}"/>
    <cellStyle name="20% - Accent1 2 2 4 2 2 2 2 4 3 2" xfId="5171" xr:uid="{00000000-0005-0000-0000-00007A130000}"/>
    <cellStyle name="20% - Accent1 2 2 4 2 2 2 2 4 4" xfId="5172" xr:uid="{00000000-0005-0000-0000-00007B130000}"/>
    <cellStyle name="20% - Accent1 2 2 4 2 2 2 2 5" xfId="5173" xr:uid="{00000000-0005-0000-0000-00007C130000}"/>
    <cellStyle name="20% - Accent1 2 2 4 2 2 2 2 5 2" xfId="5174" xr:uid="{00000000-0005-0000-0000-00007D130000}"/>
    <cellStyle name="20% - Accent1 2 2 4 2 2 2 2 5 2 2" xfId="5175" xr:uid="{00000000-0005-0000-0000-00007E130000}"/>
    <cellStyle name="20% - Accent1 2 2 4 2 2 2 2 5 3" xfId="5176" xr:uid="{00000000-0005-0000-0000-00007F130000}"/>
    <cellStyle name="20% - Accent1 2 2 4 2 2 2 2 6" xfId="5177" xr:uid="{00000000-0005-0000-0000-000080130000}"/>
    <cellStyle name="20% - Accent1 2 2 4 2 2 2 2 6 2" xfId="5178" xr:uid="{00000000-0005-0000-0000-000081130000}"/>
    <cellStyle name="20% - Accent1 2 2 4 2 2 2 2 6 2 2" xfId="5179" xr:uid="{00000000-0005-0000-0000-000082130000}"/>
    <cellStyle name="20% - Accent1 2 2 4 2 2 2 2 6 3" xfId="5180" xr:uid="{00000000-0005-0000-0000-000083130000}"/>
    <cellStyle name="20% - Accent1 2 2 4 2 2 2 2 7" xfId="5181" xr:uid="{00000000-0005-0000-0000-000084130000}"/>
    <cellStyle name="20% - Accent1 2 2 4 2 2 2 2 7 2" xfId="5182" xr:uid="{00000000-0005-0000-0000-000085130000}"/>
    <cellStyle name="20% - Accent1 2 2 4 2 2 2 2 8" xfId="5183" xr:uid="{00000000-0005-0000-0000-000086130000}"/>
    <cellStyle name="20% - Accent1 2 2 4 2 2 2 2 8 2" xfId="5184" xr:uid="{00000000-0005-0000-0000-000087130000}"/>
    <cellStyle name="20% - Accent1 2 2 4 2 2 2 2 9" xfId="5185" xr:uid="{00000000-0005-0000-0000-000088130000}"/>
    <cellStyle name="20% - Accent1 2 2 4 2 2 2 3" xfId="5186" xr:uid="{00000000-0005-0000-0000-000089130000}"/>
    <cellStyle name="20% - Accent1 2 2 4 2 2 2 3 2" xfId="5187" xr:uid="{00000000-0005-0000-0000-00008A130000}"/>
    <cellStyle name="20% - Accent1 2 2 4 2 2 2 3 2 2" xfId="5188" xr:uid="{00000000-0005-0000-0000-00008B130000}"/>
    <cellStyle name="20% - Accent1 2 2 4 2 2 2 3 2 2 2" xfId="5189" xr:uid="{00000000-0005-0000-0000-00008C130000}"/>
    <cellStyle name="20% - Accent1 2 2 4 2 2 2 3 2 2 2 2" xfId="5190" xr:uid="{00000000-0005-0000-0000-00008D130000}"/>
    <cellStyle name="20% - Accent1 2 2 4 2 2 2 3 2 2 3" xfId="5191" xr:uid="{00000000-0005-0000-0000-00008E130000}"/>
    <cellStyle name="20% - Accent1 2 2 4 2 2 2 3 2 3" xfId="5192" xr:uid="{00000000-0005-0000-0000-00008F130000}"/>
    <cellStyle name="20% - Accent1 2 2 4 2 2 2 3 2 3 2" xfId="5193" xr:uid="{00000000-0005-0000-0000-000090130000}"/>
    <cellStyle name="20% - Accent1 2 2 4 2 2 2 3 2 4" xfId="5194" xr:uid="{00000000-0005-0000-0000-000091130000}"/>
    <cellStyle name="20% - Accent1 2 2 4 2 2 2 3 3" xfId="5195" xr:uid="{00000000-0005-0000-0000-000092130000}"/>
    <cellStyle name="20% - Accent1 2 2 4 2 2 2 3 3 2" xfId="5196" xr:uid="{00000000-0005-0000-0000-000093130000}"/>
    <cellStyle name="20% - Accent1 2 2 4 2 2 2 3 3 2 2" xfId="5197" xr:uid="{00000000-0005-0000-0000-000094130000}"/>
    <cellStyle name="20% - Accent1 2 2 4 2 2 2 3 3 2 2 2" xfId="5198" xr:uid="{00000000-0005-0000-0000-000095130000}"/>
    <cellStyle name="20% - Accent1 2 2 4 2 2 2 3 3 2 3" xfId="5199" xr:uid="{00000000-0005-0000-0000-000096130000}"/>
    <cellStyle name="20% - Accent1 2 2 4 2 2 2 3 3 3" xfId="5200" xr:uid="{00000000-0005-0000-0000-000097130000}"/>
    <cellStyle name="20% - Accent1 2 2 4 2 2 2 3 3 3 2" xfId="5201" xr:uid="{00000000-0005-0000-0000-000098130000}"/>
    <cellStyle name="20% - Accent1 2 2 4 2 2 2 3 3 4" xfId="5202" xr:uid="{00000000-0005-0000-0000-000099130000}"/>
    <cellStyle name="20% - Accent1 2 2 4 2 2 2 3 4" xfId="5203" xr:uid="{00000000-0005-0000-0000-00009A130000}"/>
    <cellStyle name="20% - Accent1 2 2 4 2 2 2 3 4 2" xfId="5204" xr:uid="{00000000-0005-0000-0000-00009B130000}"/>
    <cellStyle name="20% - Accent1 2 2 4 2 2 2 3 4 2 2" xfId="5205" xr:uid="{00000000-0005-0000-0000-00009C130000}"/>
    <cellStyle name="20% - Accent1 2 2 4 2 2 2 3 4 2 2 2" xfId="5206" xr:uid="{00000000-0005-0000-0000-00009D130000}"/>
    <cellStyle name="20% - Accent1 2 2 4 2 2 2 3 4 2 3" xfId="5207" xr:uid="{00000000-0005-0000-0000-00009E130000}"/>
    <cellStyle name="20% - Accent1 2 2 4 2 2 2 3 4 3" xfId="5208" xr:uid="{00000000-0005-0000-0000-00009F130000}"/>
    <cellStyle name="20% - Accent1 2 2 4 2 2 2 3 4 3 2" xfId="5209" xr:uid="{00000000-0005-0000-0000-0000A0130000}"/>
    <cellStyle name="20% - Accent1 2 2 4 2 2 2 3 4 4" xfId="5210" xr:uid="{00000000-0005-0000-0000-0000A1130000}"/>
    <cellStyle name="20% - Accent1 2 2 4 2 2 2 3 5" xfId="5211" xr:uid="{00000000-0005-0000-0000-0000A2130000}"/>
    <cellStyle name="20% - Accent1 2 2 4 2 2 2 3 5 2" xfId="5212" xr:uid="{00000000-0005-0000-0000-0000A3130000}"/>
    <cellStyle name="20% - Accent1 2 2 4 2 2 2 3 5 2 2" xfId="5213" xr:uid="{00000000-0005-0000-0000-0000A4130000}"/>
    <cellStyle name="20% - Accent1 2 2 4 2 2 2 3 5 3" xfId="5214" xr:uid="{00000000-0005-0000-0000-0000A5130000}"/>
    <cellStyle name="20% - Accent1 2 2 4 2 2 2 3 6" xfId="5215" xr:uid="{00000000-0005-0000-0000-0000A6130000}"/>
    <cellStyle name="20% - Accent1 2 2 4 2 2 2 3 6 2" xfId="5216" xr:uid="{00000000-0005-0000-0000-0000A7130000}"/>
    <cellStyle name="20% - Accent1 2 2 4 2 2 2 3 6 2 2" xfId="5217" xr:uid="{00000000-0005-0000-0000-0000A8130000}"/>
    <cellStyle name="20% - Accent1 2 2 4 2 2 2 3 6 3" xfId="5218" xr:uid="{00000000-0005-0000-0000-0000A9130000}"/>
    <cellStyle name="20% - Accent1 2 2 4 2 2 2 3 7" xfId="5219" xr:uid="{00000000-0005-0000-0000-0000AA130000}"/>
    <cellStyle name="20% - Accent1 2 2 4 2 2 2 3 7 2" xfId="5220" xr:uid="{00000000-0005-0000-0000-0000AB130000}"/>
    <cellStyle name="20% - Accent1 2 2 4 2 2 2 3 8" xfId="5221" xr:uid="{00000000-0005-0000-0000-0000AC130000}"/>
    <cellStyle name="20% - Accent1 2 2 4 2 2 2 3 8 2" xfId="5222" xr:uid="{00000000-0005-0000-0000-0000AD130000}"/>
    <cellStyle name="20% - Accent1 2 2 4 2 2 2 3 9" xfId="5223" xr:uid="{00000000-0005-0000-0000-0000AE130000}"/>
    <cellStyle name="20% - Accent1 2 2 4 2 2 2 4" xfId="5224" xr:uid="{00000000-0005-0000-0000-0000AF130000}"/>
    <cellStyle name="20% - Accent1 2 2 4 2 2 2 4 2" xfId="5225" xr:uid="{00000000-0005-0000-0000-0000B0130000}"/>
    <cellStyle name="20% - Accent1 2 2 4 2 2 2 4 2 2" xfId="5226" xr:uid="{00000000-0005-0000-0000-0000B1130000}"/>
    <cellStyle name="20% - Accent1 2 2 4 2 2 2 4 2 2 2" xfId="5227" xr:uid="{00000000-0005-0000-0000-0000B2130000}"/>
    <cellStyle name="20% - Accent1 2 2 4 2 2 2 4 2 3" xfId="5228" xr:uid="{00000000-0005-0000-0000-0000B3130000}"/>
    <cellStyle name="20% - Accent1 2 2 4 2 2 2 4 3" xfId="5229" xr:uid="{00000000-0005-0000-0000-0000B4130000}"/>
    <cellStyle name="20% - Accent1 2 2 4 2 2 2 4 3 2" xfId="5230" xr:uid="{00000000-0005-0000-0000-0000B5130000}"/>
    <cellStyle name="20% - Accent1 2 2 4 2 2 2 4 4" xfId="5231" xr:uid="{00000000-0005-0000-0000-0000B6130000}"/>
    <cellStyle name="20% - Accent1 2 2 4 2 2 2 5" xfId="5232" xr:uid="{00000000-0005-0000-0000-0000B7130000}"/>
    <cellStyle name="20% - Accent1 2 2 4 2 2 2 5 2" xfId="5233" xr:uid="{00000000-0005-0000-0000-0000B8130000}"/>
    <cellStyle name="20% - Accent1 2 2 4 2 2 2 5 2 2" xfId="5234" xr:uid="{00000000-0005-0000-0000-0000B9130000}"/>
    <cellStyle name="20% - Accent1 2 2 4 2 2 2 5 2 2 2" xfId="5235" xr:uid="{00000000-0005-0000-0000-0000BA130000}"/>
    <cellStyle name="20% - Accent1 2 2 4 2 2 2 5 2 3" xfId="5236" xr:uid="{00000000-0005-0000-0000-0000BB130000}"/>
    <cellStyle name="20% - Accent1 2 2 4 2 2 2 5 3" xfId="5237" xr:uid="{00000000-0005-0000-0000-0000BC130000}"/>
    <cellStyle name="20% - Accent1 2 2 4 2 2 2 5 3 2" xfId="5238" xr:uid="{00000000-0005-0000-0000-0000BD130000}"/>
    <cellStyle name="20% - Accent1 2 2 4 2 2 2 5 4" xfId="5239" xr:uid="{00000000-0005-0000-0000-0000BE130000}"/>
    <cellStyle name="20% - Accent1 2 2 4 2 2 2 6" xfId="5240" xr:uid="{00000000-0005-0000-0000-0000BF130000}"/>
    <cellStyle name="20% - Accent1 2 2 4 2 2 2 6 2" xfId="5241" xr:uid="{00000000-0005-0000-0000-0000C0130000}"/>
    <cellStyle name="20% - Accent1 2 2 4 2 2 2 6 2 2" xfId="5242" xr:uid="{00000000-0005-0000-0000-0000C1130000}"/>
    <cellStyle name="20% - Accent1 2 2 4 2 2 2 6 2 2 2" xfId="5243" xr:uid="{00000000-0005-0000-0000-0000C2130000}"/>
    <cellStyle name="20% - Accent1 2 2 4 2 2 2 6 2 3" xfId="5244" xr:uid="{00000000-0005-0000-0000-0000C3130000}"/>
    <cellStyle name="20% - Accent1 2 2 4 2 2 2 6 3" xfId="5245" xr:uid="{00000000-0005-0000-0000-0000C4130000}"/>
    <cellStyle name="20% - Accent1 2 2 4 2 2 2 6 3 2" xfId="5246" xr:uid="{00000000-0005-0000-0000-0000C5130000}"/>
    <cellStyle name="20% - Accent1 2 2 4 2 2 2 6 4" xfId="5247" xr:uid="{00000000-0005-0000-0000-0000C6130000}"/>
    <cellStyle name="20% - Accent1 2 2 4 2 2 2 7" xfId="5248" xr:uid="{00000000-0005-0000-0000-0000C7130000}"/>
    <cellStyle name="20% - Accent1 2 2 4 2 2 2 7 2" xfId="5249" xr:uid="{00000000-0005-0000-0000-0000C8130000}"/>
    <cellStyle name="20% - Accent1 2 2 4 2 2 2 7 2 2" xfId="5250" xr:uid="{00000000-0005-0000-0000-0000C9130000}"/>
    <cellStyle name="20% - Accent1 2 2 4 2 2 2 7 3" xfId="5251" xr:uid="{00000000-0005-0000-0000-0000CA130000}"/>
    <cellStyle name="20% - Accent1 2 2 4 2 2 2 8" xfId="5252" xr:uid="{00000000-0005-0000-0000-0000CB130000}"/>
    <cellStyle name="20% - Accent1 2 2 4 2 2 2 8 2" xfId="5253" xr:uid="{00000000-0005-0000-0000-0000CC130000}"/>
    <cellStyle name="20% - Accent1 2 2 4 2 2 2 8 2 2" xfId="5254" xr:uid="{00000000-0005-0000-0000-0000CD130000}"/>
    <cellStyle name="20% - Accent1 2 2 4 2 2 2 8 3" xfId="5255" xr:uid="{00000000-0005-0000-0000-0000CE130000}"/>
    <cellStyle name="20% - Accent1 2 2 4 2 2 2 9" xfId="5256" xr:uid="{00000000-0005-0000-0000-0000CF130000}"/>
    <cellStyle name="20% - Accent1 2 2 4 2 2 2 9 2" xfId="5257" xr:uid="{00000000-0005-0000-0000-0000D0130000}"/>
    <cellStyle name="20% - Accent1 2 2 4 2 2 3" xfId="5258" xr:uid="{00000000-0005-0000-0000-0000D1130000}"/>
    <cellStyle name="20% - Accent1 2 2 4 2 2 3 10" xfId="5259" xr:uid="{00000000-0005-0000-0000-0000D2130000}"/>
    <cellStyle name="20% - Accent1 2 2 4 2 2 3 10 2" xfId="5260" xr:uid="{00000000-0005-0000-0000-0000D3130000}"/>
    <cellStyle name="20% - Accent1 2 2 4 2 2 3 11" xfId="5261" xr:uid="{00000000-0005-0000-0000-0000D4130000}"/>
    <cellStyle name="20% - Accent1 2 2 4 2 2 3 2" xfId="5262" xr:uid="{00000000-0005-0000-0000-0000D5130000}"/>
    <cellStyle name="20% - Accent1 2 2 4 2 2 3 2 2" xfId="5263" xr:uid="{00000000-0005-0000-0000-0000D6130000}"/>
    <cellStyle name="20% - Accent1 2 2 4 2 2 3 2 2 2" xfId="5264" xr:uid="{00000000-0005-0000-0000-0000D7130000}"/>
    <cellStyle name="20% - Accent1 2 2 4 2 2 3 2 2 2 2" xfId="5265" xr:uid="{00000000-0005-0000-0000-0000D8130000}"/>
    <cellStyle name="20% - Accent1 2 2 4 2 2 3 2 2 2 2 2" xfId="5266" xr:uid="{00000000-0005-0000-0000-0000D9130000}"/>
    <cellStyle name="20% - Accent1 2 2 4 2 2 3 2 2 2 3" xfId="5267" xr:uid="{00000000-0005-0000-0000-0000DA130000}"/>
    <cellStyle name="20% - Accent1 2 2 4 2 2 3 2 2 3" xfId="5268" xr:uid="{00000000-0005-0000-0000-0000DB130000}"/>
    <cellStyle name="20% - Accent1 2 2 4 2 2 3 2 2 3 2" xfId="5269" xr:uid="{00000000-0005-0000-0000-0000DC130000}"/>
    <cellStyle name="20% - Accent1 2 2 4 2 2 3 2 2 4" xfId="5270" xr:uid="{00000000-0005-0000-0000-0000DD130000}"/>
    <cellStyle name="20% - Accent1 2 2 4 2 2 3 2 3" xfId="5271" xr:uid="{00000000-0005-0000-0000-0000DE130000}"/>
    <cellStyle name="20% - Accent1 2 2 4 2 2 3 2 3 2" xfId="5272" xr:uid="{00000000-0005-0000-0000-0000DF130000}"/>
    <cellStyle name="20% - Accent1 2 2 4 2 2 3 2 3 2 2" xfId="5273" xr:uid="{00000000-0005-0000-0000-0000E0130000}"/>
    <cellStyle name="20% - Accent1 2 2 4 2 2 3 2 3 2 2 2" xfId="5274" xr:uid="{00000000-0005-0000-0000-0000E1130000}"/>
    <cellStyle name="20% - Accent1 2 2 4 2 2 3 2 3 2 3" xfId="5275" xr:uid="{00000000-0005-0000-0000-0000E2130000}"/>
    <cellStyle name="20% - Accent1 2 2 4 2 2 3 2 3 3" xfId="5276" xr:uid="{00000000-0005-0000-0000-0000E3130000}"/>
    <cellStyle name="20% - Accent1 2 2 4 2 2 3 2 3 3 2" xfId="5277" xr:uid="{00000000-0005-0000-0000-0000E4130000}"/>
    <cellStyle name="20% - Accent1 2 2 4 2 2 3 2 3 4" xfId="5278" xr:uid="{00000000-0005-0000-0000-0000E5130000}"/>
    <cellStyle name="20% - Accent1 2 2 4 2 2 3 2 4" xfId="5279" xr:uid="{00000000-0005-0000-0000-0000E6130000}"/>
    <cellStyle name="20% - Accent1 2 2 4 2 2 3 2 4 2" xfId="5280" xr:uid="{00000000-0005-0000-0000-0000E7130000}"/>
    <cellStyle name="20% - Accent1 2 2 4 2 2 3 2 4 2 2" xfId="5281" xr:uid="{00000000-0005-0000-0000-0000E8130000}"/>
    <cellStyle name="20% - Accent1 2 2 4 2 2 3 2 4 2 2 2" xfId="5282" xr:uid="{00000000-0005-0000-0000-0000E9130000}"/>
    <cellStyle name="20% - Accent1 2 2 4 2 2 3 2 4 2 3" xfId="5283" xr:uid="{00000000-0005-0000-0000-0000EA130000}"/>
    <cellStyle name="20% - Accent1 2 2 4 2 2 3 2 4 3" xfId="5284" xr:uid="{00000000-0005-0000-0000-0000EB130000}"/>
    <cellStyle name="20% - Accent1 2 2 4 2 2 3 2 4 3 2" xfId="5285" xr:uid="{00000000-0005-0000-0000-0000EC130000}"/>
    <cellStyle name="20% - Accent1 2 2 4 2 2 3 2 4 4" xfId="5286" xr:uid="{00000000-0005-0000-0000-0000ED130000}"/>
    <cellStyle name="20% - Accent1 2 2 4 2 2 3 2 5" xfId="5287" xr:uid="{00000000-0005-0000-0000-0000EE130000}"/>
    <cellStyle name="20% - Accent1 2 2 4 2 2 3 2 5 2" xfId="5288" xr:uid="{00000000-0005-0000-0000-0000EF130000}"/>
    <cellStyle name="20% - Accent1 2 2 4 2 2 3 2 5 2 2" xfId="5289" xr:uid="{00000000-0005-0000-0000-0000F0130000}"/>
    <cellStyle name="20% - Accent1 2 2 4 2 2 3 2 5 3" xfId="5290" xr:uid="{00000000-0005-0000-0000-0000F1130000}"/>
    <cellStyle name="20% - Accent1 2 2 4 2 2 3 2 6" xfId="5291" xr:uid="{00000000-0005-0000-0000-0000F2130000}"/>
    <cellStyle name="20% - Accent1 2 2 4 2 2 3 2 6 2" xfId="5292" xr:uid="{00000000-0005-0000-0000-0000F3130000}"/>
    <cellStyle name="20% - Accent1 2 2 4 2 2 3 2 6 2 2" xfId="5293" xr:uid="{00000000-0005-0000-0000-0000F4130000}"/>
    <cellStyle name="20% - Accent1 2 2 4 2 2 3 2 6 3" xfId="5294" xr:uid="{00000000-0005-0000-0000-0000F5130000}"/>
    <cellStyle name="20% - Accent1 2 2 4 2 2 3 2 7" xfId="5295" xr:uid="{00000000-0005-0000-0000-0000F6130000}"/>
    <cellStyle name="20% - Accent1 2 2 4 2 2 3 2 7 2" xfId="5296" xr:uid="{00000000-0005-0000-0000-0000F7130000}"/>
    <cellStyle name="20% - Accent1 2 2 4 2 2 3 2 8" xfId="5297" xr:uid="{00000000-0005-0000-0000-0000F8130000}"/>
    <cellStyle name="20% - Accent1 2 2 4 2 2 3 2 8 2" xfId="5298" xr:uid="{00000000-0005-0000-0000-0000F9130000}"/>
    <cellStyle name="20% - Accent1 2 2 4 2 2 3 2 9" xfId="5299" xr:uid="{00000000-0005-0000-0000-0000FA130000}"/>
    <cellStyle name="20% - Accent1 2 2 4 2 2 3 3" xfId="5300" xr:uid="{00000000-0005-0000-0000-0000FB130000}"/>
    <cellStyle name="20% - Accent1 2 2 4 2 2 3 3 2" xfId="5301" xr:uid="{00000000-0005-0000-0000-0000FC130000}"/>
    <cellStyle name="20% - Accent1 2 2 4 2 2 3 3 2 2" xfId="5302" xr:uid="{00000000-0005-0000-0000-0000FD130000}"/>
    <cellStyle name="20% - Accent1 2 2 4 2 2 3 3 2 2 2" xfId="5303" xr:uid="{00000000-0005-0000-0000-0000FE130000}"/>
    <cellStyle name="20% - Accent1 2 2 4 2 2 3 3 2 2 2 2" xfId="5304" xr:uid="{00000000-0005-0000-0000-0000FF130000}"/>
    <cellStyle name="20% - Accent1 2 2 4 2 2 3 3 2 2 3" xfId="5305" xr:uid="{00000000-0005-0000-0000-000000140000}"/>
    <cellStyle name="20% - Accent1 2 2 4 2 2 3 3 2 3" xfId="5306" xr:uid="{00000000-0005-0000-0000-000001140000}"/>
    <cellStyle name="20% - Accent1 2 2 4 2 2 3 3 2 3 2" xfId="5307" xr:uid="{00000000-0005-0000-0000-000002140000}"/>
    <cellStyle name="20% - Accent1 2 2 4 2 2 3 3 2 4" xfId="5308" xr:uid="{00000000-0005-0000-0000-000003140000}"/>
    <cellStyle name="20% - Accent1 2 2 4 2 2 3 3 3" xfId="5309" xr:uid="{00000000-0005-0000-0000-000004140000}"/>
    <cellStyle name="20% - Accent1 2 2 4 2 2 3 3 3 2" xfId="5310" xr:uid="{00000000-0005-0000-0000-000005140000}"/>
    <cellStyle name="20% - Accent1 2 2 4 2 2 3 3 3 2 2" xfId="5311" xr:uid="{00000000-0005-0000-0000-000006140000}"/>
    <cellStyle name="20% - Accent1 2 2 4 2 2 3 3 3 2 2 2" xfId="5312" xr:uid="{00000000-0005-0000-0000-000007140000}"/>
    <cellStyle name="20% - Accent1 2 2 4 2 2 3 3 3 2 3" xfId="5313" xr:uid="{00000000-0005-0000-0000-000008140000}"/>
    <cellStyle name="20% - Accent1 2 2 4 2 2 3 3 3 3" xfId="5314" xr:uid="{00000000-0005-0000-0000-000009140000}"/>
    <cellStyle name="20% - Accent1 2 2 4 2 2 3 3 3 3 2" xfId="5315" xr:uid="{00000000-0005-0000-0000-00000A140000}"/>
    <cellStyle name="20% - Accent1 2 2 4 2 2 3 3 3 4" xfId="5316" xr:uid="{00000000-0005-0000-0000-00000B140000}"/>
    <cellStyle name="20% - Accent1 2 2 4 2 2 3 3 4" xfId="5317" xr:uid="{00000000-0005-0000-0000-00000C140000}"/>
    <cellStyle name="20% - Accent1 2 2 4 2 2 3 3 4 2" xfId="5318" xr:uid="{00000000-0005-0000-0000-00000D140000}"/>
    <cellStyle name="20% - Accent1 2 2 4 2 2 3 3 4 2 2" xfId="5319" xr:uid="{00000000-0005-0000-0000-00000E140000}"/>
    <cellStyle name="20% - Accent1 2 2 4 2 2 3 3 4 2 2 2" xfId="5320" xr:uid="{00000000-0005-0000-0000-00000F140000}"/>
    <cellStyle name="20% - Accent1 2 2 4 2 2 3 3 4 2 3" xfId="5321" xr:uid="{00000000-0005-0000-0000-000010140000}"/>
    <cellStyle name="20% - Accent1 2 2 4 2 2 3 3 4 3" xfId="5322" xr:uid="{00000000-0005-0000-0000-000011140000}"/>
    <cellStyle name="20% - Accent1 2 2 4 2 2 3 3 4 3 2" xfId="5323" xr:uid="{00000000-0005-0000-0000-000012140000}"/>
    <cellStyle name="20% - Accent1 2 2 4 2 2 3 3 4 4" xfId="5324" xr:uid="{00000000-0005-0000-0000-000013140000}"/>
    <cellStyle name="20% - Accent1 2 2 4 2 2 3 3 5" xfId="5325" xr:uid="{00000000-0005-0000-0000-000014140000}"/>
    <cellStyle name="20% - Accent1 2 2 4 2 2 3 3 5 2" xfId="5326" xr:uid="{00000000-0005-0000-0000-000015140000}"/>
    <cellStyle name="20% - Accent1 2 2 4 2 2 3 3 5 2 2" xfId="5327" xr:uid="{00000000-0005-0000-0000-000016140000}"/>
    <cellStyle name="20% - Accent1 2 2 4 2 2 3 3 5 3" xfId="5328" xr:uid="{00000000-0005-0000-0000-000017140000}"/>
    <cellStyle name="20% - Accent1 2 2 4 2 2 3 3 6" xfId="5329" xr:uid="{00000000-0005-0000-0000-000018140000}"/>
    <cellStyle name="20% - Accent1 2 2 4 2 2 3 3 6 2" xfId="5330" xr:uid="{00000000-0005-0000-0000-000019140000}"/>
    <cellStyle name="20% - Accent1 2 2 4 2 2 3 3 6 2 2" xfId="5331" xr:uid="{00000000-0005-0000-0000-00001A140000}"/>
    <cellStyle name="20% - Accent1 2 2 4 2 2 3 3 6 3" xfId="5332" xr:uid="{00000000-0005-0000-0000-00001B140000}"/>
    <cellStyle name="20% - Accent1 2 2 4 2 2 3 3 7" xfId="5333" xr:uid="{00000000-0005-0000-0000-00001C140000}"/>
    <cellStyle name="20% - Accent1 2 2 4 2 2 3 3 7 2" xfId="5334" xr:uid="{00000000-0005-0000-0000-00001D140000}"/>
    <cellStyle name="20% - Accent1 2 2 4 2 2 3 3 8" xfId="5335" xr:uid="{00000000-0005-0000-0000-00001E140000}"/>
    <cellStyle name="20% - Accent1 2 2 4 2 2 3 3 8 2" xfId="5336" xr:uid="{00000000-0005-0000-0000-00001F140000}"/>
    <cellStyle name="20% - Accent1 2 2 4 2 2 3 3 9" xfId="5337" xr:uid="{00000000-0005-0000-0000-000020140000}"/>
    <cellStyle name="20% - Accent1 2 2 4 2 2 3 4" xfId="5338" xr:uid="{00000000-0005-0000-0000-000021140000}"/>
    <cellStyle name="20% - Accent1 2 2 4 2 2 3 4 2" xfId="5339" xr:uid="{00000000-0005-0000-0000-000022140000}"/>
    <cellStyle name="20% - Accent1 2 2 4 2 2 3 4 2 2" xfId="5340" xr:uid="{00000000-0005-0000-0000-000023140000}"/>
    <cellStyle name="20% - Accent1 2 2 4 2 2 3 4 2 2 2" xfId="5341" xr:uid="{00000000-0005-0000-0000-000024140000}"/>
    <cellStyle name="20% - Accent1 2 2 4 2 2 3 4 2 3" xfId="5342" xr:uid="{00000000-0005-0000-0000-000025140000}"/>
    <cellStyle name="20% - Accent1 2 2 4 2 2 3 4 3" xfId="5343" xr:uid="{00000000-0005-0000-0000-000026140000}"/>
    <cellStyle name="20% - Accent1 2 2 4 2 2 3 4 3 2" xfId="5344" xr:uid="{00000000-0005-0000-0000-000027140000}"/>
    <cellStyle name="20% - Accent1 2 2 4 2 2 3 4 4" xfId="5345" xr:uid="{00000000-0005-0000-0000-000028140000}"/>
    <cellStyle name="20% - Accent1 2 2 4 2 2 3 5" xfId="5346" xr:uid="{00000000-0005-0000-0000-000029140000}"/>
    <cellStyle name="20% - Accent1 2 2 4 2 2 3 5 2" xfId="5347" xr:uid="{00000000-0005-0000-0000-00002A140000}"/>
    <cellStyle name="20% - Accent1 2 2 4 2 2 3 5 2 2" xfId="5348" xr:uid="{00000000-0005-0000-0000-00002B140000}"/>
    <cellStyle name="20% - Accent1 2 2 4 2 2 3 5 2 2 2" xfId="5349" xr:uid="{00000000-0005-0000-0000-00002C140000}"/>
    <cellStyle name="20% - Accent1 2 2 4 2 2 3 5 2 3" xfId="5350" xr:uid="{00000000-0005-0000-0000-00002D140000}"/>
    <cellStyle name="20% - Accent1 2 2 4 2 2 3 5 3" xfId="5351" xr:uid="{00000000-0005-0000-0000-00002E140000}"/>
    <cellStyle name="20% - Accent1 2 2 4 2 2 3 5 3 2" xfId="5352" xr:uid="{00000000-0005-0000-0000-00002F140000}"/>
    <cellStyle name="20% - Accent1 2 2 4 2 2 3 5 4" xfId="5353" xr:uid="{00000000-0005-0000-0000-000030140000}"/>
    <cellStyle name="20% - Accent1 2 2 4 2 2 3 6" xfId="5354" xr:uid="{00000000-0005-0000-0000-000031140000}"/>
    <cellStyle name="20% - Accent1 2 2 4 2 2 3 6 2" xfId="5355" xr:uid="{00000000-0005-0000-0000-000032140000}"/>
    <cellStyle name="20% - Accent1 2 2 4 2 2 3 6 2 2" xfId="5356" xr:uid="{00000000-0005-0000-0000-000033140000}"/>
    <cellStyle name="20% - Accent1 2 2 4 2 2 3 6 2 2 2" xfId="5357" xr:uid="{00000000-0005-0000-0000-000034140000}"/>
    <cellStyle name="20% - Accent1 2 2 4 2 2 3 6 2 3" xfId="5358" xr:uid="{00000000-0005-0000-0000-000035140000}"/>
    <cellStyle name="20% - Accent1 2 2 4 2 2 3 6 3" xfId="5359" xr:uid="{00000000-0005-0000-0000-000036140000}"/>
    <cellStyle name="20% - Accent1 2 2 4 2 2 3 6 3 2" xfId="5360" xr:uid="{00000000-0005-0000-0000-000037140000}"/>
    <cellStyle name="20% - Accent1 2 2 4 2 2 3 6 4" xfId="5361" xr:uid="{00000000-0005-0000-0000-000038140000}"/>
    <cellStyle name="20% - Accent1 2 2 4 2 2 3 7" xfId="5362" xr:uid="{00000000-0005-0000-0000-000039140000}"/>
    <cellStyle name="20% - Accent1 2 2 4 2 2 3 7 2" xfId="5363" xr:uid="{00000000-0005-0000-0000-00003A140000}"/>
    <cellStyle name="20% - Accent1 2 2 4 2 2 3 7 2 2" xfId="5364" xr:uid="{00000000-0005-0000-0000-00003B140000}"/>
    <cellStyle name="20% - Accent1 2 2 4 2 2 3 7 3" xfId="5365" xr:uid="{00000000-0005-0000-0000-00003C140000}"/>
    <cellStyle name="20% - Accent1 2 2 4 2 2 3 8" xfId="5366" xr:uid="{00000000-0005-0000-0000-00003D140000}"/>
    <cellStyle name="20% - Accent1 2 2 4 2 2 3 8 2" xfId="5367" xr:uid="{00000000-0005-0000-0000-00003E140000}"/>
    <cellStyle name="20% - Accent1 2 2 4 2 2 3 8 2 2" xfId="5368" xr:uid="{00000000-0005-0000-0000-00003F140000}"/>
    <cellStyle name="20% - Accent1 2 2 4 2 2 3 8 3" xfId="5369" xr:uid="{00000000-0005-0000-0000-000040140000}"/>
    <cellStyle name="20% - Accent1 2 2 4 2 2 3 9" xfId="5370" xr:uid="{00000000-0005-0000-0000-000041140000}"/>
    <cellStyle name="20% - Accent1 2 2 4 2 2 3 9 2" xfId="5371" xr:uid="{00000000-0005-0000-0000-000042140000}"/>
    <cellStyle name="20% - Accent1 2 2 4 2 2 4" xfId="5372" xr:uid="{00000000-0005-0000-0000-000043140000}"/>
    <cellStyle name="20% - Accent1 2 2 4 2 2 4 10" xfId="5373" xr:uid="{00000000-0005-0000-0000-000044140000}"/>
    <cellStyle name="20% - Accent1 2 2 4 2 2 4 10 2" xfId="5374" xr:uid="{00000000-0005-0000-0000-000045140000}"/>
    <cellStyle name="20% - Accent1 2 2 4 2 2 4 11" xfId="5375" xr:uid="{00000000-0005-0000-0000-000046140000}"/>
    <cellStyle name="20% - Accent1 2 2 4 2 2 4 2" xfId="5376" xr:uid="{00000000-0005-0000-0000-000047140000}"/>
    <cellStyle name="20% - Accent1 2 2 4 2 2 4 2 2" xfId="5377" xr:uid="{00000000-0005-0000-0000-000048140000}"/>
    <cellStyle name="20% - Accent1 2 2 4 2 2 4 2 2 2" xfId="5378" xr:uid="{00000000-0005-0000-0000-000049140000}"/>
    <cellStyle name="20% - Accent1 2 2 4 2 2 4 2 2 2 2" xfId="5379" xr:uid="{00000000-0005-0000-0000-00004A140000}"/>
    <cellStyle name="20% - Accent1 2 2 4 2 2 4 2 2 2 2 2" xfId="5380" xr:uid="{00000000-0005-0000-0000-00004B140000}"/>
    <cellStyle name="20% - Accent1 2 2 4 2 2 4 2 2 2 3" xfId="5381" xr:uid="{00000000-0005-0000-0000-00004C140000}"/>
    <cellStyle name="20% - Accent1 2 2 4 2 2 4 2 2 3" xfId="5382" xr:uid="{00000000-0005-0000-0000-00004D140000}"/>
    <cellStyle name="20% - Accent1 2 2 4 2 2 4 2 2 3 2" xfId="5383" xr:uid="{00000000-0005-0000-0000-00004E140000}"/>
    <cellStyle name="20% - Accent1 2 2 4 2 2 4 2 2 4" xfId="5384" xr:uid="{00000000-0005-0000-0000-00004F140000}"/>
    <cellStyle name="20% - Accent1 2 2 4 2 2 4 2 3" xfId="5385" xr:uid="{00000000-0005-0000-0000-000050140000}"/>
    <cellStyle name="20% - Accent1 2 2 4 2 2 4 2 3 2" xfId="5386" xr:uid="{00000000-0005-0000-0000-000051140000}"/>
    <cellStyle name="20% - Accent1 2 2 4 2 2 4 2 3 2 2" xfId="5387" xr:uid="{00000000-0005-0000-0000-000052140000}"/>
    <cellStyle name="20% - Accent1 2 2 4 2 2 4 2 3 2 2 2" xfId="5388" xr:uid="{00000000-0005-0000-0000-000053140000}"/>
    <cellStyle name="20% - Accent1 2 2 4 2 2 4 2 3 2 3" xfId="5389" xr:uid="{00000000-0005-0000-0000-000054140000}"/>
    <cellStyle name="20% - Accent1 2 2 4 2 2 4 2 3 3" xfId="5390" xr:uid="{00000000-0005-0000-0000-000055140000}"/>
    <cellStyle name="20% - Accent1 2 2 4 2 2 4 2 3 3 2" xfId="5391" xr:uid="{00000000-0005-0000-0000-000056140000}"/>
    <cellStyle name="20% - Accent1 2 2 4 2 2 4 2 3 4" xfId="5392" xr:uid="{00000000-0005-0000-0000-000057140000}"/>
    <cellStyle name="20% - Accent1 2 2 4 2 2 4 2 4" xfId="5393" xr:uid="{00000000-0005-0000-0000-000058140000}"/>
    <cellStyle name="20% - Accent1 2 2 4 2 2 4 2 4 2" xfId="5394" xr:uid="{00000000-0005-0000-0000-000059140000}"/>
    <cellStyle name="20% - Accent1 2 2 4 2 2 4 2 4 2 2" xfId="5395" xr:uid="{00000000-0005-0000-0000-00005A140000}"/>
    <cellStyle name="20% - Accent1 2 2 4 2 2 4 2 4 2 2 2" xfId="5396" xr:uid="{00000000-0005-0000-0000-00005B140000}"/>
    <cellStyle name="20% - Accent1 2 2 4 2 2 4 2 4 2 3" xfId="5397" xr:uid="{00000000-0005-0000-0000-00005C140000}"/>
    <cellStyle name="20% - Accent1 2 2 4 2 2 4 2 4 3" xfId="5398" xr:uid="{00000000-0005-0000-0000-00005D140000}"/>
    <cellStyle name="20% - Accent1 2 2 4 2 2 4 2 4 3 2" xfId="5399" xr:uid="{00000000-0005-0000-0000-00005E140000}"/>
    <cellStyle name="20% - Accent1 2 2 4 2 2 4 2 4 4" xfId="5400" xr:uid="{00000000-0005-0000-0000-00005F140000}"/>
    <cellStyle name="20% - Accent1 2 2 4 2 2 4 2 5" xfId="5401" xr:uid="{00000000-0005-0000-0000-000060140000}"/>
    <cellStyle name="20% - Accent1 2 2 4 2 2 4 2 5 2" xfId="5402" xr:uid="{00000000-0005-0000-0000-000061140000}"/>
    <cellStyle name="20% - Accent1 2 2 4 2 2 4 2 5 2 2" xfId="5403" xr:uid="{00000000-0005-0000-0000-000062140000}"/>
    <cellStyle name="20% - Accent1 2 2 4 2 2 4 2 5 3" xfId="5404" xr:uid="{00000000-0005-0000-0000-000063140000}"/>
    <cellStyle name="20% - Accent1 2 2 4 2 2 4 2 6" xfId="5405" xr:uid="{00000000-0005-0000-0000-000064140000}"/>
    <cellStyle name="20% - Accent1 2 2 4 2 2 4 2 6 2" xfId="5406" xr:uid="{00000000-0005-0000-0000-000065140000}"/>
    <cellStyle name="20% - Accent1 2 2 4 2 2 4 2 6 2 2" xfId="5407" xr:uid="{00000000-0005-0000-0000-000066140000}"/>
    <cellStyle name="20% - Accent1 2 2 4 2 2 4 2 6 3" xfId="5408" xr:uid="{00000000-0005-0000-0000-000067140000}"/>
    <cellStyle name="20% - Accent1 2 2 4 2 2 4 2 7" xfId="5409" xr:uid="{00000000-0005-0000-0000-000068140000}"/>
    <cellStyle name="20% - Accent1 2 2 4 2 2 4 2 7 2" xfId="5410" xr:uid="{00000000-0005-0000-0000-000069140000}"/>
    <cellStyle name="20% - Accent1 2 2 4 2 2 4 2 8" xfId="5411" xr:uid="{00000000-0005-0000-0000-00006A140000}"/>
    <cellStyle name="20% - Accent1 2 2 4 2 2 4 2 8 2" xfId="5412" xr:uid="{00000000-0005-0000-0000-00006B140000}"/>
    <cellStyle name="20% - Accent1 2 2 4 2 2 4 2 9" xfId="5413" xr:uid="{00000000-0005-0000-0000-00006C140000}"/>
    <cellStyle name="20% - Accent1 2 2 4 2 2 4 3" xfId="5414" xr:uid="{00000000-0005-0000-0000-00006D140000}"/>
    <cellStyle name="20% - Accent1 2 2 4 2 2 4 3 2" xfId="5415" xr:uid="{00000000-0005-0000-0000-00006E140000}"/>
    <cellStyle name="20% - Accent1 2 2 4 2 2 4 3 2 2" xfId="5416" xr:uid="{00000000-0005-0000-0000-00006F140000}"/>
    <cellStyle name="20% - Accent1 2 2 4 2 2 4 3 2 2 2" xfId="5417" xr:uid="{00000000-0005-0000-0000-000070140000}"/>
    <cellStyle name="20% - Accent1 2 2 4 2 2 4 3 2 2 2 2" xfId="5418" xr:uid="{00000000-0005-0000-0000-000071140000}"/>
    <cellStyle name="20% - Accent1 2 2 4 2 2 4 3 2 2 3" xfId="5419" xr:uid="{00000000-0005-0000-0000-000072140000}"/>
    <cellStyle name="20% - Accent1 2 2 4 2 2 4 3 2 3" xfId="5420" xr:uid="{00000000-0005-0000-0000-000073140000}"/>
    <cellStyle name="20% - Accent1 2 2 4 2 2 4 3 2 3 2" xfId="5421" xr:uid="{00000000-0005-0000-0000-000074140000}"/>
    <cellStyle name="20% - Accent1 2 2 4 2 2 4 3 2 4" xfId="5422" xr:uid="{00000000-0005-0000-0000-000075140000}"/>
    <cellStyle name="20% - Accent1 2 2 4 2 2 4 3 3" xfId="5423" xr:uid="{00000000-0005-0000-0000-000076140000}"/>
    <cellStyle name="20% - Accent1 2 2 4 2 2 4 3 3 2" xfId="5424" xr:uid="{00000000-0005-0000-0000-000077140000}"/>
    <cellStyle name="20% - Accent1 2 2 4 2 2 4 3 3 2 2" xfId="5425" xr:uid="{00000000-0005-0000-0000-000078140000}"/>
    <cellStyle name="20% - Accent1 2 2 4 2 2 4 3 3 2 2 2" xfId="5426" xr:uid="{00000000-0005-0000-0000-000079140000}"/>
    <cellStyle name="20% - Accent1 2 2 4 2 2 4 3 3 2 3" xfId="5427" xr:uid="{00000000-0005-0000-0000-00007A140000}"/>
    <cellStyle name="20% - Accent1 2 2 4 2 2 4 3 3 3" xfId="5428" xr:uid="{00000000-0005-0000-0000-00007B140000}"/>
    <cellStyle name="20% - Accent1 2 2 4 2 2 4 3 3 3 2" xfId="5429" xr:uid="{00000000-0005-0000-0000-00007C140000}"/>
    <cellStyle name="20% - Accent1 2 2 4 2 2 4 3 3 4" xfId="5430" xr:uid="{00000000-0005-0000-0000-00007D140000}"/>
    <cellStyle name="20% - Accent1 2 2 4 2 2 4 3 4" xfId="5431" xr:uid="{00000000-0005-0000-0000-00007E140000}"/>
    <cellStyle name="20% - Accent1 2 2 4 2 2 4 3 4 2" xfId="5432" xr:uid="{00000000-0005-0000-0000-00007F140000}"/>
    <cellStyle name="20% - Accent1 2 2 4 2 2 4 3 4 2 2" xfId="5433" xr:uid="{00000000-0005-0000-0000-000080140000}"/>
    <cellStyle name="20% - Accent1 2 2 4 2 2 4 3 4 2 2 2" xfId="5434" xr:uid="{00000000-0005-0000-0000-000081140000}"/>
    <cellStyle name="20% - Accent1 2 2 4 2 2 4 3 4 2 3" xfId="5435" xr:uid="{00000000-0005-0000-0000-000082140000}"/>
    <cellStyle name="20% - Accent1 2 2 4 2 2 4 3 4 3" xfId="5436" xr:uid="{00000000-0005-0000-0000-000083140000}"/>
    <cellStyle name="20% - Accent1 2 2 4 2 2 4 3 4 3 2" xfId="5437" xr:uid="{00000000-0005-0000-0000-000084140000}"/>
    <cellStyle name="20% - Accent1 2 2 4 2 2 4 3 4 4" xfId="5438" xr:uid="{00000000-0005-0000-0000-000085140000}"/>
    <cellStyle name="20% - Accent1 2 2 4 2 2 4 3 5" xfId="5439" xr:uid="{00000000-0005-0000-0000-000086140000}"/>
    <cellStyle name="20% - Accent1 2 2 4 2 2 4 3 5 2" xfId="5440" xr:uid="{00000000-0005-0000-0000-000087140000}"/>
    <cellStyle name="20% - Accent1 2 2 4 2 2 4 3 5 2 2" xfId="5441" xr:uid="{00000000-0005-0000-0000-000088140000}"/>
    <cellStyle name="20% - Accent1 2 2 4 2 2 4 3 5 3" xfId="5442" xr:uid="{00000000-0005-0000-0000-000089140000}"/>
    <cellStyle name="20% - Accent1 2 2 4 2 2 4 3 6" xfId="5443" xr:uid="{00000000-0005-0000-0000-00008A140000}"/>
    <cellStyle name="20% - Accent1 2 2 4 2 2 4 3 6 2" xfId="5444" xr:uid="{00000000-0005-0000-0000-00008B140000}"/>
    <cellStyle name="20% - Accent1 2 2 4 2 2 4 3 6 2 2" xfId="5445" xr:uid="{00000000-0005-0000-0000-00008C140000}"/>
    <cellStyle name="20% - Accent1 2 2 4 2 2 4 3 6 3" xfId="5446" xr:uid="{00000000-0005-0000-0000-00008D140000}"/>
    <cellStyle name="20% - Accent1 2 2 4 2 2 4 3 7" xfId="5447" xr:uid="{00000000-0005-0000-0000-00008E140000}"/>
    <cellStyle name="20% - Accent1 2 2 4 2 2 4 3 7 2" xfId="5448" xr:uid="{00000000-0005-0000-0000-00008F140000}"/>
    <cellStyle name="20% - Accent1 2 2 4 2 2 4 3 8" xfId="5449" xr:uid="{00000000-0005-0000-0000-000090140000}"/>
    <cellStyle name="20% - Accent1 2 2 4 2 2 4 3 8 2" xfId="5450" xr:uid="{00000000-0005-0000-0000-000091140000}"/>
    <cellStyle name="20% - Accent1 2 2 4 2 2 4 3 9" xfId="5451" xr:uid="{00000000-0005-0000-0000-000092140000}"/>
    <cellStyle name="20% - Accent1 2 2 4 2 2 4 4" xfId="5452" xr:uid="{00000000-0005-0000-0000-000093140000}"/>
    <cellStyle name="20% - Accent1 2 2 4 2 2 4 4 2" xfId="5453" xr:uid="{00000000-0005-0000-0000-000094140000}"/>
    <cellStyle name="20% - Accent1 2 2 4 2 2 4 4 2 2" xfId="5454" xr:uid="{00000000-0005-0000-0000-000095140000}"/>
    <cellStyle name="20% - Accent1 2 2 4 2 2 4 4 2 2 2" xfId="5455" xr:uid="{00000000-0005-0000-0000-000096140000}"/>
    <cellStyle name="20% - Accent1 2 2 4 2 2 4 4 2 3" xfId="5456" xr:uid="{00000000-0005-0000-0000-000097140000}"/>
    <cellStyle name="20% - Accent1 2 2 4 2 2 4 4 3" xfId="5457" xr:uid="{00000000-0005-0000-0000-000098140000}"/>
    <cellStyle name="20% - Accent1 2 2 4 2 2 4 4 3 2" xfId="5458" xr:uid="{00000000-0005-0000-0000-000099140000}"/>
    <cellStyle name="20% - Accent1 2 2 4 2 2 4 4 4" xfId="5459" xr:uid="{00000000-0005-0000-0000-00009A140000}"/>
    <cellStyle name="20% - Accent1 2 2 4 2 2 4 5" xfId="5460" xr:uid="{00000000-0005-0000-0000-00009B140000}"/>
    <cellStyle name="20% - Accent1 2 2 4 2 2 4 5 2" xfId="5461" xr:uid="{00000000-0005-0000-0000-00009C140000}"/>
    <cellStyle name="20% - Accent1 2 2 4 2 2 4 5 2 2" xfId="5462" xr:uid="{00000000-0005-0000-0000-00009D140000}"/>
    <cellStyle name="20% - Accent1 2 2 4 2 2 4 5 2 2 2" xfId="5463" xr:uid="{00000000-0005-0000-0000-00009E140000}"/>
    <cellStyle name="20% - Accent1 2 2 4 2 2 4 5 2 3" xfId="5464" xr:uid="{00000000-0005-0000-0000-00009F140000}"/>
    <cellStyle name="20% - Accent1 2 2 4 2 2 4 5 3" xfId="5465" xr:uid="{00000000-0005-0000-0000-0000A0140000}"/>
    <cellStyle name="20% - Accent1 2 2 4 2 2 4 5 3 2" xfId="5466" xr:uid="{00000000-0005-0000-0000-0000A1140000}"/>
    <cellStyle name="20% - Accent1 2 2 4 2 2 4 5 4" xfId="5467" xr:uid="{00000000-0005-0000-0000-0000A2140000}"/>
    <cellStyle name="20% - Accent1 2 2 4 2 2 4 6" xfId="5468" xr:uid="{00000000-0005-0000-0000-0000A3140000}"/>
    <cellStyle name="20% - Accent1 2 2 4 2 2 4 6 2" xfId="5469" xr:uid="{00000000-0005-0000-0000-0000A4140000}"/>
    <cellStyle name="20% - Accent1 2 2 4 2 2 4 6 2 2" xfId="5470" xr:uid="{00000000-0005-0000-0000-0000A5140000}"/>
    <cellStyle name="20% - Accent1 2 2 4 2 2 4 6 2 2 2" xfId="5471" xr:uid="{00000000-0005-0000-0000-0000A6140000}"/>
    <cellStyle name="20% - Accent1 2 2 4 2 2 4 6 2 3" xfId="5472" xr:uid="{00000000-0005-0000-0000-0000A7140000}"/>
    <cellStyle name="20% - Accent1 2 2 4 2 2 4 6 3" xfId="5473" xr:uid="{00000000-0005-0000-0000-0000A8140000}"/>
    <cellStyle name="20% - Accent1 2 2 4 2 2 4 6 3 2" xfId="5474" xr:uid="{00000000-0005-0000-0000-0000A9140000}"/>
    <cellStyle name="20% - Accent1 2 2 4 2 2 4 6 4" xfId="5475" xr:uid="{00000000-0005-0000-0000-0000AA140000}"/>
    <cellStyle name="20% - Accent1 2 2 4 2 2 4 7" xfId="5476" xr:uid="{00000000-0005-0000-0000-0000AB140000}"/>
    <cellStyle name="20% - Accent1 2 2 4 2 2 4 7 2" xfId="5477" xr:uid="{00000000-0005-0000-0000-0000AC140000}"/>
    <cellStyle name="20% - Accent1 2 2 4 2 2 4 7 2 2" xfId="5478" xr:uid="{00000000-0005-0000-0000-0000AD140000}"/>
    <cellStyle name="20% - Accent1 2 2 4 2 2 4 7 3" xfId="5479" xr:uid="{00000000-0005-0000-0000-0000AE140000}"/>
    <cellStyle name="20% - Accent1 2 2 4 2 2 4 8" xfId="5480" xr:uid="{00000000-0005-0000-0000-0000AF140000}"/>
    <cellStyle name="20% - Accent1 2 2 4 2 2 4 8 2" xfId="5481" xr:uid="{00000000-0005-0000-0000-0000B0140000}"/>
    <cellStyle name="20% - Accent1 2 2 4 2 2 4 8 2 2" xfId="5482" xr:uid="{00000000-0005-0000-0000-0000B1140000}"/>
    <cellStyle name="20% - Accent1 2 2 4 2 2 4 8 3" xfId="5483" xr:uid="{00000000-0005-0000-0000-0000B2140000}"/>
    <cellStyle name="20% - Accent1 2 2 4 2 2 4 9" xfId="5484" xr:uid="{00000000-0005-0000-0000-0000B3140000}"/>
    <cellStyle name="20% - Accent1 2 2 4 2 2 4 9 2" xfId="5485" xr:uid="{00000000-0005-0000-0000-0000B4140000}"/>
    <cellStyle name="20% - Accent1 2 2 4 2 2 5" xfId="5486" xr:uid="{00000000-0005-0000-0000-0000B5140000}"/>
    <cellStyle name="20% - Accent1 2 2 4 2 2 5 2" xfId="5487" xr:uid="{00000000-0005-0000-0000-0000B6140000}"/>
    <cellStyle name="20% - Accent1 2 2 4 2 2 5 2 2" xfId="5488" xr:uid="{00000000-0005-0000-0000-0000B7140000}"/>
    <cellStyle name="20% - Accent1 2 2 4 2 2 5 2 2 2" xfId="5489" xr:uid="{00000000-0005-0000-0000-0000B8140000}"/>
    <cellStyle name="20% - Accent1 2 2 4 2 2 5 2 2 2 2" xfId="5490" xr:uid="{00000000-0005-0000-0000-0000B9140000}"/>
    <cellStyle name="20% - Accent1 2 2 4 2 2 5 2 2 3" xfId="5491" xr:uid="{00000000-0005-0000-0000-0000BA140000}"/>
    <cellStyle name="20% - Accent1 2 2 4 2 2 5 2 3" xfId="5492" xr:uid="{00000000-0005-0000-0000-0000BB140000}"/>
    <cellStyle name="20% - Accent1 2 2 4 2 2 5 2 3 2" xfId="5493" xr:uid="{00000000-0005-0000-0000-0000BC140000}"/>
    <cellStyle name="20% - Accent1 2 2 4 2 2 5 2 4" xfId="5494" xr:uid="{00000000-0005-0000-0000-0000BD140000}"/>
    <cellStyle name="20% - Accent1 2 2 4 2 2 5 3" xfId="5495" xr:uid="{00000000-0005-0000-0000-0000BE140000}"/>
    <cellStyle name="20% - Accent1 2 2 4 2 2 5 3 2" xfId="5496" xr:uid="{00000000-0005-0000-0000-0000BF140000}"/>
    <cellStyle name="20% - Accent1 2 2 4 2 2 5 3 2 2" xfId="5497" xr:uid="{00000000-0005-0000-0000-0000C0140000}"/>
    <cellStyle name="20% - Accent1 2 2 4 2 2 5 3 2 2 2" xfId="5498" xr:uid="{00000000-0005-0000-0000-0000C1140000}"/>
    <cellStyle name="20% - Accent1 2 2 4 2 2 5 3 2 3" xfId="5499" xr:uid="{00000000-0005-0000-0000-0000C2140000}"/>
    <cellStyle name="20% - Accent1 2 2 4 2 2 5 3 3" xfId="5500" xr:uid="{00000000-0005-0000-0000-0000C3140000}"/>
    <cellStyle name="20% - Accent1 2 2 4 2 2 5 3 3 2" xfId="5501" xr:uid="{00000000-0005-0000-0000-0000C4140000}"/>
    <cellStyle name="20% - Accent1 2 2 4 2 2 5 3 4" xfId="5502" xr:uid="{00000000-0005-0000-0000-0000C5140000}"/>
    <cellStyle name="20% - Accent1 2 2 4 2 2 5 4" xfId="5503" xr:uid="{00000000-0005-0000-0000-0000C6140000}"/>
    <cellStyle name="20% - Accent1 2 2 4 2 2 5 4 2" xfId="5504" xr:uid="{00000000-0005-0000-0000-0000C7140000}"/>
    <cellStyle name="20% - Accent1 2 2 4 2 2 5 4 2 2" xfId="5505" xr:uid="{00000000-0005-0000-0000-0000C8140000}"/>
    <cellStyle name="20% - Accent1 2 2 4 2 2 5 4 2 2 2" xfId="5506" xr:uid="{00000000-0005-0000-0000-0000C9140000}"/>
    <cellStyle name="20% - Accent1 2 2 4 2 2 5 4 2 3" xfId="5507" xr:uid="{00000000-0005-0000-0000-0000CA140000}"/>
    <cellStyle name="20% - Accent1 2 2 4 2 2 5 4 3" xfId="5508" xr:uid="{00000000-0005-0000-0000-0000CB140000}"/>
    <cellStyle name="20% - Accent1 2 2 4 2 2 5 4 3 2" xfId="5509" xr:uid="{00000000-0005-0000-0000-0000CC140000}"/>
    <cellStyle name="20% - Accent1 2 2 4 2 2 5 4 4" xfId="5510" xr:uid="{00000000-0005-0000-0000-0000CD140000}"/>
    <cellStyle name="20% - Accent1 2 2 4 2 2 5 5" xfId="5511" xr:uid="{00000000-0005-0000-0000-0000CE140000}"/>
    <cellStyle name="20% - Accent1 2 2 4 2 2 5 5 2" xfId="5512" xr:uid="{00000000-0005-0000-0000-0000CF140000}"/>
    <cellStyle name="20% - Accent1 2 2 4 2 2 5 5 2 2" xfId="5513" xr:uid="{00000000-0005-0000-0000-0000D0140000}"/>
    <cellStyle name="20% - Accent1 2 2 4 2 2 5 5 3" xfId="5514" xr:uid="{00000000-0005-0000-0000-0000D1140000}"/>
    <cellStyle name="20% - Accent1 2 2 4 2 2 5 6" xfId="5515" xr:uid="{00000000-0005-0000-0000-0000D2140000}"/>
    <cellStyle name="20% - Accent1 2 2 4 2 2 5 6 2" xfId="5516" xr:uid="{00000000-0005-0000-0000-0000D3140000}"/>
    <cellStyle name="20% - Accent1 2 2 4 2 2 5 6 2 2" xfId="5517" xr:uid="{00000000-0005-0000-0000-0000D4140000}"/>
    <cellStyle name="20% - Accent1 2 2 4 2 2 5 6 3" xfId="5518" xr:uid="{00000000-0005-0000-0000-0000D5140000}"/>
    <cellStyle name="20% - Accent1 2 2 4 2 2 5 7" xfId="5519" xr:uid="{00000000-0005-0000-0000-0000D6140000}"/>
    <cellStyle name="20% - Accent1 2 2 4 2 2 5 7 2" xfId="5520" xr:uid="{00000000-0005-0000-0000-0000D7140000}"/>
    <cellStyle name="20% - Accent1 2 2 4 2 2 5 8" xfId="5521" xr:uid="{00000000-0005-0000-0000-0000D8140000}"/>
    <cellStyle name="20% - Accent1 2 2 4 2 2 5 8 2" xfId="5522" xr:uid="{00000000-0005-0000-0000-0000D9140000}"/>
    <cellStyle name="20% - Accent1 2 2 4 2 2 5 9" xfId="5523" xr:uid="{00000000-0005-0000-0000-0000DA140000}"/>
    <cellStyle name="20% - Accent1 2 2 4 2 2 6" xfId="5524" xr:uid="{00000000-0005-0000-0000-0000DB140000}"/>
    <cellStyle name="20% - Accent1 2 2 4 2 2 6 2" xfId="5525" xr:uid="{00000000-0005-0000-0000-0000DC140000}"/>
    <cellStyle name="20% - Accent1 2 2 4 2 2 6 2 2" xfId="5526" xr:uid="{00000000-0005-0000-0000-0000DD140000}"/>
    <cellStyle name="20% - Accent1 2 2 4 2 2 6 2 2 2" xfId="5527" xr:uid="{00000000-0005-0000-0000-0000DE140000}"/>
    <cellStyle name="20% - Accent1 2 2 4 2 2 6 2 2 2 2" xfId="5528" xr:uid="{00000000-0005-0000-0000-0000DF140000}"/>
    <cellStyle name="20% - Accent1 2 2 4 2 2 6 2 2 3" xfId="5529" xr:uid="{00000000-0005-0000-0000-0000E0140000}"/>
    <cellStyle name="20% - Accent1 2 2 4 2 2 6 2 3" xfId="5530" xr:uid="{00000000-0005-0000-0000-0000E1140000}"/>
    <cellStyle name="20% - Accent1 2 2 4 2 2 6 2 3 2" xfId="5531" xr:uid="{00000000-0005-0000-0000-0000E2140000}"/>
    <cellStyle name="20% - Accent1 2 2 4 2 2 6 2 4" xfId="5532" xr:uid="{00000000-0005-0000-0000-0000E3140000}"/>
    <cellStyle name="20% - Accent1 2 2 4 2 2 6 3" xfId="5533" xr:uid="{00000000-0005-0000-0000-0000E4140000}"/>
    <cellStyle name="20% - Accent1 2 2 4 2 2 6 3 2" xfId="5534" xr:uid="{00000000-0005-0000-0000-0000E5140000}"/>
    <cellStyle name="20% - Accent1 2 2 4 2 2 6 3 2 2" xfId="5535" xr:uid="{00000000-0005-0000-0000-0000E6140000}"/>
    <cellStyle name="20% - Accent1 2 2 4 2 2 6 3 2 2 2" xfId="5536" xr:uid="{00000000-0005-0000-0000-0000E7140000}"/>
    <cellStyle name="20% - Accent1 2 2 4 2 2 6 3 2 3" xfId="5537" xr:uid="{00000000-0005-0000-0000-0000E8140000}"/>
    <cellStyle name="20% - Accent1 2 2 4 2 2 6 3 3" xfId="5538" xr:uid="{00000000-0005-0000-0000-0000E9140000}"/>
    <cellStyle name="20% - Accent1 2 2 4 2 2 6 3 3 2" xfId="5539" xr:uid="{00000000-0005-0000-0000-0000EA140000}"/>
    <cellStyle name="20% - Accent1 2 2 4 2 2 6 3 4" xfId="5540" xr:uid="{00000000-0005-0000-0000-0000EB140000}"/>
    <cellStyle name="20% - Accent1 2 2 4 2 2 6 4" xfId="5541" xr:uid="{00000000-0005-0000-0000-0000EC140000}"/>
    <cellStyle name="20% - Accent1 2 2 4 2 2 6 4 2" xfId="5542" xr:uid="{00000000-0005-0000-0000-0000ED140000}"/>
    <cellStyle name="20% - Accent1 2 2 4 2 2 6 4 2 2" xfId="5543" xr:uid="{00000000-0005-0000-0000-0000EE140000}"/>
    <cellStyle name="20% - Accent1 2 2 4 2 2 6 4 2 2 2" xfId="5544" xr:uid="{00000000-0005-0000-0000-0000EF140000}"/>
    <cellStyle name="20% - Accent1 2 2 4 2 2 6 4 2 3" xfId="5545" xr:uid="{00000000-0005-0000-0000-0000F0140000}"/>
    <cellStyle name="20% - Accent1 2 2 4 2 2 6 4 3" xfId="5546" xr:uid="{00000000-0005-0000-0000-0000F1140000}"/>
    <cellStyle name="20% - Accent1 2 2 4 2 2 6 4 3 2" xfId="5547" xr:uid="{00000000-0005-0000-0000-0000F2140000}"/>
    <cellStyle name="20% - Accent1 2 2 4 2 2 6 4 4" xfId="5548" xr:uid="{00000000-0005-0000-0000-0000F3140000}"/>
    <cellStyle name="20% - Accent1 2 2 4 2 2 6 5" xfId="5549" xr:uid="{00000000-0005-0000-0000-0000F4140000}"/>
    <cellStyle name="20% - Accent1 2 2 4 2 2 6 5 2" xfId="5550" xr:uid="{00000000-0005-0000-0000-0000F5140000}"/>
    <cellStyle name="20% - Accent1 2 2 4 2 2 6 5 2 2" xfId="5551" xr:uid="{00000000-0005-0000-0000-0000F6140000}"/>
    <cellStyle name="20% - Accent1 2 2 4 2 2 6 5 3" xfId="5552" xr:uid="{00000000-0005-0000-0000-0000F7140000}"/>
    <cellStyle name="20% - Accent1 2 2 4 2 2 6 6" xfId="5553" xr:uid="{00000000-0005-0000-0000-0000F8140000}"/>
    <cellStyle name="20% - Accent1 2 2 4 2 2 6 6 2" xfId="5554" xr:uid="{00000000-0005-0000-0000-0000F9140000}"/>
    <cellStyle name="20% - Accent1 2 2 4 2 2 6 6 2 2" xfId="5555" xr:uid="{00000000-0005-0000-0000-0000FA140000}"/>
    <cellStyle name="20% - Accent1 2 2 4 2 2 6 6 3" xfId="5556" xr:uid="{00000000-0005-0000-0000-0000FB140000}"/>
    <cellStyle name="20% - Accent1 2 2 4 2 2 6 7" xfId="5557" xr:uid="{00000000-0005-0000-0000-0000FC140000}"/>
    <cellStyle name="20% - Accent1 2 2 4 2 2 6 7 2" xfId="5558" xr:uid="{00000000-0005-0000-0000-0000FD140000}"/>
    <cellStyle name="20% - Accent1 2 2 4 2 2 6 8" xfId="5559" xr:uid="{00000000-0005-0000-0000-0000FE140000}"/>
    <cellStyle name="20% - Accent1 2 2 4 2 2 6 8 2" xfId="5560" xr:uid="{00000000-0005-0000-0000-0000FF140000}"/>
    <cellStyle name="20% - Accent1 2 2 4 2 2 6 9" xfId="5561" xr:uid="{00000000-0005-0000-0000-000000150000}"/>
    <cellStyle name="20% - Accent1 2 2 4 2 2 7" xfId="5562" xr:uid="{00000000-0005-0000-0000-000001150000}"/>
    <cellStyle name="20% - Accent1 2 2 4 2 2 7 2" xfId="5563" xr:uid="{00000000-0005-0000-0000-000002150000}"/>
    <cellStyle name="20% - Accent1 2 2 4 2 2 7 2 2" xfId="5564" xr:uid="{00000000-0005-0000-0000-000003150000}"/>
    <cellStyle name="20% - Accent1 2 2 4 2 2 7 2 2 2" xfId="5565" xr:uid="{00000000-0005-0000-0000-000004150000}"/>
    <cellStyle name="20% - Accent1 2 2 4 2 2 7 2 3" xfId="5566" xr:uid="{00000000-0005-0000-0000-000005150000}"/>
    <cellStyle name="20% - Accent1 2 2 4 2 2 7 3" xfId="5567" xr:uid="{00000000-0005-0000-0000-000006150000}"/>
    <cellStyle name="20% - Accent1 2 2 4 2 2 7 3 2" xfId="5568" xr:uid="{00000000-0005-0000-0000-000007150000}"/>
    <cellStyle name="20% - Accent1 2 2 4 2 2 7 4" xfId="5569" xr:uid="{00000000-0005-0000-0000-000008150000}"/>
    <cellStyle name="20% - Accent1 2 2 4 2 2 8" xfId="5570" xr:uid="{00000000-0005-0000-0000-000009150000}"/>
    <cellStyle name="20% - Accent1 2 2 4 2 2 8 2" xfId="5571" xr:uid="{00000000-0005-0000-0000-00000A150000}"/>
    <cellStyle name="20% - Accent1 2 2 4 2 2 8 2 2" xfId="5572" xr:uid="{00000000-0005-0000-0000-00000B150000}"/>
    <cellStyle name="20% - Accent1 2 2 4 2 2 8 2 2 2" xfId="5573" xr:uid="{00000000-0005-0000-0000-00000C150000}"/>
    <cellStyle name="20% - Accent1 2 2 4 2 2 8 2 3" xfId="5574" xr:uid="{00000000-0005-0000-0000-00000D150000}"/>
    <cellStyle name="20% - Accent1 2 2 4 2 2 8 3" xfId="5575" xr:uid="{00000000-0005-0000-0000-00000E150000}"/>
    <cellStyle name="20% - Accent1 2 2 4 2 2 8 3 2" xfId="5576" xr:uid="{00000000-0005-0000-0000-00000F150000}"/>
    <cellStyle name="20% - Accent1 2 2 4 2 2 8 4" xfId="5577" xr:uid="{00000000-0005-0000-0000-000010150000}"/>
    <cellStyle name="20% - Accent1 2 2 4 2 2 9" xfId="5578" xr:uid="{00000000-0005-0000-0000-000011150000}"/>
    <cellStyle name="20% - Accent1 2 2 4 2 2 9 2" xfId="5579" xr:uid="{00000000-0005-0000-0000-000012150000}"/>
    <cellStyle name="20% - Accent1 2 2 4 2 2 9 2 2" xfId="5580" xr:uid="{00000000-0005-0000-0000-000013150000}"/>
    <cellStyle name="20% - Accent1 2 2 4 2 2 9 2 2 2" xfId="5581" xr:uid="{00000000-0005-0000-0000-000014150000}"/>
    <cellStyle name="20% - Accent1 2 2 4 2 2 9 2 3" xfId="5582" xr:uid="{00000000-0005-0000-0000-000015150000}"/>
    <cellStyle name="20% - Accent1 2 2 4 2 2 9 3" xfId="5583" xr:uid="{00000000-0005-0000-0000-000016150000}"/>
    <cellStyle name="20% - Accent1 2 2 4 2 2 9 3 2" xfId="5584" xr:uid="{00000000-0005-0000-0000-000017150000}"/>
    <cellStyle name="20% - Accent1 2 2 4 2 2 9 4" xfId="5585" xr:uid="{00000000-0005-0000-0000-000018150000}"/>
    <cellStyle name="20% - Accent1 2 2 4 2 3" xfId="5586" xr:uid="{00000000-0005-0000-0000-000019150000}"/>
    <cellStyle name="20% - Accent1 2 2 4 2 3 10" xfId="5587" xr:uid="{00000000-0005-0000-0000-00001A150000}"/>
    <cellStyle name="20% - Accent1 2 2 4 2 3 10 2" xfId="5588" xr:uid="{00000000-0005-0000-0000-00001B150000}"/>
    <cellStyle name="20% - Accent1 2 2 4 2 3 11" xfId="5589" xr:uid="{00000000-0005-0000-0000-00001C150000}"/>
    <cellStyle name="20% - Accent1 2 2 4 2 3 2" xfId="5590" xr:uid="{00000000-0005-0000-0000-00001D150000}"/>
    <cellStyle name="20% - Accent1 2 2 4 2 3 2 2" xfId="5591" xr:uid="{00000000-0005-0000-0000-00001E150000}"/>
    <cellStyle name="20% - Accent1 2 2 4 2 3 2 2 2" xfId="5592" xr:uid="{00000000-0005-0000-0000-00001F150000}"/>
    <cellStyle name="20% - Accent1 2 2 4 2 3 2 2 2 2" xfId="5593" xr:uid="{00000000-0005-0000-0000-000020150000}"/>
    <cellStyle name="20% - Accent1 2 2 4 2 3 2 2 2 2 2" xfId="5594" xr:uid="{00000000-0005-0000-0000-000021150000}"/>
    <cellStyle name="20% - Accent1 2 2 4 2 3 2 2 2 3" xfId="5595" xr:uid="{00000000-0005-0000-0000-000022150000}"/>
    <cellStyle name="20% - Accent1 2 2 4 2 3 2 2 3" xfId="5596" xr:uid="{00000000-0005-0000-0000-000023150000}"/>
    <cellStyle name="20% - Accent1 2 2 4 2 3 2 2 3 2" xfId="5597" xr:uid="{00000000-0005-0000-0000-000024150000}"/>
    <cellStyle name="20% - Accent1 2 2 4 2 3 2 2 4" xfId="5598" xr:uid="{00000000-0005-0000-0000-000025150000}"/>
    <cellStyle name="20% - Accent1 2 2 4 2 3 2 3" xfId="5599" xr:uid="{00000000-0005-0000-0000-000026150000}"/>
    <cellStyle name="20% - Accent1 2 2 4 2 3 2 3 2" xfId="5600" xr:uid="{00000000-0005-0000-0000-000027150000}"/>
    <cellStyle name="20% - Accent1 2 2 4 2 3 2 3 2 2" xfId="5601" xr:uid="{00000000-0005-0000-0000-000028150000}"/>
    <cellStyle name="20% - Accent1 2 2 4 2 3 2 3 2 2 2" xfId="5602" xr:uid="{00000000-0005-0000-0000-000029150000}"/>
    <cellStyle name="20% - Accent1 2 2 4 2 3 2 3 2 3" xfId="5603" xr:uid="{00000000-0005-0000-0000-00002A150000}"/>
    <cellStyle name="20% - Accent1 2 2 4 2 3 2 3 3" xfId="5604" xr:uid="{00000000-0005-0000-0000-00002B150000}"/>
    <cellStyle name="20% - Accent1 2 2 4 2 3 2 3 3 2" xfId="5605" xr:uid="{00000000-0005-0000-0000-00002C150000}"/>
    <cellStyle name="20% - Accent1 2 2 4 2 3 2 3 4" xfId="5606" xr:uid="{00000000-0005-0000-0000-00002D150000}"/>
    <cellStyle name="20% - Accent1 2 2 4 2 3 2 4" xfId="5607" xr:uid="{00000000-0005-0000-0000-00002E150000}"/>
    <cellStyle name="20% - Accent1 2 2 4 2 3 2 4 2" xfId="5608" xr:uid="{00000000-0005-0000-0000-00002F150000}"/>
    <cellStyle name="20% - Accent1 2 2 4 2 3 2 4 2 2" xfId="5609" xr:uid="{00000000-0005-0000-0000-000030150000}"/>
    <cellStyle name="20% - Accent1 2 2 4 2 3 2 4 2 2 2" xfId="5610" xr:uid="{00000000-0005-0000-0000-000031150000}"/>
    <cellStyle name="20% - Accent1 2 2 4 2 3 2 4 2 3" xfId="5611" xr:uid="{00000000-0005-0000-0000-000032150000}"/>
    <cellStyle name="20% - Accent1 2 2 4 2 3 2 4 3" xfId="5612" xr:uid="{00000000-0005-0000-0000-000033150000}"/>
    <cellStyle name="20% - Accent1 2 2 4 2 3 2 4 3 2" xfId="5613" xr:uid="{00000000-0005-0000-0000-000034150000}"/>
    <cellStyle name="20% - Accent1 2 2 4 2 3 2 4 4" xfId="5614" xr:uid="{00000000-0005-0000-0000-000035150000}"/>
    <cellStyle name="20% - Accent1 2 2 4 2 3 2 5" xfId="5615" xr:uid="{00000000-0005-0000-0000-000036150000}"/>
    <cellStyle name="20% - Accent1 2 2 4 2 3 2 5 2" xfId="5616" xr:uid="{00000000-0005-0000-0000-000037150000}"/>
    <cellStyle name="20% - Accent1 2 2 4 2 3 2 5 2 2" xfId="5617" xr:uid="{00000000-0005-0000-0000-000038150000}"/>
    <cellStyle name="20% - Accent1 2 2 4 2 3 2 5 3" xfId="5618" xr:uid="{00000000-0005-0000-0000-000039150000}"/>
    <cellStyle name="20% - Accent1 2 2 4 2 3 2 6" xfId="5619" xr:uid="{00000000-0005-0000-0000-00003A150000}"/>
    <cellStyle name="20% - Accent1 2 2 4 2 3 2 6 2" xfId="5620" xr:uid="{00000000-0005-0000-0000-00003B150000}"/>
    <cellStyle name="20% - Accent1 2 2 4 2 3 2 6 2 2" xfId="5621" xr:uid="{00000000-0005-0000-0000-00003C150000}"/>
    <cellStyle name="20% - Accent1 2 2 4 2 3 2 6 3" xfId="5622" xr:uid="{00000000-0005-0000-0000-00003D150000}"/>
    <cellStyle name="20% - Accent1 2 2 4 2 3 2 7" xfId="5623" xr:uid="{00000000-0005-0000-0000-00003E150000}"/>
    <cellStyle name="20% - Accent1 2 2 4 2 3 2 7 2" xfId="5624" xr:uid="{00000000-0005-0000-0000-00003F150000}"/>
    <cellStyle name="20% - Accent1 2 2 4 2 3 2 8" xfId="5625" xr:uid="{00000000-0005-0000-0000-000040150000}"/>
    <cellStyle name="20% - Accent1 2 2 4 2 3 2 8 2" xfId="5626" xr:uid="{00000000-0005-0000-0000-000041150000}"/>
    <cellStyle name="20% - Accent1 2 2 4 2 3 2 9" xfId="5627" xr:uid="{00000000-0005-0000-0000-000042150000}"/>
    <cellStyle name="20% - Accent1 2 2 4 2 3 3" xfId="5628" xr:uid="{00000000-0005-0000-0000-000043150000}"/>
    <cellStyle name="20% - Accent1 2 2 4 2 3 3 2" xfId="5629" xr:uid="{00000000-0005-0000-0000-000044150000}"/>
    <cellStyle name="20% - Accent1 2 2 4 2 3 3 2 2" xfId="5630" xr:uid="{00000000-0005-0000-0000-000045150000}"/>
    <cellStyle name="20% - Accent1 2 2 4 2 3 3 2 2 2" xfId="5631" xr:uid="{00000000-0005-0000-0000-000046150000}"/>
    <cellStyle name="20% - Accent1 2 2 4 2 3 3 2 2 2 2" xfId="5632" xr:uid="{00000000-0005-0000-0000-000047150000}"/>
    <cellStyle name="20% - Accent1 2 2 4 2 3 3 2 2 3" xfId="5633" xr:uid="{00000000-0005-0000-0000-000048150000}"/>
    <cellStyle name="20% - Accent1 2 2 4 2 3 3 2 3" xfId="5634" xr:uid="{00000000-0005-0000-0000-000049150000}"/>
    <cellStyle name="20% - Accent1 2 2 4 2 3 3 2 3 2" xfId="5635" xr:uid="{00000000-0005-0000-0000-00004A150000}"/>
    <cellStyle name="20% - Accent1 2 2 4 2 3 3 2 4" xfId="5636" xr:uid="{00000000-0005-0000-0000-00004B150000}"/>
    <cellStyle name="20% - Accent1 2 2 4 2 3 3 3" xfId="5637" xr:uid="{00000000-0005-0000-0000-00004C150000}"/>
    <cellStyle name="20% - Accent1 2 2 4 2 3 3 3 2" xfId="5638" xr:uid="{00000000-0005-0000-0000-00004D150000}"/>
    <cellStyle name="20% - Accent1 2 2 4 2 3 3 3 2 2" xfId="5639" xr:uid="{00000000-0005-0000-0000-00004E150000}"/>
    <cellStyle name="20% - Accent1 2 2 4 2 3 3 3 2 2 2" xfId="5640" xr:uid="{00000000-0005-0000-0000-00004F150000}"/>
    <cellStyle name="20% - Accent1 2 2 4 2 3 3 3 2 3" xfId="5641" xr:uid="{00000000-0005-0000-0000-000050150000}"/>
    <cellStyle name="20% - Accent1 2 2 4 2 3 3 3 3" xfId="5642" xr:uid="{00000000-0005-0000-0000-000051150000}"/>
    <cellStyle name="20% - Accent1 2 2 4 2 3 3 3 3 2" xfId="5643" xr:uid="{00000000-0005-0000-0000-000052150000}"/>
    <cellStyle name="20% - Accent1 2 2 4 2 3 3 3 4" xfId="5644" xr:uid="{00000000-0005-0000-0000-000053150000}"/>
    <cellStyle name="20% - Accent1 2 2 4 2 3 3 4" xfId="5645" xr:uid="{00000000-0005-0000-0000-000054150000}"/>
    <cellStyle name="20% - Accent1 2 2 4 2 3 3 4 2" xfId="5646" xr:uid="{00000000-0005-0000-0000-000055150000}"/>
    <cellStyle name="20% - Accent1 2 2 4 2 3 3 4 2 2" xfId="5647" xr:uid="{00000000-0005-0000-0000-000056150000}"/>
    <cellStyle name="20% - Accent1 2 2 4 2 3 3 4 2 2 2" xfId="5648" xr:uid="{00000000-0005-0000-0000-000057150000}"/>
    <cellStyle name="20% - Accent1 2 2 4 2 3 3 4 2 3" xfId="5649" xr:uid="{00000000-0005-0000-0000-000058150000}"/>
    <cellStyle name="20% - Accent1 2 2 4 2 3 3 4 3" xfId="5650" xr:uid="{00000000-0005-0000-0000-000059150000}"/>
    <cellStyle name="20% - Accent1 2 2 4 2 3 3 4 3 2" xfId="5651" xr:uid="{00000000-0005-0000-0000-00005A150000}"/>
    <cellStyle name="20% - Accent1 2 2 4 2 3 3 4 4" xfId="5652" xr:uid="{00000000-0005-0000-0000-00005B150000}"/>
    <cellStyle name="20% - Accent1 2 2 4 2 3 3 5" xfId="5653" xr:uid="{00000000-0005-0000-0000-00005C150000}"/>
    <cellStyle name="20% - Accent1 2 2 4 2 3 3 5 2" xfId="5654" xr:uid="{00000000-0005-0000-0000-00005D150000}"/>
    <cellStyle name="20% - Accent1 2 2 4 2 3 3 5 2 2" xfId="5655" xr:uid="{00000000-0005-0000-0000-00005E150000}"/>
    <cellStyle name="20% - Accent1 2 2 4 2 3 3 5 3" xfId="5656" xr:uid="{00000000-0005-0000-0000-00005F150000}"/>
    <cellStyle name="20% - Accent1 2 2 4 2 3 3 6" xfId="5657" xr:uid="{00000000-0005-0000-0000-000060150000}"/>
    <cellStyle name="20% - Accent1 2 2 4 2 3 3 6 2" xfId="5658" xr:uid="{00000000-0005-0000-0000-000061150000}"/>
    <cellStyle name="20% - Accent1 2 2 4 2 3 3 6 2 2" xfId="5659" xr:uid="{00000000-0005-0000-0000-000062150000}"/>
    <cellStyle name="20% - Accent1 2 2 4 2 3 3 6 3" xfId="5660" xr:uid="{00000000-0005-0000-0000-000063150000}"/>
    <cellStyle name="20% - Accent1 2 2 4 2 3 3 7" xfId="5661" xr:uid="{00000000-0005-0000-0000-000064150000}"/>
    <cellStyle name="20% - Accent1 2 2 4 2 3 3 7 2" xfId="5662" xr:uid="{00000000-0005-0000-0000-000065150000}"/>
    <cellStyle name="20% - Accent1 2 2 4 2 3 3 8" xfId="5663" xr:uid="{00000000-0005-0000-0000-000066150000}"/>
    <cellStyle name="20% - Accent1 2 2 4 2 3 3 8 2" xfId="5664" xr:uid="{00000000-0005-0000-0000-000067150000}"/>
    <cellStyle name="20% - Accent1 2 2 4 2 3 3 9" xfId="5665" xr:uid="{00000000-0005-0000-0000-000068150000}"/>
    <cellStyle name="20% - Accent1 2 2 4 2 3 4" xfId="5666" xr:uid="{00000000-0005-0000-0000-000069150000}"/>
    <cellStyle name="20% - Accent1 2 2 4 2 3 4 2" xfId="5667" xr:uid="{00000000-0005-0000-0000-00006A150000}"/>
    <cellStyle name="20% - Accent1 2 2 4 2 3 4 2 2" xfId="5668" xr:uid="{00000000-0005-0000-0000-00006B150000}"/>
    <cellStyle name="20% - Accent1 2 2 4 2 3 4 2 2 2" xfId="5669" xr:uid="{00000000-0005-0000-0000-00006C150000}"/>
    <cellStyle name="20% - Accent1 2 2 4 2 3 4 2 3" xfId="5670" xr:uid="{00000000-0005-0000-0000-00006D150000}"/>
    <cellStyle name="20% - Accent1 2 2 4 2 3 4 3" xfId="5671" xr:uid="{00000000-0005-0000-0000-00006E150000}"/>
    <cellStyle name="20% - Accent1 2 2 4 2 3 4 3 2" xfId="5672" xr:uid="{00000000-0005-0000-0000-00006F150000}"/>
    <cellStyle name="20% - Accent1 2 2 4 2 3 4 4" xfId="5673" xr:uid="{00000000-0005-0000-0000-000070150000}"/>
    <cellStyle name="20% - Accent1 2 2 4 2 3 5" xfId="5674" xr:uid="{00000000-0005-0000-0000-000071150000}"/>
    <cellStyle name="20% - Accent1 2 2 4 2 3 5 2" xfId="5675" xr:uid="{00000000-0005-0000-0000-000072150000}"/>
    <cellStyle name="20% - Accent1 2 2 4 2 3 5 2 2" xfId="5676" xr:uid="{00000000-0005-0000-0000-000073150000}"/>
    <cellStyle name="20% - Accent1 2 2 4 2 3 5 2 2 2" xfId="5677" xr:uid="{00000000-0005-0000-0000-000074150000}"/>
    <cellStyle name="20% - Accent1 2 2 4 2 3 5 2 3" xfId="5678" xr:uid="{00000000-0005-0000-0000-000075150000}"/>
    <cellStyle name="20% - Accent1 2 2 4 2 3 5 3" xfId="5679" xr:uid="{00000000-0005-0000-0000-000076150000}"/>
    <cellStyle name="20% - Accent1 2 2 4 2 3 5 3 2" xfId="5680" xr:uid="{00000000-0005-0000-0000-000077150000}"/>
    <cellStyle name="20% - Accent1 2 2 4 2 3 5 4" xfId="5681" xr:uid="{00000000-0005-0000-0000-000078150000}"/>
    <cellStyle name="20% - Accent1 2 2 4 2 3 6" xfId="5682" xr:uid="{00000000-0005-0000-0000-000079150000}"/>
    <cellStyle name="20% - Accent1 2 2 4 2 3 6 2" xfId="5683" xr:uid="{00000000-0005-0000-0000-00007A150000}"/>
    <cellStyle name="20% - Accent1 2 2 4 2 3 6 2 2" xfId="5684" xr:uid="{00000000-0005-0000-0000-00007B150000}"/>
    <cellStyle name="20% - Accent1 2 2 4 2 3 6 2 2 2" xfId="5685" xr:uid="{00000000-0005-0000-0000-00007C150000}"/>
    <cellStyle name="20% - Accent1 2 2 4 2 3 6 2 3" xfId="5686" xr:uid="{00000000-0005-0000-0000-00007D150000}"/>
    <cellStyle name="20% - Accent1 2 2 4 2 3 6 3" xfId="5687" xr:uid="{00000000-0005-0000-0000-00007E150000}"/>
    <cellStyle name="20% - Accent1 2 2 4 2 3 6 3 2" xfId="5688" xr:uid="{00000000-0005-0000-0000-00007F150000}"/>
    <cellStyle name="20% - Accent1 2 2 4 2 3 6 4" xfId="5689" xr:uid="{00000000-0005-0000-0000-000080150000}"/>
    <cellStyle name="20% - Accent1 2 2 4 2 3 7" xfId="5690" xr:uid="{00000000-0005-0000-0000-000081150000}"/>
    <cellStyle name="20% - Accent1 2 2 4 2 3 7 2" xfId="5691" xr:uid="{00000000-0005-0000-0000-000082150000}"/>
    <cellStyle name="20% - Accent1 2 2 4 2 3 7 2 2" xfId="5692" xr:uid="{00000000-0005-0000-0000-000083150000}"/>
    <cellStyle name="20% - Accent1 2 2 4 2 3 7 3" xfId="5693" xr:uid="{00000000-0005-0000-0000-000084150000}"/>
    <cellStyle name="20% - Accent1 2 2 4 2 3 8" xfId="5694" xr:uid="{00000000-0005-0000-0000-000085150000}"/>
    <cellStyle name="20% - Accent1 2 2 4 2 3 8 2" xfId="5695" xr:uid="{00000000-0005-0000-0000-000086150000}"/>
    <cellStyle name="20% - Accent1 2 2 4 2 3 8 2 2" xfId="5696" xr:uid="{00000000-0005-0000-0000-000087150000}"/>
    <cellStyle name="20% - Accent1 2 2 4 2 3 8 3" xfId="5697" xr:uid="{00000000-0005-0000-0000-000088150000}"/>
    <cellStyle name="20% - Accent1 2 2 4 2 3 9" xfId="5698" xr:uid="{00000000-0005-0000-0000-000089150000}"/>
    <cellStyle name="20% - Accent1 2 2 4 2 3 9 2" xfId="5699" xr:uid="{00000000-0005-0000-0000-00008A150000}"/>
    <cellStyle name="20% - Accent1 2 2 4 2 4" xfId="5700" xr:uid="{00000000-0005-0000-0000-00008B150000}"/>
    <cellStyle name="20% - Accent1 2 2 4 2 4 10" xfId="5701" xr:uid="{00000000-0005-0000-0000-00008C150000}"/>
    <cellStyle name="20% - Accent1 2 2 4 2 4 10 2" xfId="5702" xr:uid="{00000000-0005-0000-0000-00008D150000}"/>
    <cellStyle name="20% - Accent1 2 2 4 2 4 11" xfId="5703" xr:uid="{00000000-0005-0000-0000-00008E150000}"/>
    <cellStyle name="20% - Accent1 2 2 4 2 4 2" xfId="5704" xr:uid="{00000000-0005-0000-0000-00008F150000}"/>
    <cellStyle name="20% - Accent1 2 2 4 2 4 2 2" xfId="5705" xr:uid="{00000000-0005-0000-0000-000090150000}"/>
    <cellStyle name="20% - Accent1 2 2 4 2 4 2 2 2" xfId="5706" xr:uid="{00000000-0005-0000-0000-000091150000}"/>
    <cellStyle name="20% - Accent1 2 2 4 2 4 2 2 2 2" xfId="5707" xr:uid="{00000000-0005-0000-0000-000092150000}"/>
    <cellStyle name="20% - Accent1 2 2 4 2 4 2 2 2 2 2" xfId="5708" xr:uid="{00000000-0005-0000-0000-000093150000}"/>
    <cellStyle name="20% - Accent1 2 2 4 2 4 2 2 2 3" xfId="5709" xr:uid="{00000000-0005-0000-0000-000094150000}"/>
    <cellStyle name="20% - Accent1 2 2 4 2 4 2 2 3" xfId="5710" xr:uid="{00000000-0005-0000-0000-000095150000}"/>
    <cellStyle name="20% - Accent1 2 2 4 2 4 2 2 3 2" xfId="5711" xr:uid="{00000000-0005-0000-0000-000096150000}"/>
    <cellStyle name="20% - Accent1 2 2 4 2 4 2 2 4" xfId="5712" xr:uid="{00000000-0005-0000-0000-000097150000}"/>
    <cellStyle name="20% - Accent1 2 2 4 2 4 2 3" xfId="5713" xr:uid="{00000000-0005-0000-0000-000098150000}"/>
    <cellStyle name="20% - Accent1 2 2 4 2 4 2 3 2" xfId="5714" xr:uid="{00000000-0005-0000-0000-000099150000}"/>
    <cellStyle name="20% - Accent1 2 2 4 2 4 2 3 2 2" xfId="5715" xr:uid="{00000000-0005-0000-0000-00009A150000}"/>
    <cellStyle name="20% - Accent1 2 2 4 2 4 2 3 2 2 2" xfId="5716" xr:uid="{00000000-0005-0000-0000-00009B150000}"/>
    <cellStyle name="20% - Accent1 2 2 4 2 4 2 3 2 3" xfId="5717" xr:uid="{00000000-0005-0000-0000-00009C150000}"/>
    <cellStyle name="20% - Accent1 2 2 4 2 4 2 3 3" xfId="5718" xr:uid="{00000000-0005-0000-0000-00009D150000}"/>
    <cellStyle name="20% - Accent1 2 2 4 2 4 2 3 3 2" xfId="5719" xr:uid="{00000000-0005-0000-0000-00009E150000}"/>
    <cellStyle name="20% - Accent1 2 2 4 2 4 2 3 4" xfId="5720" xr:uid="{00000000-0005-0000-0000-00009F150000}"/>
    <cellStyle name="20% - Accent1 2 2 4 2 4 2 4" xfId="5721" xr:uid="{00000000-0005-0000-0000-0000A0150000}"/>
    <cellStyle name="20% - Accent1 2 2 4 2 4 2 4 2" xfId="5722" xr:uid="{00000000-0005-0000-0000-0000A1150000}"/>
    <cellStyle name="20% - Accent1 2 2 4 2 4 2 4 2 2" xfId="5723" xr:uid="{00000000-0005-0000-0000-0000A2150000}"/>
    <cellStyle name="20% - Accent1 2 2 4 2 4 2 4 2 2 2" xfId="5724" xr:uid="{00000000-0005-0000-0000-0000A3150000}"/>
    <cellStyle name="20% - Accent1 2 2 4 2 4 2 4 2 3" xfId="5725" xr:uid="{00000000-0005-0000-0000-0000A4150000}"/>
    <cellStyle name="20% - Accent1 2 2 4 2 4 2 4 3" xfId="5726" xr:uid="{00000000-0005-0000-0000-0000A5150000}"/>
    <cellStyle name="20% - Accent1 2 2 4 2 4 2 4 3 2" xfId="5727" xr:uid="{00000000-0005-0000-0000-0000A6150000}"/>
    <cellStyle name="20% - Accent1 2 2 4 2 4 2 4 4" xfId="5728" xr:uid="{00000000-0005-0000-0000-0000A7150000}"/>
    <cellStyle name="20% - Accent1 2 2 4 2 4 2 5" xfId="5729" xr:uid="{00000000-0005-0000-0000-0000A8150000}"/>
    <cellStyle name="20% - Accent1 2 2 4 2 4 2 5 2" xfId="5730" xr:uid="{00000000-0005-0000-0000-0000A9150000}"/>
    <cellStyle name="20% - Accent1 2 2 4 2 4 2 5 2 2" xfId="5731" xr:uid="{00000000-0005-0000-0000-0000AA150000}"/>
    <cellStyle name="20% - Accent1 2 2 4 2 4 2 5 3" xfId="5732" xr:uid="{00000000-0005-0000-0000-0000AB150000}"/>
    <cellStyle name="20% - Accent1 2 2 4 2 4 2 6" xfId="5733" xr:uid="{00000000-0005-0000-0000-0000AC150000}"/>
    <cellStyle name="20% - Accent1 2 2 4 2 4 2 6 2" xfId="5734" xr:uid="{00000000-0005-0000-0000-0000AD150000}"/>
    <cellStyle name="20% - Accent1 2 2 4 2 4 2 6 2 2" xfId="5735" xr:uid="{00000000-0005-0000-0000-0000AE150000}"/>
    <cellStyle name="20% - Accent1 2 2 4 2 4 2 6 3" xfId="5736" xr:uid="{00000000-0005-0000-0000-0000AF150000}"/>
    <cellStyle name="20% - Accent1 2 2 4 2 4 2 7" xfId="5737" xr:uid="{00000000-0005-0000-0000-0000B0150000}"/>
    <cellStyle name="20% - Accent1 2 2 4 2 4 2 7 2" xfId="5738" xr:uid="{00000000-0005-0000-0000-0000B1150000}"/>
    <cellStyle name="20% - Accent1 2 2 4 2 4 2 8" xfId="5739" xr:uid="{00000000-0005-0000-0000-0000B2150000}"/>
    <cellStyle name="20% - Accent1 2 2 4 2 4 2 8 2" xfId="5740" xr:uid="{00000000-0005-0000-0000-0000B3150000}"/>
    <cellStyle name="20% - Accent1 2 2 4 2 4 2 9" xfId="5741" xr:uid="{00000000-0005-0000-0000-0000B4150000}"/>
    <cellStyle name="20% - Accent1 2 2 4 2 4 3" xfId="5742" xr:uid="{00000000-0005-0000-0000-0000B5150000}"/>
    <cellStyle name="20% - Accent1 2 2 4 2 4 3 2" xfId="5743" xr:uid="{00000000-0005-0000-0000-0000B6150000}"/>
    <cellStyle name="20% - Accent1 2 2 4 2 4 3 2 2" xfId="5744" xr:uid="{00000000-0005-0000-0000-0000B7150000}"/>
    <cellStyle name="20% - Accent1 2 2 4 2 4 3 2 2 2" xfId="5745" xr:uid="{00000000-0005-0000-0000-0000B8150000}"/>
    <cellStyle name="20% - Accent1 2 2 4 2 4 3 2 2 2 2" xfId="5746" xr:uid="{00000000-0005-0000-0000-0000B9150000}"/>
    <cellStyle name="20% - Accent1 2 2 4 2 4 3 2 2 3" xfId="5747" xr:uid="{00000000-0005-0000-0000-0000BA150000}"/>
    <cellStyle name="20% - Accent1 2 2 4 2 4 3 2 3" xfId="5748" xr:uid="{00000000-0005-0000-0000-0000BB150000}"/>
    <cellStyle name="20% - Accent1 2 2 4 2 4 3 2 3 2" xfId="5749" xr:uid="{00000000-0005-0000-0000-0000BC150000}"/>
    <cellStyle name="20% - Accent1 2 2 4 2 4 3 2 4" xfId="5750" xr:uid="{00000000-0005-0000-0000-0000BD150000}"/>
    <cellStyle name="20% - Accent1 2 2 4 2 4 3 3" xfId="5751" xr:uid="{00000000-0005-0000-0000-0000BE150000}"/>
    <cellStyle name="20% - Accent1 2 2 4 2 4 3 3 2" xfId="5752" xr:uid="{00000000-0005-0000-0000-0000BF150000}"/>
    <cellStyle name="20% - Accent1 2 2 4 2 4 3 3 2 2" xfId="5753" xr:uid="{00000000-0005-0000-0000-0000C0150000}"/>
    <cellStyle name="20% - Accent1 2 2 4 2 4 3 3 2 2 2" xfId="5754" xr:uid="{00000000-0005-0000-0000-0000C1150000}"/>
    <cellStyle name="20% - Accent1 2 2 4 2 4 3 3 2 3" xfId="5755" xr:uid="{00000000-0005-0000-0000-0000C2150000}"/>
    <cellStyle name="20% - Accent1 2 2 4 2 4 3 3 3" xfId="5756" xr:uid="{00000000-0005-0000-0000-0000C3150000}"/>
    <cellStyle name="20% - Accent1 2 2 4 2 4 3 3 3 2" xfId="5757" xr:uid="{00000000-0005-0000-0000-0000C4150000}"/>
    <cellStyle name="20% - Accent1 2 2 4 2 4 3 3 4" xfId="5758" xr:uid="{00000000-0005-0000-0000-0000C5150000}"/>
    <cellStyle name="20% - Accent1 2 2 4 2 4 3 4" xfId="5759" xr:uid="{00000000-0005-0000-0000-0000C6150000}"/>
    <cellStyle name="20% - Accent1 2 2 4 2 4 3 4 2" xfId="5760" xr:uid="{00000000-0005-0000-0000-0000C7150000}"/>
    <cellStyle name="20% - Accent1 2 2 4 2 4 3 4 2 2" xfId="5761" xr:uid="{00000000-0005-0000-0000-0000C8150000}"/>
    <cellStyle name="20% - Accent1 2 2 4 2 4 3 4 2 2 2" xfId="5762" xr:uid="{00000000-0005-0000-0000-0000C9150000}"/>
    <cellStyle name="20% - Accent1 2 2 4 2 4 3 4 2 3" xfId="5763" xr:uid="{00000000-0005-0000-0000-0000CA150000}"/>
    <cellStyle name="20% - Accent1 2 2 4 2 4 3 4 3" xfId="5764" xr:uid="{00000000-0005-0000-0000-0000CB150000}"/>
    <cellStyle name="20% - Accent1 2 2 4 2 4 3 4 3 2" xfId="5765" xr:uid="{00000000-0005-0000-0000-0000CC150000}"/>
    <cellStyle name="20% - Accent1 2 2 4 2 4 3 4 4" xfId="5766" xr:uid="{00000000-0005-0000-0000-0000CD150000}"/>
    <cellStyle name="20% - Accent1 2 2 4 2 4 3 5" xfId="5767" xr:uid="{00000000-0005-0000-0000-0000CE150000}"/>
    <cellStyle name="20% - Accent1 2 2 4 2 4 3 5 2" xfId="5768" xr:uid="{00000000-0005-0000-0000-0000CF150000}"/>
    <cellStyle name="20% - Accent1 2 2 4 2 4 3 5 2 2" xfId="5769" xr:uid="{00000000-0005-0000-0000-0000D0150000}"/>
    <cellStyle name="20% - Accent1 2 2 4 2 4 3 5 3" xfId="5770" xr:uid="{00000000-0005-0000-0000-0000D1150000}"/>
    <cellStyle name="20% - Accent1 2 2 4 2 4 3 6" xfId="5771" xr:uid="{00000000-0005-0000-0000-0000D2150000}"/>
    <cellStyle name="20% - Accent1 2 2 4 2 4 3 6 2" xfId="5772" xr:uid="{00000000-0005-0000-0000-0000D3150000}"/>
    <cellStyle name="20% - Accent1 2 2 4 2 4 3 6 2 2" xfId="5773" xr:uid="{00000000-0005-0000-0000-0000D4150000}"/>
    <cellStyle name="20% - Accent1 2 2 4 2 4 3 6 3" xfId="5774" xr:uid="{00000000-0005-0000-0000-0000D5150000}"/>
    <cellStyle name="20% - Accent1 2 2 4 2 4 3 7" xfId="5775" xr:uid="{00000000-0005-0000-0000-0000D6150000}"/>
    <cellStyle name="20% - Accent1 2 2 4 2 4 3 7 2" xfId="5776" xr:uid="{00000000-0005-0000-0000-0000D7150000}"/>
    <cellStyle name="20% - Accent1 2 2 4 2 4 3 8" xfId="5777" xr:uid="{00000000-0005-0000-0000-0000D8150000}"/>
    <cellStyle name="20% - Accent1 2 2 4 2 4 3 8 2" xfId="5778" xr:uid="{00000000-0005-0000-0000-0000D9150000}"/>
    <cellStyle name="20% - Accent1 2 2 4 2 4 3 9" xfId="5779" xr:uid="{00000000-0005-0000-0000-0000DA150000}"/>
    <cellStyle name="20% - Accent1 2 2 4 2 4 4" xfId="5780" xr:uid="{00000000-0005-0000-0000-0000DB150000}"/>
    <cellStyle name="20% - Accent1 2 2 4 2 4 4 2" xfId="5781" xr:uid="{00000000-0005-0000-0000-0000DC150000}"/>
    <cellStyle name="20% - Accent1 2 2 4 2 4 4 2 2" xfId="5782" xr:uid="{00000000-0005-0000-0000-0000DD150000}"/>
    <cellStyle name="20% - Accent1 2 2 4 2 4 4 2 2 2" xfId="5783" xr:uid="{00000000-0005-0000-0000-0000DE150000}"/>
    <cellStyle name="20% - Accent1 2 2 4 2 4 4 2 3" xfId="5784" xr:uid="{00000000-0005-0000-0000-0000DF150000}"/>
    <cellStyle name="20% - Accent1 2 2 4 2 4 4 3" xfId="5785" xr:uid="{00000000-0005-0000-0000-0000E0150000}"/>
    <cellStyle name="20% - Accent1 2 2 4 2 4 4 3 2" xfId="5786" xr:uid="{00000000-0005-0000-0000-0000E1150000}"/>
    <cellStyle name="20% - Accent1 2 2 4 2 4 4 4" xfId="5787" xr:uid="{00000000-0005-0000-0000-0000E2150000}"/>
    <cellStyle name="20% - Accent1 2 2 4 2 4 5" xfId="5788" xr:uid="{00000000-0005-0000-0000-0000E3150000}"/>
    <cellStyle name="20% - Accent1 2 2 4 2 4 5 2" xfId="5789" xr:uid="{00000000-0005-0000-0000-0000E4150000}"/>
    <cellStyle name="20% - Accent1 2 2 4 2 4 5 2 2" xfId="5790" xr:uid="{00000000-0005-0000-0000-0000E5150000}"/>
    <cellStyle name="20% - Accent1 2 2 4 2 4 5 2 2 2" xfId="5791" xr:uid="{00000000-0005-0000-0000-0000E6150000}"/>
    <cellStyle name="20% - Accent1 2 2 4 2 4 5 2 3" xfId="5792" xr:uid="{00000000-0005-0000-0000-0000E7150000}"/>
    <cellStyle name="20% - Accent1 2 2 4 2 4 5 3" xfId="5793" xr:uid="{00000000-0005-0000-0000-0000E8150000}"/>
    <cellStyle name="20% - Accent1 2 2 4 2 4 5 3 2" xfId="5794" xr:uid="{00000000-0005-0000-0000-0000E9150000}"/>
    <cellStyle name="20% - Accent1 2 2 4 2 4 5 4" xfId="5795" xr:uid="{00000000-0005-0000-0000-0000EA150000}"/>
    <cellStyle name="20% - Accent1 2 2 4 2 4 6" xfId="5796" xr:uid="{00000000-0005-0000-0000-0000EB150000}"/>
    <cellStyle name="20% - Accent1 2 2 4 2 4 6 2" xfId="5797" xr:uid="{00000000-0005-0000-0000-0000EC150000}"/>
    <cellStyle name="20% - Accent1 2 2 4 2 4 6 2 2" xfId="5798" xr:uid="{00000000-0005-0000-0000-0000ED150000}"/>
    <cellStyle name="20% - Accent1 2 2 4 2 4 6 2 2 2" xfId="5799" xr:uid="{00000000-0005-0000-0000-0000EE150000}"/>
    <cellStyle name="20% - Accent1 2 2 4 2 4 6 2 3" xfId="5800" xr:uid="{00000000-0005-0000-0000-0000EF150000}"/>
    <cellStyle name="20% - Accent1 2 2 4 2 4 6 3" xfId="5801" xr:uid="{00000000-0005-0000-0000-0000F0150000}"/>
    <cellStyle name="20% - Accent1 2 2 4 2 4 6 3 2" xfId="5802" xr:uid="{00000000-0005-0000-0000-0000F1150000}"/>
    <cellStyle name="20% - Accent1 2 2 4 2 4 6 4" xfId="5803" xr:uid="{00000000-0005-0000-0000-0000F2150000}"/>
    <cellStyle name="20% - Accent1 2 2 4 2 4 7" xfId="5804" xr:uid="{00000000-0005-0000-0000-0000F3150000}"/>
    <cellStyle name="20% - Accent1 2 2 4 2 4 7 2" xfId="5805" xr:uid="{00000000-0005-0000-0000-0000F4150000}"/>
    <cellStyle name="20% - Accent1 2 2 4 2 4 7 2 2" xfId="5806" xr:uid="{00000000-0005-0000-0000-0000F5150000}"/>
    <cellStyle name="20% - Accent1 2 2 4 2 4 7 3" xfId="5807" xr:uid="{00000000-0005-0000-0000-0000F6150000}"/>
    <cellStyle name="20% - Accent1 2 2 4 2 4 8" xfId="5808" xr:uid="{00000000-0005-0000-0000-0000F7150000}"/>
    <cellStyle name="20% - Accent1 2 2 4 2 4 8 2" xfId="5809" xr:uid="{00000000-0005-0000-0000-0000F8150000}"/>
    <cellStyle name="20% - Accent1 2 2 4 2 4 8 2 2" xfId="5810" xr:uid="{00000000-0005-0000-0000-0000F9150000}"/>
    <cellStyle name="20% - Accent1 2 2 4 2 4 8 3" xfId="5811" xr:uid="{00000000-0005-0000-0000-0000FA150000}"/>
    <cellStyle name="20% - Accent1 2 2 4 2 4 9" xfId="5812" xr:uid="{00000000-0005-0000-0000-0000FB150000}"/>
    <cellStyle name="20% - Accent1 2 2 4 2 4 9 2" xfId="5813" xr:uid="{00000000-0005-0000-0000-0000FC150000}"/>
    <cellStyle name="20% - Accent1 2 2 4 2 5" xfId="5814" xr:uid="{00000000-0005-0000-0000-0000FD150000}"/>
    <cellStyle name="20% - Accent1 2 2 4 2 5 10" xfId="5815" xr:uid="{00000000-0005-0000-0000-0000FE150000}"/>
    <cellStyle name="20% - Accent1 2 2 4 2 5 10 2" xfId="5816" xr:uid="{00000000-0005-0000-0000-0000FF150000}"/>
    <cellStyle name="20% - Accent1 2 2 4 2 5 11" xfId="5817" xr:uid="{00000000-0005-0000-0000-000000160000}"/>
    <cellStyle name="20% - Accent1 2 2 4 2 5 2" xfId="5818" xr:uid="{00000000-0005-0000-0000-000001160000}"/>
    <cellStyle name="20% - Accent1 2 2 4 2 5 2 2" xfId="5819" xr:uid="{00000000-0005-0000-0000-000002160000}"/>
    <cellStyle name="20% - Accent1 2 2 4 2 5 2 2 2" xfId="5820" xr:uid="{00000000-0005-0000-0000-000003160000}"/>
    <cellStyle name="20% - Accent1 2 2 4 2 5 2 2 2 2" xfId="5821" xr:uid="{00000000-0005-0000-0000-000004160000}"/>
    <cellStyle name="20% - Accent1 2 2 4 2 5 2 2 2 2 2" xfId="5822" xr:uid="{00000000-0005-0000-0000-000005160000}"/>
    <cellStyle name="20% - Accent1 2 2 4 2 5 2 2 2 3" xfId="5823" xr:uid="{00000000-0005-0000-0000-000006160000}"/>
    <cellStyle name="20% - Accent1 2 2 4 2 5 2 2 3" xfId="5824" xr:uid="{00000000-0005-0000-0000-000007160000}"/>
    <cellStyle name="20% - Accent1 2 2 4 2 5 2 2 3 2" xfId="5825" xr:uid="{00000000-0005-0000-0000-000008160000}"/>
    <cellStyle name="20% - Accent1 2 2 4 2 5 2 2 4" xfId="5826" xr:uid="{00000000-0005-0000-0000-000009160000}"/>
    <cellStyle name="20% - Accent1 2 2 4 2 5 2 3" xfId="5827" xr:uid="{00000000-0005-0000-0000-00000A160000}"/>
    <cellStyle name="20% - Accent1 2 2 4 2 5 2 3 2" xfId="5828" xr:uid="{00000000-0005-0000-0000-00000B160000}"/>
    <cellStyle name="20% - Accent1 2 2 4 2 5 2 3 2 2" xfId="5829" xr:uid="{00000000-0005-0000-0000-00000C160000}"/>
    <cellStyle name="20% - Accent1 2 2 4 2 5 2 3 2 2 2" xfId="5830" xr:uid="{00000000-0005-0000-0000-00000D160000}"/>
    <cellStyle name="20% - Accent1 2 2 4 2 5 2 3 2 3" xfId="5831" xr:uid="{00000000-0005-0000-0000-00000E160000}"/>
    <cellStyle name="20% - Accent1 2 2 4 2 5 2 3 3" xfId="5832" xr:uid="{00000000-0005-0000-0000-00000F160000}"/>
    <cellStyle name="20% - Accent1 2 2 4 2 5 2 3 3 2" xfId="5833" xr:uid="{00000000-0005-0000-0000-000010160000}"/>
    <cellStyle name="20% - Accent1 2 2 4 2 5 2 3 4" xfId="5834" xr:uid="{00000000-0005-0000-0000-000011160000}"/>
    <cellStyle name="20% - Accent1 2 2 4 2 5 2 4" xfId="5835" xr:uid="{00000000-0005-0000-0000-000012160000}"/>
    <cellStyle name="20% - Accent1 2 2 4 2 5 2 4 2" xfId="5836" xr:uid="{00000000-0005-0000-0000-000013160000}"/>
    <cellStyle name="20% - Accent1 2 2 4 2 5 2 4 2 2" xfId="5837" xr:uid="{00000000-0005-0000-0000-000014160000}"/>
    <cellStyle name="20% - Accent1 2 2 4 2 5 2 4 2 2 2" xfId="5838" xr:uid="{00000000-0005-0000-0000-000015160000}"/>
    <cellStyle name="20% - Accent1 2 2 4 2 5 2 4 2 3" xfId="5839" xr:uid="{00000000-0005-0000-0000-000016160000}"/>
    <cellStyle name="20% - Accent1 2 2 4 2 5 2 4 3" xfId="5840" xr:uid="{00000000-0005-0000-0000-000017160000}"/>
    <cellStyle name="20% - Accent1 2 2 4 2 5 2 4 3 2" xfId="5841" xr:uid="{00000000-0005-0000-0000-000018160000}"/>
    <cellStyle name="20% - Accent1 2 2 4 2 5 2 4 4" xfId="5842" xr:uid="{00000000-0005-0000-0000-000019160000}"/>
    <cellStyle name="20% - Accent1 2 2 4 2 5 2 5" xfId="5843" xr:uid="{00000000-0005-0000-0000-00001A160000}"/>
    <cellStyle name="20% - Accent1 2 2 4 2 5 2 5 2" xfId="5844" xr:uid="{00000000-0005-0000-0000-00001B160000}"/>
    <cellStyle name="20% - Accent1 2 2 4 2 5 2 5 2 2" xfId="5845" xr:uid="{00000000-0005-0000-0000-00001C160000}"/>
    <cellStyle name="20% - Accent1 2 2 4 2 5 2 5 3" xfId="5846" xr:uid="{00000000-0005-0000-0000-00001D160000}"/>
    <cellStyle name="20% - Accent1 2 2 4 2 5 2 6" xfId="5847" xr:uid="{00000000-0005-0000-0000-00001E160000}"/>
    <cellStyle name="20% - Accent1 2 2 4 2 5 2 6 2" xfId="5848" xr:uid="{00000000-0005-0000-0000-00001F160000}"/>
    <cellStyle name="20% - Accent1 2 2 4 2 5 2 6 2 2" xfId="5849" xr:uid="{00000000-0005-0000-0000-000020160000}"/>
    <cellStyle name="20% - Accent1 2 2 4 2 5 2 6 3" xfId="5850" xr:uid="{00000000-0005-0000-0000-000021160000}"/>
    <cellStyle name="20% - Accent1 2 2 4 2 5 2 7" xfId="5851" xr:uid="{00000000-0005-0000-0000-000022160000}"/>
    <cellStyle name="20% - Accent1 2 2 4 2 5 2 7 2" xfId="5852" xr:uid="{00000000-0005-0000-0000-000023160000}"/>
    <cellStyle name="20% - Accent1 2 2 4 2 5 2 8" xfId="5853" xr:uid="{00000000-0005-0000-0000-000024160000}"/>
    <cellStyle name="20% - Accent1 2 2 4 2 5 2 8 2" xfId="5854" xr:uid="{00000000-0005-0000-0000-000025160000}"/>
    <cellStyle name="20% - Accent1 2 2 4 2 5 2 9" xfId="5855" xr:uid="{00000000-0005-0000-0000-000026160000}"/>
    <cellStyle name="20% - Accent1 2 2 4 2 5 3" xfId="5856" xr:uid="{00000000-0005-0000-0000-000027160000}"/>
    <cellStyle name="20% - Accent1 2 2 4 2 5 3 2" xfId="5857" xr:uid="{00000000-0005-0000-0000-000028160000}"/>
    <cellStyle name="20% - Accent1 2 2 4 2 5 3 2 2" xfId="5858" xr:uid="{00000000-0005-0000-0000-000029160000}"/>
    <cellStyle name="20% - Accent1 2 2 4 2 5 3 2 2 2" xfId="5859" xr:uid="{00000000-0005-0000-0000-00002A160000}"/>
    <cellStyle name="20% - Accent1 2 2 4 2 5 3 2 2 2 2" xfId="5860" xr:uid="{00000000-0005-0000-0000-00002B160000}"/>
    <cellStyle name="20% - Accent1 2 2 4 2 5 3 2 2 3" xfId="5861" xr:uid="{00000000-0005-0000-0000-00002C160000}"/>
    <cellStyle name="20% - Accent1 2 2 4 2 5 3 2 3" xfId="5862" xr:uid="{00000000-0005-0000-0000-00002D160000}"/>
    <cellStyle name="20% - Accent1 2 2 4 2 5 3 2 3 2" xfId="5863" xr:uid="{00000000-0005-0000-0000-00002E160000}"/>
    <cellStyle name="20% - Accent1 2 2 4 2 5 3 2 4" xfId="5864" xr:uid="{00000000-0005-0000-0000-00002F160000}"/>
    <cellStyle name="20% - Accent1 2 2 4 2 5 3 3" xfId="5865" xr:uid="{00000000-0005-0000-0000-000030160000}"/>
    <cellStyle name="20% - Accent1 2 2 4 2 5 3 3 2" xfId="5866" xr:uid="{00000000-0005-0000-0000-000031160000}"/>
    <cellStyle name="20% - Accent1 2 2 4 2 5 3 3 2 2" xfId="5867" xr:uid="{00000000-0005-0000-0000-000032160000}"/>
    <cellStyle name="20% - Accent1 2 2 4 2 5 3 3 2 2 2" xfId="5868" xr:uid="{00000000-0005-0000-0000-000033160000}"/>
    <cellStyle name="20% - Accent1 2 2 4 2 5 3 3 2 3" xfId="5869" xr:uid="{00000000-0005-0000-0000-000034160000}"/>
    <cellStyle name="20% - Accent1 2 2 4 2 5 3 3 3" xfId="5870" xr:uid="{00000000-0005-0000-0000-000035160000}"/>
    <cellStyle name="20% - Accent1 2 2 4 2 5 3 3 3 2" xfId="5871" xr:uid="{00000000-0005-0000-0000-000036160000}"/>
    <cellStyle name="20% - Accent1 2 2 4 2 5 3 3 4" xfId="5872" xr:uid="{00000000-0005-0000-0000-000037160000}"/>
    <cellStyle name="20% - Accent1 2 2 4 2 5 3 4" xfId="5873" xr:uid="{00000000-0005-0000-0000-000038160000}"/>
    <cellStyle name="20% - Accent1 2 2 4 2 5 3 4 2" xfId="5874" xr:uid="{00000000-0005-0000-0000-000039160000}"/>
    <cellStyle name="20% - Accent1 2 2 4 2 5 3 4 2 2" xfId="5875" xr:uid="{00000000-0005-0000-0000-00003A160000}"/>
    <cellStyle name="20% - Accent1 2 2 4 2 5 3 4 2 2 2" xfId="5876" xr:uid="{00000000-0005-0000-0000-00003B160000}"/>
    <cellStyle name="20% - Accent1 2 2 4 2 5 3 4 2 3" xfId="5877" xr:uid="{00000000-0005-0000-0000-00003C160000}"/>
    <cellStyle name="20% - Accent1 2 2 4 2 5 3 4 3" xfId="5878" xr:uid="{00000000-0005-0000-0000-00003D160000}"/>
    <cellStyle name="20% - Accent1 2 2 4 2 5 3 4 3 2" xfId="5879" xr:uid="{00000000-0005-0000-0000-00003E160000}"/>
    <cellStyle name="20% - Accent1 2 2 4 2 5 3 4 4" xfId="5880" xr:uid="{00000000-0005-0000-0000-00003F160000}"/>
    <cellStyle name="20% - Accent1 2 2 4 2 5 3 5" xfId="5881" xr:uid="{00000000-0005-0000-0000-000040160000}"/>
    <cellStyle name="20% - Accent1 2 2 4 2 5 3 5 2" xfId="5882" xr:uid="{00000000-0005-0000-0000-000041160000}"/>
    <cellStyle name="20% - Accent1 2 2 4 2 5 3 5 2 2" xfId="5883" xr:uid="{00000000-0005-0000-0000-000042160000}"/>
    <cellStyle name="20% - Accent1 2 2 4 2 5 3 5 3" xfId="5884" xr:uid="{00000000-0005-0000-0000-000043160000}"/>
    <cellStyle name="20% - Accent1 2 2 4 2 5 3 6" xfId="5885" xr:uid="{00000000-0005-0000-0000-000044160000}"/>
    <cellStyle name="20% - Accent1 2 2 4 2 5 3 6 2" xfId="5886" xr:uid="{00000000-0005-0000-0000-000045160000}"/>
    <cellStyle name="20% - Accent1 2 2 4 2 5 3 6 2 2" xfId="5887" xr:uid="{00000000-0005-0000-0000-000046160000}"/>
    <cellStyle name="20% - Accent1 2 2 4 2 5 3 6 3" xfId="5888" xr:uid="{00000000-0005-0000-0000-000047160000}"/>
    <cellStyle name="20% - Accent1 2 2 4 2 5 3 7" xfId="5889" xr:uid="{00000000-0005-0000-0000-000048160000}"/>
    <cellStyle name="20% - Accent1 2 2 4 2 5 3 7 2" xfId="5890" xr:uid="{00000000-0005-0000-0000-000049160000}"/>
    <cellStyle name="20% - Accent1 2 2 4 2 5 3 8" xfId="5891" xr:uid="{00000000-0005-0000-0000-00004A160000}"/>
    <cellStyle name="20% - Accent1 2 2 4 2 5 3 8 2" xfId="5892" xr:uid="{00000000-0005-0000-0000-00004B160000}"/>
    <cellStyle name="20% - Accent1 2 2 4 2 5 3 9" xfId="5893" xr:uid="{00000000-0005-0000-0000-00004C160000}"/>
    <cellStyle name="20% - Accent1 2 2 4 2 5 4" xfId="5894" xr:uid="{00000000-0005-0000-0000-00004D160000}"/>
    <cellStyle name="20% - Accent1 2 2 4 2 5 4 2" xfId="5895" xr:uid="{00000000-0005-0000-0000-00004E160000}"/>
    <cellStyle name="20% - Accent1 2 2 4 2 5 4 2 2" xfId="5896" xr:uid="{00000000-0005-0000-0000-00004F160000}"/>
    <cellStyle name="20% - Accent1 2 2 4 2 5 4 2 2 2" xfId="5897" xr:uid="{00000000-0005-0000-0000-000050160000}"/>
    <cellStyle name="20% - Accent1 2 2 4 2 5 4 2 3" xfId="5898" xr:uid="{00000000-0005-0000-0000-000051160000}"/>
    <cellStyle name="20% - Accent1 2 2 4 2 5 4 3" xfId="5899" xr:uid="{00000000-0005-0000-0000-000052160000}"/>
    <cellStyle name="20% - Accent1 2 2 4 2 5 4 3 2" xfId="5900" xr:uid="{00000000-0005-0000-0000-000053160000}"/>
    <cellStyle name="20% - Accent1 2 2 4 2 5 4 4" xfId="5901" xr:uid="{00000000-0005-0000-0000-000054160000}"/>
    <cellStyle name="20% - Accent1 2 2 4 2 5 5" xfId="5902" xr:uid="{00000000-0005-0000-0000-000055160000}"/>
    <cellStyle name="20% - Accent1 2 2 4 2 5 5 2" xfId="5903" xr:uid="{00000000-0005-0000-0000-000056160000}"/>
    <cellStyle name="20% - Accent1 2 2 4 2 5 5 2 2" xfId="5904" xr:uid="{00000000-0005-0000-0000-000057160000}"/>
    <cellStyle name="20% - Accent1 2 2 4 2 5 5 2 2 2" xfId="5905" xr:uid="{00000000-0005-0000-0000-000058160000}"/>
    <cellStyle name="20% - Accent1 2 2 4 2 5 5 2 3" xfId="5906" xr:uid="{00000000-0005-0000-0000-000059160000}"/>
    <cellStyle name="20% - Accent1 2 2 4 2 5 5 3" xfId="5907" xr:uid="{00000000-0005-0000-0000-00005A160000}"/>
    <cellStyle name="20% - Accent1 2 2 4 2 5 5 3 2" xfId="5908" xr:uid="{00000000-0005-0000-0000-00005B160000}"/>
    <cellStyle name="20% - Accent1 2 2 4 2 5 5 4" xfId="5909" xr:uid="{00000000-0005-0000-0000-00005C160000}"/>
    <cellStyle name="20% - Accent1 2 2 4 2 5 6" xfId="5910" xr:uid="{00000000-0005-0000-0000-00005D160000}"/>
    <cellStyle name="20% - Accent1 2 2 4 2 5 6 2" xfId="5911" xr:uid="{00000000-0005-0000-0000-00005E160000}"/>
    <cellStyle name="20% - Accent1 2 2 4 2 5 6 2 2" xfId="5912" xr:uid="{00000000-0005-0000-0000-00005F160000}"/>
    <cellStyle name="20% - Accent1 2 2 4 2 5 6 2 2 2" xfId="5913" xr:uid="{00000000-0005-0000-0000-000060160000}"/>
    <cellStyle name="20% - Accent1 2 2 4 2 5 6 2 3" xfId="5914" xr:uid="{00000000-0005-0000-0000-000061160000}"/>
    <cellStyle name="20% - Accent1 2 2 4 2 5 6 3" xfId="5915" xr:uid="{00000000-0005-0000-0000-000062160000}"/>
    <cellStyle name="20% - Accent1 2 2 4 2 5 6 3 2" xfId="5916" xr:uid="{00000000-0005-0000-0000-000063160000}"/>
    <cellStyle name="20% - Accent1 2 2 4 2 5 6 4" xfId="5917" xr:uid="{00000000-0005-0000-0000-000064160000}"/>
    <cellStyle name="20% - Accent1 2 2 4 2 5 7" xfId="5918" xr:uid="{00000000-0005-0000-0000-000065160000}"/>
    <cellStyle name="20% - Accent1 2 2 4 2 5 7 2" xfId="5919" xr:uid="{00000000-0005-0000-0000-000066160000}"/>
    <cellStyle name="20% - Accent1 2 2 4 2 5 7 2 2" xfId="5920" xr:uid="{00000000-0005-0000-0000-000067160000}"/>
    <cellStyle name="20% - Accent1 2 2 4 2 5 7 3" xfId="5921" xr:uid="{00000000-0005-0000-0000-000068160000}"/>
    <cellStyle name="20% - Accent1 2 2 4 2 5 8" xfId="5922" xr:uid="{00000000-0005-0000-0000-000069160000}"/>
    <cellStyle name="20% - Accent1 2 2 4 2 5 8 2" xfId="5923" xr:uid="{00000000-0005-0000-0000-00006A160000}"/>
    <cellStyle name="20% - Accent1 2 2 4 2 5 8 2 2" xfId="5924" xr:uid="{00000000-0005-0000-0000-00006B160000}"/>
    <cellStyle name="20% - Accent1 2 2 4 2 5 8 3" xfId="5925" xr:uid="{00000000-0005-0000-0000-00006C160000}"/>
    <cellStyle name="20% - Accent1 2 2 4 2 5 9" xfId="5926" xr:uid="{00000000-0005-0000-0000-00006D160000}"/>
    <cellStyle name="20% - Accent1 2 2 4 2 5 9 2" xfId="5927" xr:uid="{00000000-0005-0000-0000-00006E160000}"/>
    <cellStyle name="20% - Accent1 2 2 4 2 6" xfId="5928" xr:uid="{00000000-0005-0000-0000-00006F160000}"/>
    <cellStyle name="20% - Accent1 2 2 4 2 6 2" xfId="5929" xr:uid="{00000000-0005-0000-0000-000070160000}"/>
    <cellStyle name="20% - Accent1 2 2 4 2 6 2 2" xfId="5930" xr:uid="{00000000-0005-0000-0000-000071160000}"/>
    <cellStyle name="20% - Accent1 2 2 4 2 6 2 2 2" xfId="5931" xr:uid="{00000000-0005-0000-0000-000072160000}"/>
    <cellStyle name="20% - Accent1 2 2 4 2 6 2 2 2 2" xfId="5932" xr:uid="{00000000-0005-0000-0000-000073160000}"/>
    <cellStyle name="20% - Accent1 2 2 4 2 6 2 2 3" xfId="5933" xr:uid="{00000000-0005-0000-0000-000074160000}"/>
    <cellStyle name="20% - Accent1 2 2 4 2 6 2 3" xfId="5934" xr:uid="{00000000-0005-0000-0000-000075160000}"/>
    <cellStyle name="20% - Accent1 2 2 4 2 6 2 3 2" xfId="5935" xr:uid="{00000000-0005-0000-0000-000076160000}"/>
    <cellStyle name="20% - Accent1 2 2 4 2 6 2 4" xfId="5936" xr:uid="{00000000-0005-0000-0000-000077160000}"/>
    <cellStyle name="20% - Accent1 2 2 4 2 6 3" xfId="5937" xr:uid="{00000000-0005-0000-0000-000078160000}"/>
    <cellStyle name="20% - Accent1 2 2 4 2 6 3 2" xfId="5938" xr:uid="{00000000-0005-0000-0000-000079160000}"/>
    <cellStyle name="20% - Accent1 2 2 4 2 6 3 2 2" xfId="5939" xr:uid="{00000000-0005-0000-0000-00007A160000}"/>
    <cellStyle name="20% - Accent1 2 2 4 2 6 3 2 2 2" xfId="5940" xr:uid="{00000000-0005-0000-0000-00007B160000}"/>
    <cellStyle name="20% - Accent1 2 2 4 2 6 3 2 3" xfId="5941" xr:uid="{00000000-0005-0000-0000-00007C160000}"/>
    <cellStyle name="20% - Accent1 2 2 4 2 6 3 3" xfId="5942" xr:uid="{00000000-0005-0000-0000-00007D160000}"/>
    <cellStyle name="20% - Accent1 2 2 4 2 6 3 3 2" xfId="5943" xr:uid="{00000000-0005-0000-0000-00007E160000}"/>
    <cellStyle name="20% - Accent1 2 2 4 2 6 3 4" xfId="5944" xr:uid="{00000000-0005-0000-0000-00007F160000}"/>
    <cellStyle name="20% - Accent1 2 2 4 2 6 4" xfId="5945" xr:uid="{00000000-0005-0000-0000-000080160000}"/>
    <cellStyle name="20% - Accent1 2 2 4 2 6 4 2" xfId="5946" xr:uid="{00000000-0005-0000-0000-000081160000}"/>
    <cellStyle name="20% - Accent1 2 2 4 2 6 4 2 2" xfId="5947" xr:uid="{00000000-0005-0000-0000-000082160000}"/>
    <cellStyle name="20% - Accent1 2 2 4 2 6 4 2 2 2" xfId="5948" xr:uid="{00000000-0005-0000-0000-000083160000}"/>
    <cellStyle name="20% - Accent1 2 2 4 2 6 4 2 3" xfId="5949" xr:uid="{00000000-0005-0000-0000-000084160000}"/>
    <cellStyle name="20% - Accent1 2 2 4 2 6 4 3" xfId="5950" xr:uid="{00000000-0005-0000-0000-000085160000}"/>
    <cellStyle name="20% - Accent1 2 2 4 2 6 4 3 2" xfId="5951" xr:uid="{00000000-0005-0000-0000-000086160000}"/>
    <cellStyle name="20% - Accent1 2 2 4 2 6 4 4" xfId="5952" xr:uid="{00000000-0005-0000-0000-000087160000}"/>
    <cellStyle name="20% - Accent1 2 2 4 2 6 5" xfId="5953" xr:uid="{00000000-0005-0000-0000-000088160000}"/>
    <cellStyle name="20% - Accent1 2 2 4 2 6 5 2" xfId="5954" xr:uid="{00000000-0005-0000-0000-000089160000}"/>
    <cellStyle name="20% - Accent1 2 2 4 2 6 5 2 2" xfId="5955" xr:uid="{00000000-0005-0000-0000-00008A160000}"/>
    <cellStyle name="20% - Accent1 2 2 4 2 6 5 3" xfId="5956" xr:uid="{00000000-0005-0000-0000-00008B160000}"/>
    <cellStyle name="20% - Accent1 2 2 4 2 6 6" xfId="5957" xr:uid="{00000000-0005-0000-0000-00008C160000}"/>
    <cellStyle name="20% - Accent1 2 2 4 2 6 6 2" xfId="5958" xr:uid="{00000000-0005-0000-0000-00008D160000}"/>
    <cellStyle name="20% - Accent1 2 2 4 2 6 6 2 2" xfId="5959" xr:uid="{00000000-0005-0000-0000-00008E160000}"/>
    <cellStyle name="20% - Accent1 2 2 4 2 6 6 3" xfId="5960" xr:uid="{00000000-0005-0000-0000-00008F160000}"/>
    <cellStyle name="20% - Accent1 2 2 4 2 6 7" xfId="5961" xr:uid="{00000000-0005-0000-0000-000090160000}"/>
    <cellStyle name="20% - Accent1 2 2 4 2 6 7 2" xfId="5962" xr:uid="{00000000-0005-0000-0000-000091160000}"/>
    <cellStyle name="20% - Accent1 2 2 4 2 6 8" xfId="5963" xr:uid="{00000000-0005-0000-0000-000092160000}"/>
    <cellStyle name="20% - Accent1 2 2 4 2 6 8 2" xfId="5964" xr:uid="{00000000-0005-0000-0000-000093160000}"/>
    <cellStyle name="20% - Accent1 2 2 4 2 6 9" xfId="5965" xr:uid="{00000000-0005-0000-0000-000094160000}"/>
    <cellStyle name="20% - Accent1 2 2 4 2 7" xfId="5966" xr:uid="{00000000-0005-0000-0000-000095160000}"/>
    <cellStyle name="20% - Accent1 2 2 4 2 7 2" xfId="5967" xr:uid="{00000000-0005-0000-0000-000096160000}"/>
    <cellStyle name="20% - Accent1 2 2 4 2 7 2 2" xfId="5968" xr:uid="{00000000-0005-0000-0000-000097160000}"/>
    <cellStyle name="20% - Accent1 2 2 4 2 7 2 2 2" xfId="5969" xr:uid="{00000000-0005-0000-0000-000098160000}"/>
    <cellStyle name="20% - Accent1 2 2 4 2 7 2 2 2 2" xfId="5970" xr:uid="{00000000-0005-0000-0000-000099160000}"/>
    <cellStyle name="20% - Accent1 2 2 4 2 7 2 2 3" xfId="5971" xr:uid="{00000000-0005-0000-0000-00009A160000}"/>
    <cellStyle name="20% - Accent1 2 2 4 2 7 2 3" xfId="5972" xr:uid="{00000000-0005-0000-0000-00009B160000}"/>
    <cellStyle name="20% - Accent1 2 2 4 2 7 2 3 2" xfId="5973" xr:uid="{00000000-0005-0000-0000-00009C160000}"/>
    <cellStyle name="20% - Accent1 2 2 4 2 7 2 4" xfId="5974" xr:uid="{00000000-0005-0000-0000-00009D160000}"/>
    <cellStyle name="20% - Accent1 2 2 4 2 7 3" xfId="5975" xr:uid="{00000000-0005-0000-0000-00009E160000}"/>
    <cellStyle name="20% - Accent1 2 2 4 2 7 3 2" xfId="5976" xr:uid="{00000000-0005-0000-0000-00009F160000}"/>
    <cellStyle name="20% - Accent1 2 2 4 2 7 3 2 2" xfId="5977" xr:uid="{00000000-0005-0000-0000-0000A0160000}"/>
    <cellStyle name="20% - Accent1 2 2 4 2 7 3 2 2 2" xfId="5978" xr:uid="{00000000-0005-0000-0000-0000A1160000}"/>
    <cellStyle name="20% - Accent1 2 2 4 2 7 3 2 3" xfId="5979" xr:uid="{00000000-0005-0000-0000-0000A2160000}"/>
    <cellStyle name="20% - Accent1 2 2 4 2 7 3 3" xfId="5980" xr:uid="{00000000-0005-0000-0000-0000A3160000}"/>
    <cellStyle name="20% - Accent1 2 2 4 2 7 3 3 2" xfId="5981" xr:uid="{00000000-0005-0000-0000-0000A4160000}"/>
    <cellStyle name="20% - Accent1 2 2 4 2 7 3 4" xfId="5982" xr:uid="{00000000-0005-0000-0000-0000A5160000}"/>
    <cellStyle name="20% - Accent1 2 2 4 2 7 4" xfId="5983" xr:uid="{00000000-0005-0000-0000-0000A6160000}"/>
    <cellStyle name="20% - Accent1 2 2 4 2 7 4 2" xfId="5984" xr:uid="{00000000-0005-0000-0000-0000A7160000}"/>
    <cellStyle name="20% - Accent1 2 2 4 2 7 4 2 2" xfId="5985" xr:uid="{00000000-0005-0000-0000-0000A8160000}"/>
    <cellStyle name="20% - Accent1 2 2 4 2 7 4 2 2 2" xfId="5986" xr:uid="{00000000-0005-0000-0000-0000A9160000}"/>
    <cellStyle name="20% - Accent1 2 2 4 2 7 4 2 3" xfId="5987" xr:uid="{00000000-0005-0000-0000-0000AA160000}"/>
    <cellStyle name="20% - Accent1 2 2 4 2 7 4 3" xfId="5988" xr:uid="{00000000-0005-0000-0000-0000AB160000}"/>
    <cellStyle name="20% - Accent1 2 2 4 2 7 4 3 2" xfId="5989" xr:uid="{00000000-0005-0000-0000-0000AC160000}"/>
    <cellStyle name="20% - Accent1 2 2 4 2 7 4 4" xfId="5990" xr:uid="{00000000-0005-0000-0000-0000AD160000}"/>
    <cellStyle name="20% - Accent1 2 2 4 2 7 5" xfId="5991" xr:uid="{00000000-0005-0000-0000-0000AE160000}"/>
    <cellStyle name="20% - Accent1 2 2 4 2 7 5 2" xfId="5992" xr:uid="{00000000-0005-0000-0000-0000AF160000}"/>
    <cellStyle name="20% - Accent1 2 2 4 2 7 5 2 2" xfId="5993" xr:uid="{00000000-0005-0000-0000-0000B0160000}"/>
    <cellStyle name="20% - Accent1 2 2 4 2 7 5 3" xfId="5994" xr:uid="{00000000-0005-0000-0000-0000B1160000}"/>
    <cellStyle name="20% - Accent1 2 2 4 2 7 6" xfId="5995" xr:uid="{00000000-0005-0000-0000-0000B2160000}"/>
    <cellStyle name="20% - Accent1 2 2 4 2 7 6 2" xfId="5996" xr:uid="{00000000-0005-0000-0000-0000B3160000}"/>
    <cellStyle name="20% - Accent1 2 2 4 2 7 6 2 2" xfId="5997" xr:uid="{00000000-0005-0000-0000-0000B4160000}"/>
    <cellStyle name="20% - Accent1 2 2 4 2 7 6 3" xfId="5998" xr:uid="{00000000-0005-0000-0000-0000B5160000}"/>
    <cellStyle name="20% - Accent1 2 2 4 2 7 7" xfId="5999" xr:uid="{00000000-0005-0000-0000-0000B6160000}"/>
    <cellStyle name="20% - Accent1 2 2 4 2 7 7 2" xfId="6000" xr:uid="{00000000-0005-0000-0000-0000B7160000}"/>
    <cellStyle name="20% - Accent1 2 2 4 2 7 8" xfId="6001" xr:uid="{00000000-0005-0000-0000-0000B8160000}"/>
    <cellStyle name="20% - Accent1 2 2 4 2 7 8 2" xfId="6002" xr:uid="{00000000-0005-0000-0000-0000B9160000}"/>
    <cellStyle name="20% - Accent1 2 2 4 2 7 9" xfId="6003" xr:uid="{00000000-0005-0000-0000-0000BA160000}"/>
    <cellStyle name="20% - Accent1 2 2 4 2 8" xfId="6004" xr:uid="{00000000-0005-0000-0000-0000BB160000}"/>
    <cellStyle name="20% - Accent1 2 2 4 2 8 2" xfId="6005" xr:uid="{00000000-0005-0000-0000-0000BC160000}"/>
    <cellStyle name="20% - Accent1 2 2 4 2 8 2 2" xfId="6006" xr:uid="{00000000-0005-0000-0000-0000BD160000}"/>
    <cellStyle name="20% - Accent1 2 2 4 2 8 2 2 2" xfId="6007" xr:uid="{00000000-0005-0000-0000-0000BE160000}"/>
    <cellStyle name="20% - Accent1 2 2 4 2 8 2 3" xfId="6008" xr:uid="{00000000-0005-0000-0000-0000BF160000}"/>
    <cellStyle name="20% - Accent1 2 2 4 2 8 3" xfId="6009" xr:uid="{00000000-0005-0000-0000-0000C0160000}"/>
    <cellStyle name="20% - Accent1 2 2 4 2 8 3 2" xfId="6010" xr:uid="{00000000-0005-0000-0000-0000C1160000}"/>
    <cellStyle name="20% - Accent1 2 2 4 2 8 4" xfId="6011" xr:uid="{00000000-0005-0000-0000-0000C2160000}"/>
    <cellStyle name="20% - Accent1 2 2 4 2 9" xfId="6012" xr:uid="{00000000-0005-0000-0000-0000C3160000}"/>
    <cellStyle name="20% - Accent1 2 2 4 2 9 2" xfId="6013" xr:uid="{00000000-0005-0000-0000-0000C4160000}"/>
    <cellStyle name="20% - Accent1 2 2 4 2 9 2 2" xfId="6014" xr:uid="{00000000-0005-0000-0000-0000C5160000}"/>
    <cellStyle name="20% - Accent1 2 2 4 2 9 2 2 2" xfId="6015" xr:uid="{00000000-0005-0000-0000-0000C6160000}"/>
    <cellStyle name="20% - Accent1 2 2 4 2 9 2 3" xfId="6016" xr:uid="{00000000-0005-0000-0000-0000C7160000}"/>
    <cellStyle name="20% - Accent1 2 2 4 2 9 3" xfId="6017" xr:uid="{00000000-0005-0000-0000-0000C8160000}"/>
    <cellStyle name="20% - Accent1 2 2 4 2 9 3 2" xfId="6018" xr:uid="{00000000-0005-0000-0000-0000C9160000}"/>
    <cellStyle name="20% - Accent1 2 2 4 2 9 4" xfId="6019" xr:uid="{00000000-0005-0000-0000-0000CA160000}"/>
    <cellStyle name="20% - Accent1 2 2 4 3" xfId="6020" xr:uid="{00000000-0005-0000-0000-0000CB160000}"/>
    <cellStyle name="20% - Accent1 2 2 4 3 10" xfId="6021" xr:uid="{00000000-0005-0000-0000-0000CC160000}"/>
    <cellStyle name="20% - Accent1 2 2 4 3 10 2" xfId="6022" xr:uid="{00000000-0005-0000-0000-0000CD160000}"/>
    <cellStyle name="20% - Accent1 2 2 4 3 10 2 2" xfId="6023" xr:uid="{00000000-0005-0000-0000-0000CE160000}"/>
    <cellStyle name="20% - Accent1 2 2 4 3 10 3" xfId="6024" xr:uid="{00000000-0005-0000-0000-0000CF160000}"/>
    <cellStyle name="20% - Accent1 2 2 4 3 11" xfId="6025" xr:uid="{00000000-0005-0000-0000-0000D0160000}"/>
    <cellStyle name="20% - Accent1 2 2 4 3 11 2" xfId="6026" xr:uid="{00000000-0005-0000-0000-0000D1160000}"/>
    <cellStyle name="20% - Accent1 2 2 4 3 11 2 2" xfId="6027" xr:uid="{00000000-0005-0000-0000-0000D2160000}"/>
    <cellStyle name="20% - Accent1 2 2 4 3 11 3" xfId="6028" xr:uid="{00000000-0005-0000-0000-0000D3160000}"/>
    <cellStyle name="20% - Accent1 2 2 4 3 12" xfId="6029" xr:uid="{00000000-0005-0000-0000-0000D4160000}"/>
    <cellStyle name="20% - Accent1 2 2 4 3 12 2" xfId="6030" xr:uid="{00000000-0005-0000-0000-0000D5160000}"/>
    <cellStyle name="20% - Accent1 2 2 4 3 13" xfId="6031" xr:uid="{00000000-0005-0000-0000-0000D6160000}"/>
    <cellStyle name="20% - Accent1 2 2 4 3 13 2" xfId="6032" xr:uid="{00000000-0005-0000-0000-0000D7160000}"/>
    <cellStyle name="20% - Accent1 2 2 4 3 14" xfId="6033" xr:uid="{00000000-0005-0000-0000-0000D8160000}"/>
    <cellStyle name="20% - Accent1 2 2 4 3 2" xfId="6034" xr:uid="{00000000-0005-0000-0000-0000D9160000}"/>
    <cellStyle name="20% - Accent1 2 2 4 3 2 10" xfId="6035" xr:uid="{00000000-0005-0000-0000-0000DA160000}"/>
    <cellStyle name="20% - Accent1 2 2 4 3 2 10 2" xfId="6036" xr:uid="{00000000-0005-0000-0000-0000DB160000}"/>
    <cellStyle name="20% - Accent1 2 2 4 3 2 11" xfId="6037" xr:uid="{00000000-0005-0000-0000-0000DC160000}"/>
    <cellStyle name="20% - Accent1 2 2 4 3 2 2" xfId="6038" xr:uid="{00000000-0005-0000-0000-0000DD160000}"/>
    <cellStyle name="20% - Accent1 2 2 4 3 2 2 2" xfId="6039" xr:uid="{00000000-0005-0000-0000-0000DE160000}"/>
    <cellStyle name="20% - Accent1 2 2 4 3 2 2 2 2" xfId="6040" xr:uid="{00000000-0005-0000-0000-0000DF160000}"/>
    <cellStyle name="20% - Accent1 2 2 4 3 2 2 2 2 2" xfId="6041" xr:uid="{00000000-0005-0000-0000-0000E0160000}"/>
    <cellStyle name="20% - Accent1 2 2 4 3 2 2 2 2 2 2" xfId="6042" xr:uid="{00000000-0005-0000-0000-0000E1160000}"/>
    <cellStyle name="20% - Accent1 2 2 4 3 2 2 2 2 3" xfId="6043" xr:uid="{00000000-0005-0000-0000-0000E2160000}"/>
    <cellStyle name="20% - Accent1 2 2 4 3 2 2 2 3" xfId="6044" xr:uid="{00000000-0005-0000-0000-0000E3160000}"/>
    <cellStyle name="20% - Accent1 2 2 4 3 2 2 2 3 2" xfId="6045" xr:uid="{00000000-0005-0000-0000-0000E4160000}"/>
    <cellStyle name="20% - Accent1 2 2 4 3 2 2 2 4" xfId="6046" xr:uid="{00000000-0005-0000-0000-0000E5160000}"/>
    <cellStyle name="20% - Accent1 2 2 4 3 2 2 3" xfId="6047" xr:uid="{00000000-0005-0000-0000-0000E6160000}"/>
    <cellStyle name="20% - Accent1 2 2 4 3 2 2 3 2" xfId="6048" xr:uid="{00000000-0005-0000-0000-0000E7160000}"/>
    <cellStyle name="20% - Accent1 2 2 4 3 2 2 3 2 2" xfId="6049" xr:uid="{00000000-0005-0000-0000-0000E8160000}"/>
    <cellStyle name="20% - Accent1 2 2 4 3 2 2 3 2 2 2" xfId="6050" xr:uid="{00000000-0005-0000-0000-0000E9160000}"/>
    <cellStyle name="20% - Accent1 2 2 4 3 2 2 3 2 3" xfId="6051" xr:uid="{00000000-0005-0000-0000-0000EA160000}"/>
    <cellStyle name="20% - Accent1 2 2 4 3 2 2 3 3" xfId="6052" xr:uid="{00000000-0005-0000-0000-0000EB160000}"/>
    <cellStyle name="20% - Accent1 2 2 4 3 2 2 3 3 2" xfId="6053" xr:uid="{00000000-0005-0000-0000-0000EC160000}"/>
    <cellStyle name="20% - Accent1 2 2 4 3 2 2 3 4" xfId="6054" xr:uid="{00000000-0005-0000-0000-0000ED160000}"/>
    <cellStyle name="20% - Accent1 2 2 4 3 2 2 4" xfId="6055" xr:uid="{00000000-0005-0000-0000-0000EE160000}"/>
    <cellStyle name="20% - Accent1 2 2 4 3 2 2 4 2" xfId="6056" xr:uid="{00000000-0005-0000-0000-0000EF160000}"/>
    <cellStyle name="20% - Accent1 2 2 4 3 2 2 4 2 2" xfId="6057" xr:uid="{00000000-0005-0000-0000-0000F0160000}"/>
    <cellStyle name="20% - Accent1 2 2 4 3 2 2 4 2 2 2" xfId="6058" xr:uid="{00000000-0005-0000-0000-0000F1160000}"/>
    <cellStyle name="20% - Accent1 2 2 4 3 2 2 4 2 3" xfId="6059" xr:uid="{00000000-0005-0000-0000-0000F2160000}"/>
    <cellStyle name="20% - Accent1 2 2 4 3 2 2 4 3" xfId="6060" xr:uid="{00000000-0005-0000-0000-0000F3160000}"/>
    <cellStyle name="20% - Accent1 2 2 4 3 2 2 4 3 2" xfId="6061" xr:uid="{00000000-0005-0000-0000-0000F4160000}"/>
    <cellStyle name="20% - Accent1 2 2 4 3 2 2 4 4" xfId="6062" xr:uid="{00000000-0005-0000-0000-0000F5160000}"/>
    <cellStyle name="20% - Accent1 2 2 4 3 2 2 5" xfId="6063" xr:uid="{00000000-0005-0000-0000-0000F6160000}"/>
    <cellStyle name="20% - Accent1 2 2 4 3 2 2 5 2" xfId="6064" xr:uid="{00000000-0005-0000-0000-0000F7160000}"/>
    <cellStyle name="20% - Accent1 2 2 4 3 2 2 5 2 2" xfId="6065" xr:uid="{00000000-0005-0000-0000-0000F8160000}"/>
    <cellStyle name="20% - Accent1 2 2 4 3 2 2 5 3" xfId="6066" xr:uid="{00000000-0005-0000-0000-0000F9160000}"/>
    <cellStyle name="20% - Accent1 2 2 4 3 2 2 6" xfId="6067" xr:uid="{00000000-0005-0000-0000-0000FA160000}"/>
    <cellStyle name="20% - Accent1 2 2 4 3 2 2 6 2" xfId="6068" xr:uid="{00000000-0005-0000-0000-0000FB160000}"/>
    <cellStyle name="20% - Accent1 2 2 4 3 2 2 6 2 2" xfId="6069" xr:uid="{00000000-0005-0000-0000-0000FC160000}"/>
    <cellStyle name="20% - Accent1 2 2 4 3 2 2 6 3" xfId="6070" xr:uid="{00000000-0005-0000-0000-0000FD160000}"/>
    <cellStyle name="20% - Accent1 2 2 4 3 2 2 7" xfId="6071" xr:uid="{00000000-0005-0000-0000-0000FE160000}"/>
    <cellStyle name="20% - Accent1 2 2 4 3 2 2 7 2" xfId="6072" xr:uid="{00000000-0005-0000-0000-0000FF160000}"/>
    <cellStyle name="20% - Accent1 2 2 4 3 2 2 8" xfId="6073" xr:uid="{00000000-0005-0000-0000-000000170000}"/>
    <cellStyle name="20% - Accent1 2 2 4 3 2 2 8 2" xfId="6074" xr:uid="{00000000-0005-0000-0000-000001170000}"/>
    <cellStyle name="20% - Accent1 2 2 4 3 2 2 9" xfId="6075" xr:uid="{00000000-0005-0000-0000-000002170000}"/>
    <cellStyle name="20% - Accent1 2 2 4 3 2 3" xfId="6076" xr:uid="{00000000-0005-0000-0000-000003170000}"/>
    <cellStyle name="20% - Accent1 2 2 4 3 2 3 2" xfId="6077" xr:uid="{00000000-0005-0000-0000-000004170000}"/>
    <cellStyle name="20% - Accent1 2 2 4 3 2 3 2 2" xfId="6078" xr:uid="{00000000-0005-0000-0000-000005170000}"/>
    <cellStyle name="20% - Accent1 2 2 4 3 2 3 2 2 2" xfId="6079" xr:uid="{00000000-0005-0000-0000-000006170000}"/>
    <cellStyle name="20% - Accent1 2 2 4 3 2 3 2 2 2 2" xfId="6080" xr:uid="{00000000-0005-0000-0000-000007170000}"/>
    <cellStyle name="20% - Accent1 2 2 4 3 2 3 2 2 3" xfId="6081" xr:uid="{00000000-0005-0000-0000-000008170000}"/>
    <cellStyle name="20% - Accent1 2 2 4 3 2 3 2 3" xfId="6082" xr:uid="{00000000-0005-0000-0000-000009170000}"/>
    <cellStyle name="20% - Accent1 2 2 4 3 2 3 2 3 2" xfId="6083" xr:uid="{00000000-0005-0000-0000-00000A170000}"/>
    <cellStyle name="20% - Accent1 2 2 4 3 2 3 2 4" xfId="6084" xr:uid="{00000000-0005-0000-0000-00000B170000}"/>
    <cellStyle name="20% - Accent1 2 2 4 3 2 3 3" xfId="6085" xr:uid="{00000000-0005-0000-0000-00000C170000}"/>
    <cellStyle name="20% - Accent1 2 2 4 3 2 3 3 2" xfId="6086" xr:uid="{00000000-0005-0000-0000-00000D170000}"/>
    <cellStyle name="20% - Accent1 2 2 4 3 2 3 3 2 2" xfId="6087" xr:uid="{00000000-0005-0000-0000-00000E170000}"/>
    <cellStyle name="20% - Accent1 2 2 4 3 2 3 3 2 2 2" xfId="6088" xr:uid="{00000000-0005-0000-0000-00000F170000}"/>
    <cellStyle name="20% - Accent1 2 2 4 3 2 3 3 2 3" xfId="6089" xr:uid="{00000000-0005-0000-0000-000010170000}"/>
    <cellStyle name="20% - Accent1 2 2 4 3 2 3 3 3" xfId="6090" xr:uid="{00000000-0005-0000-0000-000011170000}"/>
    <cellStyle name="20% - Accent1 2 2 4 3 2 3 3 3 2" xfId="6091" xr:uid="{00000000-0005-0000-0000-000012170000}"/>
    <cellStyle name="20% - Accent1 2 2 4 3 2 3 3 4" xfId="6092" xr:uid="{00000000-0005-0000-0000-000013170000}"/>
    <cellStyle name="20% - Accent1 2 2 4 3 2 3 4" xfId="6093" xr:uid="{00000000-0005-0000-0000-000014170000}"/>
    <cellStyle name="20% - Accent1 2 2 4 3 2 3 4 2" xfId="6094" xr:uid="{00000000-0005-0000-0000-000015170000}"/>
    <cellStyle name="20% - Accent1 2 2 4 3 2 3 4 2 2" xfId="6095" xr:uid="{00000000-0005-0000-0000-000016170000}"/>
    <cellStyle name="20% - Accent1 2 2 4 3 2 3 4 2 2 2" xfId="6096" xr:uid="{00000000-0005-0000-0000-000017170000}"/>
    <cellStyle name="20% - Accent1 2 2 4 3 2 3 4 2 3" xfId="6097" xr:uid="{00000000-0005-0000-0000-000018170000}"/>
    <cellStyle name="20% - Accent1 2 2 4 3 2 3 4 3" xfId="6098" xr:uid="{00000000-0005-0000-0000-000019170000}"/>
    <cellStyle name="20% - Accent1 2 2 4 3 2 3 4 3 2" xfId="6099" xr:uid="{00000000-0005-0000-0000-00001A170000}"/>
    <cellStyle name="20% - Accent1 2 2 4 3 2 3 4 4" xfId="6100" xr:uid="{00000000-0005-0000-0000-00001B170000}"/>
    <cellStyle name="20% - Accent1 2 2 4 3 2 3 5" xfId="6101" xr:uid="{00000000-0005-0000-0000-00001C170000}"/>
    <cellStyle name="20% - Accent1 2 2 4 3 2 3 5 2" xfId="6102" xr:uid="{00000000-0005-0000-0000-00001D170000}"/>
    <cellStyle name="20% - Accent1 2 2 4 3 2 3 5 2 2" xfId="6103" xr:uid="{00000000-0005-0000-0000-00001E170000}"/>
    <cellStyle name="20% - Accent1 2 2 4 3 2 3 5 3" xfId="6104" xr:uid="{00000000-0005-0000-0000-00001F170000}"/>
    <cellStyle name="20% - Accent1 2 2 4 3 2 3 6" xfId="6105" xr:uid="{00000000-0005-0000-0000-000020170000}"/>
    <cellStyle name="20% - Accent1 2 2 4 3 2 3 6 2" xfId="6106" xr:uid="{00000000-0005-0000-0000-000021170000}"/>
    <cellStyle name="20% - Accent1 2 2 4 3 2 3 6 2 2" xfId="6107" xr:uid="{00000000-0005-0000-0000-000022170000}"/>
    <cellStyle name="20% - Accent1 2 2 4 3 2 3 6 3" xfId="6108" xr:uid="{00000000-0005-0000-0000-000023170000}"/>
    <cellStyle name="20% - Accent1 2 2 4 3 2 3 7" xfId="6109" xr:uid="{00000000-0005-0000-0000-000024170000}"/>
    <cellStyle name="20% - Accent1 2 2 4 3 2 3 7 2" xfId="6110" xr:uid="{00000000-0005-0000-0000-000025170000}"/>
    <cellStyle name="20% - Accent1 2 2 4 3 2 3 8" xfId="6111" xr:uid="{00000000-0005-0000-0000-000026170000}"/>
    <cellStyle name="20% - Accent1 2 2 4 3 2 3 8 2" xfId="6112" xr:uid="{00000000-0005-0000-0000-000027170000}"/>
    <cellStyle name="20% - Accent1 2 2 4 3 2 3 9" xfId="6113" xr:uid="{00000000-0005-0000-0000-000028170000}"/>
    <cellStyle name="20% - Accent1 2 2 4 3 2 4" xfId="6114" xr:uid="{00000000-0005-0000-0000-000029170000}"/>
    <cellStyle name="20% - Accent1 2 2 4 3 2 4 2" xfId="6115" xr:uid="{00000000-0005-0000-0000-00002A170000}"/>
    <cellStyle name="20% - Accent1 2 2 4 3 2 4 2 2" xfId="6116" xr:uid="{00000000-0005-0000-0000-00002B170000}"/>
    <cellStyle name="20% - Accent1 2 2 4 3 2 4 2 2 2" xfId="6117" xr:uid="{00000000-0005-0000-0000-00002C170000}"/>
    <cellStyle name="20% - Accent1 2 2 4 3 2 4 2 3" xfId="6118" xr:uid="{00000000-0005-0000-0000-00002D170000}"/>
    <cellStyle name="20% - Accent1 2 2 4 3 2 4 3" xfId="6119" xr:uid="{00000000-0005-0000-0000-00002E170000}"/>
    <cellStyle name="20% - Accent1 2 2 4 3 2 4 3 2" xfId="6120" xr:uid="{00000000-0005-0000-0000-00002F170000}"/>
    <cellStyle name="20% - Accent1 2 2 4 3 2 4 4" xfId="6121" xr:uid="{00000000-0005-0000-0000-000030170000}"/>
    <cellStyle name="20% - Accent1 2 2 4 3 2 5" xfId="6122" xr:uid="{00000000-0005-0000-0000-000031170000}"/>
    <cellStyle name="20% - Accent1 2 2 4 3 2 5 2" xfId="6123" xr:uid="{00000000-0005-0000-0000-000032170000}"/>
    <cellStyle name="20% - Accent1 2 2 4 3 2 5 2 2" xfId="6124" xr:uid="{00000000-0005-0000-0000-000033170000}"/>
    <cellStyle name="20% - Accent1 2 2 4 3 2 5 2 2 2" xfId="6125" xr:uid="{00000000-0005-0000-0000-000034170000}"/>
    <cellStyle name="20% - Accent1 2 2 4 3 2 5 2 3" xfId="6126" xr:uid="{00000000-0005-0000-0000-000035170000}"/>
    <cellStyle name="20% - Accent1 2 2 4 3 2 5 3" xfId="6127" xr:uid="{00000000-0005-0000-0000-000036170000}"/>
    <cellStyle name="20% - Accent1 2 2 4 3 2 5 3 2" xfId="6128" xr:uid="{00000000-0005-0000-0000-000037170000}"/>
    <cellStyle name="20% - Accent1 2 2 4 3 2 5 4" xfId="6129" xr:uid="{00000000-0005-0000-0000-000038170000}"/>
    <cellStyle name="20% - Accent1 2 2 4 3 2 6" xfId="6130" xr:uid="{00000000-0005-0000-0000-000039170000}"/>
    <cellStyle name="20% - Accent1 2 2 4 3 2 6 2" xfId="6131" xr:uid="{00000000-0005-0000-0000-00003A170000}"/>
    <cellStyle name="20% - Accent1 2 2 4 3 2 6 2 2" xfId="6132" xr:uid="{00000000-0005-0000-0000-00003B170000}"/>
    <cellStyle name="20% - Accent1 2 2 4 3 2 6 2 2 2" xfId="6133" xr:uid="{00000000-0005-0000-0000-00003C170000}"/>
    <cellStyle name="20% - Accent1 2 2 4 3 2 6 2 3" xfId="6134" xr:uid="{00000000-0005-0000-0000-00003D170000}"/>
    <cellStyle name="20% - Accent1 2 2 4 3 2 6 3" xfId="6135" xr:uid="{00000000-0005-0000-0000-00003E170000}"/>
    <cellStyle name="20% - Accent1 2 2 4 3 2 6 3 2" xfId="6136" xr:uid="{00000000-0005-0000-0000-00003F170000}"/>
    <cellStyle name="20% - Accent1 2 2 4 3 2 6 4" xfId="6137" xr:uid="{00000000-0005-0000-0000-000040170000}"/>
    <cellStyle name="20% - Accent1 2 2 4 3 2 7" xfId="6138" xr:uid="{00000000-0005-0000-0000-000041170000}"/>
    <cellStyle name="20% - Accent1 2 2 4 3 2 7 2" xfId="6139" xr:uid="{00000000-0005-0000-0000-000042170000}"/>
    <cellStyle name="20% - Accent1 2 2 4 3 2 7 2 2" xfId="6140" xr:uid="{00000000-0005-0000-0000-000043170000}"/>
    <cellStyle name="20% - Accent1 2 2 4 3 2 7 3" xfId="6141" xr:uid="{00000000-0005-0000-0000-000044170000}"/>
    <cellStyle name="20% - Accent1 2 2 4 3 2 8" xfId="6142" xr:uid="{00000000-0005-0000-0000-000045170000}"/>
    <cellStyle name="20% - Accent1 2 2 4 3 2 8 2" xfId="6143" xr:uid="{00000000-0005-0000-0000-000046170000}"/>
    <cellStyle name="20% - Accent1 2 2 4 3 2 8 2 2" xfId="6144" xr:uid="{00000000-0005-0000-0000-000047170000}"/>
    <cellStyle name="20% - Accent1 2 2 4 3 2 8 3" xfId="6145" xr:uid="{00000000-0005-0000-0000-000048170000}"/>
    <cellStyle name="20% - Accent1 2 2 4 3 2 9" xfId="6146" xr:uid="{00000000-0005-0000-0000-000049170000}"/>
    <cellStyle name="20% - Accent1 2 2 4 3 2 9 2" xfId="6147" xr:uid="{00000000-0005-0000-0000-00004A170000}"/>
    <cellStyle name="20% - Accent1 2 2 4 3 3" xfId="6148" xr:uid="{00000000-0005-0000-0000-00004B170000}"/>
    <cellStyle name="20% - Accent1 2 2 4 3 3 10" xfId="6149" xr:uid="{00000000-0005-0000-0000-00004C170000}"/>
    <cellStyle name="20% - Accent1 2 2 4 3 3 10 2" xfId="6150" xr:uid="{00000000-0005-0000-0000-00004D170000}"/>
    <cellStyle name="20% - Accent1 2 2 4 3 3 11" xfId="6151" xr:uid="{00000000-0005-0000-0000-00004E170000}"/>
    <cellStyle name="20% - Accent1 2 2 4 3 3 2" xfId="6152" xr:uid="{00000000-0005-0000-0000-00004F170000}"/>
    <cellStyle name="20% - Accent1 2 2 4 3 3 2 2" xfId="6153" xr:uid="{00000000-0005-0000-0000-000050170000}"/>
    <cellStyle name="20% - Accent1 2 2 4 3 3 2 2 2" xfId="6154" xr:uid="{00000000-0005-0000-0000-000051170000}"/>
    <cellStyle name="20% - Accent1 2 2 4 3 3 2 2 2 2" xfId="6155" xr:uid="{00000000-0005-0000-0000-000052170000}"/>
    <cellStyle name="20% - Accent1 2 2 4 3 3 2 2 2 2 2" xfId="6156" xr:uid="{00000000-0005-0000-0000-000053170000}"/>
    <cellStyle name="20% - Accent1 2 2 4 3 3 2 2 2 3" xfId="6157" xr:uid="{00000000-0005-0000-0000-000054170000}"/>
    <cellStyle name="20% - Accent1 2 2 4 3 3 2 2 3" xfId="6158" xr:uid="{00000000-0005-0000-0000-000055170000}"/>
    <cellStyle name="20% - Accent1 2 2 4 3 3 2 2 3 2" xfId="6159" xr:uid="{00000000-0005-0000-0000-000056170000}"/>
    <cellStyle name="20% - Accent1 2 2 4 3 3 2 2 4" xfId="6160" xr:uid="{00000000-0005-0000-0000-000057170000}"/>
    <cellStyle name="20% - Accent1 2 2 4 3 3 2 3" xfId="6161" xr:uid="{00000000-0005-0000-0000-000058170000}"/>
    <cellStyle name="20% - Accent1 2 2 4 3 3 2 3 2" xfId="6162" xr:uid="{00000000-0005-0000-0000-000059170000}"/>
    <cellStyle name="20% - Accent1 2 2 4 3 3 2 3 2 2" xfId="6163" xr:uid="{00000000-0005-0000-0000-00005A170000}"/>
    <cellStyle name="20% - Accent1 2 2 4 3 3 2 3 2 2 2" xfId="6164" xr:uid="{00000000-0005-0000-0000-00005B170000}"/>
    <cellStyle name="20% - Accent1 2 2 4 3 3 2 3 2 3" xfId="6165" xr:uid="{00000000-0005-0000-0000-00005C170000}"/>
    <cellStyle name="20% - Accent1 2 2 4 3 3 2 3 3" xfId="6166" xr:uid="{00000000-0005-0000-0000-00005D170000}"/>
    <cellStyle name="20% - Accent1 2 2 4 3 3 2 3 3 2" xfId="6167" xr:uid="{00000000-0005-0000-0000-00005E170000}"/>
    <cellStyle name="20% - Accent1 2 2 4 3 3 2 3 4" xfId="6168" xr:uid="{00000000-0005-0000-0000-00005F170000}"/>
    <cellStyle name="20% - Accent1 2 2 4 3 3 2 4" xfId="6169" xr:uid="{00000000-0005-0000-0000-000060170000}"/>
    <cellStyle name="20% - Accent1 2 2 4 3 3 2 4 2" xfId="6170" xr:uid="{00000000-0005-0000-0000-000061170000}"/>
    <cellStyle name="20% - Accent1 2 2 4 3 3 2 4 2 2" xfId="6171" xr:uid="{00000000-0005-0000-0000-000062170000}"/>
    <cellStyle name="20% - Accent1 2 2 4 3 3 2 4 2 2 2" xfId="6172" xr:uid="{00000000-0005-0000-0000-000063170000}"/>
    <cellStyle name="20% - Accent1 2 2 4 3 3 2 4 2 3" xfId="6173" xr:uid="{00000000-0005-0000-0000-000064170000}"/>
    <cellStyle name="20% - Accent1 2 2 4 3 3 2 4 3" xfId="6174" xr:uid="{00000000-0005-0000-0000-000065170000}"/>
    <cellStyle name="20% - Accent1 2 2 4 3 3 2 4 3 2" xfId="6175" xr:uid="{00000000-0005-0000-0000-000066170000}"/>
    <cellStyle name="20% - Accent1 2 2 4 3 3 2 4 4" xfId="6176" xr:uid="{00000000-0005-0000-0000-000067170000}"/>
    <cellStyle name="20% - Accent1 2 2 4 3 3 2 5" xfId="6177" xr:uid="{00000000-0005-0000-0000-000068170000}"/>
    <cellStyle name="20% - Accent1 2 2 4 3 3 2 5 2" xfId="6178" xr:uid="{00000000-0005-0000-0000-000069170000}"/>
    <cellStyle name="20% - Accent1 2 2 4 3 3 2 5 2 2" xfId="6179" xr:uid="{00000000-0005-0000-0000-00006A170000}"/>
    <cellStyle name="20% - Accent1 2 2 4 3 3 2 5 3" xfId="6180" xr:uid="{00000000-0005-0000-0000-00006B170000}"/>
    <cellStyle name="20% - Accent1 2 2 4 3 3 2 6" xfId="6181" xr:uid="{00000000-0005-0000-0000-00006C170000}"/>
    <cellStyle name="20% - Accent1 2 2 4 3 3 2 6 2" xfId="6182" xr:uid="{00000000-0005-0000-0000-00006D170000}"/>
    <cellStyle name="20% - Accent1 2 2 4 3 3 2 6 2 2" xfId="6183" xr:uid="{00000000-0005-0000-0000-00006E170000}"/>
    <cellStyle name="20% - Accent1 2 2 4 3 3 2 6 3" xfId="6184" xr:uid="{00000000-0005-0000-0000-00006F170000}"/>
    <cellStyle name="20% - Accent1 2 2 4 3 3 2 7" xfId="6185" xr:uid="{00000000-0005-0000-0000-000070170000}"/>
    <cellStyle name="20% - Accent1 2 2 4 3 3 2 7 2" xfId="6186" xr:uid="{00000000-0005-0000-0000-000071170000}"/>
    <cellStyle name="20% - Accent1 2 2 4 3 3 2 8" xfId="6187" xr:uid="{00000000-0005-0000-0000-000072170000}"/>
    <cellStyle name="20% - Accent1 2 2 4 3 3 2 8 2" xfId="6188" xr:uid="{00000000-0005-0000-0000-000073170000}"/>
    <cellStyle name="20% - Accent1 2 2 4 3 3 2 9" xfId="6189" xr:uid="{00000000-0005-0000-0000-000074170000}"/>
    <cellStyle name="20% - Accent1 2 2 4 3 3 3" xfId="6190" xr:uid="{00000000-0005-0000-0000-000075170000}"/>
    <cellStyle name="20% - Accent1 2 2 4 3 3 3 2" xfId="6191" xr:uid="{00000000-0005-0000-0000-000076170000}"/>
    <cellStyle name="20% - Accent1 2 2 4 3 3 3 2 2" xfId="6192" xr:uid="{00000000-0005-0000-0000-000077170000}"/>
    <cellStyle name="20% - Accent1 2 2 4 3 3 3 2 2 2" xfId="6193" xr:uid="{00000000-0005-0000-0000-000078170000}"/>
    <cellStyle name="20% - Accent1 2 2 4 3 3 3 2 2 2 2" xfId="6194" xr:uid="{00000000-0005-0000-0000-000079170000}"/>
    <cellStyle name="20% - Accent1 2 2 4 3 3 3 2 2 3" xfId="6195" xr:uid="{00000000-0005-0000-0000-00007A170000}"/>
    <cellStyle name="20% - Accent1 2 2 4 3 3 3 2 3" xfId="6196" xr:uid="{00000000-0005-0000-0000-00007B170000}"/>
    <cellStyle name="20% - Accent1 2 2 4 3 3 3 2 3 2" xfId="6197" xr:uid="{00000000-0005-0000-0000-00007C170000}"/>
    <cellStyle name="20% - Accent1 2 2 4 3 3 3 2 4" xfId="6198" xr:uid="{00000000-0005-0000-0000-00007D170000}"/>
    <cellStyle name="20% - Accent1 2 2 4 3 3 3 3" xfId="6199" xr:uid="{00000000-0005-0000-0000-00007E170000}"/>
    <cellStyle name="20% - Accent1 2 2 4 3 3 3 3 2" xfId="6200" xr:uid="{00000000-0005-0000-0000-00007F170000}"/>
    <cellStyle name="20% - Accent1 2 2 4 3 3 3 3 2 2" xfId="6201" xr:uid="{00000000-0005-0000-0000-000080170000}"/>
    <cellStyle name="20% - Accent1 2 2 4 3 3 3 3 2 2 2" xfId="6202" xr:uid="{00000000-0005-0000-0000-000081170000}"/>
    <cellStyle name="20% - Accent1 2 2 4 3 3 3 3 2 3" xfId="6203" xr:uid="{00000000-0005-0000-0000-000082170000}"/>
    <cellStyle name="20% - Accent1 2 2 4 3 3 3 3 3" xfId="6204" xr:uid="{00000000-0005-0000-0000-000083170000}"/>
    <cellStyle name="20% - Accent1 2 2 4 3 3 3 3 3 2" xfId="6205" xr:uid="{00000000-0005-0000-0000-000084170000}"/>
    <cellStyle name="20% - Accent1 2 2 4 3 3 3 3 4" xfId="6206" xr:uid="{00000000-0005-0000-0000-000085170000}"/>
    <cellStyle name="20% - Accent1 2 2 4 3 3 3 4" xfId="6207" xr:uid="{00000000-0005-0000-0000-000086170000}"/>
    <cellStyle name="20% - Accent1 2 2 4 3 3 3 4 2" xfId="6208" xr:uid="{00000000-0005-0000-0000-000087170000}"/>
    <cellStyle name="20% - Accent1 2 2 4 3 3 3 4 2 2" xfId="6209" xr:uid="{00000000-0005-0000-0000-000088170000}"/>
    <cellStyle name="20% - Accent1 2 2 4 3 3 3 4 2 2 2" xfId="6210" xr:uid="{00000000-0005-0000-0000-000089170000}"/>
    <cellStyle name="20% - Accent1 2 2 4 3 3 3 4 2 3" xfId="6211" xr:uid="{00000000-0005-0000-0000-00008A170000}"/>
    <cellStyle name="20% - Accent1 2 2 4 3 3 3 4 3" xfId="6212" xr:uid="{00000000-0005-0000-0000-00008B170000}"/>
    <cellStyle name="20% - Accent1 2 2 4 3 3 3 4 3 2" xfId="6213" xr:uid="{00000000-0005-0000-0000-00008C170000}"/>
    <cellStyle name="20% - Accent1 2 2 4 3 3 3 4 4" xfId="6214" xr:uid="{00000000-0005-0000-0000-00008D170000}"/>
    <cellStyle name="20% - Accent1 2 2 4 3 3 3 5" xfId="6215" xr:uid="{00000000-0005-0000-0000-00008E170000}"/>
    <cellStyle name="20% - Accent1 2 2 4 3 3 3 5 2" xfId="6216" xr:uid="{00000000-0005-0000-0000-00008F170000}"/>
    <cellStyle name="20% - Accent1 2 2 4 3 3 3 5 2 2" xfId="6217" xr:uid="{00000000-0005-0000-0000-000090170000}"/>
    <cellStyle name="20% - Accent1 2 2 4 3 3 3 5 3" xfId="6218" xr:uid="{00000000-0005-0000-0000-000091170000}"/>
    <cellStyle name="20% - Accent1 2 2 4 3 3 3 6" xfId="6219" xr:uid="{00000000-0005-0000-0000-000092170000}"/>
    <cellStyle name="20% - Accent1 2 2 4 3 3 3 6 2" xfId="6220" xr:uid="{00000000-0005-0000-0000-000093170000}"/>
    <cellStyle name="20% - Accent1 2 2 4 3 3 3 6 2 2" xfId="6221" xr:uid="{00000000-0005-0000-0000-000094170000}"/>
    <cellStyle name="20% - Accent1 2 2 4 3 3 3 6 3" xfId="6222" xr:uid="{00000000-0005-0000-0000-000095170000}"/>
    <cellStyle name="20% - Accent1 2 2 4 3 3 3 7" xfId="6223" xr:uid="{00000000-0005-0000-0000-000096170000}"/>
    <cellStyle name="20% - Accent1 2 2 4 3 3 3 7 2" xfId="6224" xr:uid="{00000000-0005-0000-0000-000097170000}"/>
    <cellStyle name="20% - Accent1 2 2 4 3 3 3 8" xfId="6225" xr:uid="{00000000-0005-0000-0000-000098170000}"/>
    <cellStyle name="20% - Accent1 2 2 4 3 3 3 8 2" xfId="6226" xr:uid="{00000000-0005-0000-0000-000099170000}"/>
    <cellStyle name="20% - Accent1 2 2 4 3 3 3 9" xfId="6227" xr:uid="{00000000-0005-0000-0000-00009A170000}"/>
    <cellStyle name="20% - Accent1 2 2 4 3 3 4" xfId="6228" xr:uid="{00000000-0005-0000-0000-00009B170000}"/>
    <cellStyle name="20% - Accent1 2 2 4 3 3 4 2" xfId="6229" xr:uid="{00000000-0005-0000-0000-00009C170000}"/>
    <cellStyle name="20% - Accent1 2 2 4 3 3 4 2 2" xfId="6230" xr:uid="{00000000-0005-0000-0000-00009D170000}"/>
    <cellStyle name="20% - Accent1 2 2 4 3 3 4 2 2 2" xfId="6231" xr:uid="{00000000-0005-0000-0000-00009E170000}"/>
    <cellStyle name="20% - Accent1 2 2 4 3 3 4 2 3" xfId="6232" xr:uid="{00000000-0005-0000-0000-00009F170000}"/>
    <cellStyle name="20% - Accent1 2 2 4 3 3 4 3" xfId="6233" xr:uid="{00000000-0005-0000-0000-0000A0170000}"/>
    <cellStyle name="20% - Accent1 2 2 4 3 3 4 3 2" xfId="6234" xr:uid="{00000000-0005-0000-0000-0000A1170000}"/>
    <cellStyle name="20% - Accent1 2 2 4 3 3 4 4" xfId="6235" xr:uid="{00000000-0005-0000-0000-0000A2170000}"/>
    <cellStyle name="20% - Accent1 2 2 4 3 3 5" xfId="6236" xr:uid="{00000000-0005-0000-0000-0000A3170000}"/>
    <cellStyle name="20% - Accent1 2 2 4 3 3 5 2" xfId="6237" xr:uid="{00000000-0005-0000-0000-0000A4170000}"/>
    <cellStyle name="20% - Accent1 2 2 4 3 3 5 2 2" xfId="6238" xr:uid="{00000000-0005-0000-0000-0000A5170000}"/>
    <cellStyle name="20% - Accent1 2 2 4 3 3 5 2 2 2" xfId="6239" xr:uid="{00000000-0005-0000-0000-0000A6170000}"/>
    <cellStyle name="20% - Accent1 2 2 4 3 3 5 2 3" xfId="6240" xr:uid="{00000000-0005-0000-0000-0000A7170000}"/>
    <cellStyle name="20% - Accent1 2 2 4 3 3 5 3" xfId="6241" xr:uid="{00000000-0005-0000-0000-0000A8170000}"/>
    <cellStyle name="20% - Accent1 2 2 4 3 3 5 3 2" xfId="6242" xr:uid="{00000000-0005-0000-0000-0000A9170000}"/>
    <cellStyle name="20% - Accent1 2 2 4 3 3 5 4" xfId="6243" xr:uid="{00000000-0005-0000-0000-0000AA170000}"/>
    <cellStyle name="20% - Accent1 2 2 4 3 3 6" xfId="6244" xr:uid="{00000000-0005-0000-0000-0000AB170000}"/>
    <cellStyle name="20% - Accent1 2 2 4 3 3 6 2" xfId="6245" xr:uid="{00000000-0005-0000-0000-0000AC170000}"/>
    <cellStyle name="20% - Accent1 2 2 4 3 3 6 2 2" xfId="6246" xr:uid="{00000000-0005-0000-0000-0000AD170000}"/>
    <cellStyle name="20% - Accent1 2 2 4 3 3 6 2 2 2" xfId="6247" xr:uid="{00000000-0005-0000-0000-0000AE170000}"/>
    <cellStyle name="20% - Accent1 2 2 4 3 3 6 2 3" xfId="6248" xr:uid="{00000000-0005-0000-0000-0000AF170000}"/>
    <cellStyle name="20% - Accent1 2 2 4 3 3 6 3" xfId="6249" xr:uid="{00000000-0005-0000-0000-0000B0170000}"/>
    <cellStyle name="20% - Accent1 2 2 4 3 3 6 3 2" xfId="6250" xr:uid="{00000000-0005-0000-0000-0000B1170000}"/>
    <cellStyle name="20% - Accent1 2 2 4 3 3 6 4" xfId="6251" xr:uid="{00000000-0005-0000-0000-0000B2170000}"/>
    <cellStyle name="20% - Accent1 2 2 4 3 3 7" xfId="6252" xr:uid="{00000000-0005-0000-0000-0000B3170000}"/>
    <cellStyle name="20% - Accent1 2 2 4 3 3 7 2" xfId="6253" xr:uid="{00000000-0005-0000-0000-0000B4170000}"/>
    <cellStyle name="20% - Accent1 2 2 4 3 3 7 2 2" xfId="6254" xr:uid="{00000000-0005-0000-0000-0000B5170000}"/>
    <cellStyle name="20% - Accent1 2 2 4 3 3 7 3" xfId="6255" xr:uid="{00000000-0005-0000-0000-0000B6170000}"/>
    <cellStyle name="20% - Accent1 2 2 4 3 3 8" xfId="6256" xr:uid="{00000000-0005-0000-0000-0000B7170000}"/>
    <cellStyle name="20% - Accent1 2 2 4 3 3 8 2" xfId="6257" xr:uid="{00000000-0005-0000-0000-0000B8170000}"/>
    <cellStyle name="20% - Accent1 2 2 4 3 3 8 2 2" xfId="6258" xr:uid="{00000000-0005-0000-0000-0000B9170000}"/>
    <cellStyle name="20% - Accent1 2 2 4 3 3 8 3" xfId="6259" xr:uid="{00000000-0005-0000-0000-0000BA170000}"/>
    <cellStyle name="20% - Accent1 2 2 4 3 3 9" xfId="6260" xr:uid="{00000000-0005-0000-0000-0000BB170000}"/>
    <cellStyle name="20% - Accent1 2 2 4 3 3 9 2" xfId="6261" xr:uid="{00000000-0005-0000-0000-0000BC170000}"/>
    <cellStyle name="20% - Accent1 2 2 4 3 4" xfId="6262" xr:uid="{00000000-0005-0000-0000-0000BD170000}"/>
    <cellStyle name="20% - Accent1 2 2 4 3 4 10" xfId="6263" xr:uid="{00000000-0005-0000-0000-0000BE170000}"/>
    <cellStyle name="20% - Accent1 2 2 4 3 4 10 2" xfId="6264" xr:uid="{00000000-0005-0000-0000-0000BF170000}"/>
    <cellStyle name="20% - Accent1 2 2 4 3 4 11" xfId="6265" xr:uid="{00000000-0005-0000-0000-0000C0170000}"/>
    <cellStyle name="20% - Accent1 2 2 4 3 4 2" xfId="6266" xr:uid="{00000000-0005-0000-0000-0000C1170000}"/>
    <cellStyle name="20% - Accent1 2 2 4 3 4 2 2" xfId="6267" xr:uid="{00000000-0005-0000-0000-0000C2170000}"/>
    <cellStyle name="20% - Accent1 2 2 4 3 4 2 2 2" xfId="6268" xr:uid="{00000000-0005-0000-0000-0000C3170000}"/>
    <cellStyle name="20% - Accent1 2 2 4 3 4 2 2 2 2" xfId="6269" xr:uid="{00000000-0005-0000-0000-0000C4170000}"/>
    <cellStyle name="20% - Accent1 2 2 4 3 4 2 2 2 2 2" xfId="6270" xr:uid="{00000000-0005-0000-0000-0000C5170000}"/>
    <cellStyle name="20% - Accent1 2 2 4 3 4 2 2 2 3" xfId="6271" xr:uid="{00000000-0005-0000-0000-0000C6170000}"/>
    <cellStyle name="20% - Accent1 2 2 4 3 4 2 2 3" xfId="6272" xr:uid="{00000000-0005-0000-0000-0000C7170000}"/>
    <cellStyle name="20% - Accent1 2 2 4 3 4 2 2 3 2" xfId="6273" xr:uid="{00000000-0005-0000-0000-0000C8170000}"/>
    <cellStyle name="20% - Accent1 2 2 4 3 4 2 2 4" xfId="6274" xr:uid="{00000000-0005-0000-0000-0000C9170000}"/>
    <cellStyle name="20% - Accent1 2 2 4 3 4 2 3" xfId="6275" xr:uid="{00000000-0005-0000-0000-0000CA170000}"/>
    <cellStyle name="20% - Accent1 2 2 4 3 4 2 3 2" xfId="6276" xr:uid="{00000000-0005-0000-0000-0000CB170000}"/>
    <cellStyle name="20% - Accent1 2 2 4 3 4 2 3 2 2" xfId="6277" xr:uid="{00000000-0005-0000-0000-0000CC170000}"/>
    <cellStyle name="20% - Accent1 2 2 4 3 4 2 3 2 2 2" xfId="6278" xr:uid="{00000000-0005-0000-0000-0000CD170000}"/>
    <cellStyle name="20% - Accent1 2 2 4 3 4 2 3 2 3" xfId="6279" xr:uid="{00000000-0005-0000-0000-0000CE170000}"/>
    <cellStyle name="20% - Accent1 2 2 4 3 4 2 3 3" xfId="6280" xr:uid="{00000000-0005-0000-0000-0000CF170000}"/>
    <cellStyle name="20% - Accent1 2 2 4 3 4 2 3 3 2" xfId="6281" xr:uid="{00000000-0005-0000-0000-0000D0170000}"/>
    <cellStyle name="20% - Accent1 2 2 4 3 4 2 3 4" xfId="6282" xr:uid="{00000000-0005-0000-0000-0000D1170000}"/>
    <cellStyle name="20% - Accent1 2 2 4 3 4 2 4" xfId="6283" xr:uid="{00000000-0005-0000-0000-0000D2170000}"/>
    <cellStyle name="20% - Accent1 2 2 4 3 4 2 4 2" xfId="6284" xr:uid="{00000000-0005-0000-0000-0000D3170000}"/>
    <cellStyle name="20% - Accent1 2 2 4 3 4 2 4 2 2" xfId="6285" xr:uid="{00000000-0005-0000-0000-0000D4170000}"/>
    <cellStyle name="20% - Accent1 2 2 4 3 4 2 4 2 2 2" xfId="6286" xr:uid="{00000000-0005-0000-0000-0000D5170000}"/>
    <cellStyle name="20% - Accent1 2 2 4 3 4 2 4 2 3" xfId="6287" xr:uid="{00000000-0005-0000-0000-0000D6170000}"/>
    <cellStyle name="20% - Accent1 2 2 4 3 4 2 4 3" xfId="6288" xr:uid="{00000000-0005-0000-0000-0000D7170000}"/>
    <cellStyle name="20% - Accent1 2 2 4 3 4 2 4 3 2" xfId="6289" xr:uid="{00000000-0005-0000-0000-0000D8170000}"/>
    <cellStyle name="20% - Accent1 2 2 4 3 4 2 4 4" xfId="6290" xr:uid="{00000000-0005-0000-0000-0000D9170000}"/>
    <cellStyle name="20% - Accent1 2 2 4 3 4 2 5" xfId="6291" xr:uid="{00000000-0005-0000-0000-0000DA170000}"/>
    <cellStyle name="20% - Accent1 2 2 4 3 4 2 5 2" xfId="6292" xr:uid="{00000000-0005-0000-0000-0000DB170000}"/>
    <cellStyle name="20% - Accent1 2 2 4 3 4 2 5 2 2" xfId="6293" xr:uid="{00000000-0005-0000-0000-0000DC170000}"/>
    <cellStyle name="20% - Accent1 2 2 4 3 4 2 5 3" xfId="6294" xr:uid="{00000000-0005-0000-0000-0000DD170000}"/>
    <cellStyle name="20% - Accent1 2 2 4 3 4 2 6" xfId="6295" xr:uid="{00000000-0005-0000-0000-0000DE170000}"/>
    <cellStyle name="20% - Accent1 2 2 4 3 4 2 6 2" xfId="6296" xr:uid="{00000000-0005-0000-0000-0000DF170000}"/>
    <cellStyle name="20% - Accent1 2 2 4 3 4 2 6 2 2" xfId="6297" xr:uid="{00000000-0005-0000-0000-0000E0170000}"/>
    <cellStyle name="20% - Accent1 2 2 4 3 4 2 6 3" xfId="6298" xr:uid="{00000000-0005-0000-0000-0000E1170000}"/>
    <cellStyle name="20% - Accent1 2 2 4 3 4 2 7" xfId="6299" xr:uid="{00000000-0005-0000-0000-0000E2170000}"/>
    <cellStyle name="20% - Accent1 2 2 4 3 4 2 7 2" xfId="6300" xr:uid="{00000000-0005-0000-0000-0000E3170000}"/>
    <cellStyle name="20% - Accent1 2 2 4 3 4 2 8" xfId="6301" xr:uid="{00000000-0005-0000-0000-0000E4170000}"/>
    <cellStyle name="20% - Accent1 2 2 4 3 4 2 8 2" xfId="6302" xr:uid="{00000000-0005-0000-0000-0000E5170000}"/>
    <cellStyle name="20% - Accent1 2 2 4 3 4 2 9" xfId="6303" xr:uid="{00000000-0005-0000-0000-0000E6170000}"/>
    <cellStyle name="20% - Accent1 2 2 4 3 4 3" xfId="6304" xr:uid="{00000000-0005-0000-0000-0000E7170000}"/>
    <cellStyle name="20% - Accent1 2 2 4 3 4 3 2" xfId="6305" xr:uid="{00000000-0005-0000-0000-0000E8170000}"/>
    <cellStyle name="20% - Accent1 2 2 4 3 4 3 2 2" xfId="6306" xr:uid="{00000000-0005-0000-0000-0000E9170000}"/>
    <cellStyle name="20% - Accent1 2 2 4 3 4 3 2 2 2" xfId="6307" xr:uid="{00000000-0005-0000-0000-0000EA170000}"/>
    <cellStyle name="20% - Accent1 2 2 4 3 4 3 2 2 2 2" xfId="6308" xr:uid="{00000000-0005-0000-0000-0000EB170000}"/>
    <cellStyle name="20% - Accent1 2 2 4 3 4 3 2 2 3" xfId="6309" xr:uid="{00000000-0005-0000-0000-0000EC170000}"/>
    <cellStyle name="20% - Accent1 2 2 4 3 4 3 2 3" xfId="6310" xr:uid="{00000000-0005-0000-0000-0000ED170000}"/>
    <cellStyle name="20% - Accent1 2 2 4 3 4 3 2 3 2" xfId="6311" xr:uid="{00000000-0005-0000-0000-0000EE170000}"/>
    <cellStyle name="20% - Accent1 2 2 4 3 4 3 2 4" xfId="6312" xr:uid="{00000000-0005-0000-0000-0000EF170000}"/>
    <cellStyle name="20% - Accent1 2 2 4 3 4 3 3" xfId="6313" xr:uid="{00000000-0005-0000-0000-0000F0170000}"/>
    <cellStyle name="20% - Accent1 2 2 4 3 4 3 3 2" xfId="6314" xr:uid="{00000000-0005-0000-0000-0000F1170000}"/>
    <cellStyle name="20% - Accent1 2 2 4 3 4 3 3 2 2" xfId="6315" xr:uid="{00000000-0005-0000-0000-0000F2170000}"/>
    <cellStyle name="20% - Accent1 2 2 4 3 4 3 3 2 2 2" xfId="6316" xr:uid="{00000000-0005-0000-0000-0000F3170000}"/>
    <cellStyle name="20% - Accent1 2 2 4 3 4 3 3 2 3" xfId="6317" xr:uid="{00000000-0005-0000-0000-0000F4170000}"/>
    <cellStyle name="20% - Accent1 2 2 4 3 4 3 3 3" xfId="6318" xr:uid="{00000000-0005-0000-0000-0000F5170000}"/>
    <cellStyle name="20% - Accent1 2 2 4 3 4 3 3 3 2" xfId="6319" xr:uid="{00000000-0005-0000-0000-0000F6170000}"/>
    <cellStyle name="20% - Accent1 2 2 4 3 4 3 3 4" xfId="6320" xr:uid="{00000000-0005-0000-0000-0000F7170000}"/>
    <cellStyle name="20% - Accent1 2 2 4 3 4 3 4" xfId="6321" xr:uid="{00000000-0005-0000-0000-0000F8170000}"/>
    <cellStyle name="20% - Accent1 2 2 4 3 4 3 4 2" xfId="6322" xr:uid="{00000000-0005-0000-0000-0000F9170000}"/>
    <cellStyle name="20% - Accent1 2 2 4 3 4 3 4 2 2" xfId="6323" xr:uid="{00000000-0005-0000-0000-0000FA170000}"/>
    <cellStyle name="20% - Accent1 2 2 4 3 4 3 4 2 2 2" xfId="6324" xr:uid="{00000000-0005-0000-0000-0000FB170000}"/>
    <cellStyle name="20% - Accent1 2 2 4 3 4 3 4 2 3" xfId="6325" xr:uid="{00000000-0005-0000-0000-0000FC170000}"/>
    <cellStyle name="20% - Accent1 2 2 4 3 4 3 4 3" xfId="6326" xr:uid="{00000000-0005-0000-0000-0000FD170000}"/>
    <cellStyle name="20% - Accent1 2 2 4 3 4 3 4 3 2" xfId="6327" xr:uid="{00000000-0005-0000-0000-0000FE170000}"/>
    <cellStyle name="20% - Accent1 2 2 4 3 4 3 4 4" xfId="6328" xr:uid="{00000000-0005-0000-0000-0000FF170000}"/>
    <cellStyle name="20% - Accent1 2 2 4 3 4 3 5" xfId="6329" xr:uid="{00000000-0005-0000-0000-000000180000}"/>
    <cellStyle name="20% - Accent1 2 2 4 3 4 3 5 2" xfId="6330" xr:uid="{00000000-0005-0000-0000-000001180000}"/>
    <cellStyle name="20% - Accent1 2 2 4 3 4 3 5 2 2" xfId="6331" xr:uid="{00000000-0005-0000-0000-000002180000}"/>
    <cellStyle name="20% - Accent1 2 2 4 3 4 3 5 3" xfId="6332" xr:uid="{00000000-0005-0000-0000-000003180000}"/>
    <cellStyle name="20% - Accent1 2 2 4 3 4 3 6" xfId="6333" xr:uid="{00000000-0005-0000-0000-000004180000}"/>
    <cellStyle name="20% - Accent1 2 2 4 3 4 3 6 2" xfId="6334" xr:uid="{00000000-0005-0000-0000-000005180000}"/>
    <cellStyle name="20% - Accent1 2 2 4 3 4 3 6 2 2" xfId="6335" xr:uid="{00000000-0005-0000-0000-000006180000}"/>
    <cellStyle name="20% - Accent1 2 2 4 3 4 3 6 3" xfId="6336" xr:uid="{00000000-0005-0000-0000-000007180000}"/>
    <cellStyle name="20% - Accent1 2 2 4 3 4 3 7" xfId="6337" xr:uid="{00000000-0005-0000-0000-000008180000}"/>
    <cellStyle name="20% - Accent1 2 2 4 3 4 3 7 2" xfId="6338" xr:uid="{00000000-0005-0000-0000-000009180000}"/>
    <cellStyle name="20% - Accent1 2 2 4 3 4 3 8" xfId="6339" xr:uid="{00000000-0005-0000-0000-00000A180000}"/>
    <cellStyle name="20% - Accent1 2 2 4 3 4 3 8 2" xfId="6340" xr:uid="{00000000-0005-0000-0000-00000B180000}"/>
    <cellStyle name="20% - Accent1 2 2 4 3 4 3 9" xfId="6341" xr:uid="{00000000-0005-0000-0000-00000C180000}"/>
    <cellStyle name="20% - Accent1 2 2 4 3 4 4" xfId="6342" xr:uid="{00000000-0005-0000-0000-00000D180000}"/>
    <cellStyle name="20% - Accent1 2 2 4 3 4 4 2" xfId="6343" xr:uid="{00000000-0005-0000-0000-00000E180000}"/>
    <cellStyle name="20% - Accent1 2 2 4 3 4 4 2 2" xfId="6344" xr:uid="{00000000-0005-0000-0000-00000F180000}"/>
    <cellStyle name="20% - Accent1 2 2 4 3 4 4 2 2 2" xfId="6345" xr:uid="{00000000-0005-0000-0000-000010180000}"/>
    <cellStyle name="20% - Accent1 2 2 4 3 4 4 2 3" xfId="6346" xr:uid="{00000000-0005-0000-0000-000011180000}"/>
    <cellStyle name="20% - Accent1 2 2 4 3 4 4 3" xfId="6347" xr:uid="{00000000-0005-0000-0000-000012180000}"/>
    <cellStyle name="20% - Accent1 2 2 4 3 4 4 3 2" xfId="6348" xr:uid="{00000000-0005-0000-0000-000013180000}"/>
    <cellStyle name="20% - Accent1 2 2 4 3 4 4 4" xfId="6349" xr:uid="{00000000-0005-0000-0000-000014180000}"/>
    <cellStyle name="20% - Accent1 2 2 4 3 4 5" xfId="6350" xr:uid="{00000000-0005-0000-0000-000015180000}"/>
    <cellStyle name="20% - Accent1 2 2 4 3 4 5 2" xfId="6351" xr:uid="{00000000-0005-0000-0000-000016180000}"/>
    <cellStyle name="20% - Accent1 2 2 4 3 4 5 2 2" xfId="6352" xr:uid="{00000000-0005-0000-0000-000017180000}"/>
    <cellStyle name="20% - Accent1 2 2 4 3 4 5 2 2 2" xfId="6353" xr:uid="{00000000-0005-0000-0000-000018180000}"/>
    <cellStyle name="20% - Accent1 2 2 4 3 4 5 2 3" xfId="6354" xr:uid="{00000000-0005-0000-0000-000019180000}"/>
    <cellStyle name="20% - Accent1 2 2 4 3 4 5 3" xfId="6355" xr:uid="{00000000-0005-0000-0000-00001A180000}"/>
    <cellStyle name="20% - Accent1 2 2 4 3 4 5 3 2" xfId="6356" xr:uid="{00000000-0005-0000-0000-00001B180000}"/>
    <cellStyle name="20% - Accent1 2 2 4 3 4 5 4" xfId="6357" xr:uid="{00000000-0005-0000-0000-00001C180000}"/>
    <cellStyle name="20% - Accent1 2 2 4 3 4 6" xfId="6358" xr:uid="{00000000-0005-0000-0000-00001D180000}"/>
    <cellStyle name="20% - Accent1 2 2 4 3 4 6 2" xfId="6359" xr:uid="{00000000-0005-0000-0000-00001E180000}"/>
    <cellStyle name="20% - Accent1 2 2 4 3 4 6 2 2" xfId="6360" xr:uid="{00000000-0005-0000-0000-00001F180000}"/>
    <cellStyle name="20% - Accent1 2 2 4 3 4 6 2 2 2" xfId="6361" xr:uid="{00000000-0005-0000-0000-000020180000}"/>
    <cellStyle name="20% - Accent1 2 2 4 3 4 6 2 3" xfId="6362" xr:uid="{00000000-0005-0000-0000-000021180000}"/>
    <cellStyle name="20% - Accent1 2 2 4 3 4 6 3" xfId="6363" xr:uid="{00000000-0005-0000-0000-000022180000}"/>
    <cellStyle name="20% - Accent1 2 2 4 3 4 6 3 2" xfId="6364" xr:uid="{00000000-0005-0000-0000-000023180000}"/>
    <cellStyle name="20% - Accent1 2 2 4 3 4 6 4" xfId="6365" xr:uid="{00000000-0005-0000-0000-000024180000}"/>
    <cellStyle name="20% - Accent1 2 2 4 3 4 7" xfId="6366" xr:uid="{00000000-0005-0000-0000-000025180000}"/>
    <cellStyle name="20% - Accent1 2 2 4 3 4 7 2" xfId="6367" xr:uid="{00000000-0005-0000-0000-000026180000}"/>
    <cellStyle name="20% - Accent1 2 2 4 3 4 7 2 2" xfId="6368" xr:uid="{00000000-0005-0000-0000-000027180000}"/>
    <cellStyle name="20% - Accent1 2 2 4 3 4 7 3" xfId="6369" xr:uid="{00000000-0005-0000-0000-000028180000}"/>
    <cellStyle name="20% - Accent1 2 2 4 3 4 8" xfId="6370" xr:uid="{00000000-0005-0000-0000-000029180000}"/>
    <cellStyle name="20% - Accent1 2 2 4 3 4 8 2" xfId="6371" xr:uid="{00000000-0005-0000-0000-00002A180000}"/>
    <cellStyle name="20% - Accent1 2 2 4 3 4 8 2 2" xfId="6372" xr:uid="{00000000-0005-0000-0000-00002B180000}"/>
    <cellStyle name="20% - Accent1 2 2 4 3 4 8 3" xfId="6373" xr:uid="{00000000-0005-0000-0000-00002C180000}"/>
    <cellStyle name="20% - Accent1 2 2 4 3 4 9" xfId="6374" xr:uid="{00000000-0005-0000-0000-00002D180000}"/>
    <cellStyle name="20% - Accent1 2 2 4 3 4 9 2" xfId="6375" xr:uid="{00000000-0005-0000-0000-00002E180000}"/>
    <cellStyle name="20% - Accent1 2 2 4 3 5" xfId="6376" xr:uid="{00000000-0005-0000-0000-00002F180000}"/>
    <cellStyle name="20% - Accent1 2 2 4 3 5 2" xfId="6377" xr:uid="{00000000-0005-0000-0000-000030180000}"/>
    <cellStyle name="20% - Accent1 2 2 4 3 5 2 2" xfId="6378" xr:uid="{00000000-0005-0000-0000-000031180000}"/>
    <cellStyle name="20% - Accent1 2 2 4 3 5 2 2 2" xfId="6379" xr:uid="{00000000-0005-0000-0000-000032180000}"/>
    <cellStyle name="20% - Accent1 2 2 4 3 5 2 2 2 2" xfId="6380" xr:uid="{00000000-0005-0000-0000-000033180000}"/>
    <cellStyle name="20% - Accent1 2 2 4 3 5 2 2 3" xfId="6381" xr:uid="{00000000-0005-0000-0000-000034180000}"/>
    <cellStyle name="20% - Accent1 2 2 4 3 5 2 3" xfId="6382" xr:uid="{00000000-0005-0000-0000-000035180000}"/>
    <cellStyle name="20% - Accent1 2 2 4 3 5 2 3 2" xfId="6383" xr:uid="{00000000-0005-0000-0000-000036180000}"/>
    <cellStyle name="20% - Accent1 2 2 4 3 5 2 4" xfId="6384" xr:uid="{00000000-0005-0000-0000-000037180000}"/>
    <cellStyle name="20% - Accent1 2 2 4 3 5 3" xfId="6385" xr:uid="{00000000-0005-0000-0000-000038180000}"/>
    <cellStyle name="20% - Accent1 2 2 4 3 5 3 2" xfId="6386" xr:uid="{00000000-0005-0000-0000-000039180000}"/>
    <cellStyle name="20% - Accent1 2 2 4 3 5 3 2 2" xfId="6387" xr:uid="{00000000-0005-0000-0000-00003A180000}"/>
    <cellStyle name="20% - Accent1 2 2 4 3 5 3 2 2 2" xfId="6388" xr:uid="{00000000-0005-0000-0000-00003B180000}"/>
    <cellStyle name="20% - Accent1 2 2 4 3 5 3 2 3" xfId="6389" xr:uid="{00000000-0005-0000-0000-00003C180000}"/>
    <cellStyle name="20% - Accent1 2 2 4 3 5 3 3" xfId="6390" xr:uid="{00000000-0005-0000-0000-00003D180000}"/>
    <cellStyle name="20% - Accent1 2 2 4 3 5 3 3 2" xfId="6391" xr:uid="{00000000-0005-0000-0000-00003E180000}"/>
    <cellStyle name="20% - Accent1 2 2 4 3 5 3 4" xfId="6392" xr:uid="{00000000-0005-0000-0000-00003F180000}"/>
    <cellStyle name="20% - Accent1 2 2 4 3 5 4" xfId="6393" xr:uid="{00000000-0005-0000-0000-000040180000}"/>
    <cellStyle name="20% - Accent1 2 2 4 3 5 4 2" xfId="6394" xr:uid="{00000000-0005-0000-0000-000041180000}"/>
    <cellStyle name="20% - Accent1 2 2 4 3 5 4 2 2" xfId="6395" xr:uid="{00000000-0005-0000-0000-000042180000}"/>
    <cellStyle name="20% - Accent1 2 2 4 3 5 4 2 2 2" xfId="6396" xr:uid="{00000000-0005-0000-0000-000043180000}"/>
    <cellStyle name="20% - Accent1 2 2 4 3 5 4 2 3" xfId="6397" xr:uid="{00000000-0005-0000-0000-000044180000}"/>
    <cellStyle name="20% - Accent1 2 2 4 3 5 4 3" xfId="6398" xr:uid="{00000000-0005-0000-0000-000045180000}"/>
    <cellStyle name="20% - Accent1 2 2 4 3 5 4 3 2" xfId="6399" xr:uid="{00000000-0005-0000-0000-000046180000}"/>
    <cellStyle name="20% - Accent1 2 2 4 3 5 4 4" xfId="6400" xr:uid="{00000000-0005-0000-0000-000047180000}"/>
    <cellStyle name="20% - Accent1 2 2 4 3 5 5" xfId="6401" xr:uid="{00000000-0005-0000-0000-000048180000}"/>
    <cellStyle name="20% - Accent1 2 2 4 3 5 5 2" xfId="6402" xr:uid="{00000000-0005-0000-0000-000049180000}"/>
    <cellStyle name="20% - Accent1 2 2 4 3 5 5 2 2" xfId="6403" xr:uid="{00000000-0005-0000-0000-00004A180000}"/>
    <cellStyle name="20% - Accent1 2 2 4 3 5 5 3" xfId="6404" xr:uid="{00000000-0005-0000-0000-00004B180000}"/>
    <cellStyle name="20% - Accent1 2 2 4 3 5 6" xfId="6405" xr:uid="{00000000-0005-0000-0000-00004C180000}"/>
    <cellStyle name="20% - Accent1 2 2 4 3 5 6 2" xfId="6406" xr:uid="{00000000-0005-0000-0000-00004D180000}"/>
    <cellStyle name="20% - Accent1 2 2 4 3 5 6 2 2" xfId="6407" xr:uid="{00000000-0005-0000-0000-00004E180000}"/>
    <cellStyle name="20% - Accent1 2 2 4 3 5 6 3" xfId="6408" xr:uid="{00000000-0005-0000-0000-00004F180000}"/>
    <cellStyle name="20% - Accent1 2 2 4 3 5 7" xfId="6409" xr:uid="{00000000-0005-0000-0000-000050180000}"/>
    <cellStyle name="20% - Accent1 2 2 4 3 5 7 2" xfId="6410" xr:uid="{00000000-0005-0000-0000-000051180000}"/>
    <cellStyle name="20% - Accent1 2 2 4 3 5 8" xfId="6411" xr:uid="{00000000-0005-0000-0000-000052180000}"/>
    <cellStyle name="20% - Accent1 2 2 4 3 5 8 2" xfId="6412" xr:uid="{00000000-0005-0000-0000-000053180000}"/>
    <cellStyle name="20% - Accent1 2 2 4 3 5 9" xfId="6413" xr:uid="{00000000-0005-0000-0000-000054180000}"/>
    <cellStyle name="20% - Accent1 2 2 4 3 6" xfId="6414" xr:uid="{00000000-0005-0000-0000-000055180000}"/>
    <cellStyle name="20% - Accent1 2 2 4 3 6 2" xfId="6415" xr:uid="{00000000-0005-0000-0000-000056180000}"/>
    <cellStyle name="20% - Accent1 2 2 4 3 6 2 2" xfId="6416" xr:uid="{00000000-0005-0000-0000-000057180000}"/>
    <cellStyle name="20% - Accent1 2 2 4 3 6 2 2 2" xfId="6417" xr:uid="{00000000-0005-0000-0000-000058180000}"/>
    <cellStyle name="20% - Accent1 2 2 4 3 6 2 2 2 2" xfId="6418" xr:uid="{00000000-0005-0000-0000-000059180000}"/>
    <cellStyle name="20% - Accent1 2 2 4 3 6 2 2 3" xfId="6419" xr:uid="{00000000-0005-0000-0000-00005A180000}"/>
    <cellStyle name="20% - Accent1 2 2 4 3 6 2 3" xfId="6420" xr:uid="{00000000-0005-0000-0000-00005B180000}"/>
    <cellStyle name="20% - Accent1 2 2 4 3 6 2 3 2" xfId="6421" xr:uid="{00000000-0005-0000-0000-00005C180000}"/>
    <cellStyle name="20% - Accent1 2 2 4 3 6 2 4" xfId="6422" xr:uid="{00000000-0005-0000-0000-00005D180000}"/>
    <cellStyle name="20% - Accent1 2 2 4 3 6 3" xfId="6423" xr:uid="{00000000-0005-0000-0000-00005E180000}"/>
    <cellStyle name="20% - Accent1 2 2 4 3 6 3 2" xfId="6424" xr:uid="{00000000-0005-0000-0000-00005F180000}"/>
    <cellStyle name="20% - Accent1 2 2 4 3 6 3 2 2" xfId="6425" xr:uid="{00000000-0005-0000-0000-000060180000}"/>
    <cellStyle name="20% - Accent1 2 2 4 3 6 3 2 2 2" xfId="6426" xr:uid="{00000000-0005-0000-0000-000061180000}"/>
    <cellStyle name="20% - Accent1 2 2 4 3 6 3 2 3" xfId="6427" xr:uid="{00000000-0005-0000-0000-000062180000}"/>
    <cellStyle name="20% - Accent1 2 2 4 3 6 3 3" xfId="6428" xr:uid="{00000000-0005-0000-0000-000063180000}"/>
    <cellStyle name="20% - Accent1 2 2 4 3 6 3 3 2" xfId="6429" xr:uid="{00000000-0005-0000-0000-000064180000}"/>
    <cellStyle name="20% - Accent1 2 2 4 3 6 3 4" xfId="6430" xr:uid="{00000000-0005-0000-0000-000065180000}"/>
    <cellStyle name="20% - Accent1 2 2 4 3 6 4" xfId="6431" xr:uid="{00000000-0005-0000-0000-000066180000}"/>
    <cellStyle name="20% - Accent1 2 2 4 3 6 4 2" xfId="6432" xr:uid="{00000000-0005-0000-0000-000067180000}"/>
    <cellStyle name="20% - Accent1 2 2 4 3 6 4 2 2" xfId="6433" xr:uid="{00000000-0005-0000-0000-000068180000}"/>
    <cellStyle name="20% - Accent1 2 2 4 3 6 4 2 2 2" xfId="6434" xr:uid="{00000000-0005-0000-0000-000069180000}"/>
    <cellStyle name="20% - Accent1 2 2 4 3 6 4 2 3" xfId="6435" xr:uid="{00000000-0005-0000-0000-00006A180000}"/>
    <cellStyle name="20% - Accent1 2 2 4 3 6 4 3" xfId="6436" xr:uid="{00000000-0005-0000-0000-00006B180000}"/>
    <cellStyle name="20% - Accent1 2 2 4 3 6 4 3 2" xfId="6437" xr:uid="{00000000-0005-0000-0000-00006C180000}"/>
    <cellStyle name="20% - Accent1 2 2 4 3 6 4 4" xfId="6438" xr:uid="{00000000-0005-0000-0000-00006D180000}"/>
    <cellStyle name="20% - Accent1 2 2 4 3 6 5" xfId="6439" xr:uid="{00000000-0005-0000-0000-00006E180000}"/>
    <cellStyle name="20% - Accent1 2 2 4 3 6 5 2" xfId="6440" xr:uid="{00000000-0005-0000-0000-00006F180000}"/>
    <cellStyle name="20% - Accent1 2 2 4 3 6 5 2 2" xfId="6441" xr:uid="{00000000-0005-0000-0000-000070180000}"/>
    <cellStyle name="20% - Accent1 2 2 4 3 6 5 3" xfId="6442" xr:uid="{00000000-0005-0000-0000-000071180000}"/>
    <cellStyle name="20% - Accent1 2 2 4 3 6 6" xfId="6443" xr:uid="{00000000-0005-0000-0000-000072180000}"/>
    <cellStyle name="20% - Accent1 2 2 4 3 6 6 2" xfId="6444" xr:uid="{00000000-0005-0000-0000-000073180000}"/>
    <cellStyle name="20% - Accent1 2 2 4 3 6 6 2 2" xfId="6445" xr:uid="{00000000-0005-0000-0000-000074180000}"/>
    <cellStyle name="20% - Accent1 2 2 4 3 6 6 3" xfId="6446" xr:uid="{00000000-0005-0000-0000-000075180000}"/>
    <cellStyle name="20% - Accent1 2 2 4 3 6 7" xfId="6447" xr:uid="{00000000-0005-0000-0000-000076180000}"/>
    <cellStyle name="20% - Accent1 2 2 4 3 6 7 2" xfId="6448" xr:uid="{00000000-0005-0000-0000-000077180000}"/>
    <cellStyle name="20% - Accent1 2 2 4 3 6 8" xfId="6449" xr:uid="{00000000-0005-0000-0000-000078180000}"/>
    <cellStyle name="20% - Accent1 2 2 4 3 6 8 2" xfId="6450" xr:uid="{00000000-0005-0000-0000-000079180000}"/>
    <cellStyle name="20% - Accent1 2 2 4 3 6 9" xfId="6451" xr:uid="{00000000-0005-0000-0000-00007A180000}"/>
    <cellStyle name="20% - Accent1 2 2 4 3 7" xfId="6452" xr:uid="{00000000-0005-0000-0000-00007B180000}"/>
    <cellStyle name="20% - Accent1 2 2 4 3 7 2" xfId="6453" xr:uid="{00000000-0005-0000-0000-00007C180000}"/>
    <cellStyle name="20% - Accent1 2 2 4 3 7 2 2" xfId="6454" xr:uid="{00000000-0005-0000-0000-00007D180000}"/>
    <cellStyle name="20% - Accent1 2 2 4 3 7 2 2 2" xfId="6455" xr:uid="{00000000-0005-0000-0000-00007E180000}"/>
    <cellStyle name="20% - Accent1 2 2 4 3 7 2 3" xfId="6456" xr:uid="{00000000-0005-0000-0000-00007F180000}"/>
    <cellStyle name="20% - Accent1 2 2 4 3 7 3" xfId="6457" xr:uid="{00000000-0005-0000-0000-000080180000}"/>
    <cellStyle name="20% - Accent1 2 2 4 3 7 3 2" xfId="6458" xr:uid="{00000000-0005-0000-0000-000081180000}"/>
    <cellStyle name="20% - Accent1 2 2 4 3 7 4" xfId="6459" xr:uid="{00000000-0005-0000-0000-000082180000}"/>
    <cellStyle name="20% - Accent1 2 2 4 3 8" xfId="6460" xr:uid="{00000000-0005-0000-0000-000083180000}"/>
    <cellStyle name="20% - Accent1 2 2 4 3 8 2" xfId="6461" xr:uid="{00000000-0005-0000-0000-000084180000}"/>
    <cellStyle name="20% - Accent1 2 2 4 3 8 2 2" xfId="6462" xr:uid="{00000000-0005-0000-0000-000085180000}"/>
    <cellStyle name="20% - Accent1 2 2 4 3 8 2 2 2" xfId="6463" xr:uid="{00000000-0005-0000-0000-000086180000}"/>
    <cellStyle name="20% - Accent1 2 2 4 3 8 2 3" xfId="6464" xr:uid="{00000000-0005-0000-0000-000087180000}"/>
    <cellStyle name="20% - Accent1 2 2 4 3 8 3" xfId="6465" xr:uid="{00000000-0005-0000-0000-000088180000}"/>
    <cellStyle name="20% - Accent1 2 2 4 3 8 3 2" xfId="6466" xr:uid="{00000000-0005-0000-0000-000089180000}"/>
    <cellStyle name="20% - Accent1 2 2 4 3 8 4" xfId="6467" xr:uid="{00000000-0005-0000-0000-00008A180000}"/>
    <cellStyle name="20% - Accent1 2 2 4 3 9" xfId="6468" xr:uid="{00000000-0005-0000-0000-00008B180000}"/>
    <cellStyle name="20% - Accent1 2 2 4 3 9 2" xfId="6469" xr:uid="{00000000-0005-0000-0000-00008C180000}"/>
    <cellStyle name="20% - Accent1 2 2 4 3 9 2 2" xfId="6470" xr:uid="{00000000-0005-0000-0000-00008D180000}"/>
    <cellStyle name="20% - Accent1 2 2 4 3 9 2 2 2" xfId="6471" xr:uid="{00000000-0005-0000-0000-00008E180000}"/>
    <cellStyle name="20% - Accent1 2 2 4 3 9 2 3" xfId="6472" xr:uid="{00000000-0005-0000-0000-00008F180000}"/>
    <cellStyle name="20% - Accent1 2 2 4 3 9 3" xfId="6473" xr:uid="{00000000-0005-0000-0000-000090180000}"/>
    <cellStyle name="20% - Accent1 2 2 4 3 9 3 2" xfId="6474" xr:uid="{00000000-0005-0000-0000-000091180000}"/>
    <cellStyle name="20% - Accent1 2 2 4 3 9 4" xfId="6475" xr:uid="{00000000-0005-0000-0000-000092180000}"/>
    <cellStyle name="20% - Accent1 2 2 4 4" xfId="6476" xr:uid="{00000000-0005-0000-0000-000093180000}"/>
    <cellStyle name="20% - Accent1 2 2 4 4 10" xfId="6477" xr:uid="{00000000-0005-0000-0000-000094180000}"/>
    <cellStyle name="20% - Accent1 2 2 4 4 10 2" xfId="6478" xr:uid="{00000000-0005-0000-0000-000095180000}"/>
    <cellStyle name="20% - Accent1 2 2 4 4 11" xfId="6479" xr:uid="{00000000-0005-0000-0000-000096180000}"/>
    <cellStyle name="20% - Accent1 2 2 4 4 2" xfId="6480" xr:uid="{00000000-0005-0000-0000-000097180000}"/>
    <cellStyle name="20% - Accent1 2 2 4 4 2 2" xfId="6481" xr:uid="{00000000-0005-0000-0000-000098180000}"/>
    <cellStyle name="20% - Accent1 2 2 4 4 2 2 2" xfId="6482" xr:uid="{00000000-0005-0000-0000-000099180000}"/>
    <cellStyle name="20% - Accent1 2 2 4 4 2 2 2 2" xfId="6483" xr:uid="{00000000-0005-0000-0000-00009A180000}"/>
    <cellStyle name="20% - Accent1 2 2 4 4 2 2 2 2 2" xfId="6484" xr:uid="{00000000-0005-0000-0000-00009B180000}"/>
    <cellStyle name="20% - Accent1 2 2 4 4 2 2 2 3" xfId="6485" xr:uid="{00000000-0005-0000-0000-00009C180000}"/>
    <cellStyle name="20% - Accent1 2 2 4 4 2 2 3" xfId="6486" xr:uid="{00000000-0005-0000-0000-00009D180000}"/>
    <cellStyle name="20% - Accent1 2 2 4 4 2 2 3 2" xfId="6487" xr:uid="{00000000-0005-0000-0000-00009E180000}"/>
    <cellStyle name="20% - Accent1 2 2 4 4 2 2 4" xfId="6488" xr:uid="{00000000-0005-0000-0000-00009F180000}"/>
    <cellStyle name="20% - Accent1 2 2 4 4 2 3" xfId="6489" xr:uid="{00000000-0005-0000-0000-0000A0180000}"/>
    <cellStyle name="20% - Accent1 2 2 4 4 2 3 2" xfId="6490" xr:uid="{00000000-0005-0000-0000-0000A1180000}"/>
    <cellStyle name="20% - Accent1 2 2 4 4 2 3 2 2" xfId="6491" xr:uid="{00000000-0005-0000-0000-0000A2180000}"/>
    <cellStyle name="20% - Accent1 2 2 4 4 2 3 2 2 2" xfId="6492" xr:uid="{00000000-0005-0000-0000-0000A3180000}"/>
    <cellStyle name="20% - Accent1 2 2 4 4 2 3 2 3" xfId="6493" xr:uid="{00000000-0005-0000-0000-0000A4180000}"/>
    <cellStyle name="20% - Accent1 2 2 4 4 2 3 3" xfId="6494" xr:uid="{00000000-0005-0000-0000-0000A5180000}"/>
    <cellStyle name="20% - Accent1 2 2 4 4 2 3 3 2" xfId="6495" xr:uid="{00000000-0005-0000-0000-0000A6180000}"/>
    <cellStyle name="20% - Accent1 2 2 4 4 2 3 4" xfId="6496" xr:uid="{00000000-0005-0000-0000-0000A7180000}"/>
    <cellStyle name="20% - Accent1 2 2 4 4 2 4" xfId="6497" xr:uid="{00000000-0005-0000-0000-0000A8180000}"/>
    <cellStyle name="20% - Accent1 2 2 4 4 2 4 2" xfId="6498" xr:uid="{00000000-0005-0000-0000-0000A9180000}"/>
    <cellStyle name="20% - Accent1 2 2 4 4 2 4 2 2" xfId="6499" xr:uid="{00000000-0005-0000-0000-0000AA180000}"/>
    <cellStyle name="20% - Accent1 2 2 4 4 2 4 2 2 2" xfId="6500" xr:uid="{00000000-0005-0000-0000-0000AB180000}"/>
    <cellStyle name="20% - Accent1 2 2 4 4 2 4 2 3" xfId="6501" xr:uid="{00000000-0005-0000-0000-0000AC180000}"/>
    <cellStyle name="20% - Accent1 2 2 4 4 2 4 3" xfId="6502" xr:uid="{00000000-0005-0000-0000-0000AD180000}"/>
    <cellStyle name="20% - Accent1 2 2 4 4 2 4 3 2" xfId="6503" xr:uid="{00000000-0005-0000-0000-0000AE180000}"/>
    <cellStyle name="20% - Accent1 2 2 4 4 2 4 4" xfId="6504" xr:uid="{00000000-0005-0000-0000-0000AF180000}"/>
    <cellStyle name="20% - Accent1 2 2 4 4 2 5" xfId="6505" xr:uid="{00000000-0005-0000-0000-0000B0180000}"/>
    <cellStyle name="20% - Accent1 2 2 4 4 2 5 2" xfId="6506" xr:uid="{00000000-0005-0000-0000-0000B1180000}"/>
    <cellStyle name="20% - Accent1 2 2 4 4 2 5 2 2" xfId="6507" xr:uid="{00000000-0005-0000-0000-0000B2180000}"/>
    <cellStyle name="20% - Accent1 2 2 4 4 2 5 3" xfId="6508" xr:uid="{00000000-0005-0000-0000-0000B3180000}"/>
    <cellStyle name="20% - Accent1 2 2 4 4 2 6" xfId="6509" xr:uid="{00000000-0005-0000-0000-0000B4180000}"/>
    <cellStyle name="20% - Accent1 2 2 4 4 2 6 2" xfId="6510" xr:uid="{00000000-0005-0000-0000-0000B5180000}"/>
    <cellStyle name="20% - Accent1 2 2 4 4 2 6 2 2" xfId="6511" xr:uid="{00000000-0005-0000-0000-0000B6180000}"/>
    <cellStyle name="20% - Accent1 2 2 4 4 2 6 3" xfId="6512" xr:uid="{00000000-0005-0000-0000-0000B7180000}"/>
    <cellStyle name="20% - Accent1 2 2 4 4 2 7" xfId="6513" xr:uid="{00000000-0005-0000-0000-0000B8180000}"/>
    <cellStyle name="20% - Accent1 2 2 4 4 2 7 2" xfId="6514" xr:uid="{00000000-0005-0000-0000-0000B9180000}"/>
    <cellStyle name="20% - Accent1 2 2 4 4 2 8" xfId="6515" xr:uid="{00000000-0005-0000-0000-0000BA180000}"/>
    <cellStyle name="20% - Accent1 2 2 4 4 2 8 2" xfId="6516" xr:uid="{00000000-0005-0000-0000-0000BB180000}"/>
    <cellStyle name="20% - Accent1 2 2 4 4 2 9" xfId="6517" xr:uid="{00000000-0005-0000-0000-0000BC180000}"/>
    <cellStyle name="20% - Accent1 2 2 4 4 3" xfId="6518" xr:uid="{00000000-0005-0000-0000-0000BD180000}"/>
    <cellStyle name="20% - Accent1 2 2 4 4 3 2" xfId="6519" xr:uid="{00000000-0005-0000-0000-0000BE180000}"/>
    <cellStyle name="20% - Accent1 2 2 4 4 3 2 2" xfId="6520" xr:uid="{00000000-0005-0000-0000-0000BF180000}"/>
    <cellStyle name="20% - Accent1 2 2 4 4 3 2 2 2" xfId="6521" xr:uid="{00000000-0005-0000-0000-0000C0180000}"/>
    <cellStyle name="20% - Accent1 2 2 4 4 3 2 2 2 2" xfId="6522" xr:uid="{00000000-0005-0000-0000-0000C1180000}"/>
    <cellStyle name="20% - Accent1 2 2 4 4 3 2 2 3" xfId="6523" xr:uid="{00000000-0005-0000-0000-0000C2180000}"/>
    <cellStyle name="20% - Accent1 2 2 4 4 3 2 3" xfId="6524" xr:uid="{00000000-0005-0000-0000-0000C3180000}"/>
    <cellStyle name="20% - Accent1 2 2 4 4 3 2 3 2" xfId="6525" xr:uid="{00000000-0005-0000-0000-0000C4180000}"/>
    <cellStyle name="20% - Accent1 2 2 4 4 3 2 4" xfId="6526" xr:uid="{00000000-0005-0000-0000-0000C5180000}"/>
    <cellStyle name="20% - Accent1 2 2 4 4 3 3" xfId="6527" xr:uid="{00000000-0005-0000-0000-0000C6180000}"/>
    <cellStyle name="20% - Accent1 2 2 4 4 3 3 2" xfId="6528" xr:uid="{00000000-0005-0000-0000-0000C7180000}"/>
    <cellStyle name="20% - Accent1 2 2 4 4 3 3 2 2" xfId="6529" xr:uid="{00000000-0005-0000-0000-0000C8180000}"/>
    <cellStyle name="20% - Accent1 2 2 4 4 3 3 2 2 2" xfId="6530" xr:uid="{00000000-0005-0000-0000-0000C9180000}"/>
    <cellStyle name="20% - Accent1 2 2 4 4 3 3 2 3" xfId="6531" xr:uid="{00000000-0005-0000-0000-0000CA180000}"/>
    <cellStyle name="20% - Accent1 2 2 4 4 3 3 3" xfId="6532" xr:uid="{00000000-0005-0000-0000-0000CB180000}"/>
    <cellStyle name="20% - Accent1 2 2 4 4 3 3 3 2" xfId="6533" xr:uid="{00000000-0005-0000-0000-0000CC180000}"/>
    <cellStyle name="20% - Accent1 2 2 4 4 3 3 4" xfId="6534" xr:uid="{00000000-0005-0000-0000-0000CD180000}"/>
    <cellStyle name="20% - Accent1 2 2 4 4 3 4" xfId="6535" xr:uid="{00000000-0005-0000-0000-0000CE180000}"/>
    <cellStyle name="20% - Accent1 2 2 4 4 3 4 2" xfId="6536" xr:uid="{00000000-0005-0000-0000-0000CF180000}"/>
    <cellStyle name="20% - Accent1 2 2 4 4 3 4 2 2" xfId="6537" xr:uid="{00000000-0005-0000-0000-0000D0180000}"/>
    <cellStyle name="20% - Accent1 2 2 4 4 3 4 2 2 2" xfId="6538" xr:uid="{00000000-0005-0000-0000-0000D1180000}"/>
    <cellStyle name="20% - Accent1 2 2 4 4 3 4 2 3" xfId="6539" xr:uid="{00000000-0005-0000-0000-0000D2180000}"/>
    <cellStyle name="20% - Accent1 2 2 4 4 3 4 3" xfId="6540" xr:uid="{00000000-0005-0000-0000-0000D3180000}"/>
    <cellStyle name="20% - Accent1 2 2 4 4 3 4 3 2" xfId="6541" xr:uid="{00000000-0005-0000-0000-0000D4180000}"/>
    <cellStyle name="20% - Accent1 2 2 4 4 3 4 4" xfId="6542" xr:uid="{00000000-0005-0000-0000-0000D5180000}"/>
    <cellStyle name="20% - Accent1 2 2 4 4 3 5" xfId="6543" xr:uid="{00000000-0005-0000-0000-0000D6180000}"/>
    <cellStyle name="20% - Accent1 2 2 4 4 3 5 2" xfId="6544" xr:uid="{00000000-0005-0000-0000-0000D7180000}"/>
    <cellStyle name="20% - Accent1 2 2 4 4 3 5 2 2" xfId="6545" xr:uid="{00000000-0005-0000-0000-0000D8180000}"/>
    <cellStyle name="20% - Accent1 2 2 4 4 3 5 3" xfId="6546" xr:uid="{00000000-0005-0000-0000-0000D9180000}"/>
    <cellStyle name="20% - Accent1 2 2 4 4 3 6" xfId="6547" xr:uid="{00000000-0005-0000-0000-0000DA180000}"/>
    <cellStyle name="20% - Accent1 2 2 4 4 3 6 2" xfId="6548" xr:uid="{00000000-0005-0000-0000-0000DB180000}"/>
    <cellStyle name="20% - Accent1 2 2 4 4 3 6 2 2" xfId="6549" xr:uid="{00000000-0005-0000-0000-0000DC180000}"/>
    <cellStyle name="20% - Accent1 2 2 4 4 3 6 3" xfId="6550" xr:uid="{00000000-0005-0000-0000-0000DD180000}"/>
    <cellStyle name="20% - Accent1 2 2 4 4 3 7" xfId="6551" xr:uid="{00000000-0005-0000-0000-0000DE180000}"/>
    <cellStyle name="20% - Accent1 2 2 4 4 3 7 2" xfId="6552" xr:uid="{00000000-0005-0000-0000-0000DF180000}"/>
    <cellStyle name="20% - Accent1 2 2 4 4 3 8" xfId="6553" xr:uid="{00000000-0005-0000-0000-0000E0180000}"/>
    <cellStyle name="20% - Accent1 2 2 4 4 3 8 2" xfId="6554" xr:uid="{00000000-0005-0000-0000-0000E1180000}"/>
    <cellStyle name="20% - Accent1 2 2 4 4 3 9" xfId="6555" xr:uid="{00000000-0005-0000-0000-0000E2180000}"/>
    <cellStyle name="20% - Accent1 2 2 4 4 4" xfId="6556" xr:uid="{00000000-0005-0000-0000-0000E3180000}"/>
    <cellStyle name="20% - Accent1 2 2 4 4 4 2" xfId="6557" xr:uid="{00000000-0005-0000-0000-0000E4180000}"/>
    <cellStyle name="20% - Accent1 2 2 4 4 4 2 2" xfId="6558" xr:uid="{00000000-0005-0000-0000-0000E5180000}"/>
    <cellStyle name="20% - Accent1 2 2 4 4 4 2 2 2" xfId="6559" xr:uid="{00000000-0005-0000-0000-0000E6180000}"/>
    <cellStyle name="20% - Accent1 2 2 4 4 4 2 3" xfId="6560" xr:uid="{00000000-0005-0000-0000-0000E7180000}"/>
    <cellStyle name="20% - Accent1 2 2 4 4 4 3" xfId="6561" xr:uid="{00000000-0005-0000-0000-0000E8180000}"/>
    <cellStyle name="20% - Accent1 2 2 4 4 4 3 2" xfId="6562" xr:uid="{00000000-0005-0000-0000-0000E9180000}"/>
    <cellStyle name="20% - Accent1 2 2 4 4 4 4" xfId="6563" xr:uid="{00000000-0005-0000-0000-0000EA180000}"/>
    <cellStyle name="20% - Accent1 2 2 4 4 5" xfId="6564" xr:uid="{00000000-0005-0000-0000-0000EB180000}"/>
    <cellStyle name="20% - Accent1 2 2 4 4 5 2" xfId="6565" xr:uid="{00000000-0005-0000-0000-0000EC180000}"/>
    <cellStyle name="20% - Accent1 2 2 4 4 5 2 2" xfId="6566" xr:uid="{00000000-0005-0000-0000-0000ED180000}"/>
    <cellStyle name="20% - Accent1 2 2 4 4 5 2 2 2" xfId="6567" xr:uid="{00000000-0005-0000-0000-0000EE180000}"/>
    <cellStyle name="20% - Accent1 2 2 4 4 5 2 3" xfId="6568" xr:uid="{00000000-0005-0000-0000-0000EF180000}"/>
    <cellStyle name="20% - Accent1 2 2 4 4 5 3" xfId="6569" xr:uid="{00000000-0005-0000-0000-0000F0180000}"/>
    <cellStyle name="20% - Accent1 2 2 4 4 5 3 2" xfId="6570" xr:uid="{00000000-0005-0000-0000-0000F1180000}"/>
    <cellStyle name="20% - Accent1 2 2 4 4 5 4" xfId="6571" xr:uid="{00000000-0005-0000-0000-0000F2180000}"/>
    <cellStyle name="20% - Accent1 2 2 4 4 6" xfId="6572" xr:uid="{00000000-0005-0000-0000-0000F3180000}"/>
    <cellStyle name="20% - Accent1 2 2 4 4 6 2" xfId="6573" xr:uid="{00000000-0005-0000-0000-0000F4180000}"/>
    <cellStyle name="20% - Accent1 2 2 4 4 6 2 2" xfId="6574" xr:uid="{00000000-0005-0000-0000-0000F5180000}"/>
    <cellStyle name="20% - Accent1 2 2 4 4 6 2 2 2" xfId="6575" xr:uid="{00000000-0005-0000-0000-0000F6180000}"/>
    <cellStyle name="20% - Accent1 2 2 4 4 6 2 3" xfId="6576" xr:uid="{00000000-0005-0000-0000-0000F7180000}"/>
    <cellStyle name="20% - Accent1 2 2 4 4 6 3" xfId="6577" xr:uid="{00000000-0005-0000-0000-0000F8180000}"/>
    <cellStyle name="20% - Accent1 2 2 4 4 6 3 2" xfId="6578" xr:uid="{00000000-0005-0000-0000-0000F9180000}"/>
    <cellStyle name="20% - Accent1 2 2 4 4 6 4" xfId="6579" xr:uid="{00000000-0005-0000-0000-0000FA180000}"/>
    <cellStyle name="20% - Accent1 2 2 4 4 7" xfId="6580" xr:uid="{00000000-0005-0000-0000-0000FB180000}"/>
    <cellStyle name="20% - Accent1 2 2 4 4 7 2" xfId="6581" xr:uid="{00000000-0005-0000-0000-0000FC180000}"/>
    <cellStyle name="20% - Accent1 2 2 4 4 7 2 2" xfId="6582" xr:uid="{00000000-0005-0000-0000-0000FD180000}"/>
    <cellStyle name="20% - Accent1 2 2 4 4 7 3" xfId="6583" xr:uid="{00000000-0005-0000-0000-0000FE180000}"/>
    <cellStyle name="20% - Accent1 2 2 4 4 8" xfId="6584" xr:uid="{00000000-0005-0000-0000-0000FF180000}"/>
    <cellStyle name="20% - Accent1 2 2 4 4 8 2" xfId="6585" xr:uid="{00000000-0005-0000-0000-000000190000}"/>
    <cellStyle name="20% - Accent1 2 2 4 4 8 2 2" xfId="6586" xr:uid="{00000000-0005-0000-0000-000001190000}"/>
    <cellStyle name="20% - Accent1 2 2 4 4 8 3" xfId="6587" xr:uid="{00000000-0005-0000-0000-000002190000}"/>
    <cellStyle name="20% - Accent1 2 2 4 4 9" xfId="6588" xr:uid="{00000000-0005-0000-0000-000003190000}"/>
    <cellStyle name="20% - Accent1 2 2 4 4 9 2" xfId="6589" xr:uid="{00000000-0005-0000-0000-000004190000}"/>
    <cellStyle name="20% - Accent1 2 2 4 5" xfId="6590" xr:uid="{00000000-0005-0000-0000-000005190000}"/>
    <cellStyle name="20% - Accent1 2 2 4 5 10" xfId="6591" xr:uid="{00000000-0005-0000-0000-000006190000}"/>
    <cellStyle name="20% - Accent1 2 2 4 5 10 2" xfId="6592" xr:uid="{00000000-0005-0000-0000-000007190000}"/>
    <cellStyle name="20% - Accent1 2 2 4 5 11" xfId="6593" xr:uid="{00000000-0005-0000-0000-000008190000}"/>
    <cellStyle name="20% - Accent1 2 2 4 5 2" xfId="6594" xr:uid="{00000000-0005-0000-0000-000009190000}"/>
    <cellStyle name="20% - Accent1 2 2 4 5 2 2" xfId="6595" xr:uid="{00000000-0005-0000-0000-00000A190000}"/>
    <cellStyle name="20% - Accent1 2 2 4 5 2 2 2" xfId="6596" xr:uid="{00000000-0005-0000-0000-00000B190000}"/>
    <cellStyle name="20% - Accent1 2 2 4 5 2 2 2 2" xfId="6597" xr:uid="{00000000-0005-0000-0000-00000C190000}"/>
    <cellStyle name="20% - Accent1 2 2 4 5 2 2 2 2 2" xfId="6598" xr:uid="{00000000-0005-0000-0000-00000D190000}"/>
    <cellStyle name="20% - Accent1 2 2 4 5 2 2 2 3" xfId="6599" xr:uid="{00000000-0005-0000-0000-00000E190000}"/>
    <cellStyle name="20% - Accent1 2 2 4 5 2 2 3" xfId="6600" xr:uid="{00000000-0005-0000-0000-00000F190000}"/>
    <cellStyle name="20% - Accent1 2 2 4 5 2 2 3 2" xfId="6601" xr:uid="{00000000-0005-0000-0000-000010190000}"/>
    <cellStyle name="20% - Accent1 2 2 4 5 2 2 4" xfId="6602" xr:uid="{00000000-0005-0000-0000-000011190000}"/>
    <cellStyle name="20% - Accent1 2 2 4 5 2 3" xfId="6603" xr:uid="{00000000-0005-0000-0000-000012190000}"/>
    <cellStyle name="20% - Accent1 2 2 4 5 2 3 2" xfId="6604" xr:uid="{00000000-0005-0000-0000-000013190000}"/>
    <cellStyle name="20% - Accent1 2 2 4 5 2 3 2 2" xfId="6605" xr:uid="{00000000-0005-0000-0000-000014190000}"/>
    <cellStyle name="20% - Accent1 2 2 4 5 2 3 2 2 2" xfId="6606" xr:uid="{00000000-0005-0000-0000-000015190000}"/>
    <cellStyle name="20% - Accent1 2 2 4 5 2 3 2 3" xfId="6607" xr:uid="{00000000-0005-0000-0000-000016190000}"/>
    <cellStyle name="20% - Accent1 2 2 4 5 2 3 3" xfId="6608" xr:uid="{00000000-0005-0000-0000-000017190000}"/>
    <cellStyle name="20% - Accent1 2 2 4 5 2 3 3 2" xfId="6609" xr:uid="{00000000-0005-0000-0000-000018190000}"/>
    <cellStyle name="20% - Accent1 2 2 4 5 2 3 4" xfId="6610" xr:uid="{00000000-0005-0000-0000-000019190000}"/>
    <cellStyle name="20% - Accent1 2 2 4 5 2 4" xfId="6611" xr:uid="{00000000-0005-0000-0000-00001A190000}"/>
    <cellStyle name="20% - Accent1 2 2 4 5 2 4 2" xfId="6612" xr:uid="{00000000-0005-0000-0000-00001B190000}"/>
    <cellStyle name="20% - Accent1 2 2 4 5 2 4 2 2" xfId="6613" xr:uid="{00000000-0005-0000-0000-00001C190000}"/>
    <cellStyle name="20% - Accent1 2 2 4 5 2 4 2 2 2" xfId="6614" xr:uid="{00000000-0005-0000-0000-00001D190000}"/>
    <cellStyle name="20% - Accent1 2 2 4 5 2 4 2 3" xfId="6615" xr:uid="{00000000-0005-0000-0000-00001E190000}"/>
    <cellStyle name="20% - Accent1 2 2 4 5 2 4 3" xfId="6616" xr:uid="{00000000-0005-0000-0000-00001F190000}"/>
    <cellStyle name="20% - Accent1 2 2 4 5 2 4 3 2" xfId="6617" xr:uid="{00000000-0005-0000-0000-000020190000}"/>
    <cellStyle name="20% - Accent1 2 2 4 5 2 4 4" xfId="6618" xr:uid="{00000000-0005-0000-0000-000021190000}"/>
    <cellStyle name="20% - Accent1 2 2 4 5 2 5" xfId="6619" xr:uid="{00000000-0005-0000-0000-000022190000}"/>
    <cellStyle name="20% - Accent1 2 2 4 5 2 5 2" xfId="6620" xr:uid="{00000000-0005-0000-0000-000023190000}"/>
    <cellStyle name="20% - Accent1 2 2 4 5 2 5 2 2" xfId="6621" xr:uid="{00000000-0005-0000-0000-000024190000}"/>
    <cellStyle name="20% - Accent1 2 2 4 5 2 5 3" xfId="6622" xr:uid="{00000000-0005-0000-0000-000025190000}"/>
    <cellStyle name="20% - Accent1 2 2 4 5 2 6" xfId="6623" xr:uid="{00000000-0005-0000-0000-000026190000}"/>
    <cellStyle name="20% - Accent1 2 2 4 5 2 6 2" xfId="6624" xr:uid="{00000000-0005-0000-0000-000027190000}"/>
    <cellStyle name="20% - Accent1 2 2 4 5 2 6 2 2" xfId="6625" xr:uid="{00000000-0005-0000-0000-000028190000}"/>
    <cellStyle name="20% - Accent1 2 2 4 5 2 6 3" xfId="6626" xr:uid="{00000000-0005-0000-0000-000029190000}"/>
    <cellStyle name="20% - Accent1 2 2 4 5 2 7" xfId="6627" xr:uid="{00000000-0005-0000-0000-00002A190000}"/>
    <cellStyle name="20% - Accent1 2 2 4 5 2 7 2" xfId="6628" xr:uid="{00000000-0005-0000-0000-00002B190000}"/>
    <cellStyle name="20% - Accent1 2 2 4 5 2 8" xfId="6629" xr:uid="{00000000-0005-0000-0000-00002C190000}"/>
    <cellStyle name="20% - Accent1 2 2 4 5 2 8 2" xfId="6630" xr:uid="{00000000-0005-0000-0000-00002D190000}"/>
    <cellStyle name="20% - Accent1 2 2 4 5 2 9" xfId="6631" xr:uid="{00000000-0005-0000-0000-00002E190000}"/>
    <cellStyle name="20% - Accent1 2 2 4 5 3" xfId="6632" xr:uid="{00000000-0005-0000-0000-00002F190000}"/>
    <cellStyle name="20% - Accent1 2 2 4 5 3 2" xfId="6633" xr:uid="{00000000-0005-0000-0000-000030190000}"/>
    <cellStyle name="20% - Accent1 2 2 4 5 3 2 2" xfId="6634" xr:uid="{00000000-0005-0000-0000-000031190000}"/>
    <cellStyle name="20% - Accent1 2 2 4 5 3 2 2 2" xfId="6635" xr:uid="{00000000-0005-0000-0000-000032190000}"/>
    <cellStyle name="20% - Accent1 2 2 4 5 3 2 2 2 2" xfId="6636" xr:uid="{00000000-0005-0000-0000-000033190000}"/>
    <cellStyle name="20% - Accent1 2 2 4 5 3 2 2 3" xfId="6637" xr:uid="{00000000-0005-0000-0000-000034190000}"/>
    <cellStyle name="20% - Accent1 2 2 4 5 3 2 3" xfId="6638" xr:uid="{00000000-0005-0000-0000-000035190000}"/>
    <cellStyle name="20% - Accent1 2 2 4 5 3 2 3 2" xfId="6639" xr:uid="{00000000-0005-0000-0000-000036190000}"/>
    <cellStyle name="20% - Accent1 2 2 4 5 3 2 4" xfId="6640" xr:uid="{00000000-0005-0000-0000-000037190000}"/>
    <cellStyle name="20% - Accent1 2 2 4 5 3 3" xfId="6641" xr:uid="{00000000-0005-0000-0000-000038190000}"/>
    <cellStyle name="20% - Accent1 2 2 4 5 3 3 2" xfId="6642" xr:uid="{00000000-0005-0000-0000-000039190000}"/>
    <cellStyle name="20% - Accent1 2 2 4 5 3 3 2 2" xfId="6643" xr:uid="{00000000-0005-0000-0000-00003A190000}"/>
    <cellStyle name="20% - Accent1 2 2 4 5 3 3 2 2 2" xfId="6644" xr:uid="{00000000-0005-0000-0000-00003B190000}"/>
    <cellStyle name="20% - Accent1 2 2 4 5 3 3 2 3" xfId="6645" xr:uid="{00000000-0005-0000-0000-00003C190000}"/>
    <cellStyle name="20% - Accent1 2 2 4 5 3 3 3" xfId="6646" xr:uid="{00000000-0005-0000-0000-00003D190000}"/>
    <cellStyle name="20% - Accent1 2 2 4 5 3 3 3 2" xfId="6647" xr:uid="{00000000-0005-0000-0000-00003E190000}"/>
    <cellStyle name="20% - Accent1 2 2 4 5 3 3 4" xfId="6648" xr:uid="{00000000-0005-0000-0000-00003F190000}"/>
    <cellStyle name="20% - Accent1 2 2 4 5 3 4" xfId="6649" xr:uid="{00000000-0005-0000-0000-000040190000}"/>
    <cellStyle name="20% - Accent1 2 2 4 5 3 4 2" xfId="6650" xr:uid="{00000000-0005-0000-0000-000041190000}"/>
    <cellStyle name="20% - Accent1 2 2 4 5 3 4 2 2" xfId="6651" xr:uid="{00000000-0005-0000-0000-000042190000}"/>
    <cellStyle name="20% - Accent1 2 2 4 5 3 4 2 2 2" xfId="6652" xr:uid="{00000000-0005-0000-0000-000043190000}"/>
    <cellStyle name="20% - Accent1 2 2 4 5 3 4 2 3" xfId="6653" xr:uid="{00000000-0005-0000-0000-000044190000}"/>
    <cellStyle name="20% - Accent1 2 2 4 5 3 4 3" xfId="6654" xr:uid="{00000000-0005-0000-0000-000045190000}"/>
    <cellStyle name="20% - Accent1 2 2 4 5 3 4 3 2" xfId="6655" xr:uid="{00000000-0005-0000-0000-000046190000}"/>
    <cellStyle name="20% - Accent1 2 2 4 5 3 4 4" xfId="6656" xr:uid="{00000000-0005-0000-0000-000047190000}"/>
    <cellStyle name="20% - Accent1 2 2 4 5 3 5" xfId="6657" xr:uid="{00000000-0005-0000-0000-000048190000}"/>
    <cellStyle name="20% - Accent1 2 2 4 5 3 5 2" xfId="6658" xr:uid="{00000000-0005-0000-0000-000049190000}"/>
    <cellStyle name="20% - Accent1 2 2 4 5 3 5 2 2" xfId="6659" xr:uid="{00000000-0005-0000-0000-00004A190000}"/>
    <cellStyle name="20% - Accent1 2 2 4 5 3 5 3" xfId="6660" xr:uid="{00000000-0005-0000-0000-00004B190000}"/>
    <cellStyle name="20% - Accent1 2 2 4 5 3 6" xfId="6661" xr:uid="{00000000-0005-0000-0000-00004C190000}"/>
    <cellStyle name="20% - Accent1 2 2 4 5 3 6 2" xfId="6662" xr:uid="{00000000-0005-0000-0000-00004D190000}"/>
    <cellStyle name="20% - Accent1 2 2 4 5 3 6 2 2" xfId="6663" xr:uid="{00000000-0005-0000-0000-00004E190000}"/>
    <cellStyle name="20% - Accent1 2 2 4 5 3 6 3" xfId="6664" xr:uid="{00000000-0005-0000-0000-00004F190000}"/>
    <cellStyle name="20% - Accent1 2 2 4 5 3 7" xfId="6665" xr:uid="{00000000-0005-0000-0000-000050190000}"/>
    <cellStyle name="20% - Accent1 2 2 4 5 3 7 2" xfId="6666" xr:uid="{00000000-0005-0000-0000-000051190000}"/>
    <cellStyle name="20% - Accent1 2 2 4 5 3 8" xfId="6667" xr:uid="{00000000-0005-0000-0000-000052190000}"/>
    <cellStyle name="20% - Accent1 2 2 4 5 3 8 2" xfId="6668" xr:uid="{00000000-0005-0000-0000-000053190000}"/>
    <cellStyle name="20% - Accent1 2 2 4 5 3 9" xfId="6669" xr:uid="{00000000-0005-0000-0000-000054190000}"/>
    <cellStyle name="20% - Accent1 2 2 4 5 4" xfId="6670" xr:uid="{00000000-0005-0000-0000-000055190000}"/>
    <cellStyle name="20% - Accent1 2 2 4 5 4 2" xfId="6671" xr:uid="{00000000-0005-0000-0000-000056190000}"/>
    <cellStyle name="20% - Accent1 2 2 4 5 4 2 2" xfId="6672" xr:uid="{00000000-0005-0000-0000-000057190000}"/>
    <cellStyle name="20% - Accent1 2 2 4 5 4 2 2 2" xfId="6673" xr:uid="{00000000-0005-0000-0000-000058190000}"/>
    <cellStyle name="20% - Accent1 2 2 4 5 4 2 3" xfId="6674" xr:uid="{00000000-0005-0000-0000-000059190000}"/>
    <cellStyle name="20% - Accent1 2 2 4 5 4 3" xfId="6675" xr:uid="{00000000-0005-0000-0000-00005A190000}"/>
    <cellStyle name="20% - Accent1 2 2 4 5 4 3 2" xfId="6676" xr:uid="{00000000-0005-0000-0000-00005B190000}"/>
    <cellStyle name="20% - Accent1 2 2 4 5 4 4" xfId="6677" xr:uid="{00000000-0005-0000-0000-00005C190000}"/>
    <cellStyle name="20% - Accent1 2 2 4 5 5" xfId="6678" xr:uid="{00000000-0005-0000-0000-00005D190000}"/>
    <cellStyle name="20% - Accent1 2 2 4 5 5 2" xfId="6679" xr:uid="{00000000-0005-0000-0000-00005E190000}"/>
    <cellStyle name="20% - Accent1 2 2 4 5 5 2 2" xfId="6680" xr:uid="{00000000-0005-0000-0000-00005F190000}"/>
    <cellStyle name="20% - Accent1 2 2 4 5 5 2 2 2" xfId="6681" xr:uid="{00000000-0005-0000-0000-000060190000}"/>
    <cellStyle name="20% - Accent1 2 2 4 5 5 2 3" xfId="6682" xr:uid="{00000000-0005-0000-0000-000061190000}"/>
    <cellStyle name="20% - Accent1 2 2 4 5 5 3" xfId="6683" xr:uid="{00000000-0005-0000-0000-000062190000}"/>
    <cellStyle name="20% - Accent1 2 2 4 5 5 3 2" xfId="6684" xr:uid="{00000000-0005-0000-0000-000063190000}"/>
    <cellStyle name="20% - Accent1 2 2 4 5 5 4" xfId="6685" xr:uid="{00000000-0005-0000-0000-000064190000}"/>
    <cellStyle name="20% - Accent1 2 2 4 5 6" xfId="6686" xr:uid="{00000000-0005-0000-0000-000065190000}"/>
    <cellStyle name="20% - Accent1 2 2 4 5 6 2" xfId="6687" xr:uid="{00000000-0005-0000-0000-000066190000}"/>
    <cellStyle name="20% - Accent1 2 2 4 5 6 2 2" xfId="6688" xr:uid="{00000000-0005-0000-0000-000067190000}"/>
    <cellStyle name="20% - Accent1 2 2 4 5 6 2 2 2" xfId="6689" xr:uid="{00000000-0005-0000-0000-000068190000}"/>
    <cellStyle name="20% - Accent1 2 2 4 5 6 2 3" xfId="6690" xr:uid="{00000000-0005-0000-0000-000069190000}"/>
    <cellStyle name="20% - Accent1 2 2 4 5 6 3" xfId="6691" xr:uid="{00000000-0005-0000-0000-00006A190000}"/>
    <cellStyle name="20% - Accent1 2 2 4 5 6 3 2" xfId="6692" xr:uid="{00000000-0005-0000-0000-00006B190000}"/>
    <cellStyle name="20% - Accent1 2 2 4 5 6 4" xfId="6693" xr:uid="{00000000-0005-0000-0000-00006C190000}"/>
    <cellStyle name="20% - Accent1 2 2 4 5 7" xfId="6694" xr:uid="{00000000-0005-0000-0000-00006D190000}"/>
    <cellStyle name="20% - Accent1 2 2 4 5 7 2" xfId="6695" xr:uid="{00000000-0005-0000-0000-00006E190000}"/>
    <cellStyle name="20% - Accent1 2 2 4 5 7 2 2" xfId="6696" xr:uid="{00000000-0005-0000-0000-00006F190000}"/>
    <cellStyle name="20% - Accent1 2 2 4 5 7 3" xfId="6697" xr:uid="{00000000-0005-0000-0000-000070190000}"/>
    <cellStyle name="20% - Accent1 2 2 4 5 8" xfId="6698" xr:uid="{00000000-0005-0000-0000-000071190000}"/>
    <cellStyle name="20% - Accent1 2 2 4 5 8 2" xfId="6699" xr:uid="{00000000-0005-0000-0000-000072190000}"/>
    <cellStyle name="20% - Accent1 2 2 4 5 8 2 2" xfId="6700" xr:uid="{00000000-0005-0000-0000-000073190000}"/>
    <cellStyle name="20% - Accent1 2 2 4 5 8 3" xfId="6701" xr:uid="{00000000-0005-0000-0000-000074190000}"/>
    <cellStyle name="20% - Accent1 2 2 4 5 9" xfId="6702" xr:uid="{00000000-0005-0000-0000-000075190000}"/>
    <cellStyle name="20% - Accent1 2 2 4 5 9 2" xfId="6703" xr:uid="{00000000-0005-0000-0000-000076190000}"/>
    <cellStyle name="20% - Accent1 2 2 4 6" xfId="6704" xr:uid="{00000000-0005-0000-0000-000077190000}"/>
    <cellStyle name="20% - Accent1 2 2 4 6 10" xfId="6705" xr:uid="{00000000-0005-0000-0000-000078190000}"/>
    <cellStyle name="20% - Accent1 2 2 4 6 10 2" xfId="6706" xr:uid="{00000000-0005-0000-0000-000079190000}"/>
    <cellStyle name="20% - Accent1 2 2 4 6 11" xfId="6707" xr:uid="{00000000-0005-0000-0000-00007A190000}"/>
    <cellStyle name="20% - Accent1 2 2 4 6 2" xfId="6708" xr:uid="{00000000-0005-0000-0000-00007B190000}"/>
    <cellStyle name="20% - Accent1 2 2 4 6 2 2" xfId="6709" xr:uid="{00000000-0005-0000-0000-00007C190000}"/>
    <cellStyle name="20% - Accent1 2 2 4 6 2 2 2" xfId="6710" xr:uid="{00000000-0005-0000-0000-00007D190000}"/>
    <cellStyle name="20% - Accent1 2 2 4 6 2 2 2 2" xfId="6711" xr:uid="{00000000-0005-0000-0000-00007E190000}"/>
    <cellStyle name="20% - Accent1 2 2 4 6 2 2 2 2 2" xfId="6712" xr:uid="{00000000-0005-0000-0000-00007F190000}"/>
    <cellStyle name="20% - Accent1 2 2 4 6 2 2 2 3" xfId="6713" xr:uid="{00000000-0005-0000-0000-000080190000}"/>
    <cellStyle name="20% - Accent1 2 2 4 6 2 2 3" xfId="6714" xr:uid="{00000000-0005-0000-0000-000081190000}"/>
    <cellStyle name="20% - Accent1 2 2 4 6 2 2 3 2" xfId="6715" xr:uid="{00000000-0005-0000-0000-000082190000}"/>
    <cellStyle name="20% - Accent1 2 2 4 6 2 2 4" xfId="6716" xr:uid="{00000000-0005-0000-0000-000083190000}"/>
    <cellStyle name="20% - Accent1 2 2 4 6 2 3" xfId="6717" xr:uid="{00000000-0005-0000-0000-000084190000}"/>
    <cellStyle name="20% - Accent1 2 2 4 6 2 3 2" xfId="6718" xr:uid="{00000000-0005-0000-0000-000085190000}"/>
    <cellStyle name="20% - Accent1 2 2 4 6 2 3 2 2" xfId="6719" xr:uid="{00000000-0005-0000-0000-000086190000}"/>
    <cellStyle name="20% - Accent1 2 2 4 6 2 3 2 2 2" xfId="6720" xr:uid="{00000000-0005-0000-0000-000087190000}"/>
    <cellStyle name="20% - Accent1 2 2 4 6 2 3 2 3" xfId="6721" xr:uid="{00000000-0005-0000-0000-000088190000}"/>
    <cellStyle name="20% - Accent1 2 2 4 6 2 3 3" xfId="6722" xr:uid="{00000000-0005-0000-0000-000089190000}"/>
    <cellStyle name="20% - Accent1 2 2 4 6 2 3 3 2" xfId="6723" xr:uid="{00000000-0005-0000-0000-00008A190000}"/>
    <cellStyle name="20% - Accent1 2 2 4 6 2 3 4" xfId="6724" xr:uid="{00000000-0005-0000-0000-00008B190000}"/>
    <cellStyle name="20% - Accent1 2 2 4 6 2 4" xfId="6725" xr:uid="{00000000-0005-0000-0000-00008C190000}"/>
    <cellStyle name="20% - Accent1 2 2 4 6 2 4 2" xfId="6726" xr:uid="{00000000-0005-0000-0000-00008D190000}"/>
    <cellStyle name="20% - Accent1 2 2 4 6 2 4 2 2" xfId="6727" xr:uid="{00000000-0005-0000-0000-00008E190000}"/>
    <cellStyle name="20% - Accent1 2 2 4 6 2 4 2 2 2" xfId="6728" xr:uid="{00000000-0005-0000-0000-00008F190000}"/>
    <cellStyle name="20% - Accent1 2 2 4 6 2 4 2 3" xfId="6729" xr:uid="{00000000-0005-0000-0000-000090190000}"/>
    <cellStyle name="20% - Accent1 2 2 4 6 2 4 3" xfId="6730" xr:uid="{00000000-0005-0000-0000-000091190000}"/>
    <cellStyle name="20% - Accent1 2 2 4 6 2 4 3 2" xfId="6731" xr:uid="{00000000-0005-0000-0000-000092190000}"/>
    <cellStyle name="20% - Accent1 2 2 4 6 2 4 4" xfId="6732" xr:uid="{00000000-0005-0000-0000-000093190000}"/>
    <cellStyle name="20% - Accent1 2 2 4 6 2 5" xfId="6733" xr:uid="{00000000-0005-0000-0000-000094190000}"/>
    <cellStyle name="20% - Accent1 2 2 4 6 2 5 2" xfId="6734" xr:uid="{00000000-0005-0000-0000-000095190000}"/>
    <cellStyle name="20% - Accent1 2 2 4 6 2 5 2 2" xfId="6735" xr:uid="{00000000-0005-0000-0000-000096190000}"/>
    <cellStyle name="20% - Accent1 2 2 4 6 2 5 3" xfId="6736" xr:uid="{00000000-0005-0000-0000-000097190000}"/>
    <cellStyle name="20% - Accent1 2 2 4 6 2 6" xfId="6737" xr:uid="{00000000-0005-0000-0000-000098190000}"/>
    <cellStyle name="20% - Accent1 2 2 4 6 2 6 2" xfId="6738" xr:uid="{00000000-0005-0000-0000-000099190000}"/>
    <cellStyle name="20% - Accent1 2 2 4 6 2 6 2 2" xfId="6739" xr:uid="{00000000-0005-0000-0000-00009A190000}"/>
    <cellStyle name="20% - Accent1 2 2 4 6 2 6 3" xfId="6740" xr:uid="{00000000-0005-0000-0000-00009B190000}"/>
    <cellStyle name="20% - Accent1 2 2 4 6 2 7" xfId="6741" xr:uid="{00000000-0005-0000-0000-00009C190000}"/>
    <cellStyle name="20% - Accent1 2 2 4 6 2 7 2" xfId="6742" xr:uid="{00000000-0005-0000-0000-00009D190000}"/>
    <cellStyle name="20% - Accent1 2 2 4 6 2 8" xfId="6743" xr:uid="{00000000-0005-0000-0000-00009E190000}"/>
    <cellStyle name="20% - Accent1 2 2 4 6 2 8 2" xfId="6744" xr:uid="{00000000-0005-0000-0000-00009F190000}"/>
    <cellStyle name="20% - Accent1 2 2 4 6 2 9" xfId="6745" xr:uid="{00000000-0005-0000-0000-0000A0190000}"/>
    <cellStyle name="20% - Accent1 2 2 4 6 3" xfId="6746" xr:uid="{00000000-0005-0000-0000-0000A1190000}"/>
    <cellStyle name="20% - Accent1 2 2 4 6 3 2" xfId="6747" xr:uid="{00000000-0005-0000-0000-0000A2190000}"/>
    <cellStyle name="20% - Accent1 2 2 4 6 3 2 2" xfId="6748" xr:uid="{00000000-0005-0000-0000-0000A3190000}"/>
    <cellStyle name="20% - Accent1 2 2 4 6 3 2 2 2" xfId="6749" xr:uid="{00000000-0005-0000-0000-0000A4190000}"/>
    <cellStyle name="20% - Accent1 2 2 4 6 3 2 2 2 2" xfId="6750" xr:uid="{00000000-0005-0000-0000-0000A5190000}"/>
    <cellStyle name="20% - Accent1 2 2 4 6 3 2 2 3" xfId="6751" xr:uid="{00000000-0005-0000-0000-0000A6190000}"/>
    <cellStyle name="20% - Accent1 2 2 4 6 3 2 3" xfId="6752" xr:uid="{00000000-0005-0000-0000-0000A7190000}"/>
    <cellStyle name="20% - Accent1 2 2 4 6 3 2 3 2" xfId="6753" xr:uid="{00000000-0005-0000-0000-0000A8190000}"/>
    <cellStyle name="20% - Accent1 2 2 4 6 3 2 4" xfId="6754" xr:uid="{00000000-0005-0000-0000-0000A9190000}"/>
    <cellStyle name="20% - Accent1 2 2 4 6 3 3" xfId="6755" xr:uid="{00000000-0005-0000-0000-0000AA190000}"/>
    <cellStyle name="20% - Accent1 2 2 4 6 3 3 2" xfId="6756" xr:uid="{00000000-0005-0000-0000-0000AB190000}"/>
    <cellStyle name="20% - Accent1 2 2 4 6 3 3 2 2" xfId="6757" xr:uid="{00000000-0005-0000-0000-0000AC190000}"/>
    <cellStyle name="20% - Accent1 2 2 4 6 3 3 2 2 2" xfId="6758" xr:uid="{00000000-0005-0000-0000-0000AD190000}"/>
    <cellStyle name="20% - Accent1 2 2 4 6 3 3 2 3" xfId="6759" xr:uid="{00000000-0005-0000-0000-0000AE190000}"/>
    <cellStyle name="20% - Accent1 2 2 4 6 3 3 3" xfId="6760" xr:uid="{00000000-0005-0000-0000-0000AF190000}"/>
    <cellStyle name="20% - Accent1 2 2 4 6 3 3 3 2" xfId="6761" xr:uid="{00000000-0005-0000-0000-0000B0190000}"/>
    <cellStyle name="20% - Accent1 2 2 4 6 3 3 4" xfId="6762" xr:uid="{00000000-0005-0000-0000-0000B1190000}"/>
    <cellStyle name="20% - Accent1 2 2 4 6 3 4" xfId="6763" xr:uid="{00000000-0005-0000-0000-0000B2190000}"/>
    <cellStyle name="20% - Accent1 2 2 4 6 3 4 2" xfId="6764" xr:uid="{00000000-0005-0000-0000-0000B3190000}"/>
    <cellStyle name="20% - Accent1 2 2 4 6 3 4 2 2" xfId="6765" xr:uid="{00000000-0005-0000-0000-0000B4190000}"/>
    <cellStyle name="20% - Accent1 2 2 4 6 3 4 2 2 2" xfId="6766" xr:uid="{00000000-0005-0000-0000-0000B5190000}"/>
    <cellStyle name="20% - Accent1 2 2 4 6 3 4 2 3" xfId="6767" xr:uid="{00000000-0005-0000-0000-0000B6190000}"/>
    <cellStyle name="20% - Accent1 2 2 4 6 3 4 3" xfId="6768" xr:uid="{00000000-0005-0000-0000-0000B7190000}"/>
    <cellStyle name="20% - Accent1 2 2 4 6 3 4 3 2" xfId="6769" xr:uid="{00000000-0005-0000-0000-0000B8190000}"/>
    <cellStyle name="20% - Accent1 2 2 4 6 3 4 4" xfId="6770" xr:uid="{00000000-0005-0000-0000-0000B9190000}"/>
    <cellStyle name="20% - Accent1 2 2 4 6 3 5" xfId="6771" xr:uid="{00000000-0005-0000-0000-0000BA190000}"/>
    <cellStyle name="20% - Accent1 2 2 4 6 3 5 2" xfId="6772" xr:uid="{00000000-0005-0000-0000-0000BB190000}"/>
    <cellStyle name="20% - Accent1 2 2 4 6 3 5 2 2" xfId="6773" xr:uid="{00000000-0005-0000-0000-0000BC190000}"/>
    <cellStyle name="20% - Accent1 2 2 4 6 3 5 3" xfId="6774" xr:uid="{00000000-0005-0000-0000-0000BD190000}"/>
    <cellStyle name="20% - Accent1 2 2 4 6 3 6" xfId="6775" xr:uid="{00000000-0005-0000-0000-0000BE190000}"/>
    <cellStyle name="20% - Accent1 2 2 4 6 3 6 2" xfId="6776" xr:uid="{00000000-0005-0000-0000-0000BF190000}"/>
    <cellStyle name="20% - Accent1 2 2 4 6 3 6 2 2" xfId="6777" xr:uid="{00000000-0005-0000-0000-0000C0190000}"/>
    <cellStyle name="20% - Accent1 2 2 4 6 3 6 3" xfId="6778" xr:uid="{00000000-0005-0000-0000-0000C1190000}"/>
    <cellStyle name="20% - Accent1 2 2 4 6 3 7" xfId="6779" xr:uid="{00000000-0005-0000-0000-0000C2190000}"/>
    <cellStyle name="20% - Accent1 2 2 4 6 3 7 2" xfId="6780" xr:uid="{00000000-0005-0000-0000-0000C3190000}"/>
    <cellStyle name="20% - Accent1 2 2 4 6 3 8" xfId="6781" xr:uid="{00000000-0005-0000-0000-0000C4190000}"/>
    <cellStyle name="20% - Accent1 2 2 4 6 3 8 2" xfId="6782" xr:uid="{00000000-0005-0000-0000-0000C5190000}"/>
    <cellStyle name="20% - Accent1 2 2 4 6 3 9" xfId="6783" xr:uid="{00000000-0005-0000-0000-0000C6190000}"/>
    <cellStyle name="20% - Accent1 2 2 4 6 4" xfId="6784" xr:uid="{00000000-0005-0000-0000-0000C7190000}"/>
    <cellStyle name="20% - Accent1 2 2 4 6 4 2" xfId="6785" xr:uid="{00000000-0005-0000-0000-0000C8190000}"/>
    <cellStyle name="20% - Accent1 2 2 4 6 4 2 2" xfId="6786" xr:uid="{00000000-0005-0000-0000-0000C9190000}"/>
    <cellStyle name="20% - Accent1 2 2 4 6 4 2 2 2" xfId="6787" xr:uid="{00000000-0005-0000-0000-0000CA190000}"/>
    <cellStyle name="20% - Accent1 2 2 4 6 4 2 3" xfId="6788" xr:uid="{00000000-0005-0000-0000-0000CB190000}"/>
    <cellStyle name="20% - Accent1 2 2 4 6 4 3" xfId="6789" xr:uid="{00000000-0005-0000-0000-0000CC190000}"/>
    <cellStyle name="20% - Accent1 2 2 4 6 4 3 2" xfId="6790" xr:uid="{00000000-0005-0000-0000-0000CD190000}"/>
    <cellStyle name="20% - Accent1 2 2 4 6 4 4" xfId="6791" xr:uid="{00000000-0005-0000-0000-0000CE190000}"/>
    <cellStyle name="20% - Accent1 2 2 4 6 5" xfId="6792" xr:uid="{00000000-0005-0000-0000-0000CF190000}"/>
    <cellStyle name="20% - Accent1 2 2 4 6 5 2" xfId="6793" xr:uid="{00000000-0005-0000-0000-0000D0190000}"/>
    <cellStyle name="20% - Accent1 2 2 4 6 5 2 2" xfId="6794" xr:uid="{00000000-0005-0000-0000-0000D1190000}"/>
    <cellStyle name="20% - Accent1 2 2 4 6 5 2 2 2" xfId="6795" xr:uid="{00000000-0005-0000-0000-0000D2190000}"/>
    <cellStyle name="20% - Accent1 2 2 4 6 5 2 3" xfId="6796" xr:uid="{00000000-0005-0000-0000-0000D3190000}"/>
    <cellStyle name="20% - Accent1 2 2 4 6 5 3" xfId="6797" xr:uid="{00000000-0005-0000-0000-0000D4190000}"/>
    <cellStyle name="20% - Accent1 2 2 4 6 5 3 2" xfId="6798" xr:uid="{00000000-0005-0000-0000-0000D5190000}"/>
    <cellStyle name="20% - Accent1 2 2 4 6 5 4" xfId="6799" xr:uid="{00000000-0005-0000-0000-0000D6190000}"/>
    <cellStyle name="20% - Accent1 2 2 4 6 6" xfId="6800" xr:uid="{00000000-0005-0000-0000-0000D7190000}"/>
    <cellStyle name="20% - Accent1 2 2 4 6 6 2" xfId="6801" xr:uid="{00000000-0005-0000-0000-0000D8190000}"/>
    <cellStyle name="20% - Accent1 2 2 4 6 6 2 2" xfId="6802" xr:uid="{00000000-0005-0000-0000-0000D9190000}"/>
    <cellStyle name="20% - Accent1 2 2 4 6 6 2 2 2" xfId="6803" xr:uid="{00000000-0005-0000-0000-0000DA190000}"/>
    <cellStyle name="20% - Accent1 2 2 4 6 6 2 3" xfId="6804" xr:uid="{00000000-0005-0000-0000-0000DB190000}"/>
    <cellStyle name="20% - Accent1 2 2 4 6 6 3" xfId="6805" xr:uid="{00000000-0005-0000-0000-0000DC190000}"/>
    <cellStyle name="20% - Accent1 2 2 4 6 6 3 2" xfId="6806" xr:uid="{00000000-0005-0000-0000-0000DD190000}"/>
    <cellStyle name="20% - Accent1 2 2 4 6 6 4" xfId="6807" xr:uid="{00000000-0005-0000-0000-0000DE190000}"/>
    <cellStyle name="20% - Accent1 2 2 4 6 7" xfId="6808" xr:uid="{00000000-0005-0000-0000-0000DF190000}"/>
    <cellStyle name="20% - Accent1 2 2 4 6 7 2" xfId="6809" xr:uid="{00000000-0005-0000-0000-0000E0190000}"/>
    <cellStyle name="20% - Accent1 2 2 4 6 7 2 2" xfId="6810" xr:uid="{00000000-0005-0000-0000-0000E1190000}"/>
    <cellStyle name="20% - Accent1 2 2 4 6 7 3" xfId="6811" xr:uid="{00000000-0005-0000-0000-0000E2190000}"/>
    <cellStyle name="20% - Accent1 2 2 4 6 8" xfId="6812" xr:uid="{00000000-0005-0000-0000-0000E3190000}"/>
    <cellStyle name="20% - Accent1 2 2 4 6 8 2" xfId="6813" xr:uid="{00000000-0005-0000-0000-0000E4190000}"/>
    <cellStyle name="20% - Accent1 2 2 4 6 8 2 2" xfId="6814" xr:uid="{00000000-0005-0000-0000-0000E5190000}"/>
    <cellStyle name="20% - Accent1 2 2 4 6 8 3" xfId="6815" xr:uid="{00000000-0005-0000-0000-0000E6190000}"/>
    <cellStyle name="20% - Accent1 2 2 4 6 9" xfId="6816" xr:uid="{00000000-0005-0000-0000-0000E7190000}"/>
    <cellStyle name="20% - Accent1 2 2 4 6 9 2" xfId="6817" xr:uid="{00000000-0005-0000-0000-0000E8190000}"/>
    <cellStyle name="20% - Accent1 2 2 4 7" xfId="6818" xr:uid="{00000000-0005-0000-0000-0000E9190000}"/>
    <cellStyle name="20% - Accent1 2 2 4 7 2" xfId="6819" xr:uid="{00000000-0005-0000-0000-0000EA190000}"/>
    <cellStyle name="20% - Accent1 2 2 4 7 2 2" xfId="6820" xr:uid="{00000000-0005-0000-0000-0000EB190000}"/>
    <cellStyle name="20% - Accent1 2 2 4 7 2 2 2" xfId="6821" xr:uid="{00000000-0005-0000-0000-0000EC190000}"/>
    <cellStyle name="20% - Accent1 2 2 4 7 2 2 2 2" xfId="6822" xr:uid="{00000000-0005-0000-0000-0000ED190000}"/>
    <cellStyle name="20% - Accent1 2 2 4 7 2 2 3" xfId="6823" xr:uid="{00000000-0005-0000-0000-0000EE190000}"/>
    <cellStyle name="20% - Accent1 2 2 4 7 2 3" xfId="6824" xr:uid="{00000000-0005-0000-0000-0000EF190000}"/>
    <cellStyle name="20% - Accent1 2 2 4 7 2 3 2" xfId="6825" xr:uid="{00000000-0005-0000-0000-0000F0190000}"/>
    <cellStyle name="20% - Accent1 2 2 4 7 2 4" xfId="6826" xr:uid="{00000000-0005-0000-0000-0000F1190000}"/>
    <cellStyle name="20% - Accent1 2 2 4 7 3" xfId="6827" xr:uid="{00000000-0005-0000-0000-0000F2190000}"/>
    <cellStyle name="20% - Accent1 2 2 4 7 3 2" xfId="6828" xr:uid="{00000000-0005-0000-0000-0000F3190000}"/>
    <cellStyle name="20% - Accent1 2 2 4 7 3 2 2" xfId="6829" xr:uid="{00000000-0005-0000-0000-0000F4190000}"/>
    <cellStyle name="20% - Accent1 2 2 4 7 3 2 2 2" xfId="6830" xr:uid="{00000000-0005-0000-0000-0000F5190000}"/>
    <cellStyle name="20% - Accent1 2 2 4 7 3 2 3" xfId="6831" xr:uid="{00000000-0005-0000-0000-0000F6190000}"/>
    <cellStyle name="20% - Accent1 2 2 4 7 3 3" xfId="6832" xr:uid="{00000000-0005-0000-0000-0000F7190000}"/>
    <cellStyle name="20% - Accent1 2 2 4 7 3 3 2" xfId="6833" xr:uid="{00000000-0005-0000-0000-0000F8190000}"/>
    <cellStyle name="20% - Accent1 2 2 4 7 3 4" xfId="6834" xr:uid="{00000000-0005-0000-0000-0000F9190000}"/>
    <cellStyle name="20% - Accent1 2 2 4 7 4" xfId="6835" xr:uid="{00000000-0005-0000-0000-0000FA190000}"/>
    <cellStyle name="20% - Accent1 2 2 4 7 4 2" xfId="6836" xr:uid="{00000000-0005-0000-0000-0000FB190000}"/>
    <cellStyle name="20% - Accent1 2 2 4 7 4 2 2" xfId="6837" xr:uid="{00000000-0005-0000-0000-0000FC190000}"/>
    <cellStyle name="20% - Accent1 2 2 4 7 4 2 2 2" xfId="6838" xr:uid="{00000000-0005-0000-0000-0000FD190000}"/>
    <cellStyle name="20% - Accent1 2 2 4 7 4 2 3" xfId="6839" xr:uid="{00000000-0005-0000-0000-0000FE190000}"/>
    <cellStyle name="20% - Accent1 2 2 4 7 4 3" xfId="6840" xr:uid="{00000000-0005-0000-0000-0000FF190000}"/>
    <cellStyle name="20% - Accent1 2 2 4 7 4 3 2" xfId="6841" xr:uid="{00000000-0005-0000-0000-0000001A0000}"/>
    <cellStyle name="20% - Accent1 2 2 4 7 4 4" xfId="6842" xr:uid="{00000000-0005-0000-0000-0000011A0000}"/>
    <cellStyle name="20% - Accent1 2 2 4 7 5" xfId="6843" xr:uid="{00000000-0005-0000-0000-0000021A0000}"/>
    <cellStyle name="20% - Accent1 2 2 4 7 5 2" xfId="6844" xr:uid="{00000000-0005-0000-0000-0000031A0000}"/>
    <cellStyle name="20% - Accent1 2 2 4 7 5 2 2" xfId="6845" xr:uid="{00000000-0005-0000-0000-0000041A0000}"/>
    <cellStyle name="20% - Accent1 2 2 4 7 5 3" xfId="6846" xr:uid="{00000000-0005-0000-0000-0000051A0000}"/>
    <cellStyle name="20% - Accent1 2 2 4 7 6" xfId="6847" xr:uid="{00000000-0005-0000-0000-0000061A0000}"/>
    <cellStyle name="20% - Accent1 2 2 4 7 6 2" xfId="6848" xr:uid="{00000000-0005-0000-0000-0000071A0000}"/>
    <cellStyle name="20% - Accent1 2 2 4 7 6 2 2" xfId="6849" xr:uid="{00000000-0005-0000-0000-0000081A0000}"/>
    <cellStyle name="20% - Accent1 2 2 4 7 6 3" xfId="6850" xr:uid="{00000000-0005-0000-0000-0000091A0000}"/>
    <cellStyle name="20% - Accent1 2 2 4 7 7" xfId="6851" xr:uid="{00000000-0005-0000-0000-00000A1A0000}"/>
    <cellStyle name="20% - Accent1 2 2 4 7 7 2" xfId="6852" xr:uid="{00000000-0005-0000-0000-00000B1A0000}"/>
    <cellStyle name="20% - Accent1 2 2 4 7 8" xfId="6853" xr:uid="{00000000-0005-0000-0000-00000C1A0000}"/>
    <cellStyle name="20% - Accent1 2 2 4 7 8 2" xfId="6854" xr:uid="{00000000-0005-0000-0000-00000D1A0000}"/>
    <cellStyle name="20% - Accent1 2 2 4 7 9" xfId="6855" xr:uid="{00000000-0005-0000-0000-00000E1A0000}"/>
    <cellStyle name="20% - Accent1 2 2 4 8" xfId="6856" xr:uid="{00000000-0005-0000-0000-00000F1A0000}"/>
    <cellStyle name="20% - Accent1 2 2 4 8 2" xfId="6857" xr:uid="{00000000-0005-0000-0000-0000101A0000}"/>
    <cellStyle name="20% - Accent1 2 2 4 8 2 2" xfId="6858" xr:uid="{00000000-0005-0000-0000-0000111A0000}"/>
    <cellStyle name="20% - Accent1 2 2 4 8 2 2 2" xfId="6859" xr:uid="{00000000-0005-0000-0000-0000121A0000}"/>
    <cellStyle name="20% - Accent1 2 2 4 8 2 2 2 2" xfId="6860" xr:uid="{00000000-0005-0000-0000-0000131A0000}"/>
    <cellStyle name="20% - Accent1 2 2 4 8 2 2 3" xfId="6861" xr:uid="{00000000-0005-0000-0000-0000141A0000}"/>
    <cellStyle name="20% - Accent1 2 2 4 8 2 3" xfId="6862" xr:uid="{00000000-0005-0000-0000-0000151A0000}"/>
    <cellStyle name="20% - Accent1 2 2 4 8 2 3 2" xfId="6863" xr:uid="{00000000-0005-0000-0000-0000161A0000}"/>
    <cellStyle name="20% - Accent1 2 2 4 8 2 4" xfId="6864" xr:uid="{00000000-0005-0000-0000-0000171A0000}"/>
    <cellStyle name="20% - Accent1 2 2 4 8 3" xfId="6865" xr:uid="{00000000-0005-0000-0000-0000181A0000}"/>
    <cellStyle name="20% - Accent1 2 2 4 8 3 2" xfId="6866" xr:uid="{00000000-0005-0000-0000-0000191A0000}"/>
    <cellStyle name="20% - Accent1 2 2 4 8 3 2 2" xfId="6867" xr:uid="{00000000-0005-0000-0000-00001A1A0000}"/>
    <cellStyle name="20% - Accent1 2 2 4 8 3 2 2 2" xfId="6868" xr:uid="{00000000-0005-0000-0000-00001B1A0000}"/>
    <cellStyle name="20% - Accent1 2 2 4 8 3 2 3" xfId="6869" xr:uid="{00000000-0005-0000-0000-00001C1A0000}"/>
    <cellStyle name="20% - Accent1 2 2 4 8 3 3" xfId="6870" xr:uid="{00000000-0005-0000-0000-00001D1A0000}"/>
    <cellStyle name="20% - Accent1 2 2 4 8 3 3 2" xfId="6871" xr:uid="{00000000-0005-0000-0000-00001E1A0000}"/>
    <cellStyle name="20% - Accent1 2 2 4 8 3 4" xfId="6872" xr:uid="{00000000-0005-0000-0000-00001F1A0000}"/>
    <cellStyle name="20% - Accent1 2 2 4 8 4" xfId="6873" xr:uid="{00000000-0005-0000-0000-0000201A0000}"/>
    <cellStyle name="20% - Accent1 2 2 4 8 4 2" xfId="6874" xr:uid="{00000000-0005-0000-0000-0000211A0000}"/>
    <cellStyle name="20% - Accent1 2 2 4 8 4 2 2" xfId="6875" xr:uid="{00000000-0005-0000-0000-0000221A0000}"/>
    <cellStyle name="20% - Accent1 2 2 4 8 4 2 2 2" xfId="6876" xr:uid="{00000000-0005-0000-0000-0000231A0000}"/>
    <cellStyle name="20% - Accent1 2 2 4 8 4 2 3" xfId="6877" xr:uid="{00000000-0005-0000-0000-0000241A0000}"/>
    <cellStyle name="20% - Accent1 2 2 4 8 4 3" xfId="6878" xr:uid="{00000000-0005-0000-0000-0000251A0000}"/>
    <cellStyle name="20% - Accent1 2 2 4 8 4 3 2" xfId="6879" xr:uid="{00000000-0005-0000-0000-0000261A0000}"/>
    <cellStyle name="20% - Accent1 2 2 4 8 4 4" xfId="6880" xr:uid="{00000000-0005-0000-0000-0000271A0000}"/>
    <cellStyle name="20% - Accent1 2 2 4 8 5" xfId="6881" xr:uid="{00000000-0005-0000-0000-0000281A0000}"/>
    <cellStyle name="20% - Accent1 2 2 4 8 5 2" xfId="6882" xr:uid="{00000000-0005-0000-0000-0000291A0000}"/>
    <cellStyle name="20% - Accent1 2 2 4 8 5 2 2" xfId="6883" xr:uid="{00000000-0005-0000-0000-00002A1A0000}"/>
    <cellStyle name="20% - Accent1 2 2 4 8 5 3" xfId="6884" xr:uid="{00000000-0005-0000-0000-00002B1A0000}"/>
    <cellStyle name="20% - Accent1 2 2 4 8 6" xfId="6885" xr:uid="{00000000-0005-0000-0000-00002C1A0000}"/>
    <cellStyle name="20% - Accent1 2 2 4 8 6 2" xfId="6886" xr:uid="{00000000-0005-0000-0000-00002D1A0000}"/>
    <cellStyle name="20% - Accent1 2 2 4 8 6 2 2" xfId="6887" xr:uid="{00000000-0005-0000-0000-00002E1A0000}"/>
    <cellStyle name="20% - Accent1 2 2 4 8 6 3" xfId="6888" xr:uid="{00000000-0005-0000-0000-00002F1A0000}"/>
    <cellStyle name="20% - Accent1 2 2 4 8 7" xfId="6889" xr:uid="{00000000-0005-0000-0000-0000301A0000}"/>
    <cellStyle name="20% - Accent1 2 2 4 8 7 2" xfId="6890" xr:uid="{00000000-0005-0000-0000-0000311A0000}"/>
    <cellStyle name="20% - Accent1 2 2 4 8 8" xfId="6891" xr:uid="{00000000-0005-0000-0000-0000321A0000}"/>
    <cellStyle name="20% - Accent1 2 2 4 8 8 2" xfId="6892" xr:uid="{00000000-0005-0000-0000-0000331A0000}"/>
    <cellStyle name="20% - Accent1 2 2 4 8 9" xfId="6893" xr:uid="{00000000-0005-0000-0000-0000341A0000}"/>
    <cellStyle name="20% - Accent1 2 2 4 9" xfId="6894" xr:uid="{00000000-0005-0000-0000-0000351A0000}"/>
    <cellStyle name="20% - Accent1 2 2 4 9 2" xfId="6895" xr:uid="{00000000-0005-0000-0000-0000361A0000}"/>
    <cellStyle name="20% - Accent1 2 2 4 9 2 2" xfId="6896" xr:uid="{00000000-0005-0000-0000-0000371A0000}"/>
    <cellStyle name="20% - Accent1 2 2 4 9 2 2 2" xfId="6897" xr:uid="{00000000-0005-0000-0000-0000381A0000}"/>
    <cellStyle name="20% - Accent1 2 2 4 9 2 3" xfId="6898" xr:uid="{00000000-0005-0000-0000-0000391A0000}"/>
    <cellStyle name="20% - Accent1 2 2 4 9 3" xfId="6899" xr:uid="{00000000-0005-0000-0000-00003A1A0000}"/>
    <cellStyle name="20% - Accent1 2 2 4 9 3 2" xfId="6900" xr:uid="{00000000-0005-0000-0000-00003B1A0000}"/>
    <cellStyle name="20% - Accent1 2 2 4 9 4" xfId="6901" xr:uid="{00000000-0005-0000-0000-00003C1A0000}"/>
    <cellStyle name="20% - Accent1 2 2 5" xfId="6902" xr:uid="{00000000-0005-0000-0000-00003D1A0000}"/>
    <cellStyle name="20% - Accent1 2 2 5 10" xfId="6903" xr:uid="{00000000-0005-0000-0000-00003E1A0000}"/>
    <cellStyle name="20% - Accent1 2 2 5 10 2" xfId="6904" xr:uid="{00000000-0005-0000-0000-00003F1A0000}"/>
    <cellStyle name="20% - Accent1 2 2 5 10 2 2" xfId="6905" xr:uid="{00000000-0005-0000-0000-0000401A0000}"/>
    <cellStyle name="20% - Accent1 2 2 5 10 2 2 2" xfId="6906" xr:uid="{00000000-0005-0000-0000-0000411A0000}"/>
    <cellStyle name="20% - Accent1 2 2 5 10 2 3" xfId="6907" xr:uid="{00000000-0005-0000-0000-0000421A0000}"/>
    <cellStyle name="20% - Accent1 2 2 5 10 3" xfId="6908" xr:uid="{00000000-0005-0000-0000-0000431A0000}"/>
    <cellStyle name="20% - Accent1 2 2 5 10 3 2" xfId="6909" xr:uid="{00000000-0005-0000-0000-0000441A0000}"/>
    <cellStyle name="20% - Accent1 2 2 5 10 4" xfId="6910" xr:uid="{00000000-0005-0000-0000-0000451A0000}"/>
    <cellStyle name="20% - Accent1 2 2 5 11" xfId="6911" xr:uid="{00000000-0005-0000-0000-0000461A0000}"/>
    <cellStyle name="20% - Accent1 2 2 5 11 2" xfId="6912" xr:uid="{00000000-0005-0000-0000-0000471A0000}"/>
    <cellStyle name="20% - Accent1 2 2 5 11 2 2" xfId="6913" xr:uid="{00000000-0005-0000-0000-0000481A0000}"/>
    <cellStyle name="20% - Accent1 2 2 5 11 3" xfId="6914" xr:uid="{00000000-0005-0000-0000-0000491A0000}"/>
    <cellStyle name="20% - Accent1 2 2 5 12" xfId="6915" xr:uid="{00000000-0005-0000-0000-00004A1A0000}"/>
    <cellStyle name="20% - Accent1 2 2 5 12 2" xfId="6916" xr:uid="{00000000-0005-0000-0000-00004B1A0000}"/>
    <cellStyle name="20% - Accent1 2 2 5 12 2 2" xfId="6917" xr:uid="{00000000-0005-0000-0000-00004C1A0000}"/>
    <cellStyle name="20% - Accent1 2 2 5 12 3" xfId="6918" xr:uid="{00000000-0005-0000-0000-00004D1A0000}"/>
    <cellStyle name="20% - Accent1 2 2 5 13" xfId="6919" xr:uid="{00000000-0005-0000-0000-00004E1A0000}"/>
    <cellStyle name="20% - Accent1 2 2 5 13 2" xfId="6920" xr:uid="{00000000-0005-0000-0000-00004F1A0000}"/>
    <cellStyle name="20% - Accent1 2 2 5 14" xfId="6921" xr:uid="{00000000-0005-0000-0000-0000501A0000}"/>
    <cellStyle name="20% - Accent1 2 2 5 14 2" xfId="6922" xr:uid="{00000000-0005-0000-0000-0000511A0000}"/>
    <cellStyle name="20% - Accent1 2 2 5 15" xfId="6923" xr:uid="{00000000-0005-0000-0000-0000521A0000}"/>
    <cellStyle name="20% - Accent1 2 2 5 2" xfId="6924" xr:uid="{00000000-0005-0000-0000-0000531A0000}"/>
    <cellStyle name="20% - Accent1 2 2 5 2 10" xfId="6925" xr:uid="{00000000-0005-0000-0000-0000541A0000}"/>
    <cellStyle name="20% - Accent1 2 2 5 2 10 2" xfId="6926" xr:uid="{00000000-0005-0000-0000-0000551A0000}"/>
    <cellStyle name="20% - Accent1 2 2 5 2 10 2 2" xfId="6927" xr:uid="{00000000-0005-0000-0000-0000561A0000}"/>
    <cellStyle name="20% - Accent1 2 2 5 2 10 3" xfId="6928" xr:uid="{00000000-0005-0000-0000-0000571A0000}"/>
    <cellStyle name="20% - Accent1 2 2 5 2 11" xfId="6929" xr:uid="{00000000-0005-0000-0000-0000581A0000}"/>
    <cellStyle name="20% - Accent1 2 2 5 2 11 2" xfId="6930" xr:uid="{00000000-0005-0000-0000-0000591A0000}"/>
    <cellStyle name="20% - Accent1 2 2 5 2 11 2 2" xfId="6931" xr:uid="{00000000-0005-0000-0000-00005A1A0000}"/>
    <cellStyle name="20% - Accent1 2 2 5 2 11 3" xfId="6932" xr:uid="{00000000-0005-0000-0000-00005B1A0000}"/>
    <cellStyle name="20% - Accent1 2 2 5 2 12" xfId="6933" xr:uid="{00000000-0005-0000-0000-00005C1A0000}"/>
    <cellStyle name="20% - Accent1 2 2 5 2 12 2" xfId="6934" xr:uid="{00000000-0005-0000-0000-00005D1A0000}"/>
    <cellStyle name="20% - Accent1 2 2 5 2 13" xfId="6935" xr:uid="{00000000-0005-0000-0000-00005E1A0000}"/>
    <cellStyle name="20% - Accent1 2 2 5 2 13 2" xfId="6936" xr:uid="{00000000-0005-0000-0000-00005F1A0000}"/>
    <cellStyle name="20% - Accent1 2 2 5 2 14" xfId="6937" xr:uid="{00000000-0005-0000-0000-0000601A0000}"/>
    <cellStyle name="20% - Accent1 2 2 5 2 2" xfId="6938" xr:uid="{00000000-0005-0000-0000-0000611A0000}"/>
    <cellStyle name="20% - Accent1 2 2 5 2 2 10" xfId="6939" xr:uid="{00000000-0005-0000-0000-0000621A0000}"/>
    <cellStyle name="20% - Accent1 2 2 5 2 2 10 2" xfId="6940" xr:uid="{00000000-0005-0000-0000-0000631A0000}"/>
    <cellStyle name="20% - Accent1 2 2 5 2 2 11" xfId="6941" xr:uid="{00000000-0005-0000-0000-0000641A0000}"/>
    <cellStyle name="20% - Accent1 2 2 5 2 2 2" xfId="6942" xr:uid="{00000000-0005-0000-0000-0000651A0000}"/>
    <cellStyle name="20% - Accent1 2 2 5 2 2 2 2" xfId="6943" xr:uid="{00000000-0005-0000-0000-0000661A0000}"/>
    <cellStyle name="20% - Accent1 2 2 5 2 2 2 2 2" xfId="6944" xr:uid="{00000000-0005-0000-0000-0000671A0000}"/>
    <cellStyle name="20% - Accent1 2 2 5 2 2 2 2 2 2" xfId="6945" xr:uid="{00000000-0005-0000-0000-0000681A0000}"/>
    <cellStyle name="20% - Accent1 2 2 5 2 2 2 2 2 2 2" xfId="6946" xr:uid="{00000000-0005-0000-0000-0000691A0000}"/>
    <cellStyle name="20% - Accent1 2 2 5 2 2 2 2 2 3" xfId="6947" xr:uid="{00000000-0005-0000-0000-00006A1A0000}"/>
    <cellStyle name="20% - Accent1 2 2 5 2 2 2 2 3" xfId="6948" xr:uid="{00000000-0005-0000-0000-00006B1A0000}"/>
    <cellStyle name="20% - Accent1 2 2 5 2 2 2 2 3 2" xfId="6949" xr:uid="{00000000-0005-0000-0000-00006C1A0000}"/>
    <cellStyle name="20% - Accent1 2 2 5 2 2 2 2 4" xfId="6950" xr:uid="{00000000-0005-0000-0000-00006D1A0000}"/>
    <cellStyle name="20% - Accent1 2 2 5 2 2 2 3" xfId="6951" xr:uid="{00000000-0005-0000-0000-00006E1A0000}"/>
    <cellStyle name="20% - Accent1 2 2 5 2 2 2 3 2" xfId="6952" xr:uid="{00000000-0005-0000-0000-00006F1A0000}"/>
    <cellStyle name="20% - Accent1 2 2 5 2 2 2 3 2 2" xfId="6953" xr:uid="{00000000-0005-0000-0000-0000701A0000}"/>
    <cellStyle name="20% - Accent1 2 2 5 2 2 2 3 2 2 2" xfId="6954" xr:uid="{00000000-0005-0000-0000-0000711A0000}"/>
    <cellStyle name="20% - Accent1 2 2 5 2 2 2 3 2 3" xfId="6955" xr:uid="{00000000-0005-0000-0000-0000721A0000}"/>
    <cellStyle name="20% - Accent1 2 2 5 2 2 2 3 3" xfId="6956" xr:uid="{00000000-0005-0000-0000-0000731A0000}"/>
    <cellStyle name="20% - Accent1 2 2 5 2 2 2 3 3 2" xfId="6957" xr:uid="{00000000-0005-0000-0000-0000741A0000}"/>
    <cellStyle name="20% - Accent1 2 2 5 2 2 2 3 4" xfId="6958" xr:uid="{00000000-0005-0000-0000-0000751A0000}"/>
    <cellStyle name="20% - Accent1 2 2 5 2 2 2 4" xfId="6959" xr:uid="{00000000-0005-0000-0000-0000761A0000}"/>
    <cellStyle name="20% - Accent1 2 2 5 2 2 2 4 2" xfId="6960" xr:uid="{00000000-0005-0000-0000-0000771A0000}"/>
    <cellStyle name="20% - Accent1 2 2 5 2 2 2 4 2 2" xfId="6961" xr:uid="{00000000-0005-0000-0000-0000781A0000}"/>
    <cellStyle name="20% - Accent1 2 2 5 2 2 2 4 2 2 2" xfId="6962" xr:uid="{00000000-0005-0000-0000-0000791A0000}"/>
    <cellStyle name="20% - Accent1 2 2 5 2 2 2 4 2 3" xfId="6963" xr:uid="{00000000-0005-0000-0000-00007A1A0000}"/>
    <cellStyle name="20% - Accent1 2 2 5 2 2 2 4 3" xfId="6964" xr:uid="{00000000-0005-0000-0000-00007B1A0000}"/>
    <cellStyle name="20% - Accent1 2 2 5 2 2 2 4 3 2" xfId="6965" xr:uid="{00000000-0005-0000-0000-00007C1A0000}"/>
    <cellStyle name="20% - Accent1 2 2 5 2 2 2 4 4" xfId="6966" xr:uid="{00000000-0005-0000-0000-00007D1A0000}"/>
    <cellStyle name="20% - Accent1 2 2 5 2 2 2 5" xfId="6967" xr:uid="{00000000-0005-0000-0000-00007E1A0000}"/>
    <cellStyle name="20% - Accent1 2 2 5 2 2 2 5 2" xfId="6968" xr:uid="{00000000-0005-0000-0000-00007F1A0000}"/>
    <cellStyle name="20% - Accent1 2 2 5 2 2 2 5 2 2" xfId="6969" xr:uid="{00000000-0005-0000-0000-0000801A0000}"/>
    <cellStyle name="20% - Accent1 2 2 5 2 2 2 5 3" xfId="6970" xr:uid="{00000000-0005-0000-0000-0000811A0000}"/>
    <cellStyle name="20% - Accent1 2 2 5 2 2 2 6" xfId="6971" xr:uid="{00000000-0005-0000-0000-0000821A0000}"/>
    <cellStyle name="20% - Accent1 2 2 5 2 2 2 6 2" xfId="6972" xr:uid="{00000000-0005-0000-0000-0000831A0000}"/>
    <cellStyle name="20% - Accent1 2 2 5 2 2 2 6 2 2" xfId="6973" xr:uid="{00000000-0005-0000-0000-0000841A0000}"/>
    <cellStyle name="20% - Accent1 2 2 5 2 2 2 6 3" xfId="6974" xr:uid="{00000000-0005-0000-0000-0000851A0000}"/>
    <cellStyle name="20% - Accent1 2 2 5 2 2 2 7" xfId="6975" xr:uid="{00000000-0005-0000-0000-0000861A0000}"/>
    <cellStyle name="20% - Accent1 2 2 5 2 2 2 7 2" xfId="6976" xr:uid="{00000000-0005-0000-0000-0000871A0000}"/>
    <cellStyle name="20% - Accent1 2 2 5 2 2 2 8" xfId="6977" xr:uid="{00000000-0005-0000-0000-0000881A0000}"/>
    <cellStyle name="20% - Accent1 2 2 5 2 2 2 8 2" xfId="6978" xr:uid="{00000000-0005-0000-0000-0000891A0000}"/>
    <cellStyle name="20% - Accent1 2 2 5 2 2 2 9" xfId="6979" xr:uid="{00000000-0005-0000-0000-00008A1A0000}"/>
    <cellStyle name="20% - Accent1 2 2 5 2 2 3" xfId="6980" xr:uid="{00000000-0005-0000-0000-00008B1A0000}"/>
    <cellStyle name="20% - Accent1 2 2 5 2 2 3 2" xfId="6981" xr:uid="{00000000-0005-0000-0000-00008C1A0000}"/>
    <cellStyle name="20% - Accent1 2 2 5 2 2 3 2 2" xfId="6982" xr:uid="{00000000-0005-0000-0000-00008D1A0000}"/>
    <cellStyle name="20% - Accent1 2 2 5 2 2 3 2 2 2" xfId="6983" xr:uid="{00000000-0005-0000-0000-00008E1A0000}"/>
    <cellStyle name="20% - Accent1 2 2 5 2 2 3 2 2 2 2" xfId="6984" xr:uid="{00000000-0005-0000-0000-00008F1A0000}"/>
    <cellStyle name="20% - Accent1 2 2 5 2 2 3 2 2 3" xfId="6985" xr:uid="{00000000-0005-0000-0000-0000901A0000}"/>
    <cellStyle name="20% - Accent1 2 2 5 2 2 3 2 3" xfId="6986" xr:uid="{00000000-0005-0000-0000-0000911A0000}"/>
    <cellStyle name="20% - Accent1 2 2 5 2 2 3 2 3 2" xfId="6987" xr:uid="{00000000-0005-0000-0000-0000921A0000}"/>
    <cellStyle name="20% - Accent1 2 2 5 2 2 3 2 4" xfId="6988" xr:uid="{00000000-0005-0000-0000-0000931A0000}"/>
    <cellStyle name="20% - Accent1 2 2 5 2 2 3 3" xfId="6989" xr:uid="{00000000-0005-0000-0000-0000941A0000}"/>
    <cellStyle name="20% - Accent1 2 2 5 2 2 3 3 2" xfId="6990" xr:uid="{00000000-0005-0000-0000-0000951A0000}"/>
    <cellStyle name="20% - Accent1 2 2 5 2 2 3 3 2 2" xfId="6991" xr:uid="{00000000-0005-0000-0000-0000961A0000}"/>
    <cellStyle name="20% - Accent1 2 2 5 2 2 3 3 2 2 2" xfId="6992" xr:uid="{00000000-0005-0000-0000-0000971A0000}"/>
    <cellStyle name="20% - Accent1 2 2 5 2 2 3 3 2 3" xfId="6993" xr:uid="{00000000-0005-0000-0000-0000981A0000}"/>
    <cellStyle name="20% - Accent1 2 2 5 2 2 3 3 3" xfId="6994" xr:uid="{00000000-0005-0000-0000-0000991A0000}"/>
    <cellStyle name="20% - Accent1 2 2 5 2 2 3 3 3 2" xfId="6995" xr:uid="{00000000-0005-0000-0000-00009A1A0000}"/>
    <cellStyle name="20% - Accent1 2 2 5 2 2 3 3 4" xfId="6996" xr:uid="{00000000-0005-0000-0000-00009B1A0000}"/>
    <cellStyle name="20% - Accent1 2 2 5 2 2 3 4" xfId="6997" xr:uid="{00000000-0005-0000-0000-00009C1A0000}"/>
    <cellStyle name="20% - Accent1 2 2 5 2 2 3 4 2" xfId="6998" xr:uid="{00000000-0005-0000-0000-00009D1A0000}"/>
    <cellStyle name="20% - Accent1 2 2 5 2 2 3 4 2 2" xfId="6999" xr:uid="{00000000-0005-0000-0000-00009E1A0000}"/>
    <cellStyle name="20% - Accent1 2 2 5 2 2 3 4 2 2 2" xfId="7000" xr:uid="{00000000-0005-0000-0000-00009F1A0000}"/>
    <cellStyle name="20% - Accent1 2 2 5 2 2 3 4 2 3" xfId="7001" xr:uid="{00000000-0005-0000-0000-0000A01A0000}"/>
    <cellStyle name="20% - Accent1 2 2 5 2 2 3 4 3" xfId="7002" xr:uid="{00000000-0005-0000-0000-0000A11A0000}"/>
    <cellStyle name="20% - Accent1 2 2 5 2 2 3 4 3 2" xfId="7003" xr:uid="{00000000-0005-0000-0000-0000A21A0000}"/>
    <cellStyle name="20% - Accent1 2 2 5 2 2 3 4 4" xfId="7004" xr:uid="{00000000-0005-0000-0000-0000A31A0000}"/>
    <cellStyle name="20% - Accent1 2 2 5 2 2 3 5" xfId="7005" xr:uid="{00000000-0005-0000-0000-0000A41A0000}"/>
    <cellStyle name="20% - Accent1 2 2 5 2 2 3 5 2" xfId="7006" xr:uid="{00000000-0005-0000-0000-0000A51A0000}"/>
    <cellStyle name="20% - Accent1 2 2 5 2 2 3 5 2 2" xfId="7007" xr:uid="{00000000-0005-0000-0000-0000A61A0000}"/>
    <cellStyle name="20% - Accent1 2 2 5 2 2 3 5 3" xfId="7008" xr:uid="{00000000-0005-0000-0000-0000A71A0000}"/>
    <cellStyle name="20% - Accent1 2 2 5 2 2 3 6" xfId="7009" xr:uid="{00000000-0005-0000-0000-0000A81A0000}"/>
    <cellStyle name="20% - Accent1 2 2 5 2 2 3 6 2" xfId="7010" xr:uid="{00000000-0005-0000-0000-0000A91A0000}"/>
    <cellStyle name="20% - Accent1 2 2 5 2 2 3 6 2 2" xfId="7011" xr:uid="{00000000-0005-0000-0000-0000AA1A0000}"/>
    <cellStyle name="20% - Accent1 2 2 5 2 2 3 6 3" xfId="7012" xr:uid="{00000000-0005-0000-0000-0000AB1A0000}"/>
    <cellStyle name="20% - Accent1 2 2 5 2 2 3 7" xfId="7013" xr:uid="{00000000-0005-0000-0000-0000AC1A0000}"/>
    <cellStyle name="20% - Accent1 2 2 5 2 2 3 7 2" xfId="7014" xr:uid="{00000000-0005-0000-0000-0000AD1A0000}"/>
    <cellStyle name="20% - Accent1 2 2 5 2 2 3 8" xfId="7015" xr:uid="{00000000-0005-0000-0000-0000AE1A0000}"/>
    <cellStyle name="20% - Accent1 2 2 5 2 2 3 8 2" xfId="7016" xr:uid="{00000000-0005-0000-0000-0000AF1A0000}"/>
    <cellStyle name="20% - Accent1 2 2 5 2 2 3 9" xfId="7017" xr:uid="{00000000-0005-0000-0000-0000B01A0000}"/>
    <cellStyle name="20% - Accent1 2 2 5 2 2 4" xfId="7018" xr:uid="{00000000-0005-0000-0000-0000B11A0000}"/>
    <cellStyle name="20% - Accent1 2 2 5 2 2 4 2" xfId="7019" xr:uid="{00000000-0005-0000-0000-0000B21A0000}"/>
    <cellStyle name="20% - Accent1 2 2 5 2 2 4 2 2" xfId="7020" xr:uid="{00000000-0005-0000-0000-0000B31A0000}"/>
    <cellStyle name="20% - Accent1 2 2 5 2 2 4 2 2 2" xfId="7021" xr:uid="{00000000-0005-0000-0000-0000B41A0000}"/>
    <cellStyle name="20% - Accent1 2 2 5 2 2 4 2 3" xfId="7022" xr:uid="{00000000-0005-0000-0000-0000B51A0000}"/>
    <cellStyle name="20% - Accent1 2 2 5 2 2 4 3" xfId="7023" xr:uid="{00000000-0005-0000-0000-0000B61A0000}"/>
    <cellStyle name="20% - Accent1 2 2 5 2 2 4 3 2" xfId="7024" xr:uid="{00000000-0005-0000-0000-0000B71A0000}"/>
    <cellStyle name="20% - Accent1 2 2 5 2 2 4 4" xfId="7025" xr:uid="{00000000-0005-0000-0000-0000B81A0000}"/>
    <cellStyle name="20% - Accent1 2 2 5 2 2 5" xfId="7026" xr:uid="{00000000-0005-0000-0000-0000B91A0000}"/>
    <cellStyle name="20% - Accent1 2 2 5 2 2 5 2" xfId="7027" xr:uid="{00000000-0005-0000-0000-0000BA1A0000}"/>
    <cellStyle name="20% - Accent1 2 2 5 2 2 5 2 2" xfId="7028" xr:uid="{00000000-0005-0000-0000-0000BB1A0000}"/>
    <cellStyle name="20% - Accent1 2 2 5 2 2 5 2 2 2" xfId="7029" xr:uid="{00000000-0005-0000-0000-0000BC1A0000}"/>
    <cellStyle name="20% - Accent1 2 2 5 2 2 5 2 3" xfId="7030" xr:uid="{00000000-0005-0000-0000-0000BD1A0000}"/>
    <cellStyle name="20% - Accent1 2 2 5 2 2 5 3" xfId="7031" xr:uid="{00000000-0005-0000-0000-0000BE1A0000}"/>
    <cellStyle name="20% - Accent1 2 2 5 2 2 5 3 2" xfId="7032" xr:uid="{00000000-0005-0000-0000-0000BF1A0000}"/>
    <cellStyle name="20% - Accent1 2 2 5 2 2 5 4" xfId="7033" xr:uid="{00000000-0005-0000-0000-0000C01A0000}"/>
    <cellStyle name="20% - Accent1 2 2 5 2 2 6" xfId="7034" xr:uid="{00000000-0005-0000-0000-0000C11A0000}"/>
    <cellStyle name="20% - Accent1 2 2 5 2 2 6 2" xfId="7035" xr:uid="{00000000-0005-0000-0000-0000C21A0000}"/>
    <cellStyle name="20% - Accent1 2 2 5 2 2 6 2 2" xfId="7036" xr:uid="{00000000-0005-0000-0000-0000C31A0000}"/>
    <cellStyle name="20% - Accent1 2 2 5 2 2 6 2 2 2" xfId="7037" xr:uid="{00000000-0005-0000-0000-0000C41A0000}"/>
    <cellStyle name="20% - Accent1 2 2 5 2 2 6 2 3" xfId="7038" xr:uid="{00000000-0005-0000-0000-0000C51A0000}"/>
    <cellStyle name="20% - Accent1 2 2 5 2 2 6 3" xfId="7039" xr:uid="{00000000-0005-0000-0000-0000C61A0000}"/>
    <cellStyle name="20% - Accent1 2 2 5 2 2 6 3 2" xfId="7040" xr:uid="{00000000-0005-0000-0000-0000C71A0000}"/>
    <cellStyle name="20% - Accent1 2 2 5 2 2 6 4" xfId="7041" xr:uid="{00000000-0005-0000-0000-0000C81A0000}"/>
    <cellStyle name="20% - Accent1 2 2 5 2 2 7" xfId="7042" xr:uid="{00000000-0005-0000-0000-0000C91A0000}"/>
    <cellStyle name="20% - Accent1 2 2 5 2 2 7 2" xfId="7043" xr:uid="{00000000-0005-0000-0000-0000CA1A0000}"/>
    <cellStyle name="20% - Accent1 2 2 5 2 2 7 2 2" xfId="7044" xr:uid="{00000000-0005-0000-0000-0000CB1A0000}"/>
    <cellStyle name="20% - Accent1 2 2 5 2 2 7 3" xfId="7045" xr:uid="{00000000-0005-0000-0000-0000CC1A0000}"/>
    <cellStyle name="20% - Accent1 2 2 5 2 2 8" xfId="7046" xr:uid="{00000000-0005-0000-0000-0000CD1A0000}"/>
    <cellStyle name="20% - Accent1 2 2 5 2 2 8 2" xfId="7047" xr:uid="{00000000-0005-0000-0000-0000CE1A0000}"/>
    <cellStyle name="20% - Accent1 2 2 5 2 2 8 2 2" xfId="7048" xr:uid="{00000000-0005-0000-0000-0000CF1A0000}"/>
    <cellStyle name="20% - Accent1 2 2 5 2 2 8 3" xfId="7049" xr:uid="{00000000-0005-0000-0000-0000D01A0000}"/>
    <cellStyle name="20% - Accent1 2 2 5 2 2 9" xfId="7050" xr:uid="{00000000-0005-0000-0000-0000D11A0000}"/>
    <cellStyle name="20% - Accent1 2 2 5 2 2 9 2" xfId="7051" xr:uid="{00000000-0005-0000-0000-0000D21A0000}"/>
    <cellStyle name="20% - Accent1 2 2 5 2 3" xfId="7052" xr:uid="{00000000-0005-0000-0000-0000D31A0000}"/>
    <cellStyle name="20% - Accent1 2 2 5 2 3 10" xfId="7053" xr:uid="{00000000-0005-0000-0000-0000D41A0000}"/>
    <cellStyle name="20% - Accent1 2 2 5 2 3 10 2" xfId="7054" xr:uid="{00000000-0005-0000-0000-0000D51A0000}"/>
    <cellStyle name="20% - Accent1 2 2 5 2 3 11" xfId="7055" xr:uid="{00000000-0005-0000-0000-0000D61A0000}"/>
    <cellStyle name="20% - Accent1 2 2 5 2 3 2" xfId="7056" xr:uid="{00000000-0005-0000-0000-0000D71A0000}"/>
    <cellStyle name="20% - Accent1 2 2 5 2 3 2 2" xfId="7057" xr:uid="{00000000-0005-0000-0000-0000D81A0000}"/>
    <cellStyle name="20% - Accent1 2 2 5 2 3 2 2 2" xfId="7058" xr:uid="{00000000-0005-0000-0000-0000D91A0000}"/>
    <cellStyle name="20% - Accent1 2 2 5 2 3 2 2 2 2" xfId="7059" xr:uid="{00000000-0005-0000-0000-0000DA1A0000}"/>
    <cellStyle name="20% - Accent1 2 2 5 2 3 2 2 2 2 2" xfId="7060" xr:uid="{00000000-0005-0000-0000-0000DB1A0000}"/>
    <cellStyle name="20% - Accent1 2 2 5 2 3 2 2 2 3" xfId="7061" xr:uid="{00000000-0005-0000-0000-0000DC1A0000}"/>
    <cellStyle name="20% - Accent1 2 2 5 2 3 2 2 3" xfId="7062" xr:uid="{00000000-0005-0000-0000-0000DD1A0000}"/>
    <cellStyle name="20% - Accent1 2 2 5 2 3 2 2 3 2" xfId="7063" xr:uid="{00000000-0005-0000-0000-0000DE1A0000}"/>
    <cellStyle name="20% - Accent1 2 2 5 2 3 2 2 4" xfId="7064" xr:uid="{00000000-0005-0000-0000-0000DF1A0000}"/>
    <cellStyle name="20% - Accent1 2 2 5 2 3 2 3" xfId="7065" xr:uid="{00000000-0005-0000-0000-0000E01A0000}"/>
    <cellStyle name="20% - Accent1 2 2 5 2 3 2 3 2" xfId="7066" xr:uid="{00000000-0005-0000-0000-0000E11A0000}"/>
    <cellStyle name="20% - Accent1 2 2 5 2 3 2 3 2 2" xfId="7067" xr:uid="{00000000-0005-0000-0000-0000E21A0000}"/>
    <cellStyle name="20% - Accent1 2 2 5 2 3 2 3 2 2 2" xfId="7068" xr:uid="{00000000-0005-0000-0000-0000E31A0000}"/>
    <cellStyle name="20% - Accent1 2 2 5 2 3 2 3 2 3" xfId="7069" xr:uid="{00000000-0005-0000-0000-0000E41A0000}"/>
    <cellStyle name="20% - Accent1 2 2 5 2 3 2 3 3" xfId="7070" xr:uid="{00000000-0005-0000-0000-0000E51A0000}"/>
    <cellStyle name="20% - Accent1 2 2 5 2 3 2 3 3 2" xfId="7071" xr:uid="{00000000-0005-0000-0000-0000E61A0000}"/>
    <cellStyle name="20% - Accent1 2 2 5 2 3 2 3 4" xfId="7072" xr:uid="{00000000-0005-0000-0000-0000E71A0000}"/>
    <cellStyle name="20% - Accent1 2 2 5 2 3 2 4" xfId="7073" xr:uid="{00000000-0005-0000-0000-0000E81A0000}"/>
    <cellStyle name="20% - Accent1 2 2 5 2 3 2 4 2" xfId="7074" xr:uid="{00000000-0005-0000-0000-0000E91A0000}"/>
    <cellStyle name="20% - Accent1 2 2 5 2 3 2 4 2 2" xfId="7075" xr:uid="{00000000-0005-0000-0000-0000EA1A0000}"/>
    <cellStyle name="20% - Accent1 2 2 5 2 3 2 4 2 2 2" xfId="7076" xr:uid="{00000000-0005-0000-0000-0000EB1A0000}"/>
    <cellStyle name="20% - Accent1 2 2 5 2 3 2 4 2 3" xfId="7077" xr:uid="{00000000-0005-0000-0000-0000EC1A0000}"/>
    <cellStyle name="20% - Accent1 2 2 5 2 3 2 4 3" xfId="7078" xr:uid="{00000000-0005-0000-0000-0000ED1A0000}"/>
    <cellStyle name="20% - Accent1 2 2 5 2 3 2 4 3 2" xfId="7079" xr:uid="{00000000-0005-0000-0000-0000EE1A0000}"/>
    <cellStyle name="20% - Accent1 2 2 5 2 3 2 4 4" xfId="7080" xr:uid="{00000000-0005-0000-0000-0000EF1A0000}"/>
    <cellStyle name="20% - Accent1 2 2 5 2 3 2 5" xfId="7081" xr:uid="{00000000-0005-0000-0000-0000F01A0000}"/>
    <cellStyle name="20% - Accent1 2 2 5 2 3 2 5 2" xfId="7082" xr:uid="{00000000-0005-0000-0000-0000F11A0000}"/>
    <cellStyle name="20% - Accent1 2 2 5 2 3 2 5 2 2" xfId="7083" xr:uid="{00000000-0005-0000-0000-0000F21A0000}"/>
    <cellStyle name="20% - Accent1 2 2 5 2 3 2 5 3" xfId="7084" xr:uid="{00000000-0005-0000-0000-0000F31A0000}"/>
    <cellStyle name="20% - Accent1 2 2 5 2 3 2 6" xfId="7085" xr:uid="{00000000-0005-0000-0000-0000F41A0000}"/>
    <cellStyle name="20% - Accent1 2 2 5 2 3 2 6 2" xfId="7086" xr:uid="{00000000-0005-0000-0000-0000F51A0000}"/>
    <cellStyle name="20% - Accent1 2 2 5 2 3 2 6 2 2" xfId="7087" xr:uid="{00000000-0005-0000-0000-0000F61A0000}"/>
    <cellStyle name="20% - Accent1 2 2 5 2 3 2 6 3" xfId="7088" xr:uid="{00000000-0005-0000-0000-0000F71A0000}"/>
    <cellStyle name="20% - Accent1 2 2 5 2 3 2 7" xfId="7089" xr:uid="{00000000-0005-0000-0000-0000F81A0000}"/>
    <cellStyle name="20% - Accent1 2 2 5 2 3 2 7 2" xfId="7090" xr:uid="{00000000-0005-0000-0000-0000F91A0000}"/>
    <cellStyle name="20% - Accent1 2 2 5 2 3 2 8" xfId="7091" xr:uid="{00000000-0005-0000-0000-0000FA1A0000}"/>
    <cellStyle name="20% - Accent1 2 2 5 2 3 2 8 2" xfId="7092" xr:uid="{00000000-0005-0000-0000-0000FB1A0000}"/>
    <cellStyle name="20% - Accent1 2 2 5 2 3 2 9" xfId="7093" xr:uid="{00000000-0005-0000-0000-0000FC1A0000}"/>
    <cellStyle name="20% - Accent1 2 2 5 2 3 3" xfId="7094" xr:uid="{00000000-0005-0000-0000-0000FD1A0000}"/>
    <cellStyle name="20% - Accent1 2 2 5 2 3 3 2" xfId="7095" xr:uid="{00000000-0005-0000-0000-0000FE1A0000}"/>
    <cellStyle name="20% - Accent1 2 2 5 2 3 3 2 2" xfId="7096" xr:uid="{00000000-0005-0000-0000-0000FF1A0000}"/>
    <cellStyle name="20% - Accent1 2 2 5 2 3 3 2 2 2" xfId="7097" xr:uid="{00000000-0005-0000-0000-0000001B0000}"/>
    <cellStyle name="20% - Accent1 2 2 5 2 3 3 2 2 2 2" xfId="7098" xr:uid="{00000000-0005-0000-0000-0000011B0000}"/>
    <cellStyle name="20% - Accent1 2 2 5 2 3 3 2 2 3" xfId="7099" xr:uid="{00000000-0005-0000-0000-0000021B0000}"/>
    <cellStyle name="20% - Accent1 2 2 5 2 3 3 2 3" xfId="7100" xr:uid="{00000000-0005-0000-0000-0000031B0000}"/>
    <cellStyle name="20% - Accent1 2 2 5 2 3 3 2 3 2" xfId="7101" xr:uid="{00000000-0005-0000-0000-0000041B0000}"/>
    <cellStyle name="20% - Accent1 2 2 5 2 3 3 2 4" xfId="7102" xr:uid="{00000000-0005-0000-0000-0000051B0000}"/>
    <cellStyle name="20% - Accent1 2 2 5 2 3 3 3" xfId="7103" xr:uid="{00000000-0005-0000-0000-0000061B0000}"/>
    <cellStyle name="20% - Accent1 2 2 5 2 3 3 3 2" xfId="7104" xr:uid="{00000000-0005-0000-0000-0000071B0000}"/>
    <cellStyle name="20% - Accent1 2 2 5 2 3 3 3 2 2" xfId="7105" xr:uid="{00000000-0005-0000-0000-0000081B0000}"/>
    <cellStyle name="20% - Accent1 2 2 5 2 3 3 3 2 2 2" xfId="7106" xr:uid="{00000000-0005-0000-0000-0000091B0000}"/>
    <cellStyle name="20% - Accent1 2 2 5 2 3 3 3 2 3" xfId="7107" xr:uid="{00000000-0005-0000-0000-00000A1B0000}"/>
    <cellStyle name="20% - Accent1 2 2 5 2 3 3 3 3" xfId="7108" xr:uid="{00000000-0005-0000-0000-00000B1B0000}"/>
    <cellStyle name="20% - Accent1 2 2 5 2 3 3 3 3 2" xfId="7109" xr:uid="{00000000-0005-0000-0000-00000C1B0000}"/>
    <cellStyle name="20% - Accent1 2 2 5 2 3 3 3 4" xfId="7110" xr:uid="{00000000-0005-0000-0000-00000D1B0000}"/>
    <cellStyle name="20% - Accent1 2 2 5 2 3 3 4" xfId="7111" xr:uid="{00000000-0005-0000-0000-00000E1B0000}"/>
    <cellStyle name="20% - Accent1 2 2 5 2 3 3 4 2" xfId="7112" xr:uid="{00000000-0005-0000-0000-00000F1B0000}"/>
    <cellStyle name="20% - Accent1 2 2 5 2 3 3 4 2 2" xfId="7113" xr:uid="{00000000-0005-0000-0000-0000101B0000}"/>
    <cellStyle name="20% - Accent1 2 2 5 2 3 3 4 2 2 2" xfId="7114" xr:uid="{00000000-0005-0000-0000-0000111B0000}"/>
    <cellStyle name="20% - Accent1 2 2 5 2 3 3 4 2 3" xfId="7115" xr:uid="{00000000-0005-0000-0000-0000121B0000}"/>
    <cellStyle name="20% - Accent1 2 2 5 2 3 3 4 3" xfId="7116" xr:uid="{00000000-0005-0000-0000-0000131B0000}"/>
    <cellStyle name="20% - Accent1 2 2 5 2 3 3 4 3 2" xfId="7117" xr:uid="{00000000-0005-0000-0000-0000141B0000}"/>
    <cellStyle name="20% - Accent1 2 2 5 2 3 3 4 4" xfId="7118" xr:uid="{00000000-0005-0000-0000-0000151B0000}"/>
    <cellStyle name="20% - Accent1 2 2 5 2 3 3 5" xfId="7119" xr:uid="{00000000-0005-0000-0000-0000161B0000}"/>
    <cellStyle name="20% - Accent1 2 2 5 2 3 3 5 2" xfId="7120" xr:uid="{00000000-0005-0000-0000-0000171B0000}"/>
    <cellStyle name="20% - Accent1 2 2 5 2 3 3 5 2 2" xfId="7121" xr:uid="{00000000-0005-0000-0000-0000181B0000}"/>
    <cellStyle name="20% - Accent1 2 2 5 2 3 3 5 3" xfId="7122" xr:uid="{00000000-0005-0000-0000-0000191B0000}"/>
    <cellStyle name="20% - Accent1 2 2 5 2 3 3 6" xfId="7123" xr:uid="{00000000-0005-0000-0000-00001A1B0000}"/>
    <cellStyle name="20% - Accent1 2 2 5 2 3 3 6 2" xfId="7124" xr:uid="{00000000-0005-0000-0000-00001B1B0000}"/>
    <cellStyle name="20% - Accent1 2 2 5 2 3 3 6 2 2" xfId="7125" xr:uid="{00000000-0005-0000-0000-00001C1B0000}"/>
    <cellStyle name="20% - Accent1 2 2 5 2 3 3 6 3" xfId="7126" xr:uid="{00000000-0005-0000-0000-00001D1B0000}"/>
    <cellStyle name="20% - Accent1 2 2 5 2 3 3 7" xfId="7127" xr:uid="{00000000-0005-0000-0000-00001E1B0000}"/>
    <cellStyle name="20% - Accent1 2 2 5 2 3 3 7 2" xfId="7128" xr:uid="{00000000-0005-0000-0000-00001F1B0000}"/>
    <cellStyle name="20% - Accent1 2 2 5 2 3 3 8" xfId="7129" xr:uid="{00000000-0005-0000-0000-0000201B0000}"/>
    <cellStyle name="20% - Accent1 2 2 5 2 3 3 8 2" xfId="7130" xr:uid="{00000000-0005-0000-0000-0000211B0000}"/>
    <cellStyle name="20% - Accent1 2 2 5 2 3 3 9" xfId="7131" xr:uid="{00000000-0005-0000-0000-0000221B0000}"/>
    <cellStyle name="20% - Accent1 2 2 5 2 3 4" xfId="7132" xr:uid="{00000000-0005-0000-0000-0000231B0000}"/>
    <cellStyle name="20% - Accent1 2 2 5 2 3 4 2" xfId="7133" xr:uid="{00000000-0005-0000-0000-0000241B0000}"/>
    <cellStyle name="20% - Accent1 2 2 5 2 3 4 2 2" xfId="7134" xr:uid="{00000000-0005-0000-0000-0000251B0000}"/>
    <cellStyle name="20% - Accent1 2 2 5 2 3 4 2 2 2" xfId="7135" xr:uid="{00000000-0005-0000-0000-0000261B0000}"/>
    <cellStyle name="20% - Accent1 2 2 5 2 3 4 2 3" xfId="7136" xr:uid="{00000000-0005-0000-0000-0000271B0000}"/>
    <cellStyle name="20% - Accent1 2 2 5 2 3 4 3" xfId="7137" xr:uid="{00000000-0005-0000-0000-0000281B0000}"/>
    <cellStyle name="20% - Accent1 2 2 5 2 3 4 3 2" xfId="7138" xr:uid="{00000000-0005-0000-0000-0000291B0000}"/>
    <cellStyle name="20% - Accent1 2 2 5 2 3 4 4" xfId="7139" xr:uid="{00000000-0005-0000-0000-00002A1B0000}"/>
    <cellStyle name="20% - Accent1 2 2 5 2 3 5" xfId="7140" xr:uid="{00000000-0005-0000-0000-00002B1B0000}"/>
    <cellStyle name="20% - Accent1 2 2 5 2 3 5 2" xfId="7141" xr:uid="{00000000-0005-0000-0000-00002C1B0000}"/>
    <cellStyle name="20% - Accent1 2 2 5 2 3 5 2 2" xfId="7142" xr:uid="{00000000-0005-0000-0000-00002D1B0000}"/>
    <cellStyle name="20% - Accent1 2 2 5 2 3 5 2 2 2" xfId="7143" xr:uid="{00000000-0005-0000-0000-00002E1B0000}"/>
    <cellStyle name="20% - Accent1 2 2 5 2 3 5 2 3" xfId="7144" xr:uid="{00000000-0005-0000-0000-00002F1B0000}"/>
    <cellStyle name="20% - Accent1 2 2 5 2 3 5 3" xfId="7145" xr:uid="{00000000-0005-0000-0000-0000301B0000}"/>
    <cellStyle name="20% - Accent1 2 2 5 2 3 5 3 2" xfId="7146" xr:uid="{00000000-0005-0000-0000-0000311B0000}"/>
    <cellStyle name="20% - Accent1 2 2 5 2 3 5 4" xfId="7147" xr:uid="{00000000-0005-0000-0000-0000321B0000}"/>
    <cellStyle name="20% - Accent1 2 2 5 2 3 6" xfId="7148" xr:uid="{00000000-0005-0000-0000-0000331B0000}"/>
    <cellStyle name="20% - Accent1 2 2 5 2 3 6 2" xfId="7149" xr:uid="{00000000-0005-0000-0000-0000341B0000}"/>
    <cellStyle name="20% - Accent1 2 2 5 2 3 6 2 2" xfId="7150" xr:uid="{00000000-0005-0000-0000-0000351B0000}"/>
    <cellStyle name="20% - Accent1 2 2 5 2 3 6 2 2 2" xfId="7151" xr:uid="{00000000-0005-0000-0000-0000361B0000}"/>
    <cellStyle name="20% - Accent1 2 2 5 2 3 6 2 3" xfId="7152" xr:uid="{00000000-0005-0000-0000-0000371B0000}"/>
    <cellStyle name="20% - Accent1 2 2 5 2 3 6 3" xfId="7153" xr:uid="{00000000-0005-0000-0000-0000381B0000}"/>
    <cellStyle name="20% - Accent1 2 2 5 2 3 6 3 2" xfId="7154" xr:uid="{00000000-0005-0000-0000-0000391B0000}"/>
    <cellStyle name="20% - Accent1 2 2 5 2 3 6 4" xfId="7155" xr:uid="{00000000-0005-0000-0000-00003A1B0000}"/>
    <cellStyle name="20% - Accent1 2 2 5 2 3 7" xfId="7156" xr:uid="{00000000-0005-0000-0000-00003B1B0000}"/>
    <cellStyle name="20% - Accent1 2 2 5 2 3 7 2" xfId="7157" xr:uid="{00000000-0005-0000-0000-00003C1B0000}"/>
    <cellStyle name="20% - Accent1 2 2 5 2 3 7 2 2" xfId="7158" xr:uid="{00000000-0005-0000-0000-00003D1B0000}"/>
    <cellStyle name="20% - Accent1 2 2 5 2 3 7 3" xfId="7159" xr:uid="{00000000-0005-0000-0000-00003E1B0000}"/>
    <cellStyle name="20% - Accent1 2 2 5 2 3 8" xfId="7160" xr:uid="{00000000-0005-0000-0000-00003F1B0000}"/>
    <cellStyle name="20% - Accent1 2 2 5 2 3 8 2" xfId="7161" xr:uid="{00000000-0005-0000-0000-0000401B0000}"/>
    <cellStyle name="20% - Accent1 2 2 5 2 3 8 2 2" xfId="7162" xr:uid="{00000000-0005-0000-0000-0000411B0000}"/>
    <cellStyle name="20% - Accent1 2 2 5 2 3 8 3" xfId="7163" xr:uid="{00000000-0005-0000-0000-0000421B0000}"/>
    <cellStyle name="20% - Accent1 2 2 5 2 3 9" xfId="7164" xr:uid="{00000000-0005-0000-0000-0000431B0000}"/>
    <cellStyle name="20% - Accent1 2 2 5 2 3 9 2" xfId="7165" xr:uid="{00000000-0005-0000-0000-0000441B0000}"/>
    <cellStyle name="20% - Accent1 2 2 5 2 4" xfId="7166" xr:uid="{00000000-0005-0000-0000-0000451B0000}"/>
    <cellStyle name="20% - Accent1 2 2 5 2 4 10" xfId="7167" xr:uid="{00000000-0005-0000-0000-0000461B0000}"/>
    <cellStyle name="20% - Accent1 2 2 5 2 4 10 2" xfId="7168" xr:uid="{00000000-0005-0000-0000-0000471B0000}"/>
    <cellStyle name="20% - Accent1 2 2 5 2 4 11" xfId="7169" xr:uid="{00000000-0005-0000-0000-0000481B0000}"/>
    <cellStyle name="20% - Accent1 2 2 5 2 4 2" xfId="7170" xr:uid="{00000000-0005-0000-0000-0000491B0000}"/>
    <cellStyle name="20% - Accent1 2 2 5 2 4 2 2" xfId="7171" xr:uid="{00000000-0005-0000-0000-00004A1B0000}"/>
    <cellStyle name="20% - Accent1 2 2 5 2 4 2 2 2" xfId="7172" xr:uid="{00000000-0005-0000-0000-00004B1B0000}"/>
    <cellStyle name="20% - Accent1 2 2 5 2 4 2 2 2 2" xfId="7173" xr:uid="{00000000-0005-0000-0000-00004C1B0000}"/>
    <cellStyle name="20% - Accent1 2 2 5 2 4 2 2 2 2 2" xfId="7174" xr:uid="{00000000-0005-0000-0000-00004D1B0000}"/>
    <cellStyle name="20% - Accent1 2 2 5 2 4 2 2 2 3" xfId="7175" xr:uid="{00000000-0005-0000-0000-00004E1B0000}"/>
    <cellStyle name="20% - Accent1 2 2 5 2 4 2 2 3" xfId="7176" xr:uid="{00000000-0005-0000-0000-00004F1B0000}"/>
    <cellStyle name="20% - Accent1 2 2 5 2 4 2 2 3 2" xfId="7177" xr:uid="{00000000-0005-0000-0000-0000501B0000}"/>
    <cellStyle name="20% - Accent1 2 2 5 2 4 2 2 4" xfId="7178" xr:uid="{00000000-0005-0000-0000-0000511B0000}"/>
    <cellStyle name="20% - Accent1 2 2 5 2 4 2 3" xfId="7179" xr:uid="{00000000-0005-0000-0000-0000521B0000}"/>
    <cellStyle name="20% - Accent1 2 2 5 2 4 2 3 2" xfId="7180" xr:uid="{00000000-0005-0000-0000-0000531B0000}"/>
    <cellStyle name="20% - Accent1 2 2 5 2 4 2 3 2 2" xfId="7181" xr:uid="{00000000-0005-0000-0000-0000541B0000}"/>
    <cellStyle name="20% - Accent1 2 2 5 2 4 2 3 2 2 2" xfId="7182" xr:uid="{00000000-0005-0000-0000-0000551B0000}"/>
    <cellStyle name="20% - Accent1 2 2 5 2 4 2 3 2 3" xfId="7183" xr:uid="{00000000-0005-0000-0000-0000561B0000}"/>
    <cellStyle name="20% - Accent1 2 2 5 2 4 2 3 3" xfId="7184" xr:uid="{00000000-0005-0000-0000-0000571B0000}"/>
    <cellStyle name="20% - Accent1 2 2 5 2 4 2 3 3 2" xfId="7185" xr:uid="{00000000-0005-0000-0000-0000581B0000}"/>
    <cellStyle name="20% - Accent1 2 2 5 2 4 2 3 4" xfId="7186" xr:uid="{00000000-0005-0000-0000-0000591B0000}"/>
    <cellStyle name="20% - Accent1 2 2 5 2 4 2 4" xfId="7187" xr:uid="{00000000-0005-0000-0000-00005A1B0000}"/>
    <cellStyle name="20% - Accent1 2 2 5 2 4 2 4 2" xfId="7188" xr:uid="{00000000-0005-0000-0000-00005B1B0000}"/>
    <cellStyle name="20% - Accent1 2 2 5 2 4 2 4 2 2" xfId="7189" xr:uid="{00000000-0005-0000-0000-00005C1B0000}"/>
    <cellStyle name="20% - Accent1 2 2 5 2 4 2 4 2 2 2" xfId="7190" xr:uid="{00000000-0005-0000-0000-00005D1B0000}"/>
    <cellStyle name="20% - Accent1 2 2 5 2 4 2 4 2 3" xfId="7191" xr:uid="{00000000-0005-0000-0000-00005E1B0000}"/>
    <cellStyle name="20% - Accent1 2 2 5 2 4 2 4 3" xfId="7192" xr:uid="{00000000-0005-0000-0000-00005F1B0000}"/>
    <cellStyle name="20% - Accent1 2 2 5 2 4 2 4 3 2" xfId="7193" xr:uid="{00000000-0005-0000-0000-0000601B0000}"/>
    <cellStyle name="20% - Accent1 2 2 5 2 4 2 4 4" xfId="7194" xr:uid="{00000000-0005-0000-0000-0000611B0000}"/>
    <cellStyle name="20% - Accent1 2 2 5 2 4 2 5" xfId="7195" xr:uid="{00000000-0005-0000-0000-0000621B0000}"/>
    <cellStyle name="20% - Accent1 2 2 5 2 4 2 5 2" xfId="7196" xr:uid="{00000000-0005-0000-0000-0000631B0000}"/>
    <cellStyle name="20% - Accent1 2 2 5 2 4 2 5 2 2" xfId="7197" xr:uid="{00000000-0005-0000-0000-0000641B0000}"/>
    <cellStyle name="20% - Accent1 2 2 5 2 4 2 5 3" xfId="7198" xr:uid="{00000000-0005-0000-0000-0000651B0000}"/>
    <cellStyle name="20% - Accent1 2 2 5 2 4 2 6" xfId="7199" xr:uid="{00000000-0005-0000-0000-0000661B0000}"/>
    <cellStyle name="20% - Accent1 2 2 5 2 4 2 6 2" xfId="7200" xr:uid="{00000000-0005-0000-0000-0000671B0000}"/>
    <cellStyle name="20% - Accent1 2 2 5 2 4 2 6 2 2" xfId="7201" xr:uid="{00000000-0005-0000-0000-0000681B0000}"/>
    <cellStyle name="20% - Accent1 2 2 5 2 4 2 6 3" xfId="7202" xr:uid="{00000000-0005-0000-0000-0000691B0000}"/>
    <cellStyle name="20% - Accent1 2 2 5 2 4 2 7" xfId="7203" xr:uid="{00000000-0005-0000-0000-00006A1B0000}"/>
    <cellStyle name="20% - Accent1 2 2 5 2 4 2 7 2" xfId="7204" xr:uid="{00000000-0005-0000-0000-00006B1B0000}"/>
    <cellStyle name="20% - Accent1 2 2 5 2 4 2 8" xfId="7205" xr:uid="{00000000-0005-0000-0000-00006C1B0000}"/>
    <cellStyle name="20% - Accent1 2 2 5 2 4 2 8 2" xfId="7206" xr:uid="{00000000-0005-0000-0000-00006D1B0000}"/>
    <cellStyle name="20% - Accent1 2 2 5 2 4 2 9" xfId="7207" xr:uid="{00000000-0005-0000-0000-00006E1B0000}"/>
    <cellStyle name="20% - Accent1 2 2 5 2 4 3" xfId="7208" xr:uid="{00000000-0005-0000-0000-00006F1B0000}"/>
    <cellStyle name="20% - Accent1 2 2 5 2 4 3 2" xfId="7209" xr:uid="{00000000-0005-0000-0000-0000701B0000}"/>
    <cellStyle name="20% - Accent1 2 2 5 2 4 3 2 2" xfId="7210" xr:uid="{00000000-0005-0000-0000-0000711B0000}"/>
    <cellStyle name="20% - Accent1 2 2 5 2 4 3 2 2 2" xfId="7211" xr:uid="{00000000-0005-0000-0000-0000721B0000}"/>
    <cellStyle name="20% - Accent1 2 2 5 2 4 3 2 2 2 2" xfId="7212" xr:uid="{00000000-0005-0000-0000-0000731B0000}"/>
    <cellStyle name="20% - Accent1 2 2 5 2 4 3 2 2 3" xfId="7213" xr:uid="{00000000-0005-0000-0000-0000741B0000}"/>
    <cellStyle name="20% - Accent1 2 2 5 2 4 3 2 3" xfId="7214" xr:uid="{00000000-0005-0000-0000-0000751B0000}"/>
    <cellStyle name="20% - Accent1 2 2 5 2 4 3 2 3 2" xfId="7215" xr:uid="{00000000-0005-0000-0000-0000761B0000}"/>
    <cellStyle name="20% - Accent1 2 2 5 2 4 3 2 4" xfId="7216" xr:uid="{00000000-0005-0000-0000-0000771B0000}"/>
    <cellStyle name="20% - Accent1 2 2 5 2 4 3 3" xfId="7217" xr:uid="{00000000-0005-0000-0000-0000781B0000}"/>
    <cellStyle name="20% - Accent1 2 2 5 2 4 3 3 2" xfId="7218" xr:uid="{00000000-0005-0000-0000-0000791B0000}"/>
    <cellStyle name="20% - Accent1 2 2 5 2 4 3 3 2 2" xfId="7219" xr:uid="{00000000-0005-0000-0000-00007A1B0000}"/>
    <cellStyle name="20% - Accent1 2 2 5 2 4 3 3 2 2 2" xfId="7220" xr:uid="{00000000-0005-0000-0000-00007B1B0000}"/>
    <cellStyle name="20% - Accent1 2 2 5 2 4 3 3 2 3" xfId="7221" xr:uid="{00000000-0005-0000-0000-00007C1B0000}"/>
    <cellStyle name="20% - Accent1 2 2 5 2 4 3 3 3" xfId="7222" xr:uid="{00000000-0005-0000-0000-00007D1B0000}"/>
    <cellStyle name="20% - Accent1 2 2 5 2 4 3 3 3 2" xfId="7223" xr:uid="{00000000-0005-0000-0000-00007E1B0000}"/>
    <cellStyle name="20% - Accent1 2 2 5 2 4 3 3 4" xfId="7224" xr:uid="{00000000-0005-0000-0000-00007F1B0000}"/>
    <cellStyle name="20% - Accent1 2 2 5 2 4 3 4" xfId="7225" xr:uid="{00000000-0005-0000-0000-0000801B0000}"/>
    <cellStyle name="20% - Accent1 2 2 5 2 4 3 4 2" xfId="7226" xr:uid="{00000000-0005-0000-0000-0000811B0000}"/>
    <cellStyle name="20% - Accent1 2 2 5 2 4 3 4 2 2" xfId="7227" xr:uid="{00000000-0005-0000-0000-0000821B0000}"/>
    <cellStyle name="20% - Accent1 2 2 5 2 4 3 4 2 2 2" xfId="7228" xr:uid="{00000000-0005-0000-0000-0000831B0000}"/>
    <cellStyle name="20% - Accent1 2 2 5 2 4 3 4 2 3" xfId="7229" xr:uid="{00000000-0005-0000-0000-0000841B0000}"/>
    <cellStyle name="20% - Accent1 2 2 5 2 4 3 4 3" xfId="7230" xr:uid="{00000000-0005-0000-0000-0000851B0000}"/>
    <cellStyle name="20% - Accent1 2 2 5 2 4 3 4 3 2" xfId="7231" xr:uid="{00000000-0005-0000-0000-0000861B0000}"/>
    <cellStyle name="20% - Accent1 2 2 5 2 4 3 4 4" xfId="7232" xr:uid="{00000000-0005-0000-0000-0000871B0000}"/>
    <cellStyle name="20% - Accent1 2 2 5 2 4 3 5" xfId="7233" xr:uid="{00000000-0005-0000-0000-0000881B0000}"/>
    <cellStyle name="20% - Accent1 2 2 5 2 4 3 5 2" xfId="7234" xr:uid="{00000000-0005-0000-0000-0000891B0000}"/>
    <cellStyle name="20% - Accent1 2 2 5 2 4 3 5 2 2" xfId="7235" xr:uid="{00000000-0005-0000-0000-00008A1B0000}"/>
    <cellStyle name="20% - Accent1 2 2 5 2 4 3 5 3" xfId="7236" xr:uid="{00000000-0005-0000-0000-00008B1B0000}"/>
    <cellStyle name="20% - Accent1 2 2 5 2 4 3 6" xfId="7237" xr:uid="{00000000-0005-0000-0000-00008C1B0000}"/>
    <cellStyle name="20% - Accent1 2 2 5 2 4 3 6 2" xfId="7238" xr:uid="{00000000-0005-0000-0000-00008D1B0000}"/>
    <cellStyle name="20% - Accent1 2 2 5 2 4 3 6 2 2" xfId="7239" xr:uid="{00000000-0005-0000-0000-00008E1B0000}"/>
    <cellStyle name="20% - Accent1 2 2 5 2 4 3 6 3" xfId="7240" xr:uid="{00000000-0005-0000-0000-00008F1B0000}"/>
    <cellStyle name="20% - Accent1 2 2 5 2 4 3 7" xfId="7241" xr:uid="{00000000-0005-0000-0000-0000901B0000}"/>
    <cellStyle name="20% - Accent1 2 2 5 2 4 3 7 2" xfId="7242" xr:uid="{00000000-0005-0000-0000-0000911B0000}"/>
    <cellStyle name="20% - Accent1 2 2 5 2 4 3 8" xfId="7243" xr:uid="{00000000-0005-0000-0000-0000921B0000}"/>
    <cellStyle name="20% - Accent1 2 2 5 2 4 3 8 2" xfId="7244" xr:uid="{00000000-0005-0000-0000-0000931B0000}"/>
    <cellStyle name="20% - Accent1 2 2 5 2 4 3 9" xfId="7245" xr:uid="{00000000-0005-0000-0000-0000941B0000}"/>
    <cellStyle name="20% - Accent1 2 2 5 2 4 4" xfId="7246" xr:uid="{00000000-0005-0000-0000-0000951B0000}"/>
    <cellStyle name="20% - Accent1 2 2 5 2 4 4 2" xfId="7247" xr:uid="{00000000-0005-0000-0000-0000961B0000}"/>
    <cellStyle name="20% - Accent1 2 2 5 2 4 4 2 2" xfId="7248" xr:uid="{00000000-0005-0000-0000-0000971B0000}"/>
    <cellStyle name="20% - Accent1 2 2 5 2 4 4 2 2 2" xfId="7249" xr:uid="{00000000-0005-0000-0000-0000981B0000}"/>
    <cellStyle name="20% - Accent1 2 2 5 2 4 4 2 3" xfId="7250" xr:uid="{00000000-0005-0000-0000-0000991B0000}"/>
    <cellStyle name="20% - Accent1 2 2 5 2 4 4 3" xfId="7251" xr:uid="{00000000-0005-0000-0000-00009A1B0000}"/>
    <cellStyle name="20% - Accent1 2 2 5 2 4 4 3 2" xfId="7252" xr:uid="{00000000-0005-0000-0000-00009B1B0000}"/>
    <cellStyle name="20% - Accent1 2 2 5 2 4 4 4" xfId="7253" xr:uid="{00000000-0005-0000-0000-00009C1B0000}"/>
    <cellStyle name="20% - Accent1 2 2 5 2 4 5" xfId="7254" xr:uid="{00000000-0005-0000-0000-00009D1B0000}"/>
    <cellStyle name="20% - Accent1 2 2 5 2 4 5 2" xfId="7255" xr:uid="{00000000-0005-0000-0000-00009E1B0000}"/>
    <cellStyle name="20% - Accent1 2 2 5 2 4 5 2 2" xfId="7256" xr:uid="{00000000-0005-0000-0000-00009F1B0000}"/>
    <cellStyle name="20% - Accent1 2 2 5 2 4 5 2 2 2" xfId="7257" xr:uid="{00000000-0005-0000-0000-0000A01B0000}"/>
    <cellStyle name="20% - Accent1 2 2 5 2 4 5 2 3" xfId="7258" xr:uid="{00000000-0005-0000-0000-0000A11B0000}"/>
    <cellStyle name="20% - Accent1 2 2 5 2 4 5 3" xfId="7259" xr:uid="{00000000-0005-0000-0000-0000A21B0000}"/>
    <cellStyle name="20% - Accent1 2 2 5 2 4 5 3 2" xfId="7260" xr:uid="{00000000-0005-0000-0000-0000A31B0000}"/>
    <cellStyle name="20% - Accent1 2 2 5 2 4 5 4" xfId="7261" xr:uid="{00000000-0005-0000-0000-0000A41B0000}"/>
    <cellStyle name="20% - Accent1 2 2 5 2 4 6" xfId="7262" xr:uid="{00000000-0005-0000-0000-0000A51B0000}"/>
    <cellStyle name="20% - Accent1 2 2 5 2 4 6 2" xfId="7263" xr:uid="{00000000-0005-0000-0000-0000A61B0000}"/>
    <cellStyle name="20% - Accent1 2 2 5 2 4 6 2 2" xfId="7264" xr:uid="{00000000-0005-0000-0000-0000A71B0000}"/>
    <cellStyle name="20% - Accent1 2 2 5 2 4 6 2 2 2" xfId="7265" xr:uid="{00000000-0005-0000-0000-0000A81B0000}"/>
    <cellStyle name="20% - Accent1 2 2 5 2 4 6 2 3" xfId="7266" xr:uid="{00000000-0005-0000-0000-0000A91B0000}"/>
    <cellStyle name="20% - Accent1 2 2 5 2 4 6 3" xfId="7267" xr:uid="{00000000-0005-0000-0000-0000AA1B0000}"/>
    <cellStyle name="20% - Accent1 2 2 5 2 4 6 3 2" xfId="7268" xr:uid="{00000000-0005-0000-0000-0000AB1B0000}"/>
    <cellStyle name="20% - Accent1 2 2 5 2 4 6 4" xfId="7269" xr:uid="{00000000-0005-0000-0000-0000AC1B0000}"/>
    <cellStyle name="20% - Accent1 2 2 5 2 4 7" xfId="7270" xr:uid="{00000000-0005-0000-0000-0000AD1B0000}"/>
    <cellStyle name="20% - Accent1 2 2 5 2 4 7 2" xfId="7271" xr:uid="{00000000-0005-0000-0000-0000AE1B0000}"/>
    <cellStyle name="20% - Accent1 2 2 5 2 4 7 2 2" xfId="7272" xr:uid="{00000000-0005-0000-0000-0000AF1B0000}"/>
    <cellStyle name="20% - Accent1 2 2 5 2 4 7 3" xfId="7273" xr:uid="{00000000-0005-0000-0000-0000B01B0000}"/>
    <cellStyle name="20% - Accent1 2 2 5 2 4 8" xfId="7274" xr:uid="{00000000-0005-0000-0000-0000B11B0000}"/>
    <cellStyle name="20% - Accent1 2 2 5 2 4 8 2" xfId="7275" xr:uid="{00000000-0005-0000-0000-0000B21B0000}"/>
    <cellStyle name="20% - Accent1 2 2 5 2 4 8 2 2" xfId="7276" xr:uid="{00000000-0005-0000-0000-0000B31B0000}"/>
    <cellStyle name="20% - Accent1 2 2 5 2 4 8 3" xfId="7277" xr:uid="{00000000-0005-0000-0000-0000B41B0000}"/>
    <cellStyle name="20% - Accent1 2 2 5 2 4 9" xfId="7278" xr:uid="{00000000-0005-0000-0000-0000B51B0000}"/>
    <cellStyle name="20% - Accent1 2 2 5 2 4 9 2" xfId="7279" xr:uid="{00000000-0005-0000-0000-0000B61B0000}"/>
    <cellStyle name="20% - Accent1 2 2 5 2 5" xfId="7280" xr:uid="{00000000-0005-0000-0000-0000B71B0000}"/>
    <cellStyle name="20% - Accent1 2 2 5 2 5 2" xfId="7281" xr:uid="{00000000-0005-0000-0000-0000B81B0000}"/>
    <cellStyle name="20% - Accent1 2 2 5 2 5 2 2" xfId="7282" xr:uid="{00000000-0005-0000-0000-0000B91B0000}"/>
    <cellStyle name="20% - Accent1 2 2 5 2 5 2 2 2" xfId="7283" xr:uid="{00000000-0005-0000-0000-0000BA1B0000}"/>
    <cellStyle name="20% - Accent1 2 2 5 2 5 2 2 2 2" xfId="7284" xr:uid="{00000000-0005-0000-0000-0000BB1B0000}"/>
    <cellStyle name="20% - Accent1 2 2 5 2 5 2 2 3" xfId="7285" xr:uid="{00000000-0005-0000-0000-0000BC1B0000}"/>
    <cellStyle name="20% - Accent1 2 2 5 2 5 2 3" xfId="7286" xr:uid="{00000000-0005-0000-0000-0000BD1B0000}"/>
    <cellStyle name="20% - Accent1 2 2 5 2 5 2 3 2" xfId="7287" xr:uid="{00000000-0005-0000-0000-0000BE1B0000}"/>
    <cellStyle name="20% - Accent1 2 2 5 2 5 2 4" xfId="7288" xr:uid="{00000000-0005-0000-0000-0000BF1B0000}"/>
    <cellStyle name="20% - Accent1 2 2 5 2 5 3" xfId="7289" xr:uid="{00000000-0005-0000-0000-0000C01B0000}"/>
    <cellStyle name="20% - Accent1 2 2 5 2 5 3 2" xfId="7290" xr:uid="{00000000-0005-0000-0000-0000C11B0000}"/>
    <cellStyle name="20% - Accent1 2 2 5 2 5 3 2 2" xfId="7291" xr:uid="{00000000-0005-0000-0000-0000C21B0000}"/>
    <cellStyle name="20% - Accent1 2 2 5 2 5 3 2 2 2" xfId="7292" xr:uid="{00000000-0005-0000-0000-0000C31B0000}"/>
    <cellStyle name="20% - Accent1 2 2 5 2 5 3 2 3" xfId="7293" xr:uid="{00000000-0005-0000-0000-0000C41B0000}"/>
    <cellStyle name="20% - Accent1 2 2 5 2 5 3 3" xfId="7294" xr:uid="{00000000-0005-0000-0000-0000C51B0000}"/>
    <cellStyle name="20% - Accent1 2 2 5 2 5 3 3 2" xfId="7295" xr:uid="{00000000-0005-0000-0000-0000C61B0000}"/>
    <cellStyle name="20% - Accent1 2 2 5 2 5 3 4" xfId="7296" xr:uid="{00000000-0005-0000-0000-0000C71B0000}"/>
    <cellStyle name="20% - Accent1 2 2 5 2 5 4" xfId="7297" xr:uid="{00000000-0005-0000-0000-0000C81B0000}"/>
    <cellStyle name="20% - Accent1 2 2 5 2 5 4 2" xfId="7298" xr:uid="{00000000-0005-0000-0000-0000C91B0000}"/>
    <cellStyle name="20% - Accent1 2 2 5 2 5 4 2 2" xfId="7299" xr:uid="{00000000-0005-0000-0000-0000CA1B0000}"/>
    <cellStyle name="20% - Accent1 2 2 5 2 5 4 2 2 2" xfId="7300" xr:uid="{00000000-0005-0000-0000-0000CB1B0000}"/>
    <cellStyle name="20% - Accent1 2 2 5 2 5 4 2 3" xfId="7301" xr:uid="{00000000-0005-0000-0000-0000CC1B0000}"/>
    <cellStyle name="20% - Accent1 2 2 5 2 5 4 3" xfId="7302" xr:uid="{00000000-0005-0000-0000-0000CD1B0000}"/>
    <cellStyle name="20% - Accent1 2 2 5 2 5 4 3 2" xfId="7303" xr:uid="{00000000-0005-0000-0000-0000CE1B0000}"/>
    <cellStyle name="20% - Accent1 2 2 5 2 5 4 4" xfId="7304" xr:uid="{00000000-0005-0000-0000-0000CF1B0000}"/>
    <cellStyle name="20% - Accent1 2 2 5 2 5 5" xfId="7305" xr:uid="{00000000-0005-0000-0000-0000D01B0000}"/>
    <cellStyle name="20% - Accent1 2 2 5 2 5 5 2" xfId="7306" xr:uid="{00000000-0005-0000-0000-0000D11B0000}"/>
    <cellStyle name="20% - Accent1 2 2 5 2 5 5 2 2" xfId="7307" xr:uid="{00000000-0005-0000-0000-0000D21B0000}"/>
    <cellStyle name="20% - Accent1 2 2 5 2 5 5 3" xfId="7308" xr:uid="{00000000-0005-0000-0000-0000D31B0000}"/>
    <cellStyle name="20% - Accent1 2 2 5 2 5 6" xfId="7309" xr:uid="{00000000-0005-0000-0000-0000D41B0000}"/>
    <cellStyle name="20% - Accent1 2 2 5 2 5 6 2" xfId="7310" xr:uid="{00000000-0005-0000-0000-0000D51B0000}"/>
    <cellStyle name="20% - Accent1 2 2 5 2 5 6 2 2" xfId="7311" xr:uid="{00000000-0005-0000-0000-0000D61B0000}"/>
    <cellStyle name="20% - Accent1 2 2 5 2 5 6 3" xfId="7312" xr:uid="{00000000-0005-0000-0000-0000D71B0000}"/>
    <cellStyle name="20% - Accent1 2 2 5 2 5 7" xfId="7313" xr:uid="{00000000-0005-0000-0000-0000D81B0000}"/>
    <cellStyle name="20% - Accent1 2 2 5 2 5 7 2" xfId="7314" xr:uid="{00000000-0005-0000-0000-0000D91B0000}"/>
    <cellStyle name="20% - Accent1 2 2 5 2 5 8" xfId="7315" xr:uid="{00000000-0005-0000-0000-0000DA1B0000}"/>
    <cellStyle name="20% - Accent1 2 2 5 2 5 8 2" xfId="7316" xr:uid="{00000000-0005-0000-0000-0000DB1B0000}"/>
    <cellStyle name="20% - Accent1 2 2 5 2 5 9" xfId="7317" xr:uid="{00000000-0005-0000-0000-0000DC1B0000}"/>
    <cellStyle name="20% - Accent1 2 2 5 2 6" xfId="7318" xr:uid="{00000000-0005-0000-0000-0000DD1B0000}"/>
    <cellStyle name="20% - Accent1 2 2 5 2 6 2" xfId="7319" xr:uid="{00000000-0005-0000-0000-0000DE1B0000}"/>
    <cellStyle name="20% - Accent1 2 2 5 2 6 2 2" xfId="7320" xr:uid="{00000000-0005-0000-0000-0000DF1B0000}"/>
    <cellStyle name="20% - Accent1 2 2 5 2 6 2 2 2" xfId="7321" xr:uid="{00000000-0005-0000-0000-0000E01B0000}"/>
    <cellStyle name="20% - Accent1 2 2 5 2 6 2 2 2 2" xfId="7322" xr:uid="{00000000-0005-0000-0000-0000E11B0000}"/>
    <cellStyle name="20% - Accent1 2 2 5 2 6 2 2 3" xfId="7323" xr:uid="{00000000-0005-0000-0000-0000E21B0000}"/>
    <cellStyle name="20% - Accent1 2 2 5 2 6 2 3" xfId="7324" xr:uid="{00000000-0005-0000-0000-0000E31B0000}"/>
    <cellStyle name="20% - Accent1 2 2 5 2 6 2 3 2" xfId="7325" xr:uid="{00000000-0005-0000-0000-0000E41B0000}"/>
    <cellStyle name="20% - Accent1 2 2 5 2 6 2 4" xfId="7326" xr:uid="{00000000-0005-0000-0000-0000E51B0000}"/>
    <cellStyle name="20% - Accent1 2 2 5 2 6 3" xfId="7327" xr:uid="{00000000-0005-0000-0000-0000E61B0000}"/>
    <cellStyle name="20% - Accent1 2 2 5 2 6 3 2" xfId="7328" xr:uid="{00000000-0005-0000-0000-0000E71B0000}"/>
    <cellStyle name="20% - Accent1 2 2 5 2 6 3 2 2" xfId="7329" xr:uid="{00000000-0005-0000-0000-0000E81B0000}"/>
    <cellStyle name="20% - Accent1 2 2 5 2 6 3 2 2 2" xfId="7330" xr:uid="{00000000-0005-0000-0000-0000E91B0000}"/>
    <cellStyle name="20% - Accent1 2 2 5 2 6 3 2 3" xfId="7331" xr:uid="{00000000-0005-0000-0000-0000EA1B0000}"/>
    <cellStyle name="20% - Accent1 2 2 5 2 6 3 3" xfId="7332" xr:uid="{00000000-0005-0000-0000-0000EB1B0000}"/>
    <cellStyle name="20% - Accent1 2 2 5 2 6 3 3 2" xfId="7333" xr:uid="{00000000-0005-0000-0000-0000EC1B0000}"/>
    <cellStyle name="20% - Accent1 2 2 5 2 6 3 4" xfId="7334" xr:uid="{00000000-0005-0000-0000-0000ED1B0000}"/>
    <cellStyle name="20% - Accent1 2 2 5 2 6 4" xfId="7335" xr:uid="{00000000-0005-0000-0000-0000EE1B0000}"/>
    <cellStyle name="20% - Accent1 2 2 5 2 6 4 2" xfId="7336" xr:uid="{00000000-0005-0000-0000-0000EF1B0000}"/>
    <cellStyle name="20% - Accent1 2 2 5 2 6 4 2 2" xfId="7337" xr:uid="{00000000-0005-0000-0000-0000F01B0000}"/>
    <cellStyle name="20% - Accent1 2 2 5 2 6 4 2 2 2" xfId="7338" xr:uid="{00000000-0005-0000-0000-0000F11B0000}"/>
    <cellStyle name="20% - Accent1 2 2 5 2 6 4 2 3" xfId="7339" xr:uid="{00000000-0005-0000-0000-0000F21B0000}"/>
    <cellStyle name="20% - Accent1 2 2 5 2 6 4 3" xfId="7340" xr:uid="{00000000-0005-0000-0000-0000F31B0000}"/>
    <cellStyle name="20% - Accent1 2 2 5 2 6 4 3 2" xfId="7341" xr:uid="{00000000-0005-0000-0000-0000F41B0000}"/>
    <cellStyle name="20% - Accent1 2 2 5 2 6 4 4" xfId="7342" xr:uid="{00000000-0005-0000-0000-0000F51B0000}"/>
    <cellStyle name="20% - Accent1 2 2 5 2 6 5" xfId="7343" xr:uid="{00000000-0005-0000-0000-0000F61B0000}"/>
    <cellStyle name="20% - Accent1 2 2 5 2 6 5 2" xfId="7344" xr:uid="{00000000-0005-0000-0000-0000F71B0000}"/>
    <cellStyle name="20% - Accent1 2 2 5 2 6 5 2 2" xfId="7345" xr:uid="{00000000-0005-0000-0000-0000F81B0000}"/>
    <cellStyle name="20% - Accent1 2 2 5 2 6 5 3" xfId="7346" xr:uid="{00000000-0005-0000-0000-0000F91B0000}"/>
    <cellStyle name="20% - Accent1 2 2 5 2 6 6" xfId="7347" xr:uid="{00000000-0005-0000-0000-0000FA1B0000}"/>
    <cellStyle name="20% - Accent1 2 2 5 2 6 6 2" xfId="7348" xr:uid="{00000000-0005-0000-0000-0000FB1B0000}"/>
    <cellStyle name="20% - Accent1 2 2 5 2 6 6 2 2" xfId="7349" xr:uid="{00000000-0005-0000-0000-0000FC1B0000}"/>
    <cellStyle name="20% - Accent1 2 2 5 2 6 6 3" xfId="7350" xr:uid="{00000000-0005-0000-0000-0000FD1B0000}"/>
    <cellStyle name="20% - Accent1 2 2 5 2 6 7" xfId="7351" xr:uid="{00000000-0005-0000-0000-0000FE1B0000}"/>
    <cellStyle name="20% - Accent1 2 2 5 2 6 7 2" xfId="7352" xr:uid="{00000000-0005-0000-0000-0000FF1B0000}"/>
    <cellStyle name="20% - Accent1 2 2 5 2 6 8" xfId="7353" xr:uid="{00000000-0005-0000-0000-0000001C0000}"/>
    <cellStyle name="20% - Accent1 2 2 5 2 6 8 2" xfId="7354" xr:uid="{00000000-0005-0000-0000-0000011C0000}"/>
    <cellStyle name="20% - Accent1 2 2 5 2 6 9" xfId="7355" xr:uid="{00000000-0005-0000-0000-0000021C0000}"/>
    <cellStyle name="20% - Accent1 2 2 5 2 7" xfId="7356" xr:uid="{00000000-0005-0000-0000-0000031C0000}"/>
    <cellStyle name="20% - Accent1 2 2 5 2 7 2" xfId="7357" xr:uid="{00000000-0005-0000-0000-0000041C0000}"/>
    <cellStyle name="20% - Accent1 2 2 5 2 7 2 2" xfId="7358" xr:uid="{00000000-0005-0000-0000-0000051C0000}"/>
    <cellStyle name="20% - Accent1 2 2 5 2 7 2 2 2" xfId="7359" xr:uid="{00000000-0005-0000-0000-0000061C0000}"/>
    <cellStyle name="20% - Accent1 2 2 5 2 7 2 3" xfId="7360" xr:uid="{00000000-0005-0000-0000-0000071C0000}"/>
    <cellStyle name="20% - Accent1 2 2 5 2 7 3" xfId="7361" xr:uid="{00000000-0005-0000-0000-0000081C0000}"/>
    <cellStyle name="20% - Accent1 2 2 5 2 7 3 2" xfId="7362" xr:uid="{00000000-0005-0000-0000-0000091C0000}"/>
    <cellStyle name="20% - Accent1 2 2 5 2 7 4" xfId="7363" xr:uid="{00000000-0005-0000-0000-00000A1C0000}"/>
    <cellStyle name="20% - Accent1 2 2 5 2 8" xfId="7364" xr:uid="{00000000-0005-0000-0000-00000B1C0000}"/>
    <cellStyle name="20% - Accent1 2 2 5 2 8 2" xfId="7365" xr:uid="{00000000-0005-0000-0000-00000C1C0000}"/>
    <cellStyle name="20% - Accent1 2 2 5 2 8 2 2" xfId="7366" xr:uid="{00000000-0005-0000-0000-00000D1C0000}"/>
    <cellStyle name="20% - Accent1 2 2 5 2 8 2 2 2" xfId="7367" xr:uid="{00000000-0005-0000-0000-00000E1C0000}"/>
    <cellStyle name="20% - Accent1 2 2 5 2 8 2 3" xfId="7368" xr:uid="{00000000-0005-0000-0000-00000F1C0000}"/>
    <cellStyle name="20% - Accent1 2 2 5 2 8 3" xfId="7369" xr:uid="{00000000-0005-0000-0000-0000101C0000}"/>
    <cellStyle name="20% - Accent1 2 2 5 2 8 3 2" xfId="7370" xr:uid="{00000000-0005-0000-0000-0000111C0000}"/>
    <cellStyle name="20% - Accent1 2 2 5 2 8 4" xfId="7371" xr:uid="{00000000-0005-0000-0000-0000121C0000}"/>
    <cellStyle name="20% - Accent1 2 2 5 2 9" xfId="7372" xr:uid="{00000000-0005-0000-0000-0000131C0000}"/>
    <cellStyle name="20% - Accent1 2 2 5 2 9 2" xfId="7373" xr:uid="{00000000-0005-0000-0000-0000141C0000}"/>
    <cellStyle name="20% - Accent1 2 2 5 2 9 2 2" xfId="7374" xr:uid="{00000000-0005-0000-0000-0000151C0000}"/>
    <cellStyle name="20% - Accent1 2 2 5 2 9 2 2 2" xfId="7375" xr:uid="{00000000-0005-0000-0000-0000161C0000}"/>
    <cellStyle name="20% - Accent1 2 2 5 2 9 2 3" xfId="7376" xr:uid="{00000000-0005-0000-0000-0000171C0000}"/>
    <cellStyle name="20% - Accent1 2 2 5 2 9 3" xfId="7377" xr:uid="{00000000-0005-0000-0000-0000181C0000}"/>
    <cellStyle name="20% - Accent1 2 2 5 2 9 3 2" xfId="7378" xr:uid="{00000000-0005-0000-0000-0000191C0000}"/>
    <cellStyle name="20% - Accent1 2 2 5 2 9 4" xfId="7379" xr:uid="{00000000-0005-0000-0000-00001A1C0000}"/>
    <cellStyle name="20% - Accent1 2 2 5 3" xfId="7380" xr:uid="{00000000-0005-0000-0000-00001B1C0000}"/>
    <cellStyle name="20% - Accent1 2 2 5 3 10" xfId="7381" xr:uid="{00000000-0005-0000-0000-00001C1C0000}"/>
    <cellStyle name="20% - Accent1 2 2 5 3 10 2" xfId="7382" xr:uid="{00000000-0005-0000-0000-00001D1C0000}"/>
    <cellStyle name="20% - Accent1 2 2 5 3 11" xfId="7383" xr:uid="{00000000-0005-0000-0000-00001E1C0000}"/>
    <cellStyle name="20% - Accent1 2 2 5 3 2" xfId="7384" xr:uid="{00000000-0005-0000-0000-00001F1C0000}"/>
    <cellStyle name="20% - Accent1 2 2 5 3 2 2" xfId="7385" xr:uid="{00000000-0005-0000-0000-0000201C0000}"/>
    <cellStyle name="20% - Accent1 2 2 5 3 2 2 2" xfId="7386" xr:uid="{00000000-0005-0000-0000-0000211C0000}"/>
    <cellStyle name="20% - Accent1 2 2 5 3 2 2 2 2" xfId="7387" xr:uid="{00000000-0005-0000-0000-0000221C0000}"/>
    <cellStyle name="20% - Accent1 2 2 5 3 2 2 2 2 2" xfId="7388" xr:uid="{00000000-0005-0000-0000-0000231C0000}"/>
    <cellStyle name="20% - Accent1 2 2 5 3 2 2 2 3" xfId="7389" xr:uid="{00000000-0005-0000-0000-0000241C0000}"/>
    <cellStyle name="20% - Accent1 2 2 5 3 2 2 3" xfId="7390" xr:uid="{00000000-0005-0000-0000-0000251C0000}"/>
    <cellStyle name="20% - Accent1 2 2 5 3 2 2 3 2" xfId="7391" xr:uid="{00000000-0005-0000-0000-0000261C0000}"/>
    <cellStyle name="20% - Accent1 2 2 5 3 2 2 4" xfId="7392" xr:uid="{00000000-0005-0000-0000-0000271C0000}"/>
    <cellStyle name="20% - Accent1 2 2 5 3 2 3" xfId="7393" xr:uid="{00000000-0005-0000-0000-0000281C0000}"/>
    <cellStyle name="20% - Accent1 2 2 5 3 2 3 2" xfId="7394" xr:uid="{00000000-0005-0000-0000-0000291C0000}"/>
    <cellStyle name="20% - Accent1 2 2 5 3 2 3 2 2" xfId="7395" xr:uid="{00000000-0005-0000-0000-00002A1C0000}"/>
    <cellStyle name="20% - Accent1 2 2 5 3 2 3 2 2 2" xfId="7396" xr:uid="{00000000-0005-0000-0000-00002B1C0000}"/>
    <cellStyle name="20% - Accent1 2 2 5 3 2 3 2 3" xfId="7397" xr:uid="{00000000-0005-0000-0000-00002C1C0000}"/>
    <cellStyle name="20% - Accent1 2 2 5 3 2 3 3" xfId="7398" xr:uid="{00000000-0005-0000-0000-00002D1C0000}"/>
    <cellStyle name="20% - Accent1 2 2 5 3 2 3 3 2" xfId="7399" xr:uid="{00000000-0005-0000-0000-00002E1C0000}"/>
    <cellStyle name="20% - Accent1 2 2 5 3 2 3 4" xfId="7400" xr:uid="{00000000-0005-0000-0000-00002F1C0000}"/>
    <cellStyle name="20% - Accent1 2 2 5 3 2 4" xfId="7401" xr:uid="{00000000-0005-0000-0000-0000301C0000}"/>
    <cellStyle name="20% - Accent1 2 2 5 3 2 4 2" xfId="7402" xr:uid="{00000000-0005-0000-0000-0000311C0000}"/>
    <cellStyle name="20% - Accent1 2 2 5 3 2 4 2 2" xfId="7403" xr:uid="{00000000-0005-0000-0000-0000321C0000}"/>
    <cellStyle name="20% - Accent1 2 2 5 3 2 4 2 2 2" xfId="7404" xr:uid="{00000000-0005-0000-0000-0000331C0000}"/>
    <cellStyle name="20% - Accent1 2 2 5 3 2 4 2 3" xfId="7405" xr:uid="{00000000-0005-0000-0000-0000341C0000}"/>
    <cellStyle name="20% - Accent1 2 2 5 3 2 4 3" xfId="7406" xr:uid="{00000000-0005-0000-0000-0000351C0000}"/>
    <cellStyle name="20% - Accent1 2 2 5 3 2 4 3 2" xfId="7407" xr:uid="{00000000-0005-0000-0000-0000361C0000}"/>
    <cellStyle name="20% - Accent1 2 2 5 3 2 4 4" xfId="7408" xr:uid="{00000000-0005-0000-0000-0000371C0000}"/>
    <cellStyle name="20% - Accent1 2 2 5 3 2 5" xfId="7409" xr:uid="{00000000-0005-0000-0000-0000381C0000}"/>
    <cellStyle name="20% - Accent1 2 2 5 3 2 5 2" xfId="7410" xr:uid="{00000000-0005-0000-0000-0000391C0000}"/>
    <cellStyle name="20% - Accent1 2 2 5 3 2 5 2 2" xfId="7411" xr:uid="{00000000-0005-0000-0000-00003A1C0000}"/>
    <cellStyle name="20% - Accent1 2 2 5 3 2 5 3" xfId="7412" xr:uid="{00000000-0005-0000-0000-00003B1C0000}"/>
    <cellStyle name="20% - Accent1 2 2 5 3 2 6" xfId="7413" xr:uid="{00000000-0005-0000-0000-00003C1C0000}"/>
    <cellStyle name="20% - Accent1 2 2 5 3 2 6 2" xfId="7414" xr:uid="{00000000-0005-0000-0000-00003D1C0000}"/>
    <cellStyle name="20% - Accent1 2 2 5 3 2 6 2 2" xfId="7415" xr:uid="{00000000-0005-0000-0000-00003E1C0000}"/>
    <cellStyle name="20% - Accent1 2 2 5 3 2 6 3" xfId="7416" xr:uid="{00000000-0005-0000-0000-00003F1C0000}"/>
    <cellStyle name="20% - Accent1 2 2 5 3 2 7" xfId="7417" xr:uid="{00000000-0005-0000-0000-0000401C0000}"/>
    <cellStyle name="20% - Accent1 2 2 5 3 2 7 2" xfId="7418" xr:uid="{00000000-0005-0000-0000-0000411C0000}"/>
    <cellStyle name="20% - Accent1 2 2 5 3 2 8" xfId="7419" xr:uid="{00000000-0005-0000-0000-0000421C0000}"/>
    <cellStyle name="20% - Accent1 2 2 5 3 2 8 2" xfId="7420" xr:uid="{00000000-0005-0000-0000-0000431C0000}"/>
    <cellStyle name="20% - Accent1 2 2 5 3 2 9" xfId="7421" xr:uid="{00000000-0005-0000-0000-0000441C0000}"/>
    <cellStyle name="20% - Accent1 2 2 5 3 3" xfId="7422" xr:uid="{00000000-0005-0000-0000-0000451C0000}"/>
    <cellStyle name="20% - Accent1 2 2 5 3 3 2" xfId="7423" xr:uid="{00000000-0005-0000-0000-0000461C0000}"/>
    <cellStyle name="20% - Accent1 2 2 5 3 3 2 2" xfId="7424" xr:uid="{00000000-0005-0000-0000-0000471C0000}"/>
    <cellStyle name="20% - Accent1 2 2 5 3 3 2 2 2" xfId="7425" xr:uid="{00000000-0005-0000-0000-0000481C0000}"/>
    <cellStyle name="20% - Accent1 2 2 5 3 3 2 2 2 2" xfId="7426" xr:uid="{00000000-0005-0000-0000-0000491C0000}"/>
    <cellStyle name="20% - Accent1 2 2 5 3 3 2 2 3" xfId="7427" xr:uid="{00000000-0005-0000-0000-00004A1C0000}"/>
    <cellStyle name="20% - Accent1 2 2 5 3 3 2 3" xfId="7428" xr:uid="{00000000-0005-0000-0000-00004B1C0000}"/>
    <cellStyle name="20% - Accent1 2 2 5 3 3 2 3 2" xfId="7429" xr:uid="{00000000-0005-0000-0000-00004C1C0000}"/>
    <cellStyle name="20% - Accent1 2 2 5 3 3 2 4" xfId="7430" xr:uid="{00000000-0005-0000-0000-00004D1C0000}"/>
    <cellStyle name="20% - Accent1 2 2 5 3 3 3" xfId="7431" xr:uid="{00000000-0005-0000-0000-00004E1C0000}"/>
    <cellStyle name="20% - Accent1 2 2 5 3 3 3 2" xfId="7432" xr:uid="{00000000-0005-0000-0000-00004F1C0000}"/>
    <cellStyle name="20% - Accent1 2 2 5 3 3 3 2 2" xfId="7433" xr:uid="{00000000-0005-0000-0000-0000501C0000}"/>
    <cellStyle name="20% - Accent1 2 2 5 3 3 3 2 2 2" xfId="7434" xr:uid="{00000000-0005-0000-0000-0000511C0000}"/>
    <cellStyle name="20% - Accent1 2 2 5 3 3 3 2 3" xfId="7435" xr:uid="{00000000-0005-0000-0000-0000521C0000}"/>
    <cellStyle name="20% - Accent1 2 2 5 3 3 3 3" xfId="7436" xr:uid="{00000000-0005-0000-0000-0000531C0000}"/>
    <cellStyle name="20% - Accent1 2 2 5 3 3 3 3 2" xfId="7437" xr:uid="{00000000-0005-0000-0000-0000541C0000}"/>
    <cellStyle name="20% - Accent1 2 2 5 3 3 3 4" xfId="7438" xr:uid="{00000000-0005-0000-0000-0000551C0000}"/>
    <cellStyle name="20% - Accent1 2 2 5 3 3 4" xfId="7439" xr:uid="{00000000-0005-0000-0000-0000561C0000}"/>
    <cellStyle name="20% - Accent1 2 2 5 3 3 4 2" xfId="7440" xr:uid="{00000000-0005-0000-0000-0000571C0000}"/>
    <cellStyle name="20% - Accent1 2 2 5 3 3 4 2 2" xfId="7441" xr:uid="{00000000-0005-0000-0000-0000581C0000}"/>
    <cellStyle name="20% - Accent1 2 2 5 3 3 4 2 2 2" xfId="7442" xr:uid="{00000000-0005-0000-0000-0000591C0000}"/>
    <cellStyle name="20% - Accent1 2 2 5 3 3 4 2 3" xfId="7443" xr:uid="{00000000-0005-0000-0000-00005A1C0000}"/>
    <cellStyle name="20% - Accent1 2 2 5 3 3 4 3" xfId="7444" xr:uid="{00000000-0005-0000-0000-00005B1C0000}"/>
    <cellStyle name="20% - Accent1 2 2 5 3 3 4 3 2" xfId="7445" xr:uid="{00000000-0005-0000-0000-00005C1C0000}"/>
    <cellStyle name="20% - Accent1 2 2 5 3 3 4 4" xfId="7446" xr:uid="{00000000-0005-0000-0000-00005D1C0000}"/>
    <cellStyle name="20% - Accent1 2 2 5 3 3 5" xfId="7447" xr:uid="{00000000-0005-0000-0000-00005E1C0000}"/>
    <cellStyle name="20% - Accent1 2 2 5 3 3 5 2" xfId="7448" xr:uid="{00000000-0005-0000-0000-00005F1C0000}"/>
    <cellStyle name="20% - Accent1 2 2 5 3 3 5 2 2" xfId="7449" xr:uid="{00000000-0005-0000-0000-0000601C0000}"/>
    <cellStyle name="20% - Accent1 2 2 5 3 3 5 3" xfId="7450" xr:uid="{00000000-0005-0000-0000-0000611C0000}"/>
    <cellStyle name="20% - Accent1 2 2 5 3 3 6" xfId="7451" xr:uid="{00000000-0005-0000-0000-0000621C0000}"/>
    <cellStyle name="20% - Accent1 2 2 5 3 3 6 2" xfId="7452" xr:uid="{00000000-0005-0000-0000-0000631C0000}"/>
    <cellStyle name="20% - Accent1 2 2 5 3 3 6 2 2" xfId="7453" xr:uid="{00000000-0005-0000-0000-0000641C0000}"/>
    <cellStyle name="20% - Accent1 2 2 5 3 3 6 3" xfId="7454" xr:uid="{00000000-0005-0000-0000-0000651C0000}"/>
    <cellStyle name="20% - Accent1 2 2 5 3 3 7" xfId="7455" xr:uid="{00000000-0005-0000-0000-0000661C0000}"/>
    <cellStyle name="20% - Accent1 2 2 5 3 3 7 2" xfId="7456" xr:uid="{00000000-0005-0000-0000-0000671C0000}"/>
    <cellStyle name="20% - Accent1 2 2 5 3 3 8" xfId="7457" xr:uid="{00000000-0005-0000-0000-0000681C0000}"/>
    <cellStyle name="20% - Accent1 2 2 5 3 3 8 2" xfId="7458" xr:uid="{00000000-0005-0000-0000-0000691C0000}"/>
    <cellStyle name="20% - Accent1 2 2 5 3 3 9" xfId="7459" xr:uid="{00000000-0005-0000-0000-00006A1C0000}"/>
    <cellStyle name="20% - Accent1 2 2 5 3 4" xfId="7460" xr:uid="{00000000-0005-0000-0000-00006B1C0000}"/>
    <cellStyle name="20% - Accent1 2 2 5 3 4 2" xfId="7461" xr:uid="{00000000-0005-0000-0000-00006C1C0000}"/>
    <cellStyle name="20% - Accent1 2 2 5 3 4 2 2" xfId="7462" xr:uid="{00000000-0005-0000-0000-00006D1C0000}"/>
    <cellStyle name="20% - Accent1 2 2 5 3 4 2 2 2" xfId="7463" xr:uid="{00000000-0005-0000-0000-00006E1C0000}"/>
    <cellStyle name="20% - Accent1 2 2 5 3 4 2 3" xfId="7464" xr:uid="{00000000-0005-0000-0000-00006F1C0000}"/>
    <cellStyle name="20% - Accent1 2 2 5 3 4 3" xfId="7465" xr:uid="{00000000-0005-0000-0000-0000701C0000}"/>
    <cellStyle name="20% - Accent1 2 2 5 3 4 3 2" xfId="7466" xr:uid="{00000000-0005-0000-0000-0000711C0000}"/>
    <cellStyle name="20% - Accent1 2 2 5 3 4 4" xfId="7467" xr:uid="{00000000-0005-0000-0000-0000721C0000}"/>
    <cellStyle name="20% - Accent1 2 2 5 3 5" xfId="7468" xr:uid="{00000000-0005-0000-0000-0000731C0000}"/>
    <cellStyle name="20% - Accent1 2 2 5 3 5 2" xfId="7469" xr:uid="{00000000-0005-0000-0000-0000741C0000}"/>
    <cellStyle name="20% - Accent1 2 2 5 3 5 2 2" xfId="7470" xr:uid="{00000000-0005-0000-0000-0000751C0000}"/>
    <cellStyle name="20% - Accent1 2 2 5 3 5 2 2 2" xfId="7471" xr:uid="{00000000-0005-0000-0000-0000761C0000}"/>
    <cellStyle name="20% - Accent1 2 2 5 3 5 2 3" xfId="7472" xr:uid="{00000000-0005-0000-0000-0000771C0000}"/>
    <cellStyle name="20% - Accent1 2 2 5 3 5 3" xfId="7473" xr:uid="{00000000-0005-0000-0000-0000781C0000}"/>
    <cellStyle name="20% - Accent1 2 2 5 3 5 3 2" xfId="7474" xr:uid="{00000000-0005-0000-0000-0000791C0000}"/>
    <cellStyle name="20% - Accent1 2 2 5 3 5 4" xfId="7475" xr:uid="{00000000-0005-0000-0000-00007A1C0000}"/>
    <cellStyle name="20% - Accent1 2 2 5 3 6" xfId="7476" xr:uid="{00000000-0005-0000-0000-00007B1C0000}"/>
    <cellStyle name="20% - Accent1 2 2 5 3 6 2" xfId="7477" xr:uid="{00000000-0005-0000-0000-00007C1C0000}"/>
    <cellStyle name="20% - Accent1 2 2 5 3 6 2 2" xfId="7478" xr:uid="{00000000-0005-0000-0000-00007D1C0000}"/>
    <cellStyle name="20% - Accent1 2 2 5 3 6 2 2 2" xfId="7479" xr:uid="{00000000-0005-0000-0000-00007E1C0000}"/>
    <cellStyle name="20% - Accent1 2 2 5 3 6 2 3" xfId="7480" xr:uid="{00000000-0005-0000-0000-00007F1C0000}"/>
    <cellStyle name="20% - Accent1 2 2 5 3 6 3" xfId="7481" xr:uid="{00000000-0005-0000-0000-0000801C0000}"/>
    <cellStyle name="20% - Accent1 2 2 5 3 6 3 2" xfId="7482" xr:uid="{00000000-0005-0000-0000-0000811C0000}"/>
    <cellStyle name="20% - Accent1 2 2 5 3 6 4" xfId="7483" xr:uid="{00000000-0005-0000-0000-0000821C0000}"/>
    <cellStyle name="20% - Accent1 2 2 5 3 7" xfId="7484" xr:uid="{00000000-0005-0000-0000-0000831C0000}"/>
    <cellStyle name="20% - Accent1 2 2 5 3 7 2" xfId="7485" xr:uid="{00000000-0005-0000-0000-0000841C0000}"/>
    <cellStyle name="20% - Accent1 2 2 5 3 7 2 2" xfId="7486" xr:uid="{00000000-0005-0000-0000-0000851C0000}"/>
    <cellStyle name="20% - Accent1 2 2 5 3 7 3" xfId="7487" xr:uid="{00000000-0005-0000-0000-0000861C0000}"/>
    <cellStyle name="20% - Accent1 2 2 5 3 8" xfId="7488" xr:uid="{00000000-0005-0000-0000-0000871C0000}"/>
    <cellStyle name="20% - Accent1 2 2 5 3 8 2" xfId="7489" xr:uid="{00000000-0005-0000-0000-0000881C0000}"/>
    <cellStyle name="20% - Accent1 2 2 5 3 8 2 2" xfId="7490" xr:uid="{00000000-0005-0000-0000-0000891C0000}"/>
    <cellStyle name="20% - Accent1 2 2 5 3 8 3" xfId="7491" xr:uid="{00000000-0005-0000-0000-00008A1C0000}"/>
    <cellStyle name="20% - Accent1 2 2 5 3 9" xfId="7492" xr:uid="{00000000-0005-0000-0000-00008B1C0000}"/>
    <cellStyle name="20% - Accent1 2 2 5 3 9 2" xfId="7493" xr:uid="{00000000-0005-0000-0000-00008C1C0000}"/>
    <cellStyle name="20% - Accent1 2 2 5 4" xfId="7494" xr:uid="{00000000-0005-0000-0000-00008D1C0000}"/>
    <cellStyle name="20% - Accent1 2 2 5 4 10" xfId="7495" xr:uid="{00000000-0005-0000-0000-00008E1C0000}"/>
    <cellStyle name="20% - Accent1 2 2 5 4 10 2" xfId="7496" xr:uid="{00000000-0005-0000-0000-00008F1C0000}"/>
    <cellStyle name="20% - Accent1 2 2 5 4 11" xfId="7497" xr:uid="{00000000-0005-0000-0000-0000901C0000}"/>
    <cellStyle name="20% - Accent1 2 2 5 4 2" xfId="7498" xr:uid="{00000000-0005-0000-0000-0000911C0000}"/>
    <cellStyle name="20% - Accent1 2 2 5 4 2 2" xfId="7499" xr:uid="{00000000-0005-0000-0000-0000921C0000}"/>
    <cellStyle name="20% - Accent1 2 2 5 4 2 2 2" xfId="7500" xr:uid="{00000000-0005-0000-0000-0000931C0000}"/>
    <cellStyle name="20% - Accent1 2 2 5 4 2 2 2 2" xfId="7501" xr:uid="{00000000-0005-0000-0000-0000941C0000}"/>
    <cellStyle name="20% - Accent1 2 2 5 4 2 2 2 2 2" xfId="7502" xr:uid="{00000000-0005-0000-0000-0000951C0000}"/>
    <cellStyle name="20% - Accent1 2 2 5 4 2 2 2 3" xfId="7503" xr:uid="{00000000-0005-0000-0000-0000961C0000}"/>
    <cellStyle name="20% - Accent1 2 2 5 4 2 2 3" xfId="7504" xr:uid="{00000000-0005-0000-0000-0000971C0000}"/>
    <cellStyle name="20% - Accent1 2 2 5 4 2 2 3 2" xfId="7505" xr:uid="{00000000-0005-0000-0000-0000981C0000}"/>
    <cellStyle name="20% - Accent1 2 2 5 4 2 2 4" xfId="7506" xr:uid="{00000000-0005-0000-0000-0000991C0000}"/>
    <cellStyle name="20% - Accent1 2 2 5 4 2 3" xfId="7507" xr:uid="{00000000-0005-0000-0000-00009A1C0000}"/>
    <cellStyle name="20% - Accent1 2 2 5 4 2 3 2" xfId="7508" xr:uid="{00000000-0005-0000-0000-00009B1C0000}"/>
    <cellStyle name="20% - Accent1 2 2 5 4 2 3 2 2" xfId="7509" xr:uid="{00000000-0005-0000-0000-00009C1C0000}"/>
    <cellStyle name="20% - Accent1 2 2 5 4 2 3 2 2 2" xfId="7510" xr:uid="{00000000-0005-0000-0000-00009D1C0000}"/>
    <cellStyle name="20% - Accent1 2 2 5 4 2 3 2 3" xfId="7511" xr:uid="{00000000-0005-0000-0000-00009E1C0000}"/>
    <cellStyle name="20% - Accent1 2 2 5 4 2 3 3" xfId="7512" xr:uid="{00000000-0005-0000-0000-00009F1C0000}"/>
    <cellStyle name="20% - Accent1 2 2 5 4 2 3 3 2" xfId="7513" xr:uid="{00000000-0005-0000-0000-0000A01C0000}"/>
    <cellStyle name="20% - Accent1 2 2 5 4 2 3 4" xfId="7514" xr:uid="{00000000-0005-0000-0000-0000A11C0000}"/>
    <cellStyle name="20% - Accent1 2 2 5 4 2 4" xfId="7515" xr:uid="{00000000-0005-0000-0000-0000A21C0000}"/>
    <cellStyle name="20% - Accent1 2 2 5 4 2 4 2" xfId="7516" xr:uid="{00000000-0005-0000-0000-0000A31C0000}"/>
    <cellStyle name="20% - Accent1 2 2 5 4 2 4 2 2" xfId="7517" xr:uid="{00000000-0005-0000-0000-0000A41C0000}"/>
    <cellStyle name="20% - Accent1 2 2 5 4 2 4 2 2 2" xfId="7518" xr:uid="{00000000-0005-0000-0000-0000A51C0000}"/>
    <cellStyle name="20% - Accent1 2 2 5 4 2 4 2 3" xfId="7519" xr:uid="{00000000-0005-0000-0000-0000A61C0000}"/>
    <cellStyle name="20% - Accent1 2 2 5 4 2 4 3" xfId="7520" xr:uid="{00000000-0005-0000-0000-0000A71C0000}"/>
    <cellStyle name="20% - Accent1 2 2 5 4 2 4 3 2" xfId="7521" xr:uid="{00000000-0005-0000-0000-0000A81C0000}"/>
    <cellStyle name="20% - Accent1 2 2 5 4 2 4 4" xfId="7522" xr:uid="{00000000-0005-0000-0000-0000A91C0000}"/>
    <cellStyle name="20% - Accent1 2 2 5 4 2 5" xfId="7523" xr:uid="{00000000-0005-0000-0000-0000AA1C0000}"/>
    <cellStyle name="20% - Accent1 2 2 5 4 2 5 2" xfId="7524" xr:uid="{00000000-0005-0000-0000-0000AB1C0000}"/>
    <cellStyle name="20% - Accent1 2 2 5 4 2 5 2 2" xfId="7525" xr:uid="{00000000-0005-0000-0000-0000AC1C0000}"/>
    <cellStyle name="20% - Accent1 2 2 5 4 2 5 3" xfId="7526" xr:uid="{00000000-0005-0000-0000-0000AD1C0000}"/>
    <cellStyle name="20% - Accent1 2 2 5 4 2 6" xfId="7527" xr:uid="{00000000-0005-0000-0000-0000AE1C0000}"/>
    <cellStyle name="20% - Accent1 2 2 5 4 2 6 2" xfId="7528" xr:uid="{00000000-0005-0000-0000-0000AF1C0000}"/>
    <cellStyle name="20% - Accent1 2 2 5 4 2 6 2 2" xfId="7529" xr:uid="{00000000-0005-0000-0000-0000B01C0000}"/>
    <cellStyle name="20% - Accent1 2 2 5 4 2 6 3" xfId="7530" xr:uid="{00000000-0005-0000-0000-0000B11C0000}"/>
    <cellStyle name="20% - Accent1 2 2 5 4 2 7" xfId="7531" xr:uid="{00000000-0005-0000-0000-0000B21C0000}"/>
    <cellStyle name="20% - Accent1 2 2 5 4 2 7 2" xfId="7532" xr:uid="{00000000-0005-0000-0000-0000B31C0000}"/>
    <cellStyle name="20% - Accent1 2 2 5 4 2 8" xfId="7533" xr:uid="{00000000-0005-0000-0000-0000B41C0000}"/>
    <cellStyle name="20% - Accent1 2 2 5 4 2 8 2" xfId="7534" xr:uid="{00000000-0005-0000-0000-0000B51C0000}"/>
    <cellStyle name="20% - Accent1 2 2 5 4 2 9" xfId="7535" xr:uid="{00000000-0005-0000-0000-0000B61C0000}"/>
    <cellStyle name="20% - Accent1 2 2 5 4 3" xfId="7536" xr:uid="{00000000-0005-0000-0000-0000B71C0000}"/>
    <cellStyle name="20% - Accent1 2 2 5 4 3 2" xfId="7537" xr:uid="{00000000-0005-0000-0000-0000B81C0000}"/>
    <cellStyle name="20% - Accent1 2 2 5 4 3 2 2" xfId="7538" xr:uid="{00000000-0005-0000-0000-0000B91C0000}"/>
    <cellStyle name="20% - Accent1 2 2 5 4 3 2 2 2" xfId="7539" xr:uid="{00000000-0005-0000-0000-0000BA1C0000}"/>
    <cellStyle name="20% - Accent1 2 2 5 4 3 2 2 2 2" xfId="7540" xr:uid="{00000000-0005-0000-0000-0000BB1C0000}"/>
    <cellStyle name="20% - Accent1 2 2 5 4 3 2 2 3" xfId="7541" xr:uid="{00000000-0005-0000-0000-0000BC1C0000}"/>
    <cellStyle name="20% - Accent1 2 2 5 4 3 2 3" xfId="7542" xr:uid="{00000000-0005-0000-0000-0000BD1C0000}"/>
    <cellStyle name="20% - Accent1 2 2 5 4 3 2 3 2" xfId="7543" xr:uid="{00000000-0005-0000-0000-0000BE1C0000}"/>
    <cellStyle name="20% - Accent1 2 2 5 4 3 2 4" xfId="7544" xr:uid="{00000000-0005-0000-0000-0000BF1C0000}"/>
    <cellStyle name="20% - Accent1 2 2 5 4 3 3" xfId="7545" xr:uid="{00000000-0005-0000-0000-0000C01C0000}"/>
    <cellStyle name="20% - Accent1 2 2 5 4 3 3 2" xfId="7546" xr:uid="{00000000-0005-0000-0000-0000C11C0000}"/>
    <cellStyle name="20% - Accent1 2 2 5 4 3 3 2 2" xfId="7547" xr:uid="{00000000-0005-0000-0000-0000C21C0000}"/>
    <cellStyle name="20% - Accent1 2 2 5 4 3 3 2 2 2" xfId="7548" xr:uid="{00000000-0005-0000-0000-0000C31C0000}"/>
    <cellStyle name="20% - Accent1 2 2 5 4 3 3 2 3" xfId="7549" xr:uid="{00000000-0005-0000-0000-0000C41C0000}"/>
    <cellStyle name="20% - Accent1 2 2 5 4 3 3 3" xfId="7550" xr:uid="{00000000-0005-0000-0000-0000C51C0000}"/>
    <cellStyle name="20% - Accent1 2 2 5 4 3 3 3 2" xfId="7551" xr:uid="{00000000-0005-0000-0000-0000C61C0000}"/>
    <cellStyle name="20% - Accent1 2 2 5 4 3 3 4" xfId="7552" xr:uid="{00000000-0005-0000-0000-0000C71C0000}"/>
    <cellStyle name="20% - Accent1 2 2 5 4 3 4" xfId="7553" xr:uid="{00000000-0005-0000-0000-0000C81C0000}"/>
    <cellStyle name="20% - Accent1 2 2 5 4 3 4 2" xfId="7554" xr:uid="{00000000-0005-0000-0000-0000C91C0000}"/>
    <cellStyle name="20% - Accent1 2 2 5 4 3 4 2 2" xfId="7555" xr:uid="{00000000-0005-0000-0000-0000CA1C0000}"/>
    <cellStyle name="20% - Accent1 2 2 5 4 3 4 2 2 2" xfId="7556" xr:uid="{00000000-0005-0000-0000-0000CB1C0000}"/>
    <cellStyle name="20% - Accent1 2 2 5 4 3 4 2 3" xfId="7557" xr:uid="{00000000-0005-0000-0000-0000CC1C0000}"/>
    <cellStyle name="20% - Accent1 2 2 5 4 3 4 3" xfId="7558" xr:uid="{00000000-0005-0000-0000-0000CD1C0000}"/>
    <cellStyle name="20% - Accent1 2 2 5 4 3 4 3 2" xfId="7559" xr:uid="{00000000-0005-0000-0000-0000CE1C0000}"/>
    <cellStyle name="20% - Accent1 2 2 5 4 3 4 4" xfId="7560" xr:uid="{00000000-0005-0000-0000-0000CF1C0000}"/>
    <cellStyle name="20% - Accent1 2 2 5 4 3 5" xfId="7561" xr:uid="{00000000-0005-0000-0000-0000D01C0000}"/>
    <cellStyle name="20% - Accent1 2 2 5 4 3 5 2" xfId="7562" xr:uid="{00000000-0005-0000-0000-0000D11C0000}"/>
    <cellStyle name="20% - Accent1 2 2 5 4 3 5 2 2" xfId="7563" xr:uid="{00000000-0005-0000-0000-0000D21C0000}"/>
    <cellStyle name="20% - Accent1 2 2 5 4 3 5 3" xfId="7564" xr:uid="{00000000-0005-0000-0000-0000D31C0000}"/>
    <cellStyle name="20% - Accent1 2 2 5 4 3 6" xfId="7565" xr:uid="{00000000-0005-0000-0000-0000D41C0000}"/>
    <cellStyle name="20% - Accent1 2 2 5 4 3 6 2" xfId="7566" xr:uid="{00000000-0005-0000-0000-0000D51C0000}"/>
    <cellStyle name="20% - Accent1 2 2 5 4 3 6 2 2" xfId="7567" xr:uid="{00000000-0005-0000-0000-0000D61C0000}"/>
    <cellStyle name="20% - Accent1 2 2 5 4 3 6 3" xfId="7568" xr:uid="{00000000-0005-0000-0000-0000D71C0000}"/>
    <cellStyle name="20% - Accent1 2 2 5 4 3 7" xfId="7569" xr:uid="{00000000-0005-0000-0000-0000D81C0000}"/>
    <cellStyle name="20% - Accent1 2 2 5 4 3 7 2" xfId="7570" xr:uid="{00000000-0005-0000-0000-0000D91C0000}"/>
    <cellStyle name="20% - Accent1 2 2 5 4 3 8" xfId="7571" xr:uid="{00000000-0005-0000-0000-0000DA1C0000}"/>
    <cellStyle name="20% - Accent1 2 2 5 4 3 8 2" xfId="7572" xr:uid="{00000000-0005-0000-0000-0000DB1C0000}"/>
    <cellStyle name="20% - Accent1 2 2 5 4 3 9" xfId="7573" xr:uid="{00000000-0005-0000-0000-0000DC1C0000}"/>
    <cellStyle name="20% - Accent1 2 2 5 4 4" xfId="7574" xr:uid="{00000000-0005-0000-0000-0000DD1C0000}"/>
    <cellStyle name="20% - Accent1 2 2 5 4 4 2" xfId="7575" xr:uid="{00000000-0005-0000-0000-0000DE1C0000}"/>
    <cellStyle name="20% - Accent1 2 2 5 4 4 2 2" xfId="7576" xr:uid="{00000000-0005-0000-0000-0000DF1C0000}"/>
    <cellStyle name="20% - Accent1 2 2 5 4 4 2 2 2" xfId="7577" xr:uid="{00000000-0005-0000-0000-0000E01C0000}"/>
    <cellStyle name="20% - Accent1 2 2 5 4 4 2 3" xfId="7578" xr:uid="{00000000-0005-0000-0000-0000E11C0000}"/>
    <cellStyle name="20% - Accent1 2 2 5 4 4 3" xfId="7579" xr:uid="{00000000-0005-0000-0000-0000E21C0000}"/>
    <cellStyle name="20% - Accent1 2 2 5 4 4 3 2" xfId="7580" xr:uid="{00000000-0005-0000-0000-0000E31C0000}"/>
    <cellStyle name="20% - Accent1 2 2 5 4 4 4" xfId="7581" xr:uid="{00000000-0005-0000-0000-0000E41C0000}"/>
    <cellStyle name="20% - Accent1 2 2 5 4 5" xfId="7582" xr:uid="{00000000-0005-0000-0000-0000E51C0000}"/>
    <cellStyle name="20% - Accent1 2 2 5 4 5 2" xfId="7583" xr:uid="{00000000-0005-0000-0000-0000E61C0000}"/>
    <cellStyle name="20% - Accent1 2 2 5 4 5 2 2" xfId="7584" xr:uid="{00000000-0005-0000-0000-0000E71C0000}"/>
    <cellStyle name="20% - Accent1 2 2 5 4 5 2 2 2" xfId="7585" xr:uid="{00000000-0005-0000-0000-0000E81C0000}"/>
    <cellStyle name="20% - Accent1 2 2 5 4 5 2 3" xfId="7586" xr:uid="{00000000-0005-0000-0000-0000E91C0000}"/>
    <cellStyle name="20% - Accent1 2 2 5 4 5 3" xfId="7587" xr:uid="{00000000-0005-0000-0000-0000EA1C0000}"/>
    <cellStyle name="20% - Accent1 2 2 5 4 5 3 2" xfId="7588" xr:uid="{00000000-0005-0000-0000-0000EB1C0000}"/>
    <cellStyle name="20% - Accent1 2 2 5 4 5 4" xfId="7589" xr:uid="{00000000-0005-0000-0000-0000EC1C0000}"/>
    <cellStyle name="20% - Accent1 2 2 5 4 6" xfId="7590" xr:uid="{00000000-0005-0000-0000-0000ED1C0000}"/>
    <cellStyle name="20% - Accent1 2 2 5 4 6 2" xfId="7591" xr:uid="{00000000-0005-0000-0000-0000EE1C0000}"/>
    <cellStyle name="20% - Accent1 2 2 5 4 6 2 2" xfId="7592" xr:uid="{00000000-0005-0000-0000-0000EF1C0000}"/>
    <cellStyle name="20% - Accent1 2 2 5 4 6 2 2 2" xfId="7593" xr:uid="{00000000-0005-0000-0000-0000F01C0000}"/>
    <cellStyle name="20% - Accent1 2 2 5 4 6 2 3" xfId="7594" xr:uid="{00000000-0005-0000-0000-0000F11C0000}"/>
    <cellStyle name="20% - Accent1 2 2 5 4 6 3" xfId="7595" xr:uid="{00000000-0005-0000-0000-0000F21C0000}"/>
    <cellStyle name="20% - Accent1 2 2 5 4 6 3 2" xfId="7596" xr:uid="{00000000-0005-0000-0000-0000F31C0000}"/>
    <cellStyle name="20% - Accent1 2 2 5 4 6 4" xfId="7597" xr:uid="{00000000-0005-0000-0000-0000F41C0000}"/>
    <cellStyle name="20% - Accent1 2 2 5 4 7" xfId="7598" xr:uid="{00000000-0005-0000-0000-0000F51C0000}"/>
    <cellStyle name="20% - Accent1 2 2 5 4 7 2" xfId="7599" xr:uid="{00000000-0005-0000-0000-0000F61C0000}"/>
    <cellStyle name="20% - Accent1 2 2 5 4 7 2 2" xfId="7600" xr:uid="{00000000-0005-0000-0000-0000F71C0000}"/>
    <cellStyle name="20% - Accent1 2 2 5 4 7 3" xfId="7601" xr:uid="{00000000-0005-0000-0000-0000F81C0000}"/>
    <cellStyle name="20% - Accent1 2 2 5 4 8" xfId="7602" xr:uid="{00000000-0005-0000-0000-0000F91C0000}"/>
    <cellStyle name="20% - Accent1 2 2 5 4 8 2" xfId="7603" xr:uid="{00000000-0005-0000-0000-0000FA1C0000}"/>
    <cellStyle name="20% - Accent1 2 2 5 4 8 2 2" xfId="7604" xr:uid="{00000000-0005-0000-0000-0000FB1C0000}"/>
    <cellStyle name="20% - Accent1 2 2 5 4 8 3" xfId="7605" xr:uid="{00000000-0005-0000-0000-0000FC1C0000}"/>
    <cellStyle name="20% - Accent1 2 2 5 4 9" xfId="7606" xr:uid="{00000000-0005-0000-0000-0000FD1C0000}"/>
    <cellStyle name="20% - Accent1 2 2 5 4 9 2" xfId="7607" xr:uid="{00000000-0005-0000-0000-0000FE1C0000}"/>
    <cellStyle name="20% - Accent1 2 2 5 5" xfId="7608" xr:uid="{00000000-0005-0000-0000-0000FF1C0000}"/>
    <cellStyle name="20% - Accent1 2 2 5 5 10" xfId="7609" xr:uid="{00000000-0005-0000-0000-0000001D0000}"/>
    <cellStyle name="20% - Accent1 2 2 5 5 10 2" xfId="7610" xr:uid="{00000000-0005-0000-0000-0000011D0000}"/>
    <cellStyle name="20% - Accent1 2 2 5 5 11" xfId="7611" xr:uid="{00000000-0005-0000-0000-0000021D0000}"/>
    <cellStyle name="20% - Accent1 2 2 5 5 2" xfId="7612" xr:uid="{00000000-0005-0000-0000-0000031D0000}"/>
    <cellStyle name="20% - Accent1 2 2 5 5 2 2" xfId="7613" xr:uid="{00000000-0005-0000-0000-0000041D0000}"/>
    <cellStyle name="20% - Accent1 2 2 5 5 2 2 2" xfId="7614" xr:uid="{00000000-0005-0000-0000-0000051D0000}"/>
    <cellStyle name="20% - Accent1 2 2 5 5 2 2 2 2" xfId="7615" xr:uid="{00000000-0005-0000-0000-0000061D0000}"/>
    <cellStyle name="20% - Accent1 2 2 5 5 2 2 2 2 2" xfId="7616" xr:uid="{00000000-0005-0000-0000-0000071D0000}"/>
    <cellStyle name="20% - Accent1 2 2 5 5 2 2 2 3" xfId="7617" xr:uid="{00000000-0005-0000-0000-0000081D0000}"/>
    <cellStyle name="20% - Accent1 2 2 5 5 2 2 3" xfId="7618" xr:uid="{00000000-0005-0000-0000-0000091D0000}"/>
    <cellStyle name="20% - Accent1 2 2 5 5 2 2 3 2" xfId="7619" xr:uid="{00000000-0005-0000-0000-00000A1D0000}"/>
    <cellStyle name="20% - Accent1 2 2 5 5 2 2 4" xfId="7620" xr:uid="{00000000-0005-0000-0000-00000B1D0000}"/>
    <cellStyle name="20% - Accent1 2 2 5 5 2 3" xfId="7621" xr:uid="{00000000-0005-0000-0000-00000C1D0000}"/>
    <cellStyle name="20% - Accent1 2 2 5 5 2 3 2" xfId="7622" xr:uid="{00000000-0005-0000-0000-00000D1D0000}"/>
    <cellStyle name="20% - Accent1 2 2 5 5 2 3 2 2" xfId="7623" xr:uid="{00000000-0005-0000-0000-00000E1D0000}"/>
    <cellStyle name="20% - Accent1 2 2 5 5 2 3 2 2 2" xfId="7624" xr:uid="{00000000-0005-0000-0000-00000F1D0000}"/>
    <cellStyle name="20% - Accent1 2 2 5 5 2 3 2 3" xfId="7625" xr:uid="{00000000-0005-0000-0000-0000101D0000}"/>
    <cellStyle name="20% - Accent1 2 2 5 5 2 3 3" xfId="7626" xr:uid="{00000000-0005-0000-0000-0000111D0000}"/>
    <cellStyle name="20% - Accent1 2 2 5 5 2 3 3 2" xfId="7627" xr:uid="{00000000-0005-0000-0000-0000121D0000}"/>
    <cellStyle name="20% - Accent1 2 2 5 5 2 3 4" xfId="7628" xr:uid="{00000000-0005-0000-0000-0000131D0000}"/>
    <cellStyle name="20% - Accent1 2 2 5 5 2 4" xfId="7629" xr:uid="{00000000-0005-0000-0000-0000141D0000}"/>
    <cellStyle name="20% - Accent1 2 2 5 5 2 4 2" xfId="7630" xr:uid="{00000000-0005-0000-0000-0000151D0000}"/>
    <cellStyle name="20% - Accent1 2 2 5 5 2 4 2 2" xfId="7631" xr:uid="{00000000-0005-0000-0000-0000161D0000}"/>
    <cellStyle name="20% - Accent1 2 2 5 5 2 4 2 2 2" xfId="7632" xr:uid="{00000000-0005-0000-0000-0000171D0000}"/>
    <cellStyle name="20% - Accent1 2 2 5 5 2 4 2 3" xfId="7633" xr:uid="{00000000-0005-0000-0000-0000181D0000}"/>
    <cellStyle name="20% - Accent1 2 2 5 5 2 4 3" xfId="7634" xr:uid="{00000000-0005-0000-0000-0000191D0000}"/>
    <cellStyle name="20% - Accent1 2 2 5 5 2 4 3 2" xfId="7635" xr:uid="{00000000-0005-0000-0000-00001A1D0000}"/>
    <cellStyle name="20% - Accent1 2 2 5 5 2 4 4" xfId="7636" xr:uid="{00000000-0005-0000-0000-00001B1D0000}"/>
    <cellStyle name="20% - Accent1 2 2 5 5 2 5" xfId="7637" xr:uid="{00000000-0005-0000-0000-00001C1D0000}"/>
    <cellStyle name="20% - Accent1 2 2 5 5 2 5 2" xfId="7638" xr:uid="{00000000-0005-0000-0000-00001D1D0000}"/>
    <cellStyle name="20% - Accent1 2 2 5 5 2 5 2 2" xfId="7639" xr:uid="{00000000-0005-0000-0000-00001E1D0000}"/>
    <cellStyle name="20% - Accent1 2 2 5 5 2 5 3" xfId="7640" xr:uid="{00000000-0005-0000-0000-00001F1D0000}"/>
    <cellStyle name="20% - Accent1 2 2 5 5 2 6" xfId="7641" xr:uid="{00000000-0005-0000-0000-0000201D0000}"/>
    <cellStyle name="20% - Accent1 2 2 5 5 2 6 2" xfId="7642" xr:uid="{00000000-0005-0000-0000-0000211D0000}"/>
    <cellStyle name="20% - Accent1 2 2 5 5 2 6 2 2" xfId="7643" xr:uid="{00000000-0005-0000-0000-0000221D0000}"/>
    <cellStyle name="20% - Accent1 2 2 5 5 2 6 3" xfId="7644" xr:uid="{00000000-0005-0000-0000-0000231D0000}"/>
    <cellStyle name="20% - Accent1 2 2 5 5 2 7" xfId="7645" xr:uid="{00000000-0005-0000-0000-0000241D0000}"/>
    <cellStyle name="20% - Accent1 2 2 5 5 2 7 2" xfId="7646" xr:uid="{00000000-0005-0000-0000-0000251D0000}"/>
    <cellStyle name="20% - Accent1 2 2 5 5 2 8" xfId="7647" xr:uid="{00000000-0005-0000-0000-0000261D0000}"/>
    <cellStyle name="20% - Accent1 2 2 5 5 2 8 2" xfId="7648" xr:uid="{00000000-0005-0000-0000-0000271D0000}"/>
    <cellStyle name="20% - Accent1 2 2 5 5 2 9" xfId="7649" xr:uid="{00000000-0005-0000-0000-0000281D0000}"/>
    <cellStyle name="20% - Accent1 2 2 5 5 3" xfId="7650" xr:uid="{00000000-0005-0000-0000-0000291D0000}"/>
    <cellStyle name="20% - Accent1 2 2 5 5 3 2" xfId="7651" xr:uid="{00000000-0005-0000-0000-00002A1D0000}"/>
    <cellStyle name="20% - Accent1 2 2 5 5 3 2 2" xfId="7652" xr:uid="{00000000-0005-0000-0000-00002B1D0000}"/>
    <cellStyle name="20% - Accent1 2 2 5 5 3 2 2 2" xfId="7653" xr:uid="{00000000-0005-0000-0000-00002C1D0000}"/>
    <cellStyle name="20% - Accent1 2 2 5 5 3 2 2 2 2" xfId="7654" xr:uid="{00000000-0005-0000-0000-00002D1D0000}"/>
    <cellStyle name="20% - Accent1 2 2 5 5 3 2 2 3" xfId="7655" xr:uid="{00000000-0005-0000-0000-00002E1D0000}"/>
    <cellStyle name="20% - Accent1 2 2 5 5 3 2 3" xfId="7656" xr:uid="{00000000-0005-0000-0000-00002F1D0000}"/>
    <cellStyle name="20% - Accent1 2 2 5 5 3 2 3 2" xfId="7657" xr:uid="{00000000-0005-0000-0000-0000301D0000}"/>
    <cellStyle name="20% - Accent1 2 2 5 5 3 2 4" xfId="7658" xr:uid="{00000000-0005-0000-0000-0000311D0000}"/>
    <cellStyle name="20% - Accent1 2 2 5 5 3 3" xfId="7659" xr:uid="{00000000-0005-0000-0000-0000321D0000}"/>
    <cellStyle name="20% - Accent1 2 2 5 5 3 3 2" xfId="7660" xr:uid="{00000000-0005-0000-0000-0000331D0000}"/>
    <cellStyle name="20% - Accent1 2 2 5 5 3 3 2 2" xfId="7661" xr:uid="{00000000-0005-0000-0000-0000341D0000}"/>
    <cellStyle name="20% - Accent1 2 2 5 5 3 3 2 2 2" xfId="7662" xr:uid="{00000000-0005-0000-0000-0000351D0000}"/>
    <cellStyle name="20% - Accent1 2 2 5 5 3 3 2 3" xfId="7663" xr:uid="{00000000-0005-0000-0000-0000361D0000}"/>
    <cellStyle name="20% - Accent1 2 2 5 5 3 3 3" xfId="7664" xr:uid="{00000000-0005-0000-0000-0000371D0000}"/>
    <cellStyle name="20% - Accent1 2 2 5 5 3 3 3 2" xfId="7665" xr:uid="{00000000-0005-0000-0000-0000381D0000}"/>
    <cellStyle name="20% - Accent1 2 2 5 5 3 3 4" xfId="7666" xr:uid="{00000000-0005-0000-0000-0000391D0000}"/>
    <cellStyle name="20% - Accent1 2 2 5 5 3 4" xfId="7667" xr:uid="{00000000-0005-0000-0000-00003A1D0000}"/>
    <cellStyle name="20% - Accent1 2 2 5 5 3 4 2" xfId="7668" xr:uid="{00000000-0005-0000-0000-00003B1D0000}"/>
    <cellStyle name="20% - Accent1 2 2 5 5 3 4 2 2" xfId="7669" xr:uid="{00000000-0005-0000-0000-00003C1D0000}"/>
    <cellStyle name="20% - Accent1 2 2 5 5 3 4 2 2 2" xfId="7670" xr:uid="{00000000-0005-0000-0000-00003D1D0000}"/>
    <cellStyle name="20% - Accent1 2 2 5 5 3 4 2 3" xfId="7671" xr:uid="{00000000-0005-0000-0000-00003E1D0000}"/>
    <cellStyle name="20% - Accent1 2 2 5 5 3 4 3" xfId="7672" xr:uid="{00000000-0005-0000-0000-00003F1D0000}"/>
    <cellStyle name="20% - Accent1 2 2 5 5 3 4 3 2" xfId="7673" xr:uid="{00000000-0005-0000-0000-0000401D0000}"/>
    <cellStyle name="20% - Accent1 2 2 5 5 3 4 4" xfId="7674" xr:uid="{00000000-0005-0000-0000-0000411D0000}"/>
    <cellStyle name="20% - Accent1 2 2 5 5 3 5" xfId="7675" xr:uid="{00000000-0005-0000-0000-0000421D0000}"/>
    <cellStyle name="20% - Accent1 2 2 5 5 3 5 2" xfId="7676" xr:uid="{00000000-0005-0000-0000-0000431D0000}"/>
    <cellStyle name="20% - Accent1 2 2 5 5 3 5 2 2" xfId="7677" xr:uid="{00000000-0005-0000-0000-0000441D0000}"/>
    <cellStyle name="20% - Accent1 2 2 5 5 3 5 3" xfId="7678" xr:uid="{00000000-0005-0000-0000-0000451D0000}"/>
    <cellStyle name="20% - Accent1 2 2 5 5 3 6" xfId="7679" xr:uid="{00000000-0005-0000-0000-0000461D0000}"/>
    <cellStyle name="20% - Accent1 2 2 5 5 3 6 2" xfId="7680" xr:uid="{00000000-0005-0000-0000-0000471D0000}"/>
    <cellStyle name="20% - Accent1 2 2 5 5 3 6 2 2" xfId="7681" xr:uid="{00000000-0005-0000-0000-0000481D0000}"/>
    <cellStyle name="20% - Accent1 2 2 5 5 3 6 3" xfId="7682" xr:uid="{00000000-0005-0000-0000-0000491D0000}"/>
    <cellStyle name="20% - Accent1 2 2 5 5 3 7" xfId="7683" xr:uid="{00000000-0005-0000-0000-00004A1D0000}"/>
    <cellStyle name="20% - Accent1 2 2 5 5 3 7 2" xfId="7684" xr:uid="{00000000-0005-0000-0000-00004B1D0000}"/>
    <cellStyle name="20% - Accent1 2 2 5 5 3 8" xfId="7685" xr:uid="{00000000-0005-0000-0000-00004C1D0000}"/>
    <cellStyle name="20% - Accent1 2 2 5 5 3 8 2" xfId="7686" xr:uid="{00000000-0005-0000-0000-00004D1D0000}"/>
    <cellStyle name="20% - Accent1 2 2 5 5 3 9" xfId="7687" xr:uid="{00000000-0005-0000-0000-00004E1D0000}"/>
    <cellStyle name="20% - Accent1 2 2 5 5 4" xfId="7688" xr:uid="{00000000-0005-0000-0000-00004F1D0000}"/>
    <cellStyle name="20% - Accent1 2 2 5 5 4 2" xfId="7689" xr:uid="{00000000-0005-0000-0000-0000501D0000}"/>
    <cellStyle name="20% - Accent1 2 2 5 5 4 2 2" xfId="7690" xr:uid="{00000000-0005-0000-0000-0000511D0000}"/>
    <cellStyle name="20% - Accent1 2 2 5 5 4 2 2 2" xfId="7691" xr:uid="{00000000-0005-0000-0000-0000521D0000}"/>
    <cellStyle name="20% - Accent1 2 2 5 5 4 2 3" xfId="7692" xr:uid="{00000000-0005-0000-0000-0000531D0000}"/>
    <cellStyle name="20% - Accent1 2 2 5 5 4 3" xfId="7693" xr:uid="{00000000-0005-0000-0000-0000541D0000}"/>
    <cellStyle name="20% - Accent1 2 2 5 5 4 3 2" xfId="7694" xr:uid="{00000000-0005-0000-0000-0000551D0000}"/>
    <cellStyle name="20% - Accent1 2 2 5 5 4 4" xfId="7695" xr:uid="{00000000-0005-0000-0000-0000561D0000}"/>
    <cellStyle name="20% - Accent1 2 2 5 5 5" xfId="7696" xr:uid="{00000000-0005-0000-0000-0000571D0000}"/>
    <cellStyle name="20% - Accent1 2 2 5 5 5 2" xfId="7697" xr:uid="{00000000-0005-0000-0000-0000581D0000}"/>
    <cellStyle name="20% - Accent1 2 2 5 5 5 2 2" xfId="7698" xr:uid="{00000000-0005-0000-0000-0000591D0000}"/>
    <cellStyle name="20% - Accent1 2 2 5 5 5 2 2 2" xfId="7699" xr:uid="{00000000-0005-0000-0000-00005A1D0000}"/>
    <cellStyle name="20% - Accent1 2 2 5 5 5 2 3" xfId="7700" xr:uid="{00000000-0005-0000-0000-00005B1D0000}"/>
    <cellStyle name="20% - Accent1 2 2 5 5 5 3" xfId="7701" xr:uid="{00000000-0005-0000-0000-00005C1D0000}"/>
    <cellStyle name="20% - Accent1 2 2 5 5 5 3 2" xfId="7702" xr:uid="{00000000-0005-0000-0000-00005D1D0000}"/>
    <cellStyle name="20% - Accent1 2 2 5 5 5 4" xfId="7703" xr:uid="{00000000-0005-0000-0000-00005E1D0000}"/>
    <cellStyle name="20% - Accent1 2 2 5 5 6" xfId="7704" xr:uid="{00000000-0005-0000-0000-00005F1D0000}"/>
    <cellStyle name="20% - Accent1 2 2 5 5 6 2" xfId="7705" xr:uid="{00000000-0005-0000-0000-0000601D0000}"/>
    <cellStyle name="20% - Accent1 2 2 5 5 6 2 2" xfId="7706" xr:uid="{00000000-0005-0000-0000-0000611D0000}"/>
    <cellStyle name="20% - Accent1 2 2 5 5 6 2 2 2" xfId="7707" xr:uid="{00000000-0005-0000-0000-0000621D0000}"/>
    <cellStyle name="20% - Accent1 2 2 5 5 6 2 3" xfId="7708" xr:uid="{00000000-0005-0000-0000-0000631D0000}"/>
    <cellStyle name="20% - Accent1 2 2 5 5 6 3" xfId="7709" xr:uid="{00000000-0005-0000-0000-0000641D0000}"/>
    <cellStyle name="20% - Accent1 2 2 5 5 6 3 2" xfId="7710" xr:uid="{00000000-0005-0000-0000-0000651D0000}"/>
    <cellStyle name="20% - Accent1 2 2 5 5 6 4" xfId="7711" xr:uid="{00000000-0005-0000-0000-0000661D0000}"/>
    <cellStyle name="20% - Accent1 2 2 5 5 7" xfId="7712" xr:uid="{00000000-0005-0000-0000-0000671D0000}"/>
    <cellStyle name="20% - Accent1 2 2 5 5 7 2" xfId="7713" xr:uid="{00000000-0005-0000-0000-0000681D0000}"/>
    <cellStyle name="20% - Accent1 2 2 5 5 7 2 2" xfId="7714" xr:uid="{00000000-0005-0000-0000-0000691D0000}"/>
    <cellStyle name="20% - Accent1 2 2 5 5 7 3" xfId="7715" xr:uid="{00000000-0005-0000-0000-00006A1D0000}"/>
    <cellStyle name="20% - Accent1 2 2 5 5 8" xfId="7716" xr:uid="{00000000-0005-0000-0000-00006B1D0000}"/>
    <cellStyle name="20% - Accent1 2 2 5 5 8 2" xfId="7717" xr:uid="{00000000-0005-0000-0000-00006C1D0000}"/>
    <cellStyle name="20% - Accent1 2 2 5 5 8 2 2" xfId="7718" xr:uid="{00000000-0005-0000-0000-00006D1D0000}"/>
    <cellStyle name="20% - Accent1 2 2 5 5 8 3" xfId="7719" xr:uid="{00000000-0005-0000-0000-00006E1D0000}"/>
    <cellStyle name="20% - Accent1 2 2 5 5 9" xfId="7720" xr:uid="{00000000-0005-0000-0000-00006F1D0000}"/>
    <cellStyle name="20% - Accent1 2 2 5 5 9 2" xfId="7721" xr:uid="{00000000-0005-0000-0000-0000701D0000}"/>
    <cellStyle name="20% - Accent1 2 2 5 6" xfId="7722" xr:uid="{00000000-0005-0000-0000-0000711D0000}"/>
    <cellStyle name="20% - Accent1 2 2 5 6 2" xfId="7723" xr:uid="{00000000-0005-0000-0000-0000721D0000}"/>
    <cellStyle name="20% - Accent1 2 2 5 6 2 2" xfId="7724" xr:uid="{00000000-0005-0000-0000-0000731D0000}"/>
    <cellStyle name="20% - Accent1 2 2 5 6 2 2 2" xfId="7725" xr:uid="{00000000-0005-0000-0000-0000741D0000}"/>
    <cellStyle name="20% - Accent1 2 2 5 6 2 2 2 2" xfId="7726" xr:uid="{00000000-0005-0000-0000-0000751D0000}"/>
    <cellStyle name="20% - Accent1 2 2 5 6 2 2 3" xfId="7727" xr:uid="{00000000-0005-0000-0000-0000761D0000}"/>
    <cellStyle name="20% - Accent1 2 2 5 6 2 3" xfId="7728" xr:uid="{00000000-0005-0000-0000-0000771D0000}"/>
    <cellStyle name="20% - Accent1 2 2 5 6 2 3 2" xfId="7729" xr:uid="{00000000-0005-0000-0000-0000781D0000}"/>
    <cellStyle name="20% - Accent1 2 2 5 6 2 4" xfId="7730" xr:uid="{00000000-0005-0000-0000-0000791D0000}"/>
    <cellStyle name="20% - Accent1 2 2 5 6 3" xfId="7731" xr:uid="{00000000-0005-0000-0000-00007A1D0000}"/>
    <cellStyle name="20% - Accent1 2 2 5 6 3 2" xfId="7732" xr:uid="{00000000-0005-0000-0000-00007B1D0000}"/>
    <cellStyle name="20% - Accent1 2 2 5 6 3 2 2" xfId="7733" xr:uid="{00000000-0005-0000-0000-00007C1D0000}"/>
    <cellStyle name="20% - Accent1 2 2 5 6 3 2 2 2" xfId="7734" xr:uid="{00000000-0005-0000-0000-00007D1D0000}"/>
    <cellStyle name="20% - Accent1 2 2 5 6 3 2 3" xfId="7735" xr:uid="{00000000-0005-0000-0000-00007E1D0000}"/>
    <cellStyle name="20% - Accent1 2 2 5 6 3 3" xfId="7736" xr:uid="{00000000-0005-0000-0000-00007F1D0000}"/>
    <cellStyle name="20% - Accent1 2 2 5 6 3 3 2" xfId="7737" xr:uid="{00000000-0005-0000-0000-0000801D0000}"/>
    <cellStyle name="20% - Accent1 2 2 5 6 3 4" xfId="7738" xr:uid="{00000000-0005-0000-0000-0000811D0000}"/>
    <cellStyle name="20% - Accent1 2 2 5 6 4" xfId="7739" xr:uid="{00000000-0005-0000-0000-0000821D0000}"/>
    <cellStyle name="20% - Accent1 2 2 5 6 4 2" xfId="7740" xr:uid="{00000000-0005-0000-0000-0000831D0000}"/>
    <cellStyle name="20% - Accent1 2 2 5 6 4 2 2" xfId="7741" xr:uid="{00000000-0005-0000-0000-0000841D0000}"/>
    <cellStyle name="20% - Accent1 2 2 5 6 4 2 2 2" xfId="7742" xr:uid="{00000000-0005-0000-0000-0000851D0000}"/>
    <cellStyle name="20% - Accent1 2 2 5 6 4 2 3" xfId="7743" xr:uid="{00000000-0005-0000-0000-0000861D0000}"/>
    <cellStyle name="20% - Accent1 2 2 5 6 4 3" xfId="7744" xr:uid="{00000000-0005-0000-0000-0000871D0000}"/>
    <cellStyle name="20% - Accent1 2 2 5 6 4 3 2" xfId="7745" xr:uid="{00000000-0005-0000-0000-0000881D0000}"/>
    <cellStyle name="20% - Accent1 2 2 5 6 4 4" xfId="7746" xr:uid="{00000000-0005-0000-0000-0000891D0000}"/>
    <cellStyle name="20% - Accent1 2 2 5 6 5" xfId="7747" xr:uid="{00000000-0005-0000-0000-00008A1D0000}"/>
    <cellStyle name="20% - Accent1 2 2 5 6 5 2" xfId="7748" xr:uid="{00000000-0005-0000-0000-00008B1D0000}"/>
    <cellStyle name="20% - Accent1 2 2 5 6 5 2 2" xfId="7749" xr:uid="{00000000-0005-0000-0000-00008C1D0000}"/>
    <cellStyle name="20% - Accent1 2 2 5 6 5 3" xfId="7750" xr:uid="{00000000-0005-0000-0000-00008D1D0000}"/>
    <cellStyle name="20% - Accent1 2 2 5 6 6" xfId="7751" xr:uid="{00000000-0005-0000-0000-00008E1D0000}"/>
    <cellStyle name="20% - Accent1 2 2 5 6 6 2" xfId="7752" xr:uid="{00000000-0005-0000-0000-00008F1D0000}"/>
    <cellStyle name="20% - Accent1 2 2 5 6 6 2 2" xfId="7753" xr:uid="{00000000-0005-0000-0000-0000901D0000}"/>
    <cellStyle name="20% - Accent1 2 2 5 6 6 3" xfId="7754" xr:uid="{00000000-0005-0000-0000-0000911D0000}"/>
    <cellStyle name="20% - Accent1 2 2 5 6 7" xfId="7755" xr:uid="{00000000-0005-0000-0000-0000921D0000}"/>
    <cellStyle name="20% - Accent1 2 2 5 6 7 2" xfId="7756" xr:uid="{00000000-0005-0000-0000-0000931D0000}"/>
    <cellStyle name="20% - Accent1 2 2 5 6 8" xfId="7757" xr:uid="{00000000-0005-0000-0000-0000941D0000}"/>
    <cellStyle name="20% - Accent1 2 2 5 6 8 2" xfId="7758" xr:uid="{00000000-0005-0000-0000-0000951D0000}"/>
    <cellStyle name="20% - Accent1 2 2 5 6 9" xfId="7759" xr:uid="{00000000-0005-0000-0000-0000961D0000}"/>
    <cellStyle name="20% - Accent1 2 2 5 7" xfId="7760" xr:uid="{00000000-0005-0000-0000-0000971D0000}"/>
    <cellStyle name="20% - Accent1 2 2 5 7 2" xfId="7761" xr:uid="{00000000-0005-0000-0000-0000981D0000}"/>
    <cellStyle name="20% - Accent1 2 2 5 7 2 2" xfId="7762" xr:uid="{00000000-0005-0000-0000-0000991D0000}"/>
    <cellStyle name="20% - Accent1 2 2 5 7 2 2 2" xfId="7763" xr:uid="{00000000-0005-0000-0000-00009A1D0000}"/>
    <cellStyle name="20% - Accent1 2 2 5 7 2 2 2 2" xfId="7764" xr:uid="{00000000-0005-0000-0000-00009B1D0000}"/>
    <cellStyle name="20% - Accent1 2 2 5 7 2 2 3" xfId="7765" xr:uid="{00000000-0005-0000-0000-00009C1D0000}"/>
    <cellStyle name="20% - Accent1 2 2 5 7 2 3" xfId="7766" xr:uid="{00000000-0005-0000-0000-00009D1D0000}"/>
    <cellStyle name="20% - Accent1 2 2 5 7 2 3 2" xfId="7767" xr:uid="{00000000-0005-0000-0000-00009E1D0000}"/>
    <cellStyle name="20% - Accent1 2 2 5 7 2 4" xfId="7768" xr:uid="{00000000-0005-0000-0000-00009F1D0000}"/>
    <cellStyle name="20% - Accent1 2 2 5 7 3" xfId="7769" xr:uid="{00000000-0005-0000-0000-0000A01D0000}"/>
    <cellStyle name="20% - Accent1 2 2 5 7 3 2" xfId="7770" xr:uid="{00000000-0005-0000-0000-0000A11D0000}"/>
    <cellStyle name="20% - Accent1 2 2 5 7 3 2 2" xfId="7771" xr:uid="{00000000-0005-0000-0000-0000A21D0000}"/>
    <cellStyle name="20% - Accent1 2 2 5 7 3 2 2 2" xfId="7772" xr:uid="{00000000-0005-0000-0000-0000A31D0000}"/>
    <cellStyle name="20% - Accent1 2 2 5 7 3 2 3" xfId="7773" xr:uid="{00000000-0005-0000-0000-0000A41D0000}"/>
    <cellStyle name="20% - Accent1 2 2 5 7 3 3" xfId="7774" xr:uid="{00000000-0005-0000-0000-0000A51D0000}"/>
    <cellStyle name="20% - Accent1 2 2 5 7 3 3 2" xfId="7775" xr:uid="{00000000-0005-0000-0000-0000A61D0000}"/>
    <cellStyle name="20% - Accent1 2 2 5 7 3 4" xfId="7776" xr:uid="{00000000-0005-0000-0000-0000A71D0000}"/>
    <cellStyle name="20% - Accent1 2 2 5 7 4" xfId="7777" xr:uid="{00000000-0005-0000-0000-0000A81D0000}"/>
    <cellStyle name="20% - Accent1 2 2 5 7 4 2" xfId="7778" xr:uid="{00000000-0005-0000-0000-0000A91D0000}"/>
    <cellStyle name="20% - Accent1 2 2 5 7 4 2 2" xfId="7779" xr:uid="{00000000-0005-0000-0000-0000AA1D0000}"/>
    <cellStyle name="20% - Accent1 2 2 5 7 4 2 2 2" xfId="7780" xr:uid="{00000000-0005-0000-0000-0000AB1D0000}"/>
    <cellStyle name="20% - Accent1 2 2 5 7 4 2 3" xfId="7781" xr:uid="{00000000-0005-0000-0000-0000AC1D0000}"/>
    <cellStyle name="20% - Accent1 2 2 5 7 4 3" xfId="7782" xr:uid="{00000000-0005-0000-0000-0000AD1D0000}"/>
    <cellStyle name="20% - Accent1 2 2 5 7 4 3 2" xfId="7783" xr:uid="{00000000-0005-0000-0000-0000AE1D0000}"/>
    <cellStyle name="20% - Accent1 2 2 5 7 4 4" xfId="7784" xr:uid="{00000000-0005-0000-0000-0000AF1D0000}"/>
    <cellStyle name="20% - Accent1 2 2 5 7 5" xfId="7785" xr:uid="{00000000-0005-0000-0000-0000B01D0000}"/>
    <cellStyle name="20% - Accent1 2 2 5 7 5 2" xfId="7786" xr:uid="{00000000-0005-0000-0000-0000B11D0000}"/>
    <cellStyle name="20% - Accent1 2 2 5 7 5 2 2" xfId="7787" xr:uid="{00000000-0005-0000-0000-0000B21D0000}"/>
    <cellStyle name="20% - Accent1 2 2 5 7 5 3" xfId="7788" xr:uid="{00000000-0005-0000-0000-0000B31D0000}"/>
    <cellStyle name="20% - Accent1 2 2 5 7 6" xfId="7789" xr:uid="{00000000-0005-0000-0000-0000B41D0000}"/>
    <cellStyle name="20% - Accent1 2 2 5 7 6 2" xfId="7790" xr:uid="{00000000-0005-0000-0000-0000B51D0000}"/>
    <cellStyle name="20% - Accent1 2 2 5 7 6 2 2" xfId="7791" xr:uid="{00000000-0005-0000-0000-0000B61D0000}"/>
    <cellStyle name="20% - Accent1 2 2 5 7 6 3" xfId="7792" xr:uid="{00000000-0005-0000-0000-0000B71D0000}"/>
    <cellStyle name="20% - Accent1 2 2 5 7 7" xfId="7793" xr:uid="{00000000-0005-0000-0000-0000B81D0000}"/>
    <cellStyle name="20% - Accent1 2 2 5 7 7 2" xfId="7794" xr:uid="{00000000-0005-0000-0000-0000B91D0000}"/>
    <cellStyle name="20% - Accent1 2 2 5 7 8" xfId="7795" xr:uid="{00000000-0005-0000-0000-0000BA1D0000}"/>
    <cellStyle name="20% - Accent1 2 2 5 7 8 2" xfId="7796" xr:uid="{00000000-0005-0000-0000-0000BB1D0000}"/>
    <cellStyle name="20% - Accent1 2 2 5 7 9" xfId="7797" xr:uid="{00000000-0005-0000-0000-0000BC1D0000}"/>
    <cellStyle name="20% - Accent1 2 2 5 8" xfId="7798" xr:uid="{00000000-0005-0000-0000-0000BD1D0000}"/>
    <cellStyle name="20% - Accent1 2 2 5 8 2" xfId="7799" xr:uid="{00000000-0005-0000-0000-0000BE1D0000}"/>
    <cellStyle name="20% - Accent1 2 2 5 8 2 2" xfId="7800" xr:uid="{00000000-0005-0000-0000-0000BF1D0000}"/>
    <cellStyle name="20% - Accent1 2 2 5 8 2 2 2" xfId="7801" xr:uid="{00000000-0005-0000-0000-0000C01D0000}"/>
    <cellStyle name="20% - Accent1 2 2 5 8 2 3" xfId="7802" xr:uid="{00000000-0005-0000-0000-0000C11D0000}"/>
    <cellStyle name="20% - Accent1 2 2 5 8 3" xfId="7803" xr:uid="{00000000-0005-0000-0000-0000C21D0000}"/>
    <cellStyle name="20% - Accent1 2 2 5 8 3 2" xfId="7804" xr:uid="{00000000-0005-0000-0000-0000C31D0000}"/>
    <cellStyle name="20% - Accent1 2 2 5 8 4" xfId="7805" xr:uid="{00000000-0005-0000-0000-0000C41D0000}"/>
    <cellStyle name="20% - Accent1 2 2 5 9" xfId="7806" xr:uid="{00000000-0005-0000-0000-0000C51D0000}"/>
    <cellStyle name="20% - Accent1 2 2 5 9 2" xfId="7807" xr:uid="{00000000-0005-0000-0000-0000C61D0000}"/>
    <cellStyle name="20% - Accent1 2 2 5 9 2 2" xfId="7808" xr:uid="{00000000-0005-0000-0000-0000C71D0000}"/>
    <cellStyle name="20% - Accent1 2 2 5 9 2 2 2" xfId="7809" xr:uid="{00000000-0005-0000-0000-0000C81D0000}"/>
    <cellStyle name="20% - Accent1 2 2 5 9 2 3" xfId="7810" xr:uid="{00000000-0005-0000-0000-0000C91D0000}"/>
    <cellStyle name="20% - Accent1 2 2 5 9 3" xfId="7811" xr:uid="{00000000-0005-0000-0000-0000CA1D0000}"/>
    <cellStyle name="20% - Accent1 2 2 5 9 3 2" xfId="7812" xr:uid="{00000000-0005-0000-0000-0000CB1D0000}"/>
    <cellStyle name="20% - Accent1 2 2 5 9 4" xfId="7813" xr:uid="{00000000-0005-0000-0000-0000CC1D0000}"/>
    <cellStyle name="20% - Accent1 2 2 6" xfId="7814" xr:uid="{00000000-0005-0000-0000-0000CD1D0000}"/>
    <cellStyle name="20% - Accent1 2 2 6 10" xfId="7815" xr:uid="{00000000-0005-0000-0000-0000CE1D0000}"/>
    <cellStyle name="20% - Accent1 2 2 6 10 2" xfId="7816" xr:uid="{00000000-0005-0000-0000-0000CF1D0000}"/>
    <cellStyle name="20% - Accent1 2 2 6 10 2 2" xfId="7817" xr:uid="{00000000-0005-0000-0000-0000D01D0000}"/>
    <cellStyle name="20% - Accent1 2 2 6 10 3" xfId="7818" xr:uid="{00000000-0005-0000-0000-0000D11D0000}"/>
    <cellStyle name="20% - Accent1 2 2 6 11" xfId="7819" xr:uid="{00000000-0005-0000-0000-0000D21D0000}"/>
    <cellStyle name="20% - Accent1 2 2 6 11 2" xfId="7820" xr:uid="{00000000-0005-0000-0000-0000D31D0000}"/>
    <cellStyle name="20% - Accent1 2 2 6 11 2 2" xfId="7821" xr:uid="{00000000-0005-0000-0000-0000D41D0000}"/>
    <cellStyle name="20% - Accent1 2 2 6 11 3" xfId="7822" xr:uid="{00000000-0005-0000-0000-0000D51D0000}"/>
    <cellStyle name="20% - Accent1 2 2 6 12" xfId="7823" xr:uid="{00000000-0005-0000-0000-0000D61D0000}"/>
    <cellStyle name="20% - Accent1 2 2 6 12 2" xfId="7824" xr:uid="{00000000-0005-0000-0000-0000D71D0000}"/>
    <cellStyle name="20% - Accent1 2 2 6 13" xfId="7825" xr:uid="{00000000-0005-0000-0000-0000D81D0000}"/>
    <cellStyle name="20% - Accent1 2 2 6 13 2" xfId="7826" xr:uid="{00000000-0005-0000-0000-0000D91D0000}"/>
    <cellStyle name="20% - Accent1 2 2 6 14" xfId="7827" xr:uid="{00000000-0005-0000-0000-0000DA1D0000}"/>
    <cellStyle name="20% - Accent1 2 2 6 2" xfId="7828" xr:uid="{00000000-0005-0000-0000-0000DB1D0000}"/>
    <cellStyle name="20% - Accent1 2 2 6 2 10" xfId="7829" xr:uid="{00000000-0005-0000-0000-0000DC1D0000}"/>
    <cellStyle name="20% - Accent1 2 2 6 2 10 2" xfId="7830" xr:uid="{00000000-0005-0000-0000-0000DD1D0000}"/>
    <cellStyle name="20% - Accent1 2 2 6 2 11" xfId="7831" xr:uid="{00000000-0005-0000-0000-0000DE1D0000}"/>
    <cellStyle name="20% - Accent1 2 2 6 2 2" xfId="7832" xr:uid="{00000000-0005-0000-0000-0000DF1D0000}"/>
    <cellStyle name="20% - Accent1 2 2 6 2 2 2" xfId="7833" xr:uid="{00000000-0005-0000-0000-0000E01D0000}"/>
    <cellStyle name="20% - Accent1 2 2 6 2 2 2 2" xfId="7834" xr:uid="{00000000-0005-0000-0000-0000E11D0000}"/>
    <cellStyle name="20% - Accent1 2 2 6 2 2 2 2 2" xfId="7835" xr:uid="{00000000-0005-0000-0000-0000E21D0000}"/>
    <cellStyle name="20% - Accent1 2 2 6 2 2 2 2 2 2" xfId="7836" xr:uid="{00000000-0005-0000-0000-0000E31D0000}"/>
    <cellStyle name="20% - Accent1 2 2 6 2 2 2 2 3" xfId="7837" xr:uid="{00000000-0005-0000-0000-0000E41D0000}"/>
    <cellStyle name="20% - Accent1 2 2 6 2 2 2 3" xfId="7838" xr:uid="{00000000-0005-0000-0000-0000E51D0000}"/>
    <cellStyle name="20% - Accent1 2 2 6 2 2 2 3 2" xfId="7839" xr:uid="{00000000-0005-0000-0000-0000E61D0000}"/>
    <cellStyle name="20% - Accent1 2 2 6 2 2 2 4" xfId="7840" xr:uid="{00000000-0005-0000-0000-0000E71D0000}"/>
    <cellStyle name="20% - Accent1 2 2 6 2 2 3" xfId="7841" xr:uid="{00000000-0005-0000-0000-0000E81D0000}"/>
    <cellStyle name="20% - Accent1 2 2 6 2 2 3 2" xfId="7842" xr:uid="{00000000-0005-0000-0000-0000E91D0000}"/>
    <cellStyle name="20% - Accent1 2 2 6 2 2 3 2 2" xfId="7843" xr:uid="{00000000-0005-0000-0000-0000EA1D0000}"/>
    <cellStyle name="20% - Accent1 2 2 6 2 2 3 2 2 2" xfId="7844" xr:uid="{00000000-0005-0000-0000-0000EB1D0000}"/>
    <cellStyle name="20% - Accent1 2 2 6 2 2 3 2 3" xfId="7845" xr:uid="{00000000-0005-0000-0000-0000EC1D0000}"/>
    <cellStyle name="20% - Accent1 2 2 6 2 2 3 3" xfId="7846" xr:uid="{00000000-0005-0000-0000-0000ED1D0000}"/>
    <cellStyle name="20% - Accent1 2 2 6 2 2 3 3 2" xfId="7847" xr:uid="{00000000-0005-0000-0000-0000EE1D0000}"/>
    <cellStyle name="20% - Accent1 2 2 6 2 2 3 4" xfId="7848" xr:uid="{00000000-0005-0000-0000-0000EF1D0000}"/>
    <cellStyle name="20% - Accent1 2 2 6 2 2 4" xfId="7849" xr:uid="{00000000-0005-0000-0000-0000F01D0000}"/>
    <cellStyle name="20% - Accent1 2 2 6 2 2 4 2" xfId="7850" xr:uid="{00000000-0005-0000-0000-0000F11D0000}"/>
    <cellStyle name="20% - Accent1 2 2 6 2 2 4 2 2" xfId="7851" xr:uid="{00000000-0005-0000-0000-0000F21D0000}"/>
    <cellStyle name="20% - Accent1 2 2 6 2 2 4 2 2 2" xfId="7852" xr:uid="{00000000-0005-0000-0000-0000F31D0000}"/>
    <cellStyle name="20% - Accent1 2 2 6 2 2 4 2 3" xfId="7853" xr:uid="{00000000-0005-0000-0000-0000F41D0000}"/>
    <cellStyle name="20% - Accent1 2 2 6 2 2 4 3" xfId="7854" xr:uid="{00000000-0005-0000-0000-0000F51D0000}"/>
    <cellStyle name="20% - Accent1 2 2 6 2 2 4 3 2" xfId="7855" xr:uid="{00000000-0005-0000-0000-0000F61D0000}"/>
    <cellStyle name="20% - Accent1 2 2 6 2 2 4 4" xfId="7856" xr:uid="{00000000-0005-0000-0000-0000F71D0000}"/>
    <cellStyle name="20% - Accent1 2 2 6 2 2 5" xfId="7857" xr:uid="{00000000-0005-0000-0000-0000F81D0000}"/>
    <cellStyle name="20% - Accent1 2 2 6 2 2 5 2" xfId="7858" xr:uid="{00000000-0005-0000-0000-0000F91D0000}"/>
    <cellStyle name="20% - Accent1 2 2 6 2 2 5 2 2" xfId="7859" xr:uid="{00000000-0005-0000-0000-0000FA1D0000}"/>
    <cellStyle name="20% - Accent1 2 2 6 2 2 5 3" xfId="7860" xr:uid="{00000000-0005-0000-0000-0000FB1D0000}"/>
    <cellStyle name="20% - Accent1 2 2 6 2 2 6" xfId="7861" xr:uid="{00000000-0005-0000-0000-0000FC1D0000}"/>
    <cellStyle name="20% - Accent1 2 2 6 2 2 6 2" xfId="7862" xr:uid="{00000000-0005-0000-0000-0000FD1D0000}"/>
    <cellStyle name="20% - Accent1 2 2 6 2 2 6 2 2" xfId="7863" xr:uid="{00000000-0005-0000-0000-0000FE1D0000}"/>
    <cellStyle name="20% - Accent1 2 2 6 2 2 6 3" xfId="7864" xr:uid="{00000000-0005-0000-0000-0000FF1D0000}"/>
    <cellStyle name="20% - Accent1 2 2 6 2 2 7" xfId="7865" xr:uid="{00000000-0005-0000-0000-0000001E0000}"/>
    <cellStyle name="20% - Accent1 2 2 6 2 2 7 2" xfId="7866" xr:uid="{00000000-0005-0000-0000-0000011E0000}"/>
    <cellStyle name="20% - Accent1 2 2 6 2 2 8" xfId="7867" xr:uid="{00000000-0005-0000-0000-0000021E0000}"/>
    <cellStyle name="20% - Accent1 2 2 6 2 2 8 2" xfId="7868" xr:uid="{00000000-0005-0000-0000-0000031E0000}"/>
    <cellStyle name="20% - Accent1 2 2 6 2 2 9" xfId="7869" xr:uid="{00000000-0005-0000-0000-0000041E0000}"/>
    <cellStyle name="20% - Accent1 2 2 6 2 3" xfId="7870" xr:uid="{00000000-0005-0000-0000-0000051E0000}"/>
    <cellStyle name="20% - Accent1 2 2 6 2 3 2" xfId="7871" xr:uid="{00000000-0005-0000-0000-0000061E0000}"/>
    <cellStyle name="20% - Accent1 2 2 6 2 3 2 2" xfId="7872" xr:uid="{00000000-0005-0000-0000-0000071E0000}"/>
    <cellStyle name="20% - Accent1 2 2 6 2 3 2 2 2" xfId="7873" xr:uid="{00000000-0005-0000-0000-0000081E0000}"/>
    <cellStyle name="20% - Accent1 2 2 6 2 3 2 2 2 2" xfId="7874" xr:uid="{00000000-0005-0000-0000-0000091E0000}"/>
    <cellStyle name="20% - Accent1 2 2 6 2 3 2 2 3" xfId="7875" xr:uid="{00000000-0005-0000-0000-00000A1E0000}"/>
    <cellStyle name="20% - Accent1 2 2 6 2 3 2 3" xfId="7876" xr:uid="{00000000-0005-0000-0000-00000B1E0000}"/>
    <cellStyle name="20% - Accent1 2 2 6 2 3 2 3 2" xfId="7877" xr:uid="{00000000-0005-0000-0000-00000C1E0000}"/>
    <cellStyle name="20% - Accent1 2 2 6 2 3 2 4" xfId="7878" xr:uid="{00000000-0005-0000-0000-00000D1E0000}"/>
    <cellStyle name="20% - Accent1 2 2 6 2 3 3" xfId="7879" xr:uid="{00000000-0005-0000-0000-00000E1E0000}"/>
    <cellStyle name="20% - Accent1 2 2 6 2 3 3 2" xfId="7880" xr:uid="{00000000-0005-0000-0000-00000F1E0000}"/>
    <cellStyle name="20% - Accent1 2 2 6 2 3 3 2 2" xfId="7881" xr:uid="{00000000-0005-0000-0000-0000101E0000}"/>
    <cellStyle name="20% - Accent1 2 2 6 2 3 3 2 2 2" xfId="7882" xr:uid="{00000000-0005-0000-0000-0000111E0000}"/>
    <cellStyle name="20% - Accent1 2 2 6 2 3 3 2 3" xfId="7883" xr:uid="{00000000-0005-0000-0000-0000121E0000}"/>
    <cellStyle name="20% - Accent1 2 2 6 2 3 3 3" xfId="7884" xr:uid="{00000000-0005-0000-0000-0000131E0000}"/>
    <cellStyle name="20% - Accent1 2 2 6 2 3 3 3 2" xfId="7885" xr:uid="{00000000-0005-0000-0000-0000141E0000}"/>
    <cellStyle name="20% - Accent1 2 2 6 2 3 3 4" xfId="7886" xr:uid="{00000000-0005-0000-0000-0000151E0000}"/>
    <cellStyle name="20% - Accent1 2 2 6 2 3 4" xfId="7887" xr:uid="{00000000-0005-0000-0000-0000161E0000}"/>
    <cellStyle name="20% - Accent1 2 2 6 2 3 4 2" xfId="7888" xr:uid="{00000000-0005-0000-0000-0000171E0000}"/>
    <cellStyle name="20% - Accent1 2 2 6 2 3 4 2 2" xfId="7889" xr:uid="{00000000-0005-0000-0000-0000181E0000}"/>
    <cellStyle name="20% - Accent1 2 2 6 2 3 4 2 2 2" xfId="7890" xr:uid="{00000000-0005-0000-0000-0000191E0000}"/>
    <cellStyle name="20% - Accent1 2 2 6 2 3 4 2 3" xfId="7891" xr:uid="{00000000-0005-0000-0000-00001A1E0000}"/>
    <cellStyle name="20% - Accent1 2 2 6 2 3 4 3" xfId="7892" xr:uid="{00000000-0005-0000-0000-00001B1E0000}"/>
    <cellStyle name="20% - Accent1 2 2 6 2 3 4 3 2" xfId="7893" xr:uid="{00000000-0005-0000-0000-00001C1E0000}"/>
    <cellStyle name="20% - Accent1 2 2 6 2 3 4 4" xfId="7894" xr:uid="{00000000-0005-0000-0000-00001D1E0000}"/>
    <cellStyle name="20% - Accent1 2 2 6 2 3 5" xfId="7895" xr:uid="{00000000-0005-0000-0000-00001E1E0000}"/>
    <cellStyle name="20% - Accent1 2 2 6 2 3 5 2" xfId="7896" xr:uid="{00000000-0005-0000-0000-00001F1E0000}"/>
    <cellStyle name="20% - Accent1 2 2 6 2 3 5 2 2" xfId="7897" xr:uid="{00000000-0005-0000-0000-0000201E0000}"/>
    <cellStyle name="20% - Accent1 2 2 6 2 3 5 3" xfId="7898" xr:uid="{00000000-0005-0000-0000-0000211E0000}"/>
    <cellStyle name="20% - Accent1 2 2 6 2 3 6" xfId="7899" xr:uid="{00000000-0005-0000-0000-0000221E0000}"/>
    <cellStyle name="20% - Accent1 2 2 6 2 3 6 2" xfId="7900" xr:uid="{00000000-0005-0000-0000-0000231E0000}"/>
    <cellStyle name="20% - Accent1 2 2 6 2 3 6 2 2" xfId="7901" xr:uid="{00000000-0005-0000-0000-0000241E0000}"/>
    <cellStyle name="20% - Accent1 2 2 6 2 3 6 3" xfId="7902" xr:uid="{00000000-0005-0000-0000-0000251E0000}"/>
    <cellStyle name="20% - Accent1 2 2 6 2 3 7" xfId="7903" xr:uid="{00000000-0005-0000-0000-0000261E0000}"/>
    <cellStyle name="20% - Accent1 2 2 6 2 3 7 2" xfId="7904" xr:uid="{00000000-0005-0000-0000-0000271E0000}"/>
    <cellStyle name="20% - Accent1 2 2 6 2 3 8" xfId="7905" xr:uid="{00000000-0005-0000-0000-0000281E0000}"/>
    <cellStyle name="20% - Accent1 2 2 6 2 3 8 2" xfId="7906" xr:uid="{00000000-0005-0000-0000-0000291E0000}"/>
    <cellStyle name="20% - Accent1 2 2 6 2 3 9" xfId="7907" xr:uid="{00000000-0005-0000-0000-00002A1E0000}"/>
    <cellStyle name="20% - Accent1 2 2 6 2 4" xfId="7908" xr:uid="{00000000-0005-0000-0000-00002B1E0000}"/>
    <cellStyle name="20% - Accent1 2 2 6 2 4 2" xfId="7909" xr:uid="{00000000-0005-0000-0000-00002C1E0000}"/>
    <cellStyle name="20% - Accent1 2 2 6 2 4 2 2" xfId="7910" xr:uid="{00000000-0005-0000-0000-00002D1E0000}"/>
    <cellStyle name="20% - Accent1 2 2 6 2 4 2 2 2" xfId="7911" xr:uid="{00000000-0005-0000-0000-00002E1E0000}"/>
    <cellStyle name="20% - Accent1 2 2 6 2 4 2 3" xfId="7912" xr:uid="{00000000-0005-0000-0000-00002F1E0000}"/>
    <cellStyle name="20% - Accent1 2 2 6 2 4 3" xfId="7913" xr:uid="{00000000-0005-0000-0000-0000301E0000}"/>
    <cellStyle name="20% - Accent1 2 2 6 2 4 3 2" xfId="7914" xr:uid="{00000000-0005-0000-0000-0000311E0000}"/>
    <cellStyle name="20% - Accent1 2 2 6 2 4 4" xfId="7915" xr:uid="{00000000-0005-0000-0000-0000321E0000}"/>
    <cellStyle name="20% - Accent1 2 2 6 2 5" xfId="7916" xr:uid="{00000000-0005-0000-0000-0000331E0000}"/>
    <cellStyle name="20% - Accent1 2 2 6 2 5 2" xfId="7917" xr:uid="{00000000-0005-0000-0000-0000341E0000}"/>
    <cellStyle name="20% - Accent1 2 2 6 2 5 2 2" xfId="7918" xr:uid="{00000000-0005-0000-0000-0000351E0000}"/>
    <cellStyle name="20% - Accent1 2 2 6 2 5 2 2 2" xfId="7919" xr:uid="{00000000-0005-0000-0000-0000361E0000}"/>
    <cellStyle name="20% - Accent1 2 2 6 2 5 2 3" xfId="7920" xr:uid="{00000000-0005-0000-0000-0000371E0000}"/>
    <cellStyle name="20% - Accent1 2 2 6 2 5 3" xfId="7921" xr:uid="{00000000-0005-0000-0000-0000381E0000}"/>
    <cellStyle name="20% - Accent1 2 2 6 2 5 3 2" xfId="7922" xr:uid="{00000000-0005-0000-0000-0000391E0000}"/>
    <cellStyle name="20% - Accent1 2 2 6 2 5 4" xfId="7923" xr:uid="{00000000-0005-0000-0000-00003A1E0000}"/>
    <cellStyle name="20% - Accent1 2 2 6 2 6" xfId="7924" xr:uid="{00000000-0005-0000-0000-00003B1E0000}"/>
    <cellStyle name="20% - Accent1 2 2 6 2 6 2" xfId="7925" xr:uid="{00000000-0005-0000-0000-00003C1E0000}"/>
    <cellStyle name="20% - Accent1 2 2 6 2 6 2 2" xfId="7926" xr:uid="{00000000-0005-0000-0000-00003D1E0000}"/>
    <cellStyle name="20% - Accent1 2 2 6 2 6 2 2 2" xfId="7927" xr:uid="{00000000-0005-0000-0000-00003E1E0000}"/>
    <cellStyle name="20% - Accent1 2 2 6 2 6 2 3" xfId="7928" xr:uid="{00000000-0005-0000-0000-00003F1E0000}"/>
    <cellStyle name="20% - Accent1 2 2 6 2 6 3" xfId="7929" xr:uid="{00000000-0005-0000-0000-0000401E0000}"/>
    <cellStyle name="20% - Accent1 2 2 6 2 6 3 2" xfId="7930" xr:uid="{00000000-0005-0000-0000-0000411E0000}"/>
    <cellStyle name="20% - Accent1 2 2 6 2 6 4" xfId="7931" xr:uid="{00000000-0005-0000-0000-0000421E0000}"/>
    <cellStyle name="20% - Accent1 2 2 6 2 7" xfId="7932" xr:uid="{00000000-0005-0000-0000-0000431E0000}"/>
    <cellStyle name="20% - Accent1 2 2 6 2 7 2" xfId="7933" xr:uid="{00000000-0005-0000-0000-0000441E0000}"/>
    <cellStyle name="20% - Accent1 2 2 6 2 7 2 2" xfId="7934" xr:uid="{00000000-0005-0000-0000-0000451E0000}"/>
    <cellStyle name="20% - Accent1 2 2 6 2 7 3" xfId="7935" xr:uid="{00000000-0005-0000-0000-0000461E0000}"/>
    <cellStyle name="20% - Accent1 2 2 6 2 8" xfId="7936" xr:uid="{00000000-0005-0000-0000-0000471E0000}"/>
    <cellStyle name="20% - Accent1 2 2 6 2 8 2" xfId="7937" xr:uid="{00000000-0005-0000-0000-0000481E0000}"/>
    <cellStyle name="20% - Accent1 2 2 6 2 8 2 2" xfId="7938" xr:uid="{00000000-0005-0000-0000-0000491E0000}"/>
    <cellStyle name="20% - Accent1 2 2 6 2 8 3" xfId="7939" xr:uid="{00000000-0005-0000-0000-00004A1E0000}"/>
    <cellStyle name="20% - Accent1 2 2 6 2 9" xfId="7940" xr:uid="{00000000-0005-0000-0000-00004B1E0000}"/>
    <cellStyle name="20% - Accent1 2 2 6 2 9 2" xfId="7941" xr:uid="{00000000-0005-0000-0000-00004C1E0000}"/>
    <cellStyle name="20% - Accent1 2 2 6 3" xfId="7942" xr:uid="{00000000-0005-0000-0000-00004D1E0000}"/>
    <cellStyle name="20% - Accent1 2 2 6 3 10" xfId="7943" xr:uid="{00000000-0005-0000-0000-00004E1E0000}"/>
    <cellStyle name="20% - Accent1 2 2 6 3 10 2" xfId="7944" xr:uid="{00000000-0005-0000-0000-00004F1E0000}"/>
    <cellStyle name="20% - Accent1 2 2 6 3 11" xfId="7945" xr:uid="{00000000-0005-0000-0000-0000501E0000}"/>
    <cellStyle name="20% - Accent1 2 2 6 3 2" xfId="7946" xr:uid="{00000000-0005-0000-0000-0000511E0000}"/>
    <cellStyle name="20% - Accent1 2 2 6 3 2 2" xfId="7947" xr:uid="{00000000-0005-0000-0000-0000521E0000}"/>
    <cellStyle name="20% - Accent1 2 2 6 3 2 2 2" xfId="7948" xr:uid="{00000000-0005-0000-0000-0000531E0000}"/>
    <cellStyle name="20% - Accent1 2 2 6 3 2 2 2 2" xfId="7949" xr:uid="{00000000-0005-0000-0000-0000541E0000}"/>
    <cellStyle name="20% - Accent1 2 2 6 3 2 2 2 2 2" xfId="7950" xr:uid="{00000000-0005-0000-0000-0000551E0000}"/>
    <cellStyle name="20% - Accent1 2 2 6 3 2 2 2 3" xfId="7951" xr:uid="{00000000-0005-0000-0000-0000561E0000}"/>
    <cellStyle name="20% - Accent1 2 2 6 3 2 2 3" xfId="7952" xr:uid="{00000000-0005-0000-0000-0000571E0000}"/>
    <cellStyle name="20% - Accent1 2 2 6 3 2 2 3 2" xfId="7953" xr:uid="{00000000-0005-0000-0000-0000581E0000}"/>
    <cellStyle name="20% - Accent1 2 2 6 3 2 2 4" xfId="7954" xr:uid="{00000000-0005-0000-0000-0000591E0000}"/>
    <cellStyle name="20% - Accent1 2 2 6 3 2 3" xfId="7955" xr:uid="{00000000-0005-0000-0000-00005A1E0000}"/>
    <cellStyle name="20% - Accent1 2 2 6 3 2 3 2" xfId="7956" xr:uid="{00000000-0005-0000-0000-00005B1E0000}"/>
    <cellStyle name="20% - Accent1 2 2 6 3 2 3 2 2" xfId="7957" xr:uid="{00000000-0005-0000-0000-00005C1E0000}"/>
    <cellStyle name="20% - Accent1 2 2 6 3 2 3 2 2 2" xfId="7958" xr:uid="{00000000-0005-0000-0000-00005D1E0000}"/>
    <cellStyle name="20% - Accent1 2 2 6 3 2 3 2 3" xfId="7959" xr:uid="{00000000-0005-0000-0000-00005E1E0000}"/>
    <cellStyle name="20% - Accent1 2 2 6 3 2 3 3" xfId="7960" xr:uid="{00000000-0005-0000-0000-00005F1E0000}"/>
    <cellStyle name="20% - Accent1 2 2 6 3 2 3 3 2" xfId="7961" xr:uid="{00000000-0005-0000-0000-0000601E0000}"/>
    <cellStyle name="20% - Accent1 2 2 6 3 2 3 4" xfId="7962" xr:uid="{00000000-0005-0000-0000-0000611E0000}"/>
    <cellStyle name="20% - Accent1 2 2 6 3 2 4" xfId="7963" xr:uid="{00000000-0005-0000-0000-0000621E0000}"/>
    <cellStyle name="20% - Accent1 2 2 6 3 2 4 2" xfId="7964" xr:uid="{00000000-0005-0000-0000-0000631E0000}"/>
    <cellStyle name="20% - Accent1 2 2 6 3 2 4 2 2" xfId="7965" xr:uid="{00000000-0005-0000-0000-0000641E0000}"/>
    <cellStyle name="20% - Accent1 2 2 6 3 2 4 2 2 2" xfId="7966" xr:uid="{00000000-0005-0000-0000-0000651E0000}"/>
    <cellStyle name="20% - Accent1 2 2 6 3 2 4 2 3" xfId="7967" xr:uid="{00000000-0005-0000-0000-0000661E0000}"/>
    <cellStyle name="20% - Accent1 2 2 6 3 2 4 3" xfId="7968" xr:uid="{00000000-0005-0000-0000-0000671E0000}"/>
    <cellStyle name="20% - Accent1 2 2 6 3 2 4 3 2" xfId="7969" xr:uid="{00000000-0005-0000-0000-0000681E0000}"/>
    <cellStyle name="20% - Accent1 2 2 6 3 2 4 4" xfId="7970" xr:uid="{00000000-0005-0000-0000-0000691E0000}"/>
    <cellStyle name="20% - Accent1 2 2 6 3 2 5" xfId="7971" xr:uid="{00000000-0005-0000-0000-00006A1E0000}"/>
    <cellStyle name="20% - Accent1 2 2 6 3 2 5 2" xfId="7972" xr:uid="{00000000-0005-0000-0000-00006B1E0000}"/>
    <cellStyle name="20% - Accent1 2 2 6 3 2 5 2 2" xfId="7973" xr:uid="{00000000-0005-0000-0000-00006C1E0000}"/>
    <cellStyle name="20% - Accent1 2 2 6 3 2 5 3" xfId="7974" xr:uid="{00000000-0005-0000-0000-00006D1E0000}"/>
    <cellStyle name="20% - Accent1 2 2 6 3 2 6" xfId="7975" xr:uid="{00000000-0005-0000-0000-00006E1E0000}"/>
    <cellStyle name="20% - Accent1 2 2 6 3 2 6 2" xfId="7976" xr:uid="{00000000-0005-0000-0000-00006F1E0000}"/>
    <cellStyle name="20% - Accent1 2 2 6 3 2 6 2 2" xfId="7977" xr:uid="{00000000-0005-0000-0000-0000701E0000}"/>
    <cellStyle name="20% - Accent1 2 2 6 3 2 6 3" xfId="7978" xr:uid="{00000000-0005-0000-0000-0000711E0000}"/>
    <cellStyle name="20% - Accent1 2 2 6 3 2 7" xfId="7979" xr:uid="{00000000-0005-0000-0000-0000721E0000}"/>
    <cellStyle name="20% - Accent1 2 2 6 3 2 7 2" xfId="7980" xr:uid="{00000000-0005-0000-0000-0000731E0000}"/>
    <cellStyle name="20% - Accent1 2 2 6 3 2 8" xfId="7981" xr:uid="{00000000-0005-0000-0000-0000741E0000}"/>
    <cellStyle name="20% - Accent1 2 2 6 3 2 8 2" xfId="7982" xr:uid="{00000000-0005-0000-0000-0000751E0000}"/>
    <cellStyle name="20% - Accent1 2 2 6 3 2 9" xfId="7983" xr:uid="{00000000-0005-0000-0000-0000761E0000}"/>
    <cellStyle name="20% - Accent1 2 2 6 3 3" xfId="7984" xr:uid="{00000000-0005-0000-0000-0000771E0000}"/>
    <cellStyle name="20% - Accent1 2 2 6 3 3 2" xfId="7985" xr:uid="{00000000-0005-0000-0000-0000781E0000}"/>
    <cellStyle name="20% - Accent1 2 2 6 3 3 2 2" xfId="7986" xr:uid="{00000000-0005-0000-0000-0000791E0000}"/>
    <cellStyle name="20% - Accent1 2 2 6 3 3 2 2 2" xfId="7987" xr:uid="{00000000-0005-0000-0000-00007A1E0000}"/>
    <cellStyle name="20% - Accent1 2 2 6 3 3 2 2 2 2" xfId="7988" xr:uid="{00000000-0005-0000-0000-00007B1E0000}"/>
    <cellStyle name="20% - Accent1 2 2 6 3 3 2 2 3" xfId="7989" xr:uid="{00000000-0005-0000-0000-00007C1E0000}"/>
    <cellStyle name="20% - Accent1 2 2 6 3 3 2 3" xfId="7990" xr:uid="{00000000-0005-0000-0000-00007D1E0000}"/>
    <cellStyle name="20% - Accent1 2 2 6 3 3 2 3 2" xfId="7991" xr:uid="{00000000-0005-0000-0000-00007E1E0000}"/>
    <cellStyle name="20% - Accent1 2 2 6 3 3 2 4" xfId="7992" xr:uid="{00000000-0005-0000-0000-00007F1E0000}"/>
    <cellStyle name="20% - Accent1 2 2 6 3 3 3" xfId="7993" xr:uid="{00000000-0005-0000-0000-0000801E0000}"/>
    <cellStyle name="20% - Accent1 2 2 6 3 3 3 2" xfId="7994" xr:uid="{00000000-0005-0000-0000-0000811E0000}"/>
    <cellStyle name="20% - Accent1 2 2 6 3 3 3 2 2" xfId="7995" xr:uid="{00000000-0005-0000-0000-0000821E0000}"/>
    <cellStyle name="20% - Accent1 2 2 6 3 3 3 2 2 2" xfId="7996" xr:uid="{00000000-0005-0000-0000-0000831E0000}"/>
    <cellStyle name="20% - Accent1 2 2 6 3 3 3 2 3" xfId="7997" xr:uid="{00000000-0005-0000-0000-0000841E0000}"/>
    <cellStyle name="20% - Accent1 2 2 6 3 3 3 3" xfId="7998" xr:uid="{00000000-0005-0000-0000-0000851E0000}"/>
    <cellStyle name="20% - Accent1 2 2 6 3 3 3 3 2" xfId="7999" xr:uid="{00000000-0005-0000-0000-0000861E0000}"/>
    <cellStyle name="20% - Accent1 2 2 6 3 3 3 4" xfId="8000" xr:uid="{00000000-0005-0000-0000-0000871E0000}"/>
    <cellStyle name="20% - Accent1 2 2 6 3 3 4" xfId="8001" xr:uid="{00000000-0005-0000-0000-0000881E0000}"/>
    <cellStyle name="20% - Accent1 2 2 6 3 3 4 2" xfId="8002" xr:uid="{00000000-0005-0000-0000-0000891E0000}"/>
    <cellStyle name="20% - Accent1 2 2 6 3 3 4 2 2" xfId="8003" xr:uid="{00000000-0005-0000-0000-00008A1E0000}"/>
    <cellStyle name="20% - Accent1 2 2 6 3 3 4 2 2 2" xfId="8004" xr:uid="{00000000-0005-0000-0000-00008B1E0000}"/>
    <cellStyle name="20% - Accent1 2 2 6 3 3 4 2 3" xfId="8005" xr:uid="{00000000-0005-0000-0000-00008C1E0000}"/>
    <cellStyle name="20% - Accent1 2 2 6 3 3 4 3" xfId="8006" xr:uid="{00000000-0005-0000-0000-00008D1E0000}"/>
    <cellStyle name="20% - Accent1 2 2 6 3 3 4 3 2" xfId="8007" xr:uid="{00000000-0005-0000-0000-00008E1E0000}"/>
    <cellStyle name="20% - Accent1 2 2 6 3 3 4 4" xfId="8008" xr:uid="{00000000-0005-0000-0000-00008F1E0000}"/>
    <cellStyle name="20% - Accent1 2 2 6 3 3 5" xfId="8009" xr:uid="{00000000-0005-0000-0000-0000901E0000}"/>
    <cellStyle name="20% - Accent1 2 2 6 3 3 5 2" xfId="8010" xr:uid="{00000000-0005-0000-0000-0000911E0000}"/>
    <cellStyle name="20% - Accent1 2 2 6 3 3 5 2 2" xfId="8011" xr:uid="{00000000-0005-0000-0000-0000921E0000}"/>
    <cellStyle name="20% - Accent1 2 2 6 3 3 5 3" xfId="8012" xr:uid="{00000000-0005-0000-0000-0000931E0000}"/>
    <cellStyle name="20% - Accent1 2 2 6 3 3 6" xfId="8013" xr:uid="{00000000-0005-0000-0000-0000941E0000}"/>
    <cellStyle name="20% - Accent1 2 2 6 3 3 6 2" xfId="8014" xr:uid="{00000000-0005-0000-0000-0000951E0000}"/>
    <cellStyle name="20% - Accent1 2 2 6 3 3 6 2 2" xfId="8015" xr:uid="{00000000-0005-0000-0000-0000961E0000}"/>
    <cellStyle name="20% - Accent1 2 2 6 3 3 6 3" xfId="8016" xr:uid="{00000000-0005-0000-0000-0000971E0000}"/>
    <cellStyle name="20% - Accent1 2 2 6 3 3 7" xfId="8017" xr:uid="{00000000-0005-0000-0000-0000981E0000}"/>
    <cellStyle name="20% - Accent1 2 2 6 3 3 7 2" xfId="8018" xr:uid="{00000000-0005-0000-0000-0000991E0000}"/>
    <cellStyle name="20% - Accent1 2 2 6 3 3 8" xfId="8019" xr:uid="{00000000-0005-0000-0000-00009A1E0000}"/>
    <cellStyle name="20% - Accent1 2 2 6 3 3 8 2" xfId="8020" xr:uid="{00000000-0005-0000-0000-00009B1E0000}"/>
    <cellStyle name="20% - Accent1 2 2 6 3 3 9" xfId="8021" xr:uid="{00000000-0005-0000-0000-00009C1E0000}"/>
    <cellStyle name="20% - Accent1 2 2 6 3 4" xfId="8022" xr:uid="{00000000-0005-0000-0000-00009D1E0000}"/>
    <cellStyle name="20% - Accent1 2 2 6 3 4 2" xfId="8023" xr:uid="{00000000-0005-0000-0000-00009E1E0000}"/>
    <cellStyle name="20% - Accent1 2 2 6 3 4 2 2" xfId="8024" xr:uid="{00000000-0005-0000-0000-00009F1E0000}"/>
    <cellStyle name="20% - Accent1 2 2 6 3 4 2 2 2" xfId="8025" xr:uid="{00000000-0005-0000-0000-0000A01E0000}"/>
    <cellStyle name="20% - Accent1 2 2 6 3 4 2 3" xfId="8026" xr:uid="{00000000-0005-0000-0000-0000A11E0000}"/>
    <cellStyle name="20% - Accent1 2 2 6 3 4 3" xfId="8027" xr:uid="{00000000-0005-0000-0000-0000A21E0000}"/>
    <cellStyle name="20% - Accent1 2 2 6 3 4 3 2" xfId="8028" xr:uid="{00000000-0005-0000-0000-0000A31E0000}"/>
    <cellStyle name="20% - Accent1 2 2 6 3 4 4" xfId="8029" xr:uid="{00000000-0005-0000-0000-0000A41E0000}"/>
    <cellStyle name="20% - Accent1 2 2 6 3 5" xfId="8030" xr:uid="{00000000-0005-0000-0000-0000A51E0000}"/>
    <cellStyle name="20% - Accent1 2 2 6 3 5 2" xfId="8031" xr:uid="{00000000-0005-0000-0000-0000A61E0000}"/>
    <cellStyle name="20% - Accent1 2 2 6 3 5 2 2" xfId="8032" xr:uid="{00000000-0005-0000-0000-0000A71E0000}"/>
    <cellStyle name="20% - Accent1 2 2 6 3 5 2 2 2" xfId="8033" xr:uid="{00000000-0005-0000-0000-0000A81E0000}"/>
    <cellStyle name="20% - Accent1 2 2 6 3 5 2 3" xfId="8034" xr:uid="{00000000-0005-0000-0000-0000A91E0000}"/>
    <cellStyle name="20% - Accent1 2 2 6 3 5 3" xfId="8035" xr:uid="{00000000-0005-0000-0000-0000AA1E0000}"/>
    <cellStyle name="20% - Accent1 2 2 6 3 5 3 2" xfId="8036" xr:uid="{00000000-0005-0000-0000-0000AB1E0000}"/>
    <cellStyle name="20% - Accent1 2 2 6 3 5 4" xfId="8037" xr:uid="{00000000-0005-0000-0000-0000AC1E0000}"/>
    <cellStyle name="20% - Accent1 2 2 6 3 6" xfId="8038" xr:uid="{00000000-0005-0000-0000-0000AD1E0000}"/>
    <cellStyle name="20% - Accent1 2 2 6 3 6 2" xfId="8039" xr:uid="{00000000-0005-0000-0000-0000AE1E0000}"/>
    <cellStyle name="20% - Accent1 2 2 6 3 6 2 2" xfId="8040" xr:uid="{00000000-0005-0000-0000-0000AF1E0000}"/>
    <cellStyle name="20% - Accent1 2 2 6 3 6 2 2 2" xfId="8041" xr:uid="{00000000-0005-0000-0000-0000B01E0000}"/>
    <cellStyle name="20% - Accent1 2 2 6 3 6 2 3" xfId="8042" xr:uid="{00000000-0005-0000-0000-0000B11E0000}"/>
    <cellStyle name="20% - Accent1 2 2 6 3 6 3" xfId="8043" xr:uid="{00000000-0005-0000-0000-0000B21E0000}"/>
    <cellStyle name="20% - Accent1 2 2 6 3 6 3 2" xfId="8044" xr:uid="{00000000-0005-0000-0000-0000B31E0000}"/>
    <cellStyle name="20% - Accent1 2 2 6 3 6 4" xfId="8045" xr:uid="{00000000-0005-0000-0000-0000B41E0000}"/>
    <cellStyle name="20% - Accent1 2 2 6 3 7" xfId="8046" xr:uid="{00000000-0005-0000-0000-0000B51E0000}"/>
    <cellStyle name="20% - Accent1 2 2 6 3 7 2" xfId="8047" xr:uid="{00000000-0005-0000-0000-0000B61E0000}"/>
    <cellStyle name="20% - Accent1 2 2 6 3 7 2 2" xfId="8048" xr:uid="{00000000-0005-0000-0000-0000B71E0000}"/>
    <cellStyle name="20% - Accent1 2 2 6 3 7 3" xfId="8049" xr:uid="{00000000-0005-0000-0000-0000B81E0000}"/>
    <cellStyle name="20% - Accent1 2 2 6 3 8" xfId="8050" xr:uid="{00000000-0005-0000-0000-0000B91E0000}"/>
    <cellStyle name="20% - Accent1 2 2 6 3 8 2" xfId="8051" xr:uid="{00000000-0005-0000-0000-0000BA1E0000}"/>
    <cellStyle name="20% - Accent1 2 2 6 3 8 2 2" xfId="8052" xr:uid="{00000000-0005-0000-0000-0000BB1E0000}"/>
    <cellStyle name="20% - Accent1 2 2 6 3 8 3" xfId="8053" xr:uid="{00000000-0005-0000-0000-0000BC1E0000}"/>
    <cellStyle name="20% - Accent1 2 2 6 3 9" xfId="8054" xr:uid="{00000000-0005-0000-0000-0000BD1E0000}"/>
    <cellStyle name="20% - Accent1 2 2 6 3 9 2" xfId="8055" xr:uid="{00000000-0005-0000-0000-0000BE1E0000}"/>
    <cellStyle name="20% - Accent1 2 2 6 4" xfId="8056" xr:uid="{00000000-0005-0000-0000-0000BF1E0000}"/>
    <cellStyle name="20% - Accent1 2 2 6 4 10" xfId="8057" xr:uid="{00000000-0005-0000-0000-0000C01E0000}"/>
    <cellStyle name="20% - Accent1 2 2 6 4 10 2" xfId="8058" xr:uid="{00000000-0005-0000-0000-0000C11E0000}"/>
    <cellStyle name="20% - Accent1 2 2 6 4 11" xfId="8059" xr:uid="{00000000-0005-0000-0000-0000C21E0000}"/>
    <cellStyle name="20% - Accent1 2 2 6 4 2" xfId="8060" xr:uid="{00000000-0005-0000-0000-0000C31E0000}"/>
    <cellStyle name="20% - Accent1 2 2 6 4 2 2" xfId="8061" xr:uid="{00000000-0005-0000-0000-0000C41E0000}"/>
    <cellStyle name="20% - Accent1 2 2 6 4 2 2 2" xfId="8062" xr:uid="{00000000-0005-0000-0000-0000C51E0000}"/>
    <cellStyle name="20% - Accent1 2 2 6 4 2 2 2 2" xfId="8063" xr:uid="{00000000-0005-0000-0000-0000C61E0000}"/>
    <cellStyle name="20% - Accent1 2 2 6 4 2 2 2 2 2" xfId="8064" xr:uid="{00000000-0005-0000-0000-0000C71E0000}"/>
    <cellStyle name="20% - Accent1 2 2 6 4 2 2 2 3" xfId="8065" xr:uid="{00000000-0005-0000-0000-0000C81E0000}"/>
    <cellStyle name="20% - Accent1 2 2 6 4 2 2 3" xfId="8066" xr:uid="{00000000-0005-0000-0000-0000C91E0000}"/>
    <cellStyle name="20% - Accent1 2 2 6 4 2 2 3 2" xfId="8067" xr:uid="{00000000-0005-0000-0000-0000CA1E0000}"/>
    <cellStyle name="20% - Accent1 2 2 6 4 2 2 4" xfId="8068" xr:uid="{00000000-0005-0000-0000-0000CB1E0000}"/>
    <cellStyle name="20% - Accent1 2 2 6 4 2 3" xfId="8069" xr:uid="{00000000-0005-0000-0000-0000CC1E0000}"/>
    <cellStyle name="20% - Accent1 2 2 6 4 2 3 2" xfId="8070" xr:uid="{00000000-0005-0000-0000-0000CD1E0000}"/>
    <cellStyle name="20% - Accent1 2 2 6 4 2 3 2 2" xfId="8071" xr:uid="{00000000-0005-0000-0000-0000CE1E0000}"/>
    <cellStyle name="20% - Accent1 2 2 6 4 2 3 2 2 2" xfId="8072" xr:uid="{00000000-0005-0000-0000-0000CF1E0000}"/>
    <cellStyle name="20% - Accent1 2 2 6 4 2 3 2 3" xfId="8073" xr:uid="{00000000-0005-0000-0000-0000D01E0000}"/>
    <cellStyle name="20% - Accent1 2 2 6 4 2 3 3" xfId="8074" xr:uid="{00000000-0005-0000-0000-0000D11E0000}"/>
    <cellStyle name="20% - Accent1 2 2 6 4 2 3 3 2" xfId="8075" xr:uid="{00000000-0005-0000-0000-0000D21E0000}"/>
    <cellStyle name="20% - Accent1 2 2 6 4 2 3 4" xfId="8076" xr:uid="{00000000-0005-0000-0000-0000D31E0000}"/>
    <cellStyle name="20% - Accent1 2 2 6 4 2 4" xfId="8077" xr:uid="{00000000-0005-0000-0000-0000D41E0000}"/>
    <cellStyle name="20% - Accent1 2 2 6 4 2 4 2" xfId="8078" xr:uid="{00000000-0005-0000-0000-0000D51E0000}"/>
    <cellStyle name="20% - Accent1 2 2 6 4 2 4 2 2" xfId="8079" xr:uid="{00000000-0005-0000-0000-0000D61E0000}"/>
    <cellStyle name="20% - Accent1 2 2 6 4 2 4 2 2 2" xfId="8080" xr:uid="{00000000-0005-0000-0000-0000D71E0000}"/>
    <cellStyle name="20% - Accent1 2 2 6 4 2 4 2 3" xfId="8081" xr:uid="{00000000-0005-0000-0000-0000D81E0000}"/>
    <cellStyle name="20% - Accent1 2 2 6 4 2 4 3" xfId="8082" xr:uid="{00000000-0005-0000-0000-0000D91E0000}"/>
    <cellStyle name="20% - Accent1 2 2 6 4 2 4 3 2" xfId="8083" xr:uid="{00000000-0005-0000-0000-0000DA1E0000}"/>
    <cellStyle name="20% - Accent1 2 2 6 4 2 4 4" xfId="8084" xr:uid="{00000000-0005-0000-0000-0000DB1E0000}"/>
    <cellStyle name="20% - Accent1 2 2 6 4 2 5" xfId="8085" xr:uid="{00000000-0005-0000-0000-0000DC1E0000}"/>
    <cellStyle name="20% - Accent1 2 2 6 4 2 5 2" xfId="8086" xr:uid="{00000000-0005-0000-0000-0000DD1E0000}"/>
    <cellStyle name="20% - Accent1 2 2 6 4 2 5 2 2" xfId="8087" xr:uid="{00000000-0005-0000-0000-0000DE1E0000}"/>
    <cellStyle name="20% - Accent1 2 2 6 4 2 5 3" xfId="8088" xr:uid="{00000000-0005-0000-0000-0000DF1E0000}"/>
    <cellStyle name="20% - Accent1 2 2 6 4 2 6" xfId="8089" xr:uid="{00000000-0005-0000-0000-0000E01E0000}"/>
    <cellStyle name="20% - Accent1 2 2 6 4 2 6 2" xfId="8090" xr:uid="{00000000-0005-0000-0000-0000E11E0000}"/>
    <cellStyle name="20% - Accent1 2 2 6 4 2 6 2 2" xfId="8091" xr:uid="{00000000-0005-0000-0000-0000E21E0000}"/>
    <cellStyle name="20% - Accent1 2 2 6 4 2 6 3" xfId="8092" xr:uid="{00000000-0005-0000-0000-0000E31E0000}"/>
    <cellStyle name="20% - Accent1 2 2 6 4 2 7" xfId="8093" xr:uid="{00000000-0005-0000-0000-0000E41E0000}"/>
    <cellStyle name="20% - Accent1 2 2 6 4 2 7 2" xfId="8094" xr:uid="{00000000-0005-0000-0000-0000E51E0000}"/>
    <cellStyle name="20% - Accent1 2 2 6 4 2 8" xfId="8095" xr:uid="{00000000-0005-0000-0000-0000E61E0000}"/>
    <cellStyle name="20% - Accent1 2 2 6 4 2 8 2" xfId="8096" xr:uid="{00000000-0005-0000-0000-0000E71E0000}"/>
    <cellStyle name="20% - Accent1 2 2 6 4 2 9" xfId="8097" xr:uid="{00000000-0005-0000-0000-0000E81E0000}"/>
    <cellStyle name="20% - Accent1 2 2 6 4 3" xfId="8098" xr:uid="{00000000-0005-0000-0000-0000E91E0000}"/>
    <cellStyle name="20% - Accent1 2 2 6 4 3 2" xfId="8099" xr:uid="{00000000-0005-0000-0000-0000EA1E0000}"/>
    <cellStyle name="20% - Accent1 2 2 6 4 3 2 2" xfId="8100" xr:uid="{00000000-0005-0000-0000-0000EB1E0000}"/>
    <cellStyle name="20% - Accent1 2 2 6 4 3 2 2 2" xfId="8101" xr:uid="{00000000-0005-0000-0000-0000EC1E0000}"/>
    <cellStyle name="20% - Accent1 2 2 6 4 3 2 2 2 2" xfId="8102" xr:uid="{00000000-0005-0000-0000-0000ED1E0000}"/>
    <cellStyle name="20% - Accent1 2 2 6 4 3 2 2 3" xfId="8103" xr:uid="{00000000-0005-0000-0000-0000EE1E0000}"/>
    <cellStyle name="20% - Accent1 2 2 6 4 3 2 3" xfId="8104" xr:uid="{00000000-0005-0000-0000-0000EF1E0000}"/>
    <cellStyle name="20% - Accent1 2 2 6 4 3 2 3 2" xfId="8105" xr:uid="{00000000-0005-0000-0000-0000F01E0000}"/>
    <cellStyle name="20% - Accent1 2 2 6 4 3 2 4" xfId="8106" xr:uid="{00000000-0005-0000-0000-0000F11E0000}"/>
    <cellStyle name="20% - Accent1 2 2 6 4 3 3" xfId="8107" xr:uid="{00000000-0005-0000-0000-0000F21E0000}"/>
    <cellStyle name="20% - Accent1 2 2 6 4 3 3 2" xfId="8108" xr:uid="{00000000-0005-0000-0000-0000F31E0000}"/>
    <cellStyle name="20% - Accent1 2 2 6 4 3 3 2 2" xfId="8109" xr:uid="{00000000-0005-0000-0000-0000F41E0000}"/>
    <cellStyle name="20% - Accent1 2 2 6 4 3 3 2 2 2" xfId="8110" xr:uid="{00000000-0005-0000-0000-0000F51E0000}"/>
    <cellStyle name="20% - Accent1 2 2 6 4 3 3 2 3" xfId="8111" xr:uid="{00000000-0005-0000-0000-0000F61E0000}"/>
    <cellStyle name="20% - Accent1 2 2 6 4 3 3 3" xfId="8112" xr:uid="{00000000-0005-0000-0000-0000F71E0000}"/>
    <cellStyle name="20% - Accent1 2 2 6 4 3 3 3 2" xfId="8113" xr:uid="{00000000-0005-0000-0000-0000F81E0000}"/>
    <cellStyle name="20% - Accent1 2 2 6 4 3 3 4" xfId="8114" xr:uid="{00000000-0005-0000-0000-0000F91E0000}"/>
    <cellStyle name="20% - Accent1 2 2 6 4 3 4" xfId="8115" xr:uid="{00000000-0005-0000-0000-0000FA1E0000}"/>
    <cellStyle name="20% - Accent1 2 2 6 4 3 4 2" xfId="8116" xr:uid="{00000000-0005-0000-0000-0000FB1E0000}"/>
    <cellStyle name="20% - Accent1 2 2 6 4 3 4 2 2" xfId="8117" xr:uid="{00000000-0005-0000-0000-0000FC1E0000}"/>
    <cellStyle name="20% - Accent1 2 2 6 4 3 4 2 2 2" xfId="8118" xr:uid="{00000000-0005-0000-0000-0000FD1E0000}"/>
    <cellStyle name="20% - Accent1 2 2 6 4 3 4 2 3" xfId="8119" xr:uid="{00000000-0005-0000-0000-0000FE1E0000}"/>
    <cellStyle name="20% - Accent1 2 2 6 4 3 4 3" xfId="8120" xr:uid="{00000000-0005-0000-0000-0000FF1E0000}"/>
    <cellStyle name="20% - Accent1 2 2 6 4 3 4 3 2" xfId="8121" xr:uid="{00000000-0005-0000-0000-0000001F0000}"/>
    <cellStyle name="20% - Accent1 2 2 6 4 3 4 4" xfId="8122" xr:uid="{00000000-0005-0000-0000-0000011F0000}"/>
    <cellStyle name="20% - Accent1 2 2 6 4 3 5" xfId="8123" xr:uid="{00000000-0005-0000-0000-0000021F0000}"/>
    <cellStyle name="20% - Accent1 2 2 6 4 3 5 2" xfId="8124" xr:uid="{00000000-0005-0000-0000-0000031F0000}"/>
    <cellStyle name="20% - Accent1 2 2 6 4 3 5 2 2" xfId="8125" xr:uid="{00000000-0005-0000-0000-0000041F0000}"/>
    <cellStyle name="20% - Accent1 2 2 6 4 3 5 3" xfId="8126" xr:uid="{00000000-0005-0000-0000-0000051F0000}"/>
    <cellStyle name="20% - Accent1 2 2 6 4 3 6" xfId="8127" xr:uid="{00000000-0005-0000-0000-0000061F0000}"/>
    <cellStyle name="20% - Accent1 2 2 6 4 3 6 2" xfId="8128" xr:uid="{00000000-0005-0000-0000-0000071F0000}"/>
    <cellStyle name="20% - Accent1 2 2 6 4 3 6 2 2" xfId="8129" xr:uid="{00000000-0005-0000-0000-0000081F0000}"/>
    <cellStyle name="20% - Accent1 2 2 6 4 3 6 3" xfId="8130" xr:uid="{00000000-0005-0000-0000-0000091F0000}"/>
    <cellStyle name="20% - Accent1 2 2 6 4 3 7" xfId="8131" xr:uid="{00000000-0005-0000-0000-00000A1F0000}"/>
    <cellStyle name="20% - Accent1 2 2 6 4 3 7 2" xfId="8132" xr:uid="{00000000-0005-0000-0000-00000B1F0000}"/>
    <cellStyle name="20% - Accent1 2 2 6 4 3 8" xfId="8133" xr:uid="{00000000-0005-0000-0000-00000C1F0000}"/>
    <cellStyle name="20% - Accent1 2 2 6 4 3 8 2" xfId="8134" xr:uid="{00000000-0005-0000-0000-00000D1F0000}"/>
    <cellStyle name="20% - Accent1 2 2 6 4 3 9" xfId="8135" xr:uid="{00000000-0005-0000-0000-00000E1F0000}"/>
    <cellStyle name="20% - Accent1 2 2 6 4 4" xfId="8136" xr:uid="{00000000-0005-0000-0000-00000F1F0000}"/>
    <cellStyle name="20% - Accent1 2 2 6 4 4 2" xfId="8137" xr:uid="{00000000-0005-0000-0000-0000101F0000}"/>
    <cellStyle name="20% - Accent1 2 2 6 4 4 2 2" xfId="8138" xr:uid="{00000000-0005-0000-0000-0000111F0000}"/>
    <cellStyle name="20% - Accent1 2 2 6 4 4 2 2 2" xfId="8139" xr:uid="{00000000-0005-0000-0000-0000121F0000}"/>
    <cellStyle name="20% - Accent1 2 2 6 4 4 2 3" xfId="8140" xr:uid="{00000000-0005-0000-0000-0000131F0000}"/>
    <cellStyle name="20% - Accent1 2 2 6 4 4 3" xfId="8141" xr:uid="{00000000-0005-0000-0000-0000141F0000}"/>
    <cellStyle name="20% - Accent1 2 2 6 4 4 3 2" xfId="8142" xr:uid="{00000000-0005-0000-0000-0000151F0000}"/>
    <cellStyle name="20% - Accent1 2 2 6 4 4 4" xfId="8143" xr:uid="{00000000-0005-0000-0000-0000161F0000}"/>
    <cellStyle name="20% - Accent1 2 2 6 4 5" xfId="8144" xr:uid="{00000000-0005-0000-0000-0000171F0000}"/>
    <cellStyle name="20% - Accent1 2 2 6 4 5 2" xfId="8145" xr:uid="{00000000-0005-0000-0000-0000181F0000}"/>
    <cellStyle name="20% - Accent1 2 2 6 4 5 2 2" xfId="8146" xr:uid="{00000000-0005-0000-0000-0000191F0000}"/>
    <cellStyle name="20% - Accent1 2 2 6 4 5 2 2 2" xfId="8147" xr:uid="{00000000-0005-0000-0000-00001A1F0000}"/>
    <cellStyle name="20% - Accent1 2 2 6 4 5 2 3" xfId="8148" xr:uid="{00000000-0005-0000-0000-00001B1F0000}"/>
    <cellStyle name="20% - Accent1 2 2 6 4 5 3" xfId="8149" xr:uid="{00000000-0005-0000-0000-00001C1F0000}"/>
    <cellStyle name="20% - Accent1 2 2 6 4 5 3 2" xfId="8150" xr:uid="{00000000-0005-0000-0000-00001D1F0000}"/>
    <cellStyle name="20% - Accent1 2 2 6 4 5 4" xfId="8151" xr:uid="{00000000-0005-0000-0000-00001E1F0000}"/>
    <cellStyle name="20% - Accent1 2 2 6 4 6" xfId="8152" xr:uid="{00000000-0005-0000-0000-00001F1F0000}"/>
    <cellStyle name="20% - Accent1 2 2 6 4 6 2" xfId="8153" xr:uid="{00000000-0005-0000-0000-0000201F0000}"/>
    <cellStyle name="20% - Accent1 2 2 6 4 6 2 2" xfId="8154" xr:uid="{00000000-0005-0000-0000-0000211F0000}"/>
    <cellStyle name="20% - Accent1 2 2 6 4 6 2 2 2" xfId="8155" xr:uid="{00000000-0005-0000-0000-0000221F0000}"/>
    <cellStyle name="20% - Accent1 2 2 6 4 6 2 3" xfId="8156" xr:uid="{00000000-0005-0000-0000-0000231F0000}"/>
    <cellStyle name="20% - Accent1 2 2 6 4 6 3" xfId="8157" xr:uid="{00000000-0005-0000-0000-0000241F0000}"/>
    <cellStyle name="20% - Accent1 2 2 6 4 6 3 2" xfId="8158" xr:uid="{00000000-0005-0000-0000-0000251F0000}"/>
    <cellStyle name="20% - Accent1 2 2 6 4 6 4" xfId="8159" xr:uid="{00000000-0005-0000-0000-0000261F0000}"/>
    <cellStyle name="20% - Accent1 2 2 6 4 7" xfId="8160" xr:uid="{00000000-0005-0000-0000-0000271F0000}"/>
    <cellStyle name="20% - Accent1 2 2 6 4 7 2" xfId="8161" xr:uid="{00000000-0005-0000-0000-0000281F0000}"/>
    <cellStyle name="20% - Accent1 2 2 6 4 7 2 2" xfId="8162" xr:uid="{00000000-0005-0000-0000-0000291F0000}"/>
    <cellStyle name="20% - Accent1 2 2 6 4 7 3" xfId="8163" xr:uid="{00000000-0005-0000-0000-00002A1F0000}"/>
    <cellStyle name="20% - Accent1 2 2 6 4 8" xfId="8164" xr:uid="{00000000-0005-0000-0000-00002B1F0000}"/>
    <cellStyle name="20% - Accent1 2 2 6 4 8 2" xfId="8165" xr:uid="{00000000-0005-0000-0000-00002C1F0000}"/>
    <cellStyle name="20% - Accent1 2 2 6 4 8 2 2" xfId="8166" xr:uid="{00000000-0005-0000-0000-00002D1F0000}"/>
    <cellStyle name="20% - Accent1 2 2 6 4 8 3" xfId="8167" xr:uid="{00000000-0005-0000-0000-00002E1F0000}"/>
    <cellStyle name="20% - Accent1 2 2 6 4 9" xfId="8168" xr:uid="{00000000-0005-0000-0000-00002F1F0000}"/>
    <cellStyle name="20% - Accent1 2 2 6 4 9 2" xfId="8169" xr:uid="{00000000-0005-0000-0000-0000301F0000}"/>
    <cellStyle name="20% - Accent1 2 2 6 5" xfId="8170" xr:uid="{00000000-0005-0000-0000-0000311F0000}"/>
    <cellStyle name="20% - Accent1 2 2 6 5 2" xfId="8171" xr:uid="{00000000-0005-0000-0000-0000321F0000}"/>
    <cellStyle name="20% - Accent1 2 2 6 5 2 2" xfId="8172" xr:uid="{00000000-0005-0000-0000-0000331F0000}"/>
    <cellStyle name="20% - Accent1 2 2 6 5 2 2 2" xfId="8173" xr:uid="{00000000-0005-0000-0000-0000341F0000}"/>
    <cellStyle name="20% - Accent1 2 2 6 5 2 2 2 2" xfId="8174" xr:uid="{00000000-0005-0000-0000-0000351F0000}"/>
    <cellStyle name="20% - Accent1 2 2 6 5 2 2 3" xfId="8175" xr:uid="{00000000-0005-0000-0000-0000361F0000}"/>
    <cellStyle name="20% - Accent1 2 2 6 5 2 3" xfId="8176" xr:uid="{00000000-0005-0000-0000-0000371F0000}"/>
    <cellStyle name="20% - Accent1 2 2 6 5 2 3 2" xfId="8177" xr:uid="{00000000-0005-0000-0000-0000381F0000}"/>
    <cellStyle name="20% - Accent1 2 2 6 5 2 4" xfId="8178" xr:uid="{00000000-0005-0000-0000-0000391F0000}"/>
    <cellStyle name="20% - Accent1 2 2 6 5 3" xfId="8179" xr:uid="{00000000-0005-0000-0000-00003A1F0000}"/>
    <cellStyle name="20% - Accent1 2 2 6 5 3 2" xfId="8180" xr:uid="{00000000-0005-0000-0000-00003B1F0000}"/>
    <cellStyle name="20% - Accent1 2 2 6 5 3 2 2" xfId="8181" xr:uid="{00000000-0005-0000-0000-00003C1F0000}"/>
    <cellStyle name="20% - Accent1 2 2 6 5 3 2 2 2" xfId="8182" xr:uid="{00000000-0005-0000-0000-00003D1F0000}"/>
    <cellStyle name="20% - Accent1 2 2 6 5 3 2 3" xfId="8183" xr:uid="{00000000-0005-0000-0000-00003E1F0000}"/>
    <cellStyle name="20% - Accent1 2 2 6 5 3 3" xfId="8184" xr:uid="{00000000-0005-0000-0000-00003F1F0000}"/>
    <cellStyle name="20% - Accent1 2 2 6 5 3 3 2" xfId="8185" xr:uid="{00000000-0005-0000-0000-0000401F0000}"/>
    <cellStyle name="20% - Accent1 2 2 6 5 3 4" xfId="8186" xr:uid="{00000000-0005-0000-0000-0000411F0000}"/>
    <cellStyle name="20% - Accent1 2 2 6 5 4" xfId="8187" xr:uid="{00000000-0005-0000-0000-0000421F0000}"/>
    <cellStyle name="20% - Accent1 2 2 6 5 4 2" xfId="8188" xr:uid="{00000000-0005-0000-0000-0000431F0000}"/>
    <cellStyle name="20% - Accent1 2 2 6 5 4 2 2" xfId="8189" xr:uid="{00000000-0005-0000-0000-0000441F0000}"/>
    <cellStyle name="20% - Accent1 2 2 6 5 4 2 2 2" xfId="8190" xr:uid="{00000000-0005-0000-0000-0000451F0000}"/>
    <cellStyle name="20% - Accent1 2 2 6 5 4 2 3" xfId="8191" xr:uid="{00000000-0005-0000-0000-0000461F0000}"/>
    <cellStyle name="20% - Accent1 2 2 6 5 4 3" xfId="8192" xr:uid="{00000000-0005-0000-0000-0000471F0000}"/>
    <cellStyle name="20% - Accent1 2 2 6 5 4 3 2" xfId="8193" xr:uid="{00000000-0005-0000-0000-0000481F0000}"/>
    <cellStyle name="20% - Accent1 2 2 6 5 4 4" xfId="8194" xr:uid="{00000000-0005-0000-0000-0000491F0000}"/>
    <cellStyle name="20% - Accent1 2 2 6 5 5" xfId="8195" xr:uid="{00000000-0005-0000-0000-00004A1F0000}"/>
    <cellStyle name="20% - Accent1 2 2 6 5 5 2" xfId="8196" xr:uid="{00000000-0005-0000-0000-00004B1F0000}"/>
    <cellStyle name="20% - Accent1 2 2 6 5 5 2 2" xfId="8197" xr:uid="{00000000-0005-0000-0000-00004C1F0000}"/>
    <cellStyle name="20% - Accent1 2 2 6 5 5 3" xfId="8198" xr:uid="{00000000-0005-0000-0000-00004D1F0000}"/>
    <cellStyle name="20% - Accent1 2 2 6 5 6" xfId="8199" xr:uid="{00000000-0005-0000-0000-00004E1F0000}"/>
    <cellStyle name="20% - Accent1 2 2 6 5 6 2" xfId="8200" xr:uid="{00000000-0005-0000-0000-00004F1F0000}"/>
    <cellStyle name="20% - Accent1 2 2 6 5 6 2 2" xfId="8201" xr:uid="{00000000-0005-0000-0000-0000501F0000}"/>
    <cellStyle name="20% - Accent1 2 2 6 5 6 3" xfId="8202" xr:uid="{00000000-0005-0000-0000-0000511F0000}"/>
    <cellStyle name="20% - Accent1 2 2 6 5 7" xfId="8203" xr:uid="{00000000-0005-0000-0000-0000521F0000}"/>
    <cellStyle name="20% - Accent1 2 2 6 5 7 2" xfId="8204" xr:uid="{00000000-0005-0000-0000-0000531F0000}"/>
    <cellStyle name="20% - Accent1 2 2 6 5 8" xfId="8205" xr:uid="{00000000-0005-0000-0000-0000541F0000}"/>
    <cellStyle name="20% - Accent1 2 2 6 5 8 2" xfId="8206" xr:uid="{00000000-0005-0000-0000-0000551F0000}"/>
    <cellStyle name="20% - Accent1 2 2 6 5 9" xfId="8207" xr:uid="{00000000-0005-0000-0000-0000561F0000}"/>
    <cellStyle name="20% - Accent1 2 2 6 6" xfId="8208" xr:uid="{00000000-0005-0000-0000-0000571F0000}"/>
    <cellStyle name="20% - Accent1 2 2 6 6 2" xfId="8209" xr:uid="{00000000-0005-0000-0000-0000581F0000}"/>
    <cellStyle name="20% - Accent1 2 2 6 6 2 2" xfId="8210" xr:uid="{00000000-0005-0000-0000-0000591F0000}"/>
    <cellStyle name="20% - Accent1 2 2 6 6 2 2 2" xfId="8211" xr:uid="{00000000-0005-0000-0000-00005A1F0000}"/>
    <cellStyle name="20% - Accent1 2 2 6 6 2 2 2 2" xfId="8212" xr:uid="{00000000-0005-0000-0000-00005B1F0000}"/>
    <cellStyle name="20% - Accent1 2 2 6 6 2 2 3" xfId="8213" xr:uid="{00000000-0005-0000-0000-00005C1F0000}"/>
    <cellStyle name="20% - Accent1 2 2 6 6 2 3" xfId="8214" xr:uid="{00000000-0005-0000-0000-00005D1F0000}"/>
    <cellStyle name="20% - Accent1 2 2 6 6 2 3 2" xfId="8215" xr:uid="{00000000-0005-0000-0000-00005E1F0000}"/>
    <cellStyle name="20% - Accent1 2 2 6 6 2 4" xfId="8216" xr:uid="{00000000-0005-0000-0000-00005F1F0000}"/>
    <cellStyle name="20% - Accent1 2 2 6 6 3" xfId="8217" xr:uid="{00000000-0005-0000-0000-0000601F0000}"/>
    <cellStyle name="20% - Accent1 2 2 6 6 3 2" xfId="8218" xr:uid="{00000000-0005-0000-0000-0000611F0000}"/>
    <cellStyle name="20% - Accent1 2 2 6 6 3 2 2" xfId="8219" xr:uid="{00000000-0005-0000-0000-0000621F0000}"/>
    <cellStyle name="20% - Accent1 2 2 6 6 3 2 2 2" xfId="8220" xr:uid="{00000000-0005-0000-0000-0000631F0000}"/>
    <cellStyle name="20% - Accent1 2 2 6 6 3 2 3" xfId="8221" xr:uid="{00000000-0005-0000-0000-0000641F0000}"/>
    <cellStyle name="20% - Accent1 2 2 6 6 3 3" xfId="8222" xr:uid="{00000000-0005-0000-0000-0000651F0000}"/>
    <cellStyle name="20% - Accent1 2 2 6 6 3 3 2" xfId="8223" xr:uid="{00000000-0005-0000-0000-0000661F0000}"/>
    <cellStyle name="20% - Accent1 2 2 6 6 3 4" xfId="8224" xr:uid="{00000000-0005-0000-0000-0000671F0000}"/>
    <cellStyle name="20% - Accent1 2 2 6 6 4" xfId="8225" xr:uid="{00000000-0005-0000-0000-0000681F0000}"/>
    <cellStyle name="20% - Accent1 2 2 6 6 4 2" xfId="8226" xr:uid="{00000000-0005-0000-0000-0000691F0000}"/>
    <cellStyle name="20% - Accent1 2 2 6 6 4 2 2" xfId="8227" xr:uid="{00000000-0005-0000-0000-00006A1F0000}"/>
    <cellStyle name="20% - Accent1 2 2 6 6 4 2 2 2" xfId="8228" xr:uid="{00000000-0005-0000-0000-00006B1F0000}"/>
    <cellStyle name="20% - Accent1 2 2 6 6 4 2 3" xfId="8229" xr:uid="{00000000-0005-0000-0000-00006C1F0000}"/>
    <cellStyle name="20% - Accent1 2 2 6 6 4 3" xfId="8230" xr:uid="{00000000-0005-0000-0000-00006D1F0000}"/>
    <cellStyle name="20% - Accent1 2 2 6 6 4 3 2" xfId="8231" xr:uid="{00000000-0005-0000-0000-00006E1F0000}"/>
    <cellStyle name="20% - Accent1 2 2 6 6 4 4" xfId="8232" xr:uid="{00000000-0005-0000-0000-00006F1F0000}"/>
    <cellStyle name="20% - Accent1 2 2 6 6 5" xfId="8233" xr:uid="{00000000-0005-0000-0000-0000701F0000}"/>
    <cellStyle name="20% - Accent1 2 2 6 6 5 2" xfId="8234" xr:uid="{00000000-0005-0000-0000-0000711F0000}"/>
    <cellStyle name="20% - Accent1 2 2 6 6 5 2 2" xfId="8235" xr:uid="{00000000-0005-0000-0000-0000721F0000}"/>
    <cellStyle name="20% - Accent1 2 2 6 6 5 3" xfId="8236" xr:uid="{00000000-0005-0000-0000-0000731F0000}"/>
    <cellStyle name="20% - Accent1 2 2 6 6 6" xfId="8237" xr:uid="{00000000-0005-0000-0000-0000741F0000}"/>
    <cellStyle name="20% - Accent1 2 2 6 6 6 2" xfId="8238" xr:uid="{00000000-0005-0000-0000-0000751F0000}"/>
    <cellStyle name="20% - Accent1 2 2 6 6 6 2 2" xfId="8239" xr:uid="{00000000-0005-0000-0000-0000761F0000}"/>
    <cellStyle name="20% - Accent1 2 2 6 6 6 3" xfId="8240" xr:uid="{00000000-0005-0000-0000-0000771F0000}"/>
    <cellStyle name="20% - Accent1 2 2 6 6 7" xfId="8241" xr:uid="{00000000-0005-0000-0000-0000781F0000}"/>
    <cellStyle name="20% - Accent1 2 2 6 6 7 2" xfId="8242" xr:uid="{00000000-0005-0000-0000-0000791F0000}"/>
    <cellStyle name="20% - Accent1 2 2 6 6 8" xfId="8243" xr:uid="{00000000-0005-0000-0000-00007A1F0000}"/>
    <cellStyle name="20% - Accent1 2 2 6 6 8 2" xfId="8244" xr:uid="{00000000-0005-0000-0000-00007B1F0000}"/>
    <cellStyle name="20% - Accent1 2 2 6 6 9" xfId="8245" xr:uid="{00000000-0005-0000-0000-00007C1F0000}"/>
    <cellStyle name="20% - Accent1 2 2 6 7" xfId="8246" xr:uid="{00000000-0005-0000-0000-00007D1F0000}"/>
    <cellStyle name="20% - Accent1 2 2 6 7 2" xfId="8247" xr:uid="{00000000-0005-0000-0000-00007E1F0000}"/>
    <cellStyle name="20% - Accent1 2 2 6 7 2 2" xfId="8248" xr:uid="{00000000-0005-0000-0000-00007F1F0000}"/>
    <cellStyle name="20% - Accent1 2 2 6 7 2 2 2" xfId="8249" xr:uid="{00000000-0005-0000-0000-0000801F0000}"/>
    <cellStyle name="20% - Accent1 2 2 6 7 2 3" xfId="8250" xr:uid="{00000000-0005-0000-0000-0000811F0000}"/>
    <cellStyle name="20% - Accent1 2 2 6 7 3" xfId="8251" xr:uid="{00000000-0005-0000-0000-0000821F0000}"/>
    <cellStyle name="20% - Accent1 2 2 6 7 3 2" xfId="8252" xr:uid="{00000000-0005-0000-0000-0000831F0000}"/>
    <cellStyle name="20% - Accent1 2 2 6 7 4" xfId="8253" xr:uid="{00000000-0005-0000-0000-0000841F0000}"/>
    <cellStyle name="20% - Accent1 2 2 6 8" xfId="8254" xr:uid="{00000000-0005-0000-0000-0000851F0000}"/>
    <cellStyle name="20% - Accent1 2 2 6 8 2" xfId="8255" xr:uid="{00000000-0005-0000-0000-0000861F0000}"/>
    <cellStyle name="20% - Accent1 2 2 6 8 2 2" xfId="8256" xr:uid="{00000000-0005-0000-0000-0000871F0000}"/>
    <cellStyle name="20% - Accent1 2 2 6 8 2 2 2" xfId="8257" xr:uid="{00000000-0005-0000-0000-0000881F0000}"/>
    <cellStyle name="20% - Accent1 2 2 6 8 2 3" xfId="8258" xr:uid="{00000000-0005-0000-0000-0000891F0000}"/>
    <cellStyle name="20% - Accent1 2 2 6 8 3" xfId="8259" xr:uid="{00000000-0005-0000-0000-00008A1F0000}"/>
    <cellStyle name="20% - Accent1 2 2 6 8 3 2" xfId="8260" xr:uid="{00000000-0005-0000-0000-00008B1F0000}"/>
    <cellStyle name="20% - Accent1 2 2 6 8 4" xfId="8261" xr:uid="{00000000-0005-0000-0000-00008C1F0000}"/>
    <cellStyle name="20% - Accent1 2 2 6 9" xfId="8262" xr:uid="{00000000-0005-0000-0000-00008D1F0000}"/>
    <cellStyle name="20% - Accent1 2 2 6 9 2" xfId="8263" xr:uid="{00000000-0005-0000-0000-00008E1F0000}"/>
    <cellStyle name="20% - Accent1 2 2 6 9 2 2" xfId="8264" xr:uid="{00000000-0005-0000-0000-00008F1F0000}"/>
    <cellStyle name="20% - Accent1 2 2 6 9 2 2 2" xfId="8265" xr:uid="{00000000-0005-0000-0000-0000901F0000}"/>
    <cellStyle name="20% - Accent1 2 2 6 9 2 3" xfId="8266" xr:uid="{00000000-0005-0000-0000-0000911F0000}"/>
    <cellStyle name="20% - Accent1 2 2 6 9 3" xfId="8267" xr:uid="{00000000-0005-0000-0000-0000921F0000}"/>
    <cellStyle name="20% - Accent1 2 2 6 9 3 2" xfId="8268" xr:uid="{00000000-0005-0000-0000-0000931F0000}"/>
    <cellStyle name="20% - Accent1 2 2 6 9 4" xfId="8269" xr:uid="{00000000-0005-0000-0000-0000941F0000}"/>
    <cellStyle name="20% - Accent1 2 2 7" xfId="8270" xr:uid="{00000000-0005-0000-0000-0000951F0000}"/>
    <cellStyle name="20% - Accent1 2 2 7 10" xfId="8271" xr:uid="{00000000-0005-0000-0000-0000961F0000}"/>
    <cellStyle name="20% - Accent1 2 2 7 10 2" xfId="8272" xr:uid="{00000000-0005-0000-0000-0000971F0000}"/>
    <cellStyle name="20% - Accent1 2 2 7 11" xfId="8273" xr:uid="{00000000-0005-0000-0000-0000981F0000}"/>
    <cellStyle name="20% - Accent1 2 2 7 11 2" xfId="8274" xr:uid="{00000000-0005-0000-0000-0000991F0000}"/>
    <cellStyle name="20% - Accent1 2 2 7 12" xfId="8275" xr:uid="{00000000-0005-0000-0000-00009A1F0000}"/>
    <cellStyle name="20% - Accent1 2 2 7 2" xfId="8276" xr:uid="{00000000-0005-0000-0000-00009B1F0000}"/>
    <cellStyle name="20% - Accent1 2 2 7 2 10" xfId="8277" xr:uid="{00000000-0005-0000-0000-00009C1F0000}"/>
    <cellStyle name="20% - Accent1 2 2 7 2 10 2" xfId="8278" xr:uid="{00000000-0005-0000-0000-00009D1F0000}"/>
    <cellStyle name="20% - Accent1 2 2 7 2 11" xfId="8279" xr:uid="{00000000-0005-0000-0000-00009E1F0000}"/>
    <cellStyle name="20% - Accent1 2 2 7 2 2" xfId="8280" xr:uid="{00000000-0005-0000-0000-00009F1F0000}"/>
    <cellStyle name="20% - Accent1 2 2 7 2 2 2" xfId="8281" xr:uid="{00000000-0005-0000-0000-0000A01F0000}"/>
    <cellStyle name="20% - Accent1 2 2 7 2 2 2 2" xfId="8282" xr:uid="{00000000-0005-0000-0000-0000A11F0000}"/>
    <cellStyle name="20% - Accent1 2 2 7 2 2 2 2 2" xfId="8283" xr:uid="{00000000-0005-0000-0000-0000A21F0000}"/>
    <cellStyle name="20% - Accent1 2 2 7 2 2 2 2 2 2" xfId="8284" xr:uid="{00000000-0005-0000-0000-0000A31F0000}"/>
    <cellStyle name="20% - Accent1 2 2 7 2 2 2 2 3" xfId="8285" xr:uid="{00000000-0005-0000-0000-0000A41F0000}"/>
    <cellStyle name="20% - Accent1 2 2 7 2 2 2 3" xfId="8286" xr:uid="{00000000-0005-0000-0000-0000A51F0000}"/>
    <cellStyle name="20% - Accent1 2 2 7 2 2 2 3 2" xfId="8287" xr:uid="{00000000-0005-0000-0000-0000A61F0000}"/>
    <cellStyle name="20% - Accent1 2 2 7 2 2 2 4" xfId="8288" xr:uid="{00000000-0005-0000-0000-0000A71F0000}"/>
    <cellStyle name="20% - Accent1 2 2 7 2 2 3" xfId="8289" xr:uid="{00000000-0005-0000-0000-0000A81F0000}"/>
    <cellStyle name="20% - Accent1 2 2 7 2 2 3 2" xfId="8290" xr:uid="{00000000-0005-0000-0000-0000A91F0000}"/>
    <cellStyle name="20% - Accent1 2 2 7 2 2 3 2 2" xfId="8291" xr:uid="{00000000-0005-0000-0000-0000AA1F0000}"/>
    <cellStyle name="20% - Accent1 2 2 7 2 2 3 2 2 2" xfId="8292" xr:uid="{00000000-0005-0000-0000-0000AB1F0000}"/>
    <cellStyle name="20% - Accent1 2 2 7 2 2 3 2 3" xfId="8293" xr:uid="{00000000-0005-0000-0000-0000AC1F0000}"/>
    <cellStyle name="20% - Accent1 2 2 7 2 2 3 3" xfId="8294" xr:uid="{00000000-0005-0000-0000-0000AD1F0000}"/>
    <cellStyle name="20% - Accent1 2 2 7 2 2 3 3 2" xfId="8295" xr:uid="{00000000-0005-0000-0000-0000AE1F0000}"/>
    <cellStyle name="20% - Accent1 2 2 7 2 2 3 4" xfId="8296" xr:uid="{00000000-0005-0000-0000-0000AF1F0000}"/>
    <cellStyle name="20% - Accent1 2 2 7 2 2 4" xfId="8297" xr:uid="{00000000-0005-0000-0000-0000B01F0000}"/>
    <cellStyle name="20% - Accent1 2 2 7 2 2 4 2" xfId="8298" xr:uid="{00000000-0005-0000-0000-0000B11F0000}"/>
    <cellStyle name="20% - Accent1 2 2 7 2 2 4 2 2" xfId="8299" xr:uid="{00000000-0005-0000-0000-0000B21F0000}"/>
    <cellStyle name="20% - Accent1 2 2 7 2 2 4 2 2 2" xfId="8300" xr:uid="{00000000-0005-0000-0000-0000B31F0000}"/>
    <cellStyle name="20% - Accent1 2 2 7 2 2 4 2 3" xfId="8301" xr:uid="{00000000-0005-0000-0000-0000B41F0000}"/>
    <cellStyle name="20% - Accent1 2 2 7 2 2 4 3" xfId="8302" xr:uid="{00000000-0005-0000-0000-0000B51F0000}"/>
    <cellStyle name="20% - Accent1 2 2 7 2 2 4 3 2" xfId="8303" xr:uid="{00000000-0005-0000-0000-0000B61F0000}"/>
    <cellStyle name="20% - Accent1 2 2 7 2 2 4 4" xfId="8304" xr:uid="{00000000-0005-0000-0000-0000B71F0000}"/>
    <cellStyle name="20% - Accent1 2 2 7 2 2 5" xfId="8305" xr:uid="{00000000-0005-0000-0000-0000B81F0000}"/>
    <cellStyle name="20% - Accent1 2 2 7 2 2 5 2" xfId="8306" xr:uid="{00000000-0005-0000-0000-0000B91F0000}"/>
    <cellStyle name="20% - Accent1 2 2 7 2 2 5 2 2" xfId="8307" xr:uid="{00000000-0005-0000-0000-0000BA1F0000}"/>
    <cellStyle name="20% - Accent1 2 2 7 2 2 5 3" xfId="8308" xr:uid="{00000000-0005-0000-0000-0000BB1F0000}"/>
    <cellStyle name="20% - Accent1 2 2 7 2 2 6" xfId="8309" xr:uid="{00000000-0005-0000-0000-0000BC1F0000}"/>
    <cellStyle name="20% - Accent1 2 2 7 2 2 6 2" xfId="8310" xr:uid="{00000000-0005-0000-0000-0000BD1F0000}"/>
    <cellStyle name="20% - Accent1 2 2 7 2 2 6 2 2" xfId="8311" xr:uid="{00000000-0005-0000-0000-0000BE1F0000}"/>
    <cellStyle name="20% - Accent1 2 2 7 2 2 6 3" xfId="8312" xr:uid="{00000000-0005-0000-0000-0000BF1F0000}"/>
    <cellStyle name="20% - Accent1 2 2 7 2 2 7" xfId="8313" xr:uid="{00000000-0005-0000-0000-0000C01F0000}"/>
    <cellStyle name="20% - Accent1 2 2 7 2 2 7 2" xfId="8314" xr:uid="{00000000-0005-0000-0000-0000C11F0000}"/>
    <cellStyle name="20% - Accent1 2 2 7 2 2 8" xfId="8315" xr:uid="{00000000-0005-0000-0000-0000C21F0000}"/>
    <cellStyle name="20% - Accent1 2 2 7 2 2 8 2" xfId="8316" xr:uid="{00000000-0005-0000-0000-0000C31F0000}"/>
    <cellStyle name="20% - Accent1 2 2 7 2 2 9" xfId="8317" xr:uid="{00000000-0005-0000-0000-0000C41F0000}"/>
    <cellStyle name="20% - Accent1 2 2 7 2 3" xfId="8318" xr:uid="{00000000-0005-0000-0000-0000C51F0000}"/>
    <cellStyle name="20% - Accent1 2 2 7 2 3 2" xfId="8319" xr:uid="{00000000-0005-0000-0000-0000C61F0000}"/>
    <cellStyle name="20% - Accent1 2 2 7 2 3 2 2" xfId="8320" xr:uid="{00000000-0005-0000-0000-0000C71F0000}"/>
    <cellStyle name="20% - Accent1 2 2 7 2 3 2 2 2" xfId="8321" xr:uid="{00000000-0005-0000-0000-0000C81F0000}"/>
    <cellStyle name="20% - Accent1 2 2 7 2 3 2 2 2 2" xfId="8322" xr:uid="{00000000-0005-0000-0000-0000C91F0000}"/>
    <cellStyle name="20% - Accent1 2 2 7 2 3 2 2 3" xfId="8323" xr:uid="{00000000-0005-0000-0000-0000CA1F0000}"/>
    <cellStyle name="20% - Accent1 2 2 7 2 3 2 3" xfId="8324" xr:uid="{00000000-0005-0000-0000-0000CB1F0000}"/>
    <cellStyle name="20% - Accent1 2 2 7 2 3 2 3 2" xfId="8325" xr:uid="{00000000-0005-0000-0000-0000CC1F0000}"/>
    <cellStyle name="20% - Accent1 2 2 7 2 3 2 4" xfId="8326" xr:uid="{00000000-0005-0000-0000-0000CD1F0000}"/>
    <cellStyle name="20% - Accent1 2 2 7 2 3 3" xfId="8327" xr:uid="{00000000-0005-0000-0000-0000CE1F0000}"/>
    <cellStyle name="20% - Accent1 2 2 7 2 3 3 2" xfId="8328" xr:uid="{00000000-0005-0000-0000-0000CF1F0000}"/>
    <cellStyle name="20% - Accent1 2 2 7 2 3 3 2 2" xfId="8329" xr:uid="{00000000-0005-0000-0000-0000D01F0000}"/>
    <cellStyle name="20% - Accent1 2 2 7 2 3 3 2 2 2" xfId="8330" xr:uid="{00000000-0005-0000-0000-0000D11F0000}"/>
    <cellStyle name="20% - Accent1 2 2 7 2 3 3 2 3" xfId="8331" xr:uid="{00000000-0005-0000-0000-0000D21F0000}"/>
    <cellStyle name="20% - Accent1 2 2 7 2 3 3 3" xfId="8332" xr:uid="{00000000-0005-0000-0000-0000D31F0000}"/>
    <cellStyle name="20% - Accent1 2 2 7 2 3 3 3 2" xfId="8333" xr:uid="{00000000-0005-0000-0000-0000D41F0000}"/>
    <cellStyle name="20% - Accent1 2 2 7 2 3 3 4" xfId="8334" xr:uid="{00000000-0005-0000-0000-0000D51F0000}"/>
    <cellStyle name="20% - Accent1 2 2 7 2 3 4" xfId="8335" xr:uid="{00000000-0005-0000-0000-0000D61F0000}"/>
    <cellStyle name="20% - Accent1 2 2 7 2 3 4 2" xfId="8336" xr:uid="{00000000-0005-0000-0000-0000D71F0000}"/>
    <cellStyle name="20% - Accent1 2 2 7 2 3 4 2 2" xfId="8337" xr:uid="{00000000-0005-0000-0000-0000D81F0000}"/>
    <cellStyle name="20% - Accent1 2 2 7 2 3 4 2 2 2" xfId="8338" xr:uid="{00000000-0005-0000-0000-0000D91F0000}"/>
    <cellStyle name="20% - Accent1 2 2 7 2 3 4 2 3" xfId="8339" xr:uid="{00000000-0005-0000-0000-0000DA1F0000}"/>
    <cellStyle name="20% - Accent1 2 2 7 2 3 4 3" xfId="8340" xr:uid="{00000000-0005-0000-0000-0000DB1F0000}"/>
    <cellStyle name="20% - Accent1 2 2 7 2 3 4 3 2" xfId="8341" xr:uid="{00000000-0005-0000-0000-0000DC1F0000}"/>
    <cellStyle name="20% - Accent1 2 2 7 2 3 4 4" xfId="8342" xr:uid="{00000000-0005-0000-0000-0000DD1F0000}"/>
    <cellStyle name="20% - Accent1 2 2 7 2 3 5" xfId="8343" xr:uid="{00000000-0005-0000-0000-0000DE1F0000}"/>
    <cellStyle name="20% - Accent1 2 2 7 2 3 5 2" xfId="8344" xr:uid="{00000000-0005-0000-0000-0000DF1F0000}"/>
    <cellStyle name="20% - Accent1 2 2 7 2 3 5 2 2" xfId="8345" xr:uid="{00000000-0005-0000-0000-0000E01F0000}"/>
    <cellStyle name="20% - Accent1 2 2 7 2 3 5 3" xfId="8346" xr:uid="{00000000-0005-0000-0000-0000E11F0000}"/>
    <cellStyle name="20% - Accent1 2 2 7 2 3 6" xfId="8347" xr:uid="{00000000-0005-0000-0000-0000E21F0000}"/>
    <cellStyle name="20% - Accent1 2 2 7 2 3 6 2" xfId="8348" xr:uid="{00000000-0005-0000-0000-0000E31F0000}"/>
    <cellStyle name="20% - Accent1 2 2 7 2 3 6 2 2" xfId="8349" xr:uid="{00000000-0005-0000-0000-0000E41F0000}"/>
    <cellStyle name="20% - Accent1 2 2 7 2 3 6 3" xfId="8350" xr:uid="{00000000-0005-0000-0000-0000E51F0000}"/>
    <cellStyle name="20% - Accent1 2 2 7 2 3 7" xfId="8351" xr:uid="{00000000-0005-0000-0000-0000E61F0000}"/>
    <cellStyle name="20% - Accent1 2 2 7 2 3 7 2" xfId="8352" xr:uid="{00000000-0005-0000-0000-0000E71F0000}"/>
    <cellStyle name="20% - Accent1 2 2 7 2 3 8" xfId="8353" xr:uid="{00000000-0005-0000-0000-0000E81F0000}"/>
    <cellStyle name="20% - Accent1 2 2 7 2 3 8 2" xfId="8354" xr:uid="{00000000-0005-0000-0000-0000E91F0000}"/>
    <cellStyle name="20% - Accent1 2 2 7 2 3 9" xfId="8355" xr:uid="{00000000-0005-0000-0000-0000EA1F0000}"/>
    <cellStyle name="20% - Accent1 2 2 7 2 4" xfId="8356" xr:uid="{00000000-0005-0000-0000-0000EB1F0000}"/>
    <cellStyle name="20% - Accent1 2 2 7 2 4 2" xfId="8357" xr:uid="{00000000-0005-0000-0000-0000EC1F0000}"/>
    <cellStyle name="20% - Accent1 2 2 7 2 4 2 2" xfId="8358" xr:uid="{00000000-0005-0000-0000-0000ED1F0000}"/>
    <cellStyle name="20% - Accent1 2 2 7 2 4 2 2 2" xfId="8359" xr:uid="{00000000-0005-0000-0000-0000EE1F0000}"/>
    <cellStyle name="20% - Accent1 2 2 7 2 4 2 3" xfId="8360" xr:uid="{00000000-0005-0000-0000-0000EF1F0000}"/>
    <cellStyle name="20% - Accent1 2 2 7 2 4 3" xfId="8361" xr:uid="{00000000-0005-0000-0000-0000F01F0000}"/>
    <cellStyle name="20% - Accent1 2 2 7 2 4 3 2" xfId="8362" xr:uid="{00000000-0005-0000-0000-0000F11F0000}"/>
    <cellStyle name="20% - Accent1 2 2 7 2 4 4" xfId="8363" xr:uid="{00000000-0005-0000-0000-0000F21F0000}"/>
    <cellStyle name="20% - Accent1 2 2 7 2 5" xfId="8364" xr:uid="{00000000-0005-0000-0000-0000F31F0000}"/>
    <cellStyle name="20% - Accent1 2 2 7 2 5 2" xfId="8365" xr:uid="{00000000-0005-0000-0000-0000F41F0000}"/>
    <cellStyle name="20% - Accent1 2 2 7 2 5 2 2" xfId="8366" xr:uid="{00000000-0005-0000-0000-0000F51F0000}"/>
    <cellStyle name="20% - Accent1 2 2 7 2 5 2 2 2" xfId="8367" xr:uid="{00000000-0005-0000-0000-0000F61F0000}"/>
    <cellStyle name="20% - Accent1 2 2 7 2 5 2 3" xfId="8368" xr:uid="{00000000-0005-0000-0000-0000F71F0000}"/>
    <cellStyle name="20% - Accent1 2 2 7 2 5 3" xfId="8369" xr:uid="{00000000-0005-0000-0000-0000F81F0000}"/>
    <cellStyle name="20% - Accent1 2 2 7 2 5 3 2" xfId="8370" xr:uid="{00000000-0005-0000-0000-0000F91F0000}"/>
    <cellStyle name="20% - Accent1 2 2 7 2 5 4" xfId="8371" xr:uid="{00000000-0005-0000-0000-0000FA1F0000}"/>
    <cellStyle name="20% - Accent1 2 2 7 2 6" xfId="8372" xr:uid="{00000000-0005-0000-0000-0000FB1F0000}"/>
    <cellStyle name="20% - Accent1 2 2 7 2 6 2" xfId="8373" xr:uid="{00000000-0005-0000-0000-0000FC1F0000}"/>
    <cellStyle name="20% - Accent1 2 2 7 2 6 2 2" xfId="8374" xr:uid="{00000000-0005-0000-0000-0000FD1F0000}"/>
    <cellStyle name="20% - Accent1 2 2 7 2 6 2 2 2" xfId="8375" xr:uid="{00000000-0005-0000-0000-0000FE1F0000}"/>
    <cellStyle name="20% - Accent1 2 2 7 2 6 2 3" xfId="8376" xr:uid="{00000000-0005-0000-0000-0000FF1F0000}"/>
    <cellStyle name="20% - Accent1 2 2 7 2 6 3" xfId="8377" xr:uid="{00000000-0005-0000-0000-000000200000}"/>
    <cellStyle name="20% - Accent1 2 2 7 2 6 3 2" xfId="8378" xr:uid="{00000000-0005-0000-0000-000001200000}"/>
    <cellStyle name="20% - Accent1 2 2 7 2 6 4" xfId="8379" xr:uid="{00000000-0005-0000-0000-000002200000}"/>
    <cellStyle name="20% - Accent1 2 2 7 2 7" xfId="8380" xr:uid="{00000000-0005-0000-0000-000003200000}"/>
    <cellStyle name="20% - Accent1 2 2 7 2 7 2" xfId="8381" xr:uid="{00000000-0005-0000-0000-000004200000}"/>
    <cellStyle name="20% - Accent1 2 2 7 2 7 2 2" xfId="8382" xr:uid="{00000000-0005-0000-0000-000005200000}"/>
    <cellStyle name="20% - Accent1 2 2 7 2 7 3" xfId="8383" xr:uid="{00000000-0005-0000-0000-000006200000}"/>
    <cellStyle name="20% - Accent1 2 2 7 2 8" xfId="8384" xr:uid="{00000000-0005-0000-0000-000007200000}"/>
    <cellStyle name="20% - Accent1 2 2 7 2 8 2" xfId="8385" xr:uid="{00000000-0005-0000-0000-000008200000}"/>
    <cellStyle name="20% - Accent1 2 2 7 2 8 2 2" xfId="8386" xr:uid="{00000000-0005-0000-0000-000009200000}"/>
    <cellStyle name="20% - Accent1 2 2 7 2 8 3" xfId="8387" xr:uid="{00000000-0005-0000-0000-00000A200000}"/>
    <cellStyle name="20% - Accent1 2 2 7 2 9" xfId="8388" xr:uid="{00000000-0005-0000-0000-00000B200000}"/>
    <cellStyle name="20% - Accent1 2 2 7 2 9 2" xfId="8389" xr:uid="{00000000-0005-0000-0000-00000C200000}"/>
    <cellStyle name="20% - Accent1 2 2 7 3" xfId="8390" xr:uid="{00000000-0005-0000-0000-00000D200000}"/>
    <cellStyle name="20% - Accent1 2 2 7 3 2" xfId="8391" xr:uid="{00000000-0005-0000-0000-00000E200000}"/>
    <cellStyle name="20% - Accent1 2 2 7 3 2 2" xfId="8392" xr:uid="{00000000-0005-0000-0000-00000F200000}"/>
    <cellStyle name="20% - Accent1 2 2 7 3 2 2 2" xfId="8393" xr:uid="{00000000-0005-0000-0000-000010200000}"/>
    <cellStyle name="20% - Accent1 2 2 7 3 2 2 2 2" xfId="8394" xr:uid="{00000000-0005-0000-0000-000011200000}"/>
    <cellStyle name="20% - Accent1 2 2 7 3 2 2 3" xfId="8395" xr:uid="{00000000-0005-0000-0000-000012200000}"/>
    <cellStyle name="20% - Accent1 2 2 7 3 2 3" xfId="8396" xr:uid="{00000000-0005-0000-0000-000013200000}"/>
    <cellStyle name="20% - Accent1 2 2 7 3 2 3 2" xfId="8397" xr:uid="{00000000-0005-0000-0000-000014200000}"/>
    <cellStyle name="20% - Accent1 2 2 7 3 2 4" xfId="8398" xr:uid="{00000000-0005-0000-0000-000015200000}"/>
    <cellStyle name="20% - Accent1 2 2 7 3 3" xfId="8399" xr:uid="{00000000-0005-0000-0000-000016200000}"/>
    <cellStyle name="20% - Accent1 2 2 7 3 3 2" xfId="8400" xr:uid="{00000000-0005-0000-0000-000017200000}"/>
    <cellStyle name="20% - Accent1 2 2 7 3 3 2 2" xfId="8401" xr:uid="{00000000-0005-0000-0000-000018200000}"/>
    <cellStyle name="20% - Accent1 2 2 7 3 3 2 2 2" xfId="8402" xr:uid="{00000000-0005-0000-0000-000019200000}"/>
    <cellStyle name="20% - Accent1 2 2 7 3 3 2 3" xfId="8403" xr:uid="{00000000-0005-0000-0000-00001A200000}"/>
    <cellStyle name="20% - Accent1 2 2 7 3 3 3" xfId="8404" xr:uid="{00000000-0005-0000-0000-00001B200000}"/>
    <cellStyle name="20% - Accent1 2 2 7 3 3 3 2" xfId="8405" xr:uid="{00000000-0005-0000-0000-00001C200000}"/>
    <cellStyle name="20% - Accent1 2 2 7 3 3 4" xfId="8406" xr:uid="{00000000-0005-0000-0000-00001D200000}"/>
    <cellStyle name="20% - Accent1 2 2 7 3 4" xfId="8407" xr:uid="{00000000-0005-0000-0000-00001E200000}"/>
    <cellStyle name="20% - Accent1 2 2 7 3 4 2" xfId="8408" xr:uid="{00000000-0005-0000-0000-00001F200000}"/>
    <cellStyle name="20% - Accent1 2 2 7 3 4 2 2" xfId="8409" xr:uid="{00000000-0005-0000-0000-000020200000}"/>
    <cellStyle name="20% - Accent1 2 2 7 3 4 2 2 2" xfId="8410" xr:uid="{00000000-0005-0000-0000-000021200000}"/>
    <cellStyle name="20% - Accent1 2 2 7 3 4 2 3" xfId="8411" xr:uid="{00000000-0005-0000-0000-000022200000}"/>
    <cellStyle name="20% - Accent1 2 2 7 3 4 3" xfId="8412" xr:uid="{00000000-0005-0000-0000-000023200000}"/>
    <cellStyle name="20% - Accent1 2 2 7 3 4 3 2" xfId="8413" xr:uid="{00000000-0005-0000-0000-000024200000}"/>
    <cellStyle name="20% - Accent1 2 2 7 3 4 4" xfId="8414" xr:uid="{00000000-0005-0000-0000-000025200000}"/>
    <cellStyle name="20% - Accent1 2 2 7 3 5" xfId="8415" xr:uid="{00000000-0005-0000-0000-000026200000}"/>
    <cellStyle name="20% - Accent1 2 2 7 3 5 2" xfId="8416" xr:uid="{00000000-0005-0000-0000-000027200000}"/>
    <cellStyle name="20% - Accent1 2 2 7 3 5 2 2" xfId="8417" xr:uid="{00000000-0005-0000-0000-000028200000}"/>
    <cellStyle name="20% - Accent1 2 2 7 3 5 3" xfId="8418" xr:uid="{00000000-0005-0000-0000-000029200000}"/>
    <cellStyle name="20% - Accent1 2 2 7 3 6" xfId="8419" xr:uid="{00000000-0005-0000-0000-00002A200000}"/>
    <cellStyle name="20% - Accent1 2 2 7 3 6 2" xfId="8420" xr:uid="{00000000-0005-0000-0000-00002B200000}"/>
    <cellStyle name="20% - Accent1 2 2 7 3 6 2 2" xfId="8421" xr:uid="{00000000-0005-0000-0000-00002C200000}"/>
    <cellStyle name="20% - Accent1 2 2 7 3 6 3" xfId="8422" xr:uid="{00000000-0005-0000-0000-00002D200000}"/>
    <cellStyle name="20% - Accent1 2 2 7 3 7" xfId="8423" xr:uid="{00000000-0005-0000-0000-00002E200000}"/>
    <cellStyle name="20% - Accent1 2 2 7 3 7 2" xfId="8424" xr:uid="{00000000-0005-0000-0000-00002F200000}"/>
    <cellStyle name="20% - Accent1 2 2 7 3 8" xfId="8425" xr:uid="{00000000-0005-0000-0000-000030200000}"/>
    <cellStyle name="20% - Accent1 2 2 7 3 8 2" xfId="8426" xr:uid="{00000000-0005-0000-0000-000031200000}"/>
    <cellStyle name="20% - Accent1 2 2 7 3 9" xfId="8427" xr:uid="{00000000-0005-0000-0000-000032200000}"/>
    <cellStyle name="20% - Accent1 2 2 7 4" xfId="8428" xr:uid="{00000000-0005-0000-0000-000033200000}"/>
    <cellStyle name="20% - Accent1 2 2 7 4 2" xfId="8429" xr:uid="{00000000-0005-0000-0000-000034200000}"/>
    <cellStyle name="20% - Accent1 2 2 7 4 2 2" xfId="8430" xr:uid="{00000000-0005-0000-0000-000035200000}"/>
    <cellStyle name="20% - Accent1 2 2 7 4 2 2 2" xfId="8431" xr:uid="{00000000-0005-0000-0000-000036200000}"/>
    <cellStyle name="20% - Accent1 2 2 7 4 2 2 2 2" xfId="8432" xr:uid="{00000000-0005-0000-0000-000037200000}"/>
    <cellStyle name="20% - Accent1 2 2 7 4 2 2 3" xfId="8433" xr:uid="{00000000-0005-0000-0000-000038200000}"/>
    <cellStyle name="20% - Accent1 2 2 7 4 2 3" xfId="8434" xr:uid="{00000000-0005-0000-0000-000039200000}"/>
    <cellStyle name="20% - Accent1 2 2 7 4 2 3 2" xfId="8435" xr:uid="{00000000-0005-0000-0000-00003A200000}"/>
    <cellStyle name="20% - Accent1 2 2 7 4 2 4" xfId="8436" xr:uid="{00000000-0005-0000-0000-00003B200000}"/>
    <cellStyle name="20% - Accent1 2 2 7 4 3" xfId="8437" xr:uid="{00000000-0005-0000-0000-00003C200000}"/>
    <cellStyle name="20% - Accent1 2 2 7 4 3 2" xfId="8438" xr:uid="{00000000-0005-0000-0000-00003D200000}"/>
    <cellStyle name="20% - Accent1 2 2 7 4 3 2 2" xfId="8439" xr:uid="{00000000-0005-0000-0000-00003E200000}"/>
    <cellStyle name="20% - Accent1 2 2 7 4 3 2 2 2" xfId="8440" xr:uid="{00000000-0005-0000-0000-00003F200000}"/>
    <cellStyle name="20% - Accent1 2 2 7 4 3 2 3" xfId="8441" xr:uid="{00000000-0005-0000-0000-000040200000}"/>
    <cellStyle name="20% - Accent1 2 2 7 4 3 3" xfId="8442" xr:uid="{00000000-0005-0000-0000-000041200000}"/>
    <cellStyle name="20% - Accent1 2 2 7 4 3 3 2" xfId="8443" xr:uid="{00000000-0005-0000-0000-000042200000}"/>
    <cellStyle name="20% - Accent1 2 2 7 4 3 4" xfId="8444" xr:uid="{00000000-0005-0000-0000-000043200000}"/>
    <cellStyle name="20% - Accent1 2 2 7 4 4" xfId="8445" xr:uid="{00000000-0005-0000-0000-000044200000}"/>
    <cellStyle name="20% - Accent1 2 2 7 4 4 2" xfId="8446" xr:uid="{00000000-0005-0000-0000-000045200000}"/>
    <cellStyle name="20% - Accent1 2 2 7 4 4 2 2" xfId="8447" xr:uid="{00000000-0005-0000-0000-000046200000}"/>
    <cellStyle name="20% - Accent1 2 2 7 4 4 2 2 2" xfId="8448" xr:uid="{00000000-0005-0000-0000-000047200000}"/>
    <cellStyle name="20% - Accent1 2 2 7 4 4 2 3" xfId="8449" xr:uid="{00000000-0005-0000-0000-000048200000}"/>
    <cellStyle name="20% - Accent1 2 2 7 4 4 3" xfId="8450" xr:uid="{00000000-0005-0000-0000-000049200000}"/>
    <cellStyle name="20% - Accent1 2 2 7 4 4 3 2" xfId="8451" xr:uid="{00000000-0005-0000-0000-00004A200000}"/>
    <cellStyle name="20% - Accent1 2 2 7 4 4 4" xfId="8452" xr:uid="{00000000-0005-0000-0000-00004B200000}"/>
    <cellStyle name="20% - Accent1 2 2 7 4 5" xfId="8453" xr:uid="{00000000-0005-0000-0000-00004C200000}"/>
    <cellStyle name="20% - Accent1 2 2 7 4 5 2" xfId="8454" xr:uid="{00000000-0005-0000-0000-00004D200000}"/>
    <cellStyle name="20% - Accent1 2 2 7 4 5 2 2" xfId="8455" xr:uid="{00000000-0005-0000-0000-00004E200000}"/>
    <cellStyle name="20% - Accent1 2 2 7 4 5 3" xfId="8456" xr:uid="{00000000-0005-0000-0000-00004F200000}"/>
    <cellStyle name="20% - Accent1 2 2 7 4 6" xfId="8457" xr:uid="{00000000-0005-0000-0000-000050200000}"/>
    <cellStyle name="20% - Accent1 2 2 7 4 6 2" xfId="8458" xr:uid="{00000000-0005-0000-0000-000051200000}"/>
    <cellStyle name="20% - Accent1 2 2 7 4 6 2 2" xfId="8459" xr:uid="{00000000-0005-0000-0000-000052200000}"/>
    <cellStyle name="20% - Accent1 2 2 7 4 6 3" xfId="8460" xr:uid="{00000000-0005-0000-0000-000053200000}"/>
    <cellStyle name="20% - Accent1 2 2 7 4 7" xfId="8461" xr:uid="{00000000-0005-0000-0000-000054200000}"/>
    <cellStyle name="20% - Accent1 2 2 7 4 7 2" xfId="8462" xr:uid="{00000000-0005-0000-0000-000055200000}"/>
    <cellStyle name="20% - Accent1 2 2 7 4 8" xfId="8463" xr:uid="{00000000-0005-0000-0000-000056200000}"/>
    <cellStyle name="20% - Accent1 2 2 7 4 8 2" xfId="8464" xr:uid="{00000000-0005-0000-0000-000057200000}"/>
    <cellStyle name="20% - Accent1 2 2 7 4 9" xfId="8465" xr:uid="{00000000-0005-0000-0000-000058200000}"/>
    <cellStyle name="20% - Accent1 2 2 7 5" xfId="8466" xr:uid="{00000000-0005-0000-0000-000059200000}"/>
    <cellStyle name="20% - Accent1 2 2 7 5 2" xfId="8467" xr:uid="{00000000-0005-0000-0000-00005A200000}"/>
    <cellStyle name="20% - Accent1 2 2 7 5 2 2" xfId="8468" xr:uid="{00000000-0005-0000-0000-00005B200000}"/>
    <cellStyle name="20% - Accent1 2 2 7 5 2 2 2" xfId="8469" xr:uid="{00000000-0005-0000-0000-00005C200000}"/>
    <cellStyle name="20% - Accent1 2 2 7 5 2 3" xfId="8470" xr:uid="{00000000-0005-0000-0000-00005D200000}"/>
    <cellStyle name="20% - Accent1 2 2 7 5 3" xfId="8471" xr:uid="{00000000-0005-0000-0000-00005E200000}"/>
    <cellStyle name="20% - Accent1 2 2 7 5 3 2" xfId="8472" xr:uid="{00000000-0005-0000-0000-00005F200000}"/>
    <cellStyle name="20% - Accent1 2 2 7 5 4" xfId="8473" xr:uid="{00000000-0005-0000-0000-000060200000}"/>
    <cellStyle name="20% - Accent1 2 2 7 6" xfId="8474" xr:uid="{00000000-0005-0000-0000-000061200000}"/>
    <cellStyle name="20% - Accent1 2 2 7 6 2" xfId="8475" xr:uid="{00000000-0005-0000-0000-000062200000}"/>
    <cellStyle name="20% - Accent1 2 2 7 6 2 2" xfId="8476" xr:uid="{00000000-0005-0000-0000-000063200000}"/>
    <cellStyle name="20% - Accent1 2 2 7 6 2 2 2" xfId="8477" xr:uid="{00000000-0005-0000-0000-000064200000}"/>
    <cellStyle name="20% - Accent1 2 2 7 6 2 3" xfId="8478" xr:uid="{00000000-0005-0000-0000-000065200000}"/>
    <cellStyle name="20% - Accent1 2 2 7 6 3" xfId="8479" xr:uid="{00000000-0005-0000-0000-000066200000}"/>
    <cellStyle name="20% - Accent1 2 2 7 6 3 2" xfId="8480" xr:uid="{00000000-0005-0000-0000-000067200000}"/>
    <cellStyle name="20% - Accent1 2 2 7 6 4" xfId="8481" xr:uid="{00000000-0005-0000-0000-000068200000}"/>
    <cellStyle name="20% - Accent1 2 2 7 7" xfId="8482" xr:uid="{00000000-0005-0000-0000-000069200000}"/>
    <cellStyle name="20% - Accent1 2 2 7 7 2" xfId="8483" xr:uid="{00000000-0005-0000-0000-00006A200000}"/>
    <cellStyle name="20% - Accent1 2 2 7 7 2 2" xfId="8484" xr:uid="{00000000-0005-0000-0000-00006B200000}"/>
    <cellStyle name="20% - Accent1 2 2 7 7 2 2 2" xfId="8485" xr:uid="{00000000-0005-0000-0000-00006C200000}"/>
    <cellStyle name="20% - Accent1 2 2 7 7 2 3" xfId="8486" xr:uid="{00000000-0005-0000-0000-00006D200000}"/>
    <cellStyle name="20% - Accent1 2 2 7 7 3" xfId="8487" xr:uid="{00000000-0005-0000-0000-00006E200000}"/>
    <cellStyle name="20% - Accent1 2 2 7 7 3 2" xfId="8488" xr:uid="{00000000-0005-0000-0000-00006F200000}"/>
    <cellStyle name="20% - Accent1 2 2 7 7 4" xfId="8489" xr:uid="{00000000-0005-0000-0000-000070200000}"/>
    <cellStyle name="20% - Accent1 2 2 7 8" xfId="8490" xr:uid="{00000000-0005-0000-0000-000071200000}"/>
    <cellStyle name="20% - Accent1 2 2 7 8 2" xfId="8491" xr:uid="{00000000-0005-0000-0000-000072200000}"/>
    <cellStyle name="20% - Accent1 2 2 7 8 2 2" xfId="8492" xr:uid="{00000000-0005-0000-0000-000073200000}"/>
    <cellStyle name="20% - Accent1 2 2 7 8 3" xfId="8493" xr:uid="{00000000-0005-0000-0000-000074200000}"/>
    <cellStyle name="20% - Accent1 2 2 7 9" xfId="8494" xr:uid="{00000000-0005-0000-0000-000075200000}"/>
    <cellStyle name="20% - Accent1 2 2 7 9 2" xfId="8495" xr:uid="{00000000-0005-0000-0000-000076200000}"/>
    <cellStyle name="20% - Accent1 2 2 7 9 2 2" xfId="8496" xr:uid="{00000000-0005-0000-0000-000077200000}"/>
    <cellStyle name="20% - Accent1 2 2 7 9 3" xfId="8497" xr:uid="{00000000-0005-0000-0000-000078200000}"/>
    <cellStyle name="20% - Accent1 2 2 8" xfId="8498" xr:uid="{00000000-0005-0000-0000-000079200000}"/>
    <cellStyle name="20% - Accent1 2 2 8 10" xfId="8499" xr:uid="{00000000-0005-0000-0000-00007A200000}"/>
    <cellStyle name="20% - Accent1 2 2 8 10 2" xfId="8500" xr:uid="{00000000-0005-0000-0000-00007B200000}"/>
    <cellStyle name="20% - Accent1 2 2 8 11" xfId="8501" xr:uid="{00000000-0005-0000-0000-00007C200000}"/>
    <cellStyle name="20% - Accent1 2 2 8 2" xfId="8502" xr:uid="{00000000-0005-0000-0000-00007D200000}"/>
    <cellStyle name="20% - Accent1 2 2 8 2 2" xfId="8503" xr:uid="{00000000-0005-0000-0000-00007E200000}"/>
    <cellStyle name="20% - Accent1 2 2 8 2 2 2" xfId="8504" xr:uid="{00000000-0005-0000-0000-00007F200000}"/>
    <cellStyle name="20% - Accent1 2 2 8 2 2 2 2" xfId="8505" xr:uid="{00000000-0005-0000-0000-000080200000}"/>
    <cellStyle name="20% - Accent1 2 2 8 2 2 2 2 2" xfId="8506" xr:uid="{00000000-0005-0000-0000-000081200000}"/>
    <cellStyle name="20% - Accent1 2 2 8 2 2 2 3" xfId="8507" xr:uid="{00000000-0005-0000-0000-000082200000}"/>
    <cellStyle name="20% - Accent1 2 2 8 2 2 3" xfId="8508" xr:uid="{00000000-0005-0000-0000-000083200000}"/>
    <cellStyle name="20% - Accent1 2 2 8 2 2 3 2" xfId="8509" xr:uid="{00000000-0005-0000-0000-000084200000}"/>
    <cellStyle name="20% - Accent1 2 2 8 2 2 4" xfId="8510" xr:uid="{00000000-0005-0000-0000-000085200000}"/>
    <cellStyle name="20% - Accent1 2 2 8 2 3" xfId="8511" xr:uid="{00000000-0005-0000-0000-000086200000}"/>
    <cellStyle name="20% - Accent1 2 2 8 2 3 2" xfId="8512" xr:uid="{00000000-0005-0000-0000-000087200000}"/>
    <cellStyle name="20% - Accent1 2 2 8 2 3 2 2" xfId="8513" xr:uid="{00000000-0005-0000-0000-000088200000}"/>
    <cellStyle name="20% - Accent1 2 2 8 2 3 2 2 2" xfId="8514" xr:uid="{00000000-0005-0000-0000-000089200000}"/>
    <cellStyle name="20% - Accent1 2 2 8 2 3 2 3" xfId="8515" xr:uid="{00000000-0005-0000-0000-00008A200000}"/>
    <cellStyle name="20% - Accent1 2 2 8 2 3 3" xfId="8516" xr:uid="{00000000-0005-0000-0000-00008B200000}"/>
    <cellStyle name="20% - Accent1 2 2 8 2 3 3 2" xfId="8517" xr:uid="{00000000-0005-0000-0000-00008C200000}"/>
    <cellStyle name="20% - Accent1 2 2 8 2 3 4" xfId="8518" xr:uid="{00000000-0005-0000-0000-00008D200000}"/>
    <cellStyle name="20% - Accent1 2 2 8 2 4" xfId="8519" xr:uid="{00000000-0005-0000-0000-00008E200000}"/>
    <cellStyle name="20% - Accent1 2 2 8 2 4 2" xfId="8520" xr:uid="{00000000-0005-0000-0000-00008F200000}"/>
    <cellStyle name="20% - Accent1 2 2 8 2 4 2 2" xfId="8521" xr:uid="{00000000-0005-0000-0000-000090200000}"/>
    <cellStyle name="20% - Accent1 2 2 8 2 4 2 2 2" xfId="8522" xr:uid="{00000000-0005-0000-0000-000091200000}"/>
    <cellStyle name="20% - Accent1 2 2 8 2 4 2 3" xfId="8523" xr:uid="{00000000-0005-0000-0000-000092200000}"/>
    <cellStyle name="20% - Accent1 2 2 8 2 4 3" xfId="8524" xr:uid="{00000000-0005-0000-0000-000093200000}"/>
    <cellStyle name="20% - Accent1 2 2 8 2 4 3 2" xfId="8525" xr:uid="{00000000-0005-0000-0000-000094200000}"/>
    <cellStyle name="20% - Accent1 2 2 8 2 4 4" xfId="8526" xr:uid="{00000000-0005-0000-0000-000095200000}"/>
    <cellStyle name="20% - Accent1 2 2 8 2 5" xfId="8527" xr:uid="{00000000-0005-0000-0000-000096200000}"/>
    <cellStyle name="20% - Accent1 2 2 8 2 5 2" xfId="8528" xr:uid="{00000000-0005-0000-0000-000097200000}"/>
    <cellStyle name="20% - Accent1 2 2 8 2 5 2 2" xfId="8529" xr:uid="{00000000-0005-0000-0000-000098200000}"/>
    <cellStyle name="20% - Accent1 2 2 8 2 5 3" xfId="8530" xr:uid="{00000000-0005-0000-0000-000099200000}"/>
    <cellStyle name="20% - Accent1 2 2 8 2 6" xfId="8531" xr:uid="{00000000-0005-0000-0000-00009A200000}"/>
    <cellStyle name="20% - Accent1 2 2 8 2 6 2" xfId="8532" xr:uid="{00000000-0005-0000-0000-00009B200000}"/>
    <cellStyle name="20% - Accent1 2 2 8 2 6 2 2" xfId="8533" xr:uid="{00000000-0005-0000-0000-00009C200000}"/>
    <cellStyle name="20% - Accent1 2 2 8 2 6 3" xfId="8534" xr:uid="{00000000-0005-0000-0000-00009D200000}"/>
    <cellStyle name="20% - Accent1 2 2 8 2 7" xfId="8535" xr:uid="{00000000-0005-0000-0000-00009E200000}"/>
    <cellStyle name="20% - Accent1 2 2 8 2 7 2" xfId="8536" xr:uid="{00000000-0005-0000-0000-00009F200000}"/>
    <cellStyle name="20% - Accent1 2 2 8 2 8" xfId="8537" xr:uid="{00000000-0005-0000-0000-0000A0200000}"/>
    <cellStyle name="20% - Accent1 2 2 8 2 8 2" xfId="8538" xr:uid="{00000000-0005-0000-0000-0000A1200000}"/>
    <cellStyle name="20% - Accent1 2 2 8 2 9" xfId="8539" xr:uid="{00000000-0005-0000-0000-0000A2200000}"/>
    <cellStyle name="20% - Accent1 2 2 8 3" xfId="8540" xr:uid="{00000000-0005-0000-0000-0000A3200000}"/>
    <cellStyle name="20% - Accent1 2 2 8 3 2" xfId="8541" xr:uid="{00000000-0005-0000-0000-0000A4200000}"/>
    <cellStyle name="20% - Accent1 2 2 8 3 2 2" xfId="8542" xr:uid="{00000000-0005-0000-0000-0000A5200000}"/>
    <cellStyle name="20% - Accent1 2 2 8 3 2 2 2" xfId="8543" xr:uid="{00000000-0005-0000-0000-0000A6200000}"/>
    <cellStyle name="20% - Accent1 2 2 8 3 2 2 2 2" xfId="8544" xr:uid="{00000000-0005-0000-0000-0000A7200000}"/>
    <cellStyle name="20% - Accent1 2 2 8 3 2 2 3" xfId="8545" xr:uid="{00000000-0005-0000-0000-0000A8200000}"/>
    <cellStyle name="20% - Accent1 2 2 8 3 2 3" xfId="8546" xr:uid="{00000000-0005-0000-0000-0000A9200000}"/>
    <cellStyle name="20% - Accent1 2 2 8 3 2 3 2" xfId="8547" xr:uid="{00000000-0005-0000-0000-0000AA200000}"/>
    <cellStyle name="20% - Accent1 2 2 8 3 2 4" xfId="8548" xr:uid="{00000000-0005-0000-0000-0000AB200000}"/>
    <cellStyle name="20% - Accent1 2 2 8 3 3" xfId="8549" xr:uid="{00000000-0005-0000-0000-0000AC200000}"/>
    <cellStyle name="20% - Accent1 2 2 8 3 3 2" xfId="8550" xr:uid="{00000000-0005-0000-0000-0000AD200000}"/>
    <cellStyle name="20% - Accent1 2 2 8 3 3 2 2" xfId="8551" xr:uid="{00000000-0005-0000-0000-0000AE200000}"/>
    <cellStyle name="20% - Accent1 2 2 8 3 3 2 2 2" xfId="8552" xr:uid="{00000000-0005-0000-0000-0000AF200000}"/>
    <cellStyle name="20% - Accent1 2 2 8 3 3 2 3" xfId="8553" xr:uid="{00000000-0005-0000-0000-0000B0200000}"/>
    <cellStyle name="20% - Accent1 2 2 8 3 3 3" xfId="8554" xr:uid="{00000000-0005-0000-0000-0000B1200000}"/>
    <cellStyle name="20% - Accent1 2 2 8 3 3 3 2" xfId="8555" xr:uid="{00000000-0005-0000-0000-0000B2200000}"/>
    <cellStyle name="20% - Accent1 2 2 8 3 3 4" xfId="8556" xr:uid="{00000000-0005-0000-0000-0000B3200000}"/>
    <cellStyle name="20% - Accent1 2 2 8 3 4" xfId="8557" xr:uid="{00000000-0005-0000-0000-0000B4200000}"/>
    <cellStyle name="20% - Accent1 2 2 8 3 4 2" xfId="8558" xr:uid="{00000000-0005-0000-0000-0000B5200000}"/>
    <cellStyle name="20% - Accent1 2 2 8 3 4 2 2" xfId="8559" xr:uid="{00000000-0005-0000-0000-0000B6200000}"/>
    <cellStyle name="20% - Accent1 2 2 8 3 4 2 2 2" xfId="8560" xr:uid="{00000000-0005-0000-0000-0000B7200000}"/>
    <cellStyle name="20% - Accent1 2 2 8 3 4 2 3" xfId="8561" xr:uid="{00000000-0005-0000-0000-0000B8200000}"/>
    <cellStyle name="20% - Accent1 2 2 8 3 4 3" xfId="8562" xr:uid="{00000000-0005-0000-0000-0000B9200000}"/>
    <cellStyle name="20% - Accent1 2 2 8 3 4 3 2" xfId="8563" xr:uid="{00000000-0005-0000-0000-0000BA200000}"/>
    <cellStyle name="20% - Accent1 2 2 8 3 4 4" xfId="8564" xr:uid="{00000000-0005-0000-0000-0000BB200000}"/>
    <cellStyle name="20% - Accent1 2 2 8 3 5" xfId="8565" xr:uid="{00000000-0005-0000-0000-0000BC200000}"/>
    <cellStyle name="20% - Accent1 2 2 8 3 5 2" xfId="8566" xr:uid="{00000000-0005-0000-0000-0000BD200000}"/>
    <cellStyle name="20% - Accent1 2 2 8 3 5 2 2" xfId="8567" xr:uid="{00000000-0005-0000-0000-0000BE200000}"/>
    <cellStyle name="20% - Accent1 2 2 8 3 5 3" xfId="8568" xr:uid="{00000000-0005-0000-0000-0000BF200000}"/>
    <cellStyle name="20% - Accent1 2 2 8 3 6" xfId="8569" xr:uid="{00000000-0005-0000-0000-0000C0200000}"/>
    <cellStyle name="20% - Accent1 2 2 8 3 6 2" xfId="8570" xr:uid="{00000000-0005-0000-0000-0000C1200000}"/>
    <cellStyle name="20% - Accent1 2 2 8 3 6 2 2" xfId="8571" xr:uid="{00000000-0005-0000-0000-0000C2200000}"/>
    <cellStyle name="20% - Accent1 2 2 8 3 6 3" xfId="8572" xr:uid="{00000000-0005-0000-0000-0000C3200000}"/>
    <cellStyle name="20% - Accent1 2 2 8 3 7" xfId="8573" xr:uid="{00000000-0005-0000-0000-0000C4200000}"/>
    <cellStyle name="20% - Accent1 2 2 8 3 7 2" xfId="8574" xr:uid="{00000000-0005-0000-0000-0000C5200000}"/>
    <cellStyle name="20% - Accent1 2 2 8 3 8" xfId="8575" xr:uid="{00000000-0005-0000-0000-0000C6200000}"/>
    <cellStyle name="20% - Accent1 2 2 8 3 8 2" xfId="8576" xr:uid="{00000000-0005-0000-0000-0000C7200000}"/>
    <cellStyle name="20% - Accent1 2 2 8 3 9" xfId="8577" xr:uid="{00000000-0005-0000-0000-0000C8200000}"/>
    <cellStyle name="20% - Accent1 2 2 8 4" xfId="8578" xr:uid="{00000000-0005-0000-0000-0000C9200000}"/>
    <cellStyle name="20% - Accent1 2 2 8 4 2" xfId="8579" xr:uid="{00000000-0005-0000-0000-0000CA200000}"/>
    <cellStyle name="20% - Accent1 2 2 8 4 2 2" xfId="8580" xr:uid="{00000000-0005-0000-0000-0000CB200000}"/>
    <cellStyle name="20% - Accent1 2 2 8 4 2 2 2" xfId="8581" xr:uid="{00000000-0005-0000-0000-0000CC200000}"/>
    <cellStyle name="20% - Accent1 2 2 8 4 2 3" xfId="8582" xr:uid="{00000000-0005-0000-0000-0000CD200000}"/>
    <cellStyle name="20% - Accent1 2 2 8 4 3" xfId="8583" xr:uid="{00000000-0005-0000-0000-0000CE200000}"/>
    <cellStyle name="20% - Accent1 2 2 8 4 3 2" xfId="8584" xr:uid="{00000000-0005-0000-0000-0000CF200000}"/>
    <cellStyle name="20% - Accent1 2 2 8 4 4" xfId="8585" xr:uid="{00000000-0005-0000-0000-0000D0200000}"/>
    <cellStyle name="20% - Accent1 2 2 8 5" xfId="8586" xr:uid="{00000000-0005-0000-0000-0000D1200000}"/>
    <cellStyle name="20% - Accent1 2 2 8 5 2" xfId="8587" xr:uid="{00000000-0005-0000-0000-0000D2200000}"/>
    <cellStyle name="20% - Accent1 2 2 8 5 2 2" xfId="8588" xr:uid="{00000000-0005-0000-0000-0000D3200000}"/>
    <cellStyle name="20% - Accent1 2 2 8 5 2 2 2" xfId="8589" xr:uid="{00000000-0005-0000-0000-0000D4200000}"/>
    <cellStyle name="20% - Accent1 2 2 8 5 2 3" xfId="8590" xr:uid="{00000000-0005-0000-0000-0000D5200000}"/>
    <cellStyle name="20% - Accent1 2 2 8 5 3" xfId="8591" xr:uid="{00000000-0005-0000-0000-0000D6200000}"/>
    <cellStyle name="20% - Accent1 2 2 8 5 3 2" xfId="8592" xr:uid="{00000000-0005-0000-0000-0000D7200000}"/>
    <cellStyle name="20% - Accent1 2 2 8 5 4" xfId="8593" xr:uid="{00000000-0005-0000-0000-0000D8200000}"/>
    <cellStyle name="20% - Accent1 2 2 8 6" xfId="8594" xr:uid="{00000000-0005-0000-0000-0000D9200000}"/>
    <cellStyle name="20% - Accent1 2 2 8 6 2" xfId="8595" xr:uid="{00000000-0005-0000-0000-0000DA200000}"/>
    <cellStyle name="20% - Accent1 2 2 8 6 2 2" xfId="8596" xr:uid="{00000000-0005-0000-0000-0000DB200000}"/>
    <cellStyle name="20% - Accent1 2 2 8 6 2 2 2" xfId="8597" xr:uid="{00000000-0005-0000-0000-0000DC200000}"/>
    <cellStyle name="20% - Accent1 2 2 8 6 2 3" xfId="8598" xr:uid="{00000000-0005-0000-0000-0000DD200000}"/>
    <cellStyle name="20% - Accent1 2 2 8 6 3" xfId="8599" xr:uid="{00000000-0005-0000-0000-0000DE200000}"/>
    <cellStyle name="20% - Accent1 2 2 8 6 3 2" xfId="8600" xr:uid="{00000000-0005-0000-0000-0000DF200000}"/>
    <cellStyle name="20% - Accent1 2 2 8 6 4" xfId="8601" xr:uid="{00000000-0005-0000-0000-0000E0200000}"/>
    <cellStyle name="20% - Accent1 2 2 8 7" xfId="8602" xr:uid="{00000000-0005-0000-0000-0000E1200000}"/>
    <cellStyle name="20% - Accent1 2 2 8 7 2" xfId="8603" xr:uid="{00000000-0005-0000-0000-0000E2200000}"/>
    <cellStyle name="20% - Accent1 2 2 8 7 2 2" xfId="8604" xr:uid="{00000000-0005-0000-0000-0000E3200000}"/>
    <cellStyle name="20% - Accent1 2 2 8 7 3" xfId="8605" xr:uid="{00000000-0005-0000-0000-0000E4200000}"/>
    <cellStyle name="20% - Accent1 2 2 8 8" xfId="8606" xr:uid="{00000000-0005-0000-0000-0000E5200000}"/>
    <cellStyle name="20% - Accent1 2 2 8 8 2" xfId="8607" xr:uid="{00000000-0005-0000-0000-0000E6200000}"/>
    <cellStyle name="20% - Accent1 2 2 8 8 2 2" xfId="8608" xr:uid="{00000000-0005-0000-0000-0000E7200000}"/>
    <cellStyle name="20% - Accent1 2 2 8 8 3" xfId="8609" xr:uid="{00000000-0005-0000-0000-0000E8200000}"/>
    <cellStyle name="20% - Accent1 2 2 8 9" xfId="8610" xr:uid="{00000000-0005-0000-0000-0000E9200000}"/>
    <cellStyle name="20% - Accent1 2 2 8 9 2" xfId="8611" xr:uid="{00000000-0005-0000-0000-0000EA200000}"/>
    <cellStyle name="20% - Accent1 2 2 9" xfId="8612" xr:uid="{00000000-0005-0000-0000-0000EB200000}"/>
    <cellStyle name="20% - Accent1 2 2 9 10" xfId="8613" xr:uid="{00000000-0005-0000-0000-0000EC200000}"/>
    <cellStyle name="20% - Accent1 2 2 9 10 2" xfId="8614" xr:uid="{00000000-0005-0000-0000-0000ED200000}"/>
    <cellStyle name="20% - Accent1 2 2 9 11" xfId="8615" xr:uid="{00000000-0005-0000-0000-0000EE200000}"/>
    <cellStyle name="20% - Accent1 2 2 9 2" xfId="8616" xr:uid="{00000000-0005-0000-0000-0000EF200000}"/>
    <cellStyle name="20% - Accent1 2 2 9 2 2" xfId="8617" xr:uid="{00000000-0005-0000-0000-0000F0200000}"/>
    <cellStyle name="20% - Accent1 2 2 9 2 2 2" xfId="8618" xr:uid="{00000000-0005-0000-0000-0000F1200000}"/>
    <cellStyle name="20% - Accent1 2 2 9 2 2 2 2" xfId="8619" xr:uid="{00000000-0005-0000-0000-0000F2200000}"/>
    <cellStyle name="20% - Accent1 2 2 9 2 2 2 2 2" xfId="8620" xr:uid="{00000000-0005-0000-0000-0000F3200000}"/>
    <cellStyle name="20% - Accent1 2 2 9 2 2 2 3" xfId="8621" xr:uid="{00000000-0005-0000-0000-0000F4200000}"/>
    <cellStyle name="20% - Accent1 2 2 9 2 2 3" xfId="8622" xr:uid="{00000000-0005-0000-0000-0000F5200000}"/>
    <cellStyle name="20% - Accent1 2 2 9 2 2 3 2" xfId="8623" xr:uid="{00000000-0005-0000-0000-0000F6200000}"/>
    <cellStyle name="20% - Accent1 2 2 9 2 2 4" xfId="8624" xr:uid="{00000000-0005-0000-0000-0000F7200000}"/>
    <cellStyle name="20% - Accent1 2 2 9 2 3" xfId="8625" xr:uid="{00000000-0005-0000-0000-0000F8200000}"/>
    <cellStyle name="20% - Accent1 2 2 9 2 3 2" xfId="8626" xr:uid="{00000000-0005-0000-0000-0000F9200000}"/>
    <cellStyle name="20% - Accent1 2 2 9 2 3 2 2" xfId="8627" xr:uid="{00000000-0005-0000-0000-0000FA200000}"/>
    <cellStyle name="20% - Accent1 2 2 9 2 3 2 2 2" xfId="8628" xr:uid="{00000000-0005-0000-0000-0000FB200000}"/>
    <cellStyle name="20% - Accent1 2 2 9 2 3 2 3" xfId="8629" xr:uid="{00000000-0005-0000-0000-0000FC200000}"/>
    <cellStyle name="20% - Accent1 2 2 9 2 3 3" xfId="8630" xr:uid="{00000000-0005-0000-0000-0000FD200000}"/>
    <cellStyle name="20% - Accent1 2 2 9 2 3 3 2" xfId="8631" xr:uid="{00000000-0005-0000-0000-0000FE200000}"/>
    <cellStyle name="20% - Accent1 2 2 9 2 3 4" xfId="8632" xr:uid="{00000000-0005-0000-0000-0000FF200000}"/>
    <cellStyle name="20% - Accent1 2 2 9 2 4" xfId="8633" xr:uid="{00000000-0005-0000-0000-000000210000}"/>
    <cellStyle name="20% - Accent1 2 2 9 2 4 2" xfId="8634" xr:uid="{00000000-0005-0000-0000-000001210000}"/>
    <cellStyle name="20% - Accent1 2 2 9 2 4 2 2" xfId="8635" xr:uid="{00000000-0005-0000-0000-000002210000}"/>
    <cellStyle name="20% - Accent1 2 2 9 2 4 2 2 2" xfId="8636" xr:uid="{00000000-0005-0000-0000-000003210000}"/>
    <cellStyle name="20% - Accent1 2 2 9 2 4 2 3" xfId="8637" xr:uid="{00000000-0005-0000-0000-000004210000}"/>
    <cellStyle name="20% - Accent1 2 2 9 2 4 3" xfId="8638" xr:uid="{00000000-0005-0000-0000-000005210000}"/>
    <cellStyle name="20% - Accent1 2 2 9 2 4 3 2" xfId="8639" xr:uid="{00000000-0005-0000-0000-000006210000}"/>
    <cellStyle name="20% - Accent1 2 2 9 2 4 4" xfId="8640" xr:uid="{00000000-0005-0000-0000-000007210000}"/>
    <cellStyle name="20% - Accent1 2 2 9 2 5" xfId="8641" xr:uid="{00000000-0005-0000-0000-000008210000}"/>
    <cellStyle name="20% - Accent1 2 2 9 2 5 2" xfId="8642" xr:uid="{00000000-0005-0000-0000-000009210000}"/>
    <cellStyle name="20% - Accent1 2 2 9 2 5 2 2" xfId="8643" xr:uid="{00000000-0005-0000-0000-00000A210000}"/>
    <cellStyle name="20% - Accent1 2 2 9 2 5 3" xfId="8644" xr:uid="{00000000-0005-0000-0000-00000B210000}"/>
    <cellStyle name="20% - Accent1 2 2 9 2 6" xfId="8645" xr:uid="{00000000-0005-0000-0000-00000C210000}"/>
    <cellStyle name="20% - Accent1 2 2 9 2 6 2" xfId="8646" xr:uid="{00000000-0005-0000-0000-00000D210000}"/>
    <cellStyle name="20% - Accent1 2 2 9 2 6 2 2" xfId="8647" xr:uid="{00000000-0005-0000-0000-00000E210000}"/>
    <cellStyle name="20% - Accent1 2 2 9 2 6 3" xfId="8648" xr:uid="{00000000-0005-0000-0000-00000F210000}"/>
    <cellStyle name="20% - Accent1 2 2 9 2 7" xfId="8649" xr:uid="{00000000-0005-0000-0000-000010210000}"/>
    <cellStyle name="20% - Accent1 2 2 9 2 7 2" xfId="8650" xr:uid="{00000000-0005-0000-0000-000011210000}"/>
    <cellStyle name="20% - Accent1 2 2 9 2 8" xfId="8651" xr:uid="{00000000-0005-0000-0000-000012210000}"/>
    <cellStyle name="20% - Accent1 2 2 9 2 8 2" xfId="8652" xr:uid="{00000000-0005-0000-0000-000013210000}"/>
    <cellStyle name="20% - Accent1 2 2 9 2 9" xfId="8653" xr:uid="{00000000-0005-0000-0000-000014210000}"/>
    <cellStyle name="20% - Accent1 2 2 9 3" xfId="8654" xr:uid="{00000000-0005-0000-0000-000015210000}"/>
    <cellStyle name="20% - Accent1 2 2 9 3 2" xfId="8655" xr:uid="{00000000-0005-0000-0000-000016210000}"/>
    <cellStyle name="20% - Accent1 2 2 9 3 2 2" xfId="8656" xr:uid="{00000000-0005-0000-0000-000017210000}"/>
    <cellStyle name="20% - Accent1 2 2 9 3 2 2 2" xfId="8657" xr:uid="{00000000-0005-0000-0000-000018210000}"/>
    <cellStyle name="20% - Accent1 2 2 9 3 2 2 2 2" xfId="8658" xr:uid="{00000000-0005-0000-0000-000019210000}"/>
    <cellStyle name="20% - Accent1 2 2 9 3 2 2 3" xfId="8659" xr:uid="{00000000-0005-0000-0000-00001A210000}"/>
    <cellStyle name="20% - Accent1 2 2 9 3 2 3" xfId="8660" xr:uid="{00000000-0005-0000-0000-00001B210000}"/>
    <cellStyle name="20% - Accent1 2 2 9 3 2 3 2" xfId="8661" xr:uid="{00000000-0005-0000-0000-00001C210000}"/>
    <cellStyle name="20% - Accent1 2 2 9 3 2 4" xfId="8662" xr:uid="{00000000-0005-0000-0000-00001D210000}"/>
    <cellStyle name="20% - Accent1 2 2 9 3 3" xfId="8663" xr:uid="{00000000-0005-0000-0000-00001E210000}"/>
    <cellStyle name="20% - Accent1 2 2 9 3 3 2" xfId="8664" xr:uid="{00000000-0005-0000-0000-00001F210000}"/>
    <cellStyle name="20% - Accent1 2 2 9 3 3 2 2" xfId="8665" xr:uid="{00000000-0005-0000-0000-000020210000}"/>
    <cellStyle name="20% - Accent1 2 2 9 3 3 2 2 2" xfId="8666" xr:uid="{00000000-0005-0000-0000-000021210000}"/>
    <cellStyle name="20% - Accent1 2 2 9 3 3 2 3" xfId="8667" xr:uid="{00000000-0005-0000-0000-000022210000}"/>
    <cellStyle name="20% - Accent1 2 2 9 3 3 3" xfId="8668" xr:uid="{00000000-0005-0000-0000-000023210000}"/>
    <cellStyle name="20% - Accent1 2 2 9 3 3 3 2" xfId="8669" xr:uid="{00000000-0005-0000-0000-000024210000}"/>
    <cellStyle name="20% - Accent1 2 2 9 3 3 4" xfId="8670" xr:uid="{00000000-0005-0000-0000-000025210000}"/>
    <cellStyle name="20% - Accent1 2 2 9 3 4" xfId="8671" xr:uid="{00000000-0005-0000-0000-000026210000}"/>
    <cellStyle name="20% - Accent1 2 2 9 3 4 2" xfId="8672" xr:uid="{00000000-0005-0000-0000-000027210000}"/>
    <cellStyle name="20% - Accent1 2 2 9 3 4 2 2" xfId="8673" xr:uid="{00000000-0005-0000-0000-000028210000}"/>
    <cellStyle name="20% - Accent1 2 2 9 3 4 2 2 2" xfId="8674" xr:uid="{00000000-0005-0000-0000-000029210000}"/>
    <cellStyle name="20% - Accent1 2 2 9 3 4 2 3" xfId="8675" xr:uid="{00000000-0005-0000-0000-00002A210000}"/>
    <cellStyle name="20% - Accent1 2 2 9 3 4 3" xfId="8676" xr:uid="{00000000-0005-0000-0000-00002B210000}"/>
    <cellStyle name="20% - Accent1 2 2 9 3 4 3 2" xfId="8677" xr:uid="{00000000-0005-0000-0000-00002C210000}"/>
    <cellStyle name="20% - Accent1 2 2 9 3 4 4" xfId="8678" xr:uid="{00000000-0005-0000-0000-00002D210000}"/>
    <cellStyle name="20% - Accent1 2 2 9 3 5" xfId="8679" xr:uid="{00000000-0005-0000-0000-00002E210000}"/>
    <cellStyle name="20% - Accent1 2 2 9 3 5 2" xfId="8680" xr:uid="{00000000-0005-0000-0000-00002F210000}"/>
    <cellStyle name="20% - Accent1 2 2 9 3 5 2 2" xfId="8681" xr:uid="{00000000-0005-0000-0000-000030210000}"/>
    <cellStyle name="20% - Accent1 2 2 9 3 5 3" xfId="8682" xr:uid="{00000000-0005-0000-0000-000031210000}"/>
    <cellStyle name="20% - Accent1 2 2 9 3 6" xfId="8683" xr:uid="{00000000-0005-0000-0000-000032210000}"/>
    <cellStyle name="20% - Accent1 2 2 9 3 6 2" xfId="8684" xr:uid="{00000000-0005-0000-0000-000033210000}"/>
    <cellStyle name="20% - Accent1 2 2 9 3 6 2 2" xfId="8685" xr:uid="{00000000-0005-0000-0000-000034210000}"/>
    <cellStyle name="20% - Accent1 2 2 9 3 6 3" xfId="8686" xr:uid="{00000000-0005-0000-0000-000035210000}"/>
    <cellStyle name="20% - Accent1 2 2 9 3 7" xfId="8687" xr:uid="{00000000-0005-0000-0000-000036210000}"/>
    <cellStyle name="20% - Accent1 2 2 9 3 7 2" xfId="8688" xr:uid="{00000000-0005-0000-0000-000037210000}"/>
    <cellStyle name="20% - Accent1 2 2 9 3 8" xfId="8689" xr:uid="{00000000-0005-0000-0000-000038210000}"/>
    <cellStyle name="20% - Accent1 2 2 9 3 8 2" xfId="8690" xr:uid="{00000000-0005-0000-0000-000039210000}"/>
    <cellStyle name="20% - Accent1 2 2 9 3 9" xfId="8691" xr:uid="{00000000-0005-0000-0000-00003A210000}"/>
    <cellStyle name="20% - Accent1 2 2 9 4" xfId="8692" xr:uid="{00000000-0005-0000-0000-00003B210000}"/>
    <cellStyle name="20% - Accent1 2 2 9 4 2" xfId="8693" xr:uid="{00000000-0005-0000-0000-00003C210000}"/>
    <cellStyle name="20% - Accent1 2 2 9 4 2 2" xfId="8694" xr:uid="{00000000-0005-0000-0000-00003D210000}"/>
    <cellStyle name="20% - Accent1 2 2 9 4 2 2 2" xfId="8695" xr:uid="{00000000-0005-0000-0000-00003E210000}"/>
    <cellStyle name="20% - Accent1 2 2 9 4 2 3" xfId="8696" xr:uid="{00000000-0005-0000-0000-00003F210000}"/>
    <cellStyle name="20% - Accent1 2 2 9 4 3" xfId="8697" xr:uid="{00000000-0005-0000-0000-000040210000}"/>
    <cellStyle name="20% - Accent1 2 2 9 4 3 2" xfId="8698" xr:uid="{00000000-0005-0000-0000-000041210000}"/>
    <cellStyle name="20% - Accent1 2 2 9 4 4" xfId="8699" xr:uid="{00000000-0005-0000-0000-000042210000}"/>
    <cellStyle name="20% - Accent1 2 2 9 5" xfId="8700" xr:uid="{00000000-0005-0000-0000-000043210000}"/>
    <cellStyle name="20% - Accent1 2 2 9 5 2" xfId="8701" xr:uid="{00000000-0005-0000-0000-000044210000}"/>
    <cellStyle name="20% - Accent1 2 2 9 5 2 2" xfId="8702" xr:uid="{00000000-0005-0000-0000-000045210000}"/>
    <cellStyle name="20% - Accent1 2 2 9 5 2 2 2" xfId="8703" xr:uid="{00000000-0005-0000-0000-000046210000}"/>
    <cellStyle name="20% - Accent1 2 2 9 5 2 3" xfId="8704" xr:uid="{00000000-0005-0000-0000-000047210000}"/>
    <cellStyle name="20% - Accent1 2 2 9 5 3" xfId="8705" xr:uid="{00000000-0005-0000-0000-000048210000}"/>
    <cellStyle name="20% - Accent1 2 2 9 5 3 2" xfId="8706" xr:uid="{00000000-0005-0000-0000-000049210000}"/>
    <cellStyle name="20% - Accent1 2 2 9 5 4" xfId="8707" xr:uid="{00000000-0005-0000-0000-00004A210000}"/>
    <cellStyle name="20% - Accent1 2 2 9 6" xfId="8708" xr:uid="{00000000-0005-0000-0000-00004B210000}"/>
    <cellStyle name="20% - Accent1 2 2 9 6 2" xfId="8709" xr:uid="{00000000-0005-0000-0000-00004C210000}"/>
    <cellStyle name="20% - Accent1 2 2 9 6 2 2" xfId="8710" xr:uid="{00000000-0005-0000-0000-00004D210000}"/>
    <cellStyle name="20% - Accent1 2 2 9 6 2 2 2" xfId="8711" xr:uid="{00000000-0005-0000-0000-00004E210000}"/>
    <cellStyle name="20% - Accent1 2 2 9 6 2 3" xfId="8712" xr:uid="{00000000-0005-0000-0000-00004F210000}"/>
    <cellStyle name="20% - Accent1 2 2 9 6 3" xfId="8713" xr:uid="{00000000-0005-0000-0000-000050210000}"/>
    <cellStyle name="20% - Accent1 2 2 9 6 3 2" xfId="8714" xr:uid="{00000000-0005-0000-0000-000051210000}"/>
    <cellStyle name="20% - Accent1 2 2 9 6 4" xfId="8715" xr:uid="{00000000-0005-0000-0000-000052210000}"/>
    <cellStyle name="20% - Accent1 2 2 9 7" xfId="8716" xr:uid="{00000000-0005-0000-0000-000053210000}"/>
    <cellStyle name="20% - Accent1 2 2 9 7 2" xfId="8717" xr:uid="{00000000-0005-0000-0000-000054210000}"/>
    <cellStyle name="20% - Accent1 2 2 9 7 2 2" xfId="8718" xr:uid="{00000000-0005-0000-0000-000055210000}"/>
    <cellStyle name="20% - Accent1 2 2 9 7 3" xfId="8719" xr:uid="{00000000-0005-0000-0000-000056210000}"/>
    <cellStyle name="20% - Accent1 2 2 9 8" xfId="8720" xr:uid="{00000000-0005-0000-0000-000057210000}"/>
    <cellStyle name="20% - Accent1 2 2 9 8 2" xfId="8721" xr:uid="{00000000-0005-0000-0000-000058210000}"/>
    <cellStyle name="20% - Accent1 2 2 9 8 2 2" xfId="8722" xr:uid="{00000000-0005-0000-0000-000059210000}"/>
    <cellStyle name="20% - Accent1 2 2 9 8 3" xfId="8723" xr:uid="{00000000-0005-0000-0000-00005A210000}"/>
    <cellStyle name="20% - Accent1 2 2 9 9" xfId="8724" xr:uid="{00000000-0005-0000-0000-00005B210000}"/>
    <cellStyle name="20% - Accent1 2 2 9 9 2" xfId="8725" xr:uid="{00000000-0005-0000-0000-00005C210000}"/>
    <cellStyle name="20% - Accent1 2 20" xfId="8726" xr:uid="{00000000-0005-0000-0000-00005D210000}"/>
    <cellStyle name="20% - Accent1 2 20 2" xfId="8727" xr:uid="{00000000-0005-0000-0000-00005E210000}"/>
    <cellStyle name="20% - Accent1 2 21" xfId="8728" xr:uid="{00000000-0005-0000-0000-00005F210000}"/>
    <cellStyle name="20% - Accent1 2 22" xfId="8729" xr:uid="{00000000-0005-0000-0000-000060210000}"/>
    <cellStyle name="20% - Accent1 2 3" xfId="8730" xr:uid="{00000000-0005-0000-0000-000061210000}"/>
    <cellStyle name="20% - Accent1 2 3 10" xfId="8731" xr:uid="{00000000-0005-0000-0000-000062210000}"/>
    <cellStyle name="20% - Accent1 2 3 10 2" xfId="8732" xr:uid="{00000000-0005-0000-0000-000063210000}"/>
    <cellStyle name="20% - Accent1 2 3 10 2 2" xfId="8733" xr:uid="{00000000-0005-0000-0000-000064210000}"/>
    <cellStyle name="20% - Accent1 2 3 10 2 2 2" xfId="8734" xr:uid="{00000000-0005-0000-0000-000065210000}"/>
    <cellStyle name="20% - Accent1 2 3 10 2 3" xfId="8735" xr:uid="{00000000-0005-0000-0000-000066210000}"/>
    <cellStyle name="20% - Accent1 2 3 10 3" xfId="8736" xr:uid="{00000000-0005-0000-0000-000067210000}"/>
    <cellStyle name="20% - Accent1 2 3 10 3 2" xfId="8737" xr:uid="{00000000-0005-0000-0000-000068210000}"/>
    <cellStyle name="20% - Accent1 2 3 10 4" xfId="8738" xr:uid="{00000000-0005-0000-0000-000069210000}"/>
    <cellStyle name="20% - Accent1 2 3 11" xfId="8739" xr:uid="{00000000-0005-0000-0000-00006A210000}"/>
    <cellStyle name="20% - Accent1 2 3 11 2" xfId="8740" xr:uid="{00000000-0005-0000-0000-00006B210000}"/>
    <cellStyle name="20% - Accent1 2 3 11 2 2" xfId="8741" xr:uid="{00000000-0005-0000-0000-00006C210000}"/>
    <cellStyle name="20% - Accent1 2 3 11 2 2 2" xfId="8742" xr:uid="{00000000-0005-0000-0000-00006D210000}"/>
    <cellStyle name="20% - Accent1 2 3 11 2 3" xfId="8743" xr:uid="{00000000-0005-0000-0000-00006E210000}"/>
    <cellStyle name="20% - Accent1 2 3 11 3" xfId="8744" xr:uid="{00000000-0005-0000-0000-00006F210000}"/>
    <cellStyle name="20% - Accent1 2 3 11 3 2" xfId="8745" xr:uid="{00000000-0005-0000-0000-000070210000}"/>
    <cellStyle name="20% - Accent1 2 3 11 4" xfId="8746" xr:uid="{00000000-0005-0000-0000-000071210000}"/>
    <cellStyle name="20% - Accent1 2 3 12" xfId="8747" xr:uid="{00000000-0005-0000-0000-000072210000}"/>
    <cellStyle name="20% - Accent1 2 3 12 2" xfId="8748" xr:uid="{00000000-0005-0000-0000-000073210000}"/>
    <cellStyle name="20% - Accent1 2 3 12 2 2" xfId="8749" xr:uid="{00000000-0005-0000-0000-000074210000}"/>
    <cellStyle name="20% - Accent1 2 3 12 3" xfId="8750" xr:uid="{00000000-0005-0000-0000-000075210000}"/>
    <cellStyle name="20% - Accent1 2 3 13" xfId="8751" xr:uid="{00000000-0005-0000-0000-000076210000}"/>
    <cellStyle name="20% - Accent1 2 3 13 2" xfId="8752" xr:uid="{00000000-0005-0000-0000-000077210000}"/>
    <cellStyle name="20% - Accent1 2 3 13 2 2" xfId="8753" xr:uid="{00000000-0005-0000-0000-000078210000}"/>
    <cellStyle name="20% - Accent1 2 3 13 3" xfId="8754" xr:uid="{00000000-0005-0000-0000-000079210000}"/>
    <cellStyle name="20% - Accent1 2 3 14" xfId="8755" xr:uid="{00000000-0005-0000-0000-00007A210000}"/>
    <cellStyle name="20% - Accent1 2 3 14 2" xfId="8756" xr:uid="{00000000-0005-0000-0000-00007B210000}"/>
    <cellStyle name="20% - Accent1 2 3 15" xfId="8757" xr:uid="{00000000-0005-0000-0000-00007C210000}"/>
    <cellStyle name="20% - Accent1 2 3 15 2" xfId="8758" xr:uid="{00000000-0005-0000-0000-00007D210000}"/>
    <cellStyle name="20% - Accent1 2 3 16" xfId="8759" xr:uid="{00000000-0005-0000-0000-00007E210000}"/>
    <cellStyle name="20% - Accent1 2 3 2" xfId="8760" xr:uid="{00000000-0005-0000-0000-00007F210000}"/>
    <cellStyle name="20% - Accent1 2 3 2 10" xfId="8761" xr:uid="{00000000-0005-0000-0000-000080210000}"/>
    <cellStyle name="20% - Accent1 2 3 2 10 2" xfId="8762" xr:uid="{00000000-0005-0000-0000-000081210000}"/>
    <cellStyle name="20% - Accent1 2 3 2 10 2 2" xfId="8763" xr:uid="{00000000-0005-0000-0000-000082210000}"/>
    <cellStyle name="20% - Accent1 2 3 2 10 2 2 2" xfId="8764" xr:uid="{00000000-0005-0000-0000-000083210000}"/>
    <cellStyle name="20% - Accent1 2 3 2 10 2 3" xfId="8765" xr:uid="{00000000-0005-0000-0000-000084210000}"/>
    <cellStyle name="20% - Accent1 2 3 2 10 3" xfId="8766" xr:uid="{00000000-0005-0000-0000-000085210000}"/>
    <cellStyle name="20% - Accent1 2 3 2 10 3 2" xfId="8767" xr:uid="{00000000-0005-0000-0000-000086210000}"/>
    <cellStyle name="20% - Accent1 2 3 2 10 4" xfId="8768" xr:uid="{00000000-0005-0000-0000-000087210000}"/>
    <cellStyle name="20% - Accent1 2 3 2 11" xfId="8769" xr:uid="{00000000-0005-0000-0000-000088210000}"/>
    <cellStyle name="20% - Accent1 2 3 2 11 2" xfId="8770" xr:uid="{00000000-0005-0000-0000-000089210000}"/>
    <cellStyle name="20% - Accent1 2 3 2 11 2 2" xfId="8771" xr:uid="{00000000-0005-0000-0000-00008A210000}"/>
    <cellStyle name="20% - Accent1 2 3 2 11 3" xfId="8772" xr:uid="{00000000-0005-0000-0000-00008B210000}"/>
    <cellStyle name="20% - Accent1 2 3 2 12" xfId="8773" xr:uid="{00000000-0005-0000-0000-00008C210000}"/>
    <cellStyle name="20% - Accent1 2 3 2 12 2" xfId="8774" xr:uid="{00000000-0005-0000-0000-00008D210000}"/>
    <cellStyle name="20% - Accent1 2 3 2 12 2 2" xfId="8775" xr:uid="{00000000-0005-0000-0000-00008E210000}"/>
    <cellStyle name="20% - Accent1 2 3 2 12 3" xfId="8776" xr:uid="{00000000-0005-0000-0000-00008F210000}"/>
    <cellStyle name="20% - Accent1 2 3 2 13" xfId="8777" xr:uid="{00000000-0005-0000-0000-000090210000}"/>
    <cellStyle name="20% - Accent1 2 3 2 13 2" xfId="8778" xr:uid="{00000000-0005-0000-0000-000091210000}"/>
    <cellStyle name="20% - Accent1 2 3 2 14" xfId="8779" xr:uid="{00000000-0005-0000-0000-000092210000}"/>
    <cellStyle name="20% - Accent1 2 3 2 14 2" xfId="8780" xr:uid="{00000000-0005-0000-0000-000093210000}"/>
    <cellStyle name="20% - Accent1 2 3 2 15" xfId="8781" xr:uid="{00000000-0005-0000-0000-000094210000}"/>
    <cellStyle name="20% - Accent1 2 3 2 2" xfId="8782" xr:uid="{00000000-0005-0000-0000-000095210000}"/>
    <cellStyle name="20% - Accent1 2 3 2 2 10" xfId="8783" xr:uid="{00000000-0005-0000-0000-000096210000}"/>
    <cellStyle name="20% - Accent1 2 3 2 2 10 2" xfId="8784" xr:uid="{00000000-0005-0000-0000-000097210000}"/>
    <cellStyle name="20% - Accent1 2 3 2 2 10 2 2" xfId="8785" xr:uid="{00000000-0005-0000-0000-000098210000}"/>
    <cellStyle name="20% - Accent1 2 3 2 2 10 3" xfId="8786" xr:uid="{00000000-0005-0000-0000-000099210000}"/>
    <cellStyle name="20% - Accent1 2 3 2 2 11" xfId="8787" xr:uid="{00000000-0005-0000-0000-00009A210000}"/>
    <cellStyle name="20% - Accent1 2 3 2 2 11 2" xfId="8788" xr:uid="{00000000-0005-0000-0000-00009B210000}"/>
    <cellStyle name="20% - Accent1 2 3 2 2 11 2 2" xfId="8789" xr:uid="{00000000-0005-0000-0000-00009C210000}"/>
    <cellStyle name="20% - Accent1 2 3 2 2 11 3" xfId="8790" xr:uid="{00000000-0005-0000-0000-00009D210000}"/>
    <cellStyle name="20% - Accent1 2 3 2 2 12" xfId="8791" xr:uid="{00000000-0005-0000-0000-00009E210000}"/>
    <cellStyle name="20% - Accent1 2 3 2 2 12 2" xfId="8792" xr:uid="{00000000-0005-0000-0000-00009F210000}"/>
    <cellStyle name="20% - Accent1 2 3 2 2 13" xfId="8793" xr:uid="{00000000-0005-0000-0000-0000A0210000}"/>
    <cellStyle name="20% - Accent1 2 3 2 2 13 2" xfId="8794" xr:uid="{00000000-0005-0000-0000-0000A1210000}"/>
    <cellStyle name="20% - Accent1 2 3 2 2 14" xfId="8795" xr:uid="{00000000-0005-0000-0000-0000A2210000}"/>
    <cellStyle name="20% - Accent1 2 3 2 2 2" xfId="8796" xr:uid="{00000000-0005-0000-0000-0000A3210000}"/>
    <cellStyle name="20% - Accent1 2 3 2 2 2 10" xfId="8797" xr:uid="{00000000-0005-0000-0000-0000A4210000}"/>
    <cellStyle name="20% - Accent1 2 3 2 2 2 10 2" xfId="8798" xr:uid="{00000000-0005-0000-0000-0000A5210000}"/>
    <cellStyle name="20% - Accent1 2 3 2 2 2 11" xfId="8799" xr:uid="{00000000-0005-0000-0000-0000A6210000}"/>
    <cellStyle name="20% - Accent1 2 3 2 2 2 2" xfId="8800" xr:uid="{00000000-0005-0000-0000-0000A7210000}"/>
    <cellStyle name="20% - Accent1 2 3 2 2 2 2 2" xfId="8801" xr:uid="{00000000-0005-0000-0000-0000A8210000}"/>
    <cellStyle name="20% - Accent1 2 3 2 2 2 2 2 2" xfId="8802" xr:uid="{00000000-0005-0000-0000-0000A9210000}"/>
    <cellStyle name="20% - Accent1 2 3 2 2 2 2 2 2 2" xfId="8803" xr:uid="{00000000-0005-0000-0000-0000AA210000}"/>
    <cellStyle name="20% - Accent1 2 3 2 2 2 2 2 2 2 2" xfId="8804" xr:uid="{00000000-0005-0000-0000-0000AB210000}"/>
    <cellStyle name="20% - Accent1 2 3 2 2 2 2 2 2 3" xfId="8805" xr:uid="{00000000-0005-0000-0000-0000AC210000}"/>
    <cellStyle name="20% - Accent1 2 3 2 2 2 2 2 3" xfId="8806" xr:uid="{00000000-0005-0000-0000-0000AD210000}"/>
    <cellStyle name="20% - Accent1 2 3 2 2 2 2 2 3 2" xfId="8807" xr:uid="{00000000-0005-0000-0000-0000AE210000}"/>
    <cellStyle name="20% - Accent1 2 3 2 2 2 2 2 4" xfId="8808" xr:uid="{00000000-0005-0000-0000-0000AF210000}"/>
    <cellStyle name="20% - Accent1 2 3 2 2 2 2 3" xfId="8809" xr:uid="{00000000-0005-0000-0000-0000B0210000}"/>
    <cellStyle name="20% - Accent1 2 3 2 2 2 2 3 2" xfId="8810" xr:uid="{00000000-0005-0000-0000-0000B1210000}"/>
    <cellStyle name="20% - Accent1 2 3 2 2 2 2 3 2 2" xfId="8811" xr:uid="{00000000-0005-0000-0000-0000B2210000}"/>
    <cellStyle name="20% - Accent1 2 3 2 2 2 2 3 2 2 2" xfId="8812" xr:uid="{00000000-0005-0000-0000-0000B3210000}"/>
    <cellStyle name="20% - Accent1 2 3 2 2 2 2 3 2 3" xfId="8813" xr:uid="{00000000-0005-0000-0000-0000B4210000}"/>
    <cellStyle name="20% - Accent1 2 3 2 2 2 2 3 3" xfId="8814" xr:uid="{00000000-0005-0000-0000-0000B5210000}"/>
    <cellStyle name="20% - Accent1 2 3 2 2 2 2 3 3 2" xfId="8815" xr:uid="{00000000-0005-0000-0000-0000B6210000}"/>
    <cellStyle name="20% - Accent1 2 3 2 2 2 2 3 4" xfId="8816" xr:uid="{00000000-0005-0000-0000-0000B7210000}"/>
    <cellStyle name="20% - Accent1 2 3 2 2 2 2 4" xfId="8817" xr:uid="{00000000-0005-0000-0000-0000B8210000}"/>
    <cellStyle name="20% - Accent1 2 3 2 2 2 2 4 2" xfId="8818" xr:uid="{00000000-0005-0000-0000-0000B9210000}"/>
    <cellStyle name="20% - Accent1 2 3 2 2 2 2 4 2 2" xfId="8819" xr:uid="{00000000-0005-0000-0000-0000BA210000}"/>
    <cellStyle name="20% - Accent1 2 3 2 2 2 2 4 2 2 2" xfId="8820" xr:uid="{00000000-0005-0000-0000-0000BB210000}"/>
    <cellStyle name="20% - Accent1 2 3 2 2 2 2 4 2 3" xfId="8821" xr:uid="{00000000-0005-0000-0000-0000BC210000}"/>
    <cellStyle name="20% - Accent1 2 3 2 2 2 2 4 3" xfId="8822" xr:uid="{00000000-0005-0000-0000-0000BD210000}"/>
    <cellStyle name="20% - Accent1 2 3 2 2 2 2 4 3 2" xfId="8823" xr:uid="{00000000-0005-0000-0000-0000BE210000}"/>
    <cellStyle name="20% - Accent1 2 3 2 2 2 2 4 4" xfId="8824" xr:uid="{00000000-0005-0000-0000-0000BF210000}"/>
    <cellStyle name="20% - Accent1 2 3 2 2 2 2 5" xfId="8825" xr:uid="{00000000-0005-0000-0000-0000C0210000}"/>
    <cellStyle name="20% - Accent1 2 3 2 2 2 2 5 2" xfId="8826" xr:uid="{00000000-0005-0000-0000-0000C1210000}"/>
    <cellStyle name="20% - Accent1 2 3 2 2 2 2 5 2 2" xfId="8827" xr:uid="{00000000-0005-0000-0000-0000C2210000}"/>
    <cellStyle name="20% - Accent1 2 3 2 2 2 2 5 3" xfId="8828" xr:uid="{00000000-0005-0000-0000-0000C3210000}"/>
    <cellStyle name="20% - Accent1 2 3 2 2 2 2 6" xfId="8829" xr:uid="{00000000-0005-0000-0000-0000C4210000}"/>
    <cellStyle name="20% - Accent1 2 3 2 2 2 2 6 2" xfId="8830" xr:uid="{00000000-0005-0000-0000-0000C5210000}"/>
    <cellStyle name="20% - Accent1 2 3 2 2 2 2 6 2 2" xfId="8831" xr:uid="{00000000-0005-0000-0000-0000C6210000}"/>
    <cellStyle name="20% - Accent1 2 3 2 2 2 2 6 3" xfId="8832" xr:uid="{00000000-0005-0000-0000-0000C7210000}"/>
    <cellStyle name="20% - Accent1 2 3 2 2 2 2 7" xfId="8833" xr:uid="{00000000-0005-0000-0000-0000C8210000}"/>
    <cellStyle name="20% - Accent1 2 3 2 2 2 2 7 2" xfId="8834" xr:uid="{00000000-0005-0000-0000-0000C9210000}"/>
    <cellStyle name="20% - Accent1 2 3 2 2 2 2 8" xfId="8835" xr:uid="{00000000-0005-0000-0000-0000CA210000}"/>
    <cellStyle name="20% - Accent1 2 3 2 2 2 2 8 2" xfId="8836" xr:uid="{00000000-0005-0000-0000-0000CB210000}"/>
    <cellStyle name="20% - Accent1 2 3 2 2 2 2 9" xfId="8837" xr:uid="{00000000-0005-0000-0000-0000CC210000}"/>
    <cellStyle name="20% - Accent1 2 3 2 2 2 3" xfId="8838" xr:uid="{00000000-0005-0000-0000-0000CD210000}"/>
    <cellStyle name="20% - Accent1 2 3 2 2 2 3 2" xfId="8839" xr:uid="{00000000-0005-0000-0000-0000CE210000}"/>
    <cellStyle name="20% - Accent1 2 3 2 2 2 3 2 2" xfId="8840" xr:uid="{00000000-0005-0000-0000-0000CF210000}"/>
    <cellStyle name="20% - Accent1 2 3 2 2 2 3 2 2 2" xfId="8841" xr:uid="{00000000-0005-0000-0000-0000D0210000}"/>
    <cellStyle name="20% - Accent1 2 3 2 2 2 3 2 2 2 2" xfId="8842" xr:uid="{00000000-0005-0000-0000-0000D1210000}"/>
    <cellStyle name="20% - Accent1 2 3 2 2 2 3 2 2 3" xfId="8843" xr:uid="{00000000-0005-0000-0000-0000D2210000}"/>
    <cellStyle name="20% - Accent1 2 3 2 2 2 3 2 3" xfId="8844" xr:uid="{00000000-0005-0000-0000-0000D3210000}"/>
    <cellStyle name="20% - Accent1 2 3 2 2 2 3 2 3 2" xfId="8845" xr:uid="{00000000-0005-0000-0000-0000D4210000}"/>
    <cellStyle name="20% - Accent1 2 3 2 2 2 3 2 4" xfId="8846" xr:uid="{00000000-0005-0000-0000-0000D5210000}"/>
    <cellStyle name="20% - Accent1 2 3 2 2 2 3 3" xfId="8847" xr:uid="{00000000-0005-0000-0000-0000D6210000}"/>
    <cellStyle name="20% - Accent1 2 3 2 2 2 3 3 2" xfId="8848" xr:uid="{00000000-0005-0000-0000-0000D7210000}"/>
    <cellStyle name="20% - Accent1 2 3 2 2 2 3 3 2 2" xfId="8849" xr:uid="{00000000-0005-0000-0000-0000D8210000}"/>
    <cellStyle name="20% - Accent1 2 3 2 2 2 3 3 2 2 2" xfId="8850" xr:uid="{00000000-0005-0000-0000-0000D9210000}"/>
    <cellStyle name="20% - Accent1 2 3 2 2 2 3 3 2 3" xfId="8851" xr:uid="{00000000-0005-0000-0000-0000DA210000}"/>
    <cellStyle name="20% - Accent1 2 3 2 2 2 3 3 3" xfId="8852" xr:uid="{00000000-0005-0000-0000-0000DB210000}"/>
    <cellStyle name="20% - Accent1 2 3 2 2 2 3 3 3 2" xfId="8853" xr:uid="{00000000-0005-0000-0000-0000DC210000}"/>
    <cellStyle name="20% - Accent1 2 3 2 2 2 3 3 4" xfId="8854" xr:uid="{00000000-0005-0000-0000-0000DD210000}"/>
    <cellStyle name="20% - Accent1 2 3 2 2 2 3 4" xfId="8855" xr:uid="{00000000-0005-0000-0000-0000DE210000}"/>
    <cellStyle name="20% - Accent1 2 3 2 2 2 3 4 2" xfId="8856" xr:uid="{00000000-0005-0000-0000-0000DF210000}"/>
    <cellStyle name="20% - Accent1 2 3 2 2 2 3 4 2 2" xfId="8857" xr:uid="{00000000-0005-0000-0000-0000E0210000}"/>
    <cellStyle name="20% - Accent1 2 3 2 2 2 3 4 2 2 2" xfId="8858" xr:uid="{00000000-0005-0000-0000-0000E1210000}"/>
    <cellStyle name="20% - Accent1 2 3 2 2 2 3 4 2 3" xfId="8859" xr:uid="{00000000-0005-0000-0000-0000E2210000}"/>
    <cellStyle name="20% - Accent1 2 3 2 2 2 3 4 3" xfId="8860" xr:uid="{00000000-0005-0000-0000-0000E3210000}"/>
    <cellStyle name="20% - Accent1 2 3 2 2 2 3 4 3 2" xfId="8861" xr:uid="{00000000-0005-0000-0000-0000E4210000}"/>
    <cellStyle name="20% - Accent1 2 3 2 2 2 3 4 4" xfId="8862" xr:uid="{00000000-0005-0000-0000-0000E5210000}"/>
    <cellStyle name="20% - Accent1 2 3 2 2 2 3 5" xfId="8863" xr:uid="{00000000-0005-0000-0000-0000E6210000}"/>
    <cellStyle name="20% - Accent1 2 3 2 2 2 3 5 2" xfId="8864" xr:uid="{00000000-0005-0000-0000-0000E7210000}"/>
    <cellStyle name="20% - Accent1 2 3 2 2 2 3 5 2 2" xfId="8865" xr:uid="{00000000-0005-0000-0000-0000E8210000}"/>
    <cellStyle name="20% - Accent1 2 3 2 2 2 3 5 3" xfId="8866" xr:uid="{00000000-0005-0000-0000-0000E9210000}"/>
    <cellStyle name="20% - Accent1 2 3 2 2 2 3 6" xfId="8867" xr:uid="{00000000-0005-0000-0000-0000EA210000}"/>
    <cellStyle name="20% - Accent1 2 3 2 2 2 3 6 2" xfId="8868" xr:uid="{00000000-0005-0000-0000-0000EB210000}"/>
    <cellStyle name="20% - Accent1 2 3 2 2 2 3 6 2 2" xfId="8869" xr:uid="{00000000-0005-0000-0000-0000EC210000}"/>
    <cellStyle name="20% - Accent1 2 3 2 2 2 3 6 3" xfId="8870" xr:uid="{00000000-0005-0000-0000-0000ED210000}"/>
    <cellStyle name="20% - Accent1 2 3 2 2 2 3 7" xfId="8871" xr:uid="{00000000-0005-0000-0000-0000EE210000}"/>
    <cellStyle name="20% - Accent1 2 3 2 2 2 3 7 2" xfId="8872" xr:uid="{00000000-0005-0000-0000-0000EF210000}"/>
    <cellStyle name="20% - Accent1 2 3 2 2 2 3 8" xfId="8873" xr:uid="{00000000-0005-0000-0000-0000F0210000}"/>
    <cellStyle name="20% - Accent1 2 3 2 2 2 3 8 2" xfId="8874" xr:uid="{00000000-0005-0000-0000-0000F1210000}"/>
    <cellStyle name="20% - Accent1 2 3 2 2 2 3 9" xfId="8875" xr:uid="{00000000-0005-0000-0000-0000F2210000}"/>
    <cellStyle name="20% - Accent1 2 3 2 2 2 4" xfId="8876" xr:uid="{00000000-0005-0000-0000-0000F3210000}"/>
    <cellStyle name="20% - Accent1 2 3 2 2 2 4 2" xfId="8877" xr:uid="{00000000-0005-0000-0000-0000F4210000}"/>
    <cellStyle name="20% - Accent1 2 3 2 2 2 4 2 2" xfId="8878" xr:uid="{00000000-0005-0000-0000-0000F5210000}"/>
    <cellStyle name="20% - Accent1 2 3 2 2 2 4 2 2 2" xfId="8879" xr:uid="{00000000-0005-0000-0000-0000F6210000}"/>
    <cellStyle name="20% - Accent1 2 3 2 2 2 4 2 3" xfId="8880" xr:uid="{00000000-0005-0000-0000-0000F7210000}"/>
    <cellStyle name="20% - Accent1 2 3 2 2 2 4 3" xfId="8881" xr:uid="{00000000-0005-0000-0000-0000F8210000}"/>
    <cellStyle name="20% - Accent1 2 3 2 2 2 4 3 2" xfId="8882" xr:uid="{00000000-0005-0000-0000-0000F9210000}"/>
    <cellStyle name="20% - Accent1 2 3 2 2 2 4 4" xfId="8883" xr:uid="{00000000-0005-0000-0000-0000FA210000}"/>
    <cellStyle name="20% - Accent1 2 3 2 2 2 5" xfId="8884" xr:uid="{00000000-0005-0000-0000-0000FB210000}"/>
    <cellStyle name="20% - Accent1 2 3 2 2 2 5 2" xfId="8885" xr:uid="{00000000-0005-0000-0000-0000FC210000}"/>
    <cellStyle name="20% - Accent1 2 3 2 2 2 5 2 2" xfId="8886" xr:uid="{00000000-0005-0000-0000-0000FD210000}"/>
    <cellStyle name="20% - Accent1 2 3 2 2 2 5 2 2 2" xfId="8887" xr:uid="{00000000-0005-0000-0000-0000FE210000}"/>
    <cellStyle name="20% - Accent1 2 3 2 2 2 5 2 3" xfId="8888" xr:uid="{00000000-0005-0000-0000-0000FF210000}"/>
    <cellStyle name="20% - Accent1 2 3 2 2 2 5 3" xfId="8889" xr:uid="{00000000-0005-0000-0000-000000220000}"/>
    <cellStyle name="20% - Accent1 2 3 2 2 2 5 3 2" xfId="8890" xr:uid="{00000000-0005-0000-0000-000001220000}"/>
    <cellStyle name="20% - Accent1 2 3 2 2 2 5 4" xfId="8891" xr:uid="{00000000-0005-0000-0000-000002220000}"/>
    <cellStyle name="20% - Accent1 2 3 2 2 2 6" xfId="8892" xr:uid="{00000000-0005-0000-0000-000003220000}"/>
    <cellStyle name="20% - Accent1 2 3 2 2 2 6 2" xfId="8893" xr:uid="{00000000-0005-0000-0000-000004220000}"/>
    <cellStyle name="20% - Accent1 2 3 2 2 2 6 2 2" xfId="8894" xr:uid="{00000000-0005-0000-0000-000005220000}"/>
    <cellStyle name="20% - Accent1 2 3 2 2 2 6 2 2 2" xfId="8895" xr:uid="{00000000-0005-0000-0000-000006220000}"/>
    <cellStyle name="20% - Accent1 2 3 2 2 2 6 2 3" xfId="8896" xr:uid="{00000000-0005-0000-0000-000007220000}"/>
    <cellStyle name="20% - Accent1 2 3 2 2 2 6 3" xfId="8897" xr:uid="{00000000-0005-0000-0000-000008220000}"/>
    <cellStyle name="20% - Accent1 2 3 2 2 2 6 3 2" xfId="8898" xr:uid="{00000000-0005-0000-0000-000009220000}"/>
    <cellStyle name="20% - Accent1 2 3 2 2 2 6 4" xfId="8899" xr:uid="{00000000-0005-0000-0000-00000A220000}"/>
    <cellStyle name="20% - Accent1 2 3 2 2 2 7" xfId="8900" xr:uid="{00000000-0005-0000-0000-00000B220000}"/>
    <cellStyle name="20% - Accent1 2 3 2 2 2 7 2" xfId="8901" xr:uid="{00000000-0005-0000-0000-00000C220000}"/>
    <cellStyle name="20% - Accent1 2 3 2 2 2 7 2 2" xfId="8902" xr:uid="{00000000-0005-0000-0000-00000D220000}"/>
    <cellStyle name="20% - Accent1 2 3 2 2 2 7 3" xfId="8903" xr:uid="{00000000-0005-0000-0000-00000E220000}"/>
    <cellStyle name="20% - Accent1 2 3 2 2 2 8" xfId="8904" xr:uid="{00000000-0005-0000-0000-00000F220000}"/>
    <cellStyle name="20% - Accent1 2 3 2 2 2 8 2" xfId="8905" xr:uid="{00000000-0005-0000-0000-000010220000}"/>
    <cellStyle name="20% - Accent1 2 3 2 2 2 8 2 2" xfId="8906" xr:uid="{00000000-0005-0000-0000-000011220000}"/>
    <cellStyle name="20% - Accent1 2 3 2 2 2 8 3" xfId="8907" xr:uid="{00000000-0005-0000-0000-000012220000}"/>
    <cellStyle name="20% - Accent1 2 3 2 2 2 9" xfId="8908" xr:uid="{00000000-0005-0000-0000-000013220000}"/>
    <cellStyle name="20% - Accent1 2 3 2 2 2 9 2" xfId="8909" xr:uid="{00000000-0005-0000-0000-000014220000}"/>
    <cellStyle name="20% - Accent1 2 3 2 2 3" xfId="8910" xr:uid="{00000000-0005-0000-0000-000015220000}"/>
    <cellStyle name="20% - Accent1 2 3 2 2 3 10" xfId="8911" xr:uid="{00000000-0005-0000-0000-000016220000}"/>
    <cellStyle name="20% - Accent1 2 3 2 2 3 10 2" xfId="8912" xr:uid="{00000000-0005-0000-0000-000017220000}"/>
    <cellStyle name="20% - Accent1 2 3 2 2 3 11" xfId="8913" xr:uid="{00000000-0005-0000-0000-000018220000}"/>
    <cellStyle name="20% - Accent1 2 3 2 2 3 2" xfId="8914" xr:uid="{00000000-0005-0000-0000-000019220000}"/>
    <cellStyle name="20% - Accent1 2 3 2 2 3 2 2" xfId="8915" xr:uid="{00000000-0005-0000-0000-00001A220000}"/>
    <cellStyle name="20% - Accent1 2 3 2 2 3 2 2 2" xfId="8916" xr:uid="{00000000-0005-0000-0000-00001B220000}"/>
    <cellStyle name="20% - Accent1 2 3 2 2 3 2 2 2 2" xfId="8917" xr:uid="{00000000-0005-0000-0000-00001C220000}"/>
    <cellStyle name="20% - Accent1 2 3 2 2 3 2 2 2 2 2" xfId="8918" xr:uid="{00000000-0005-0000-0000-00001D220000}"/>
    <cellStyle name="20% - Accent1 2 3 2 2 3 2 2 2 3" xfId="8919" xr:uid="{00000000-0005-0000-0000-00001E220000}"/>
    <cellStyle name="20% - Accent1 2 3 2 2 3 2 2 3" xfId="8920" xr:uid="{00000000-0005-0000-0000-00001F220000}"/>
    <cellStyle name="20% - Accent1 2 3 2 2 3 2 2 3 2" xfId="8921" xr:uid="{00000000-0005-0000-0000-000020220000}"/>
    <cellStyle name="20% - Accent1 2 3 2 2 3 2 2 4" xfId="8922" xr:uid="{00000000-0005-0000-0000-000021220000}"/>
    <cellStyle name="20% - Accent1 2 3 2 2 3 2 3" xfId="8923" xr:uid="{00000000-0005-0000-0000-000022220000}"/>
    <cellStyle name="20% - Accent1 2 3 2 2 3 2 3 2" xfId="8924" xr:uid="{00000000-0005-0000-0000-000023220000}"/>
    <cellStyle name="20% - Accent1 2 3 2 2 3 2 3 2 2" xfId="8925" xr:uid="{00000000-0005-0000-0000-000024220000}"/>
    <cellStyle name="20% - Accent1 2 3 2 2 3 2 3 2 2 2" xfId="8926" xr:uid="{00000000-0005-0000-0000-000025220000}"/>
    <cellStyle name="20% - Accent1 2 3 2 2 3 2 3 2 3" xfId="8927" xr:uid="{00000000-0005-0000-0000-000026220000}"/>
    <cellStyle name="20% - Accent1 2 3 2 2 3 2 3 3" xfId="8928" xr:uid="{00000000-0005-0000-0000-000027220000}"/>
    <cellStyle name="20% - Accent1 2 3 2 2 3 2 3 3 2" xfId="8929" xr:uid="{00000000-0005-0000-0000-000028220000}"/>
    <cellStyle name="20% - Accent1 2 3 2 2 3 2 3 4" xfId="8930" xr:uid="{00000000-0005-0000-0000-000029220000}"/>
    <cellStyle name="20% - Accent1 2 3 2 2 3 2 4" xfId="8931" xr:uid="{00000000-0005-0000-0000-00002A220000}"/>
    <cellStyle name="20% - Accent1 2 3 2 2 3 2 4 2" xfId="8932" xr:uid="{00000000-0005-0000-0000-00002B220000}"/>
    <cellStyle name="20% - Accent1 2 3 2 2 3 2 4 2 2" xfId="8933" xr:uid="{00000000-0005-0000-0000-00002C220000}"/>
    <cellStyle name="20% - Accent1 2 3 2 2 3 2 4 2 2 2" xfId="8934" xr:uid="{00000000-0005-0000-0000-00002D220000}"/>
    <cellStyle name="20% - Accent1 2 3 2 2 3 2 4 2 3" xfId="8935" xr:uid="{00000000-0005-0000-0000-00002E220000}"/>
    <cellStyle name="20% - Accent1 2 3 2 2 3 2 4 3" xfId="8936" xr:uid="{00000000-0005-0000-0000-00002F220000}"/>
    <cellStyle name="20% - Accent1 2 3 2 2 3 2 4 3 2" xfId="8937" xr:uid="{00000000-0005-0000-0000-000030220000}"/>
    <cellStyle name="20% - Accent1 2 3 2 2 3 2 4 4" xfId="8938" xr:uid="{00000000-0005-0000-0000-000031220000}"/>
    <cellStyle name="20% - Accent1 2 3 2 2 3 2 5" xfId="8939" xr:uid="{00000000-0005-0000-0000-000032220000}"/>
    <cellStyle name="20% - Accent1 2 3 2 2 3 2 5 2" xfId="8940" xr:uid="{00000000-0005-0000-0000-000033220000}"/>
    <cellStyle name="20% - Accent1 2 3 2 2 3 2 5 2 2" xfId="8941" xr:uid="{00000000-0005-0000-0000-000034220000}"/>
    <cellStyle name="20% - Accent1 2 3 2 2 3 2 5 3" xfId="8942" xr:uid="{00000000-0005-0000-0000-000035220000}"/>
    <cellStyle name="20% - Accent1 2 3 2 2 3 2 6" xfId="8943" xr:uid="{00000000-0005-0000-0000-000036220000}"/>
    <cellStyle name="20% - Accent1 2 3 2 2 3 2 6 2" xfId="8944" xr:uid="{00000000-0005-0000-0000-000037220000}"/>
    <cellStyle name="20% - Accent1 2 3 2 2 3 2 6 2 2" xfId="8945" xr:uid="{00000000-0005-0000-0000-000038220000}"/>
    <cellStyle name="20% - Accent1 2 3 2 2 3 2 6 3" xfId="8946" xr:uid="{00000000-0005-0000-0000-000039220000}"/>
    <cellStyle name="20% - Accent1 2 3 2 2 3 2 7" xfId="8947" xr:uid="{00000000-0005-0000-0000-00003A220000}"/>
    <cellStyle name="20% - Accent1 2 3 2 2 3 2 7 2" xfId="8948" xr:uid="{00000000-0005-0000-0000-00003B220000}"/>
    <cellStyle name="20% - Accent1 2 3 2 2 3 2 8" xfId="8949" xr:uid="{00000000-0005-0000-0000-00003C220000}"/>
    <cellStyle name="20% - Accent1 2 3 2 2 3 2 8 2" xfId="8950" xr:uid="{00000000-0005-0000-0000-00003D220000}"/>
    <cellStyle name="20% - Accent1 2 3 2 2 3 2 9" xfId="8951" xr:uid="{00000000-0005-0000-0000-00003E220000}"/>
    <cellStyle name="20% - Accent1 2 3 2 2 3 3" xfId="8952" xr:uid="{00000000-0005-0000-0000-00003F220000}"/>
    <cellStyle name="20% - Accent1 2 3 2 2 3 3 2" xfId="8953" xr:uid="{00000000-0005-0000-0000-000040220000}"/>
    <cellStyle name="20% - Accent1 2 3 2 2 3 3 2 2" xfId="8954" xr:uid="{00000000-0005-0000-0000-000041220000}"/>
    <cellStyle name="20% - Accent1 2 3 2 2 3 3 2 2 2" xfId="8955" xr:uid="{00000000-0005-0000-0000-000042220000}"/>
    <cellStyle name="20% - Accent1 2 3 2 2 3 3 2 2 2 2" xfId="8956" xr:uid="{00000000-0005-0000-0000-000043220000}"/>
    <cellStyle name="20% - Accent1 2 3 2 2 3 3 2 2 3" xfId="8957" xr:uid="{00000000-0005-0000-0000-000044220000}"/>
    <cellStyle name="20% - Accent1 2 3 2 2 3 3 2 3" xfId="8958" xr:uid="{00000000-0005-0000-0000-000045220000}"/>
    <cellStyle name="20% - Accent1 2 3 2 2 3 3 2 3 2" xfId="8959" xr:uid="{00000000-0005-0000-0000-000046220000}"/>
    <cellStyle name="20% - Accent1 2 3 2 2 3 3 2 4" xfId="8960" xr:uid="{00000000-0005-0000-0000-000047220000}"/>
    <cellStyle name="20% - Accent1 2 3 2 2 3 3 3" xfId="8961" xr:uid="{00000000-0005-0000-0000-000048220000}"/>
    <cellStyle name="20% - Accent1 2 3 2 2 3 3 3 2" xfId="8962" xr:uid="{00000000-0005-0000-0000-000049220000}"/>
    <cellStyle name="20% - Accent1 2 3 2 2 3 3 3 2 2" xfId="8963" xr:uid="{00000000-0005-0000-0000-00004A220000}"/>
    <cellStyle name="20% - Accent1 2 3 2 2 3 3 3 2 2 2" xfId="8964" xr:uid="{00000000-0005-0000-0000-00004B220000}"/>
    <cellStyle name="20% - Accent1 2 3 2 2 3 3 3 2 3" xfId="8965" xr:uid="{00000000-0005-0000-0000-00004C220000}"/>
    <cellStyle name="20% - Accent1 2 3 2 2 3 3 3 3" xfId="8966" xr:uid="{00000000-0005-0000-0000-00004D220000}"/>
    <cellStyle name="20% - Accent1 2 3 2 2 3 3 3 3 2" xfId="8967" xr:uid="{00000000-0005-0000-0000-00004E220000}"/>
    <cellStyle name="20% - Accent1 2 3 2 2 3 3 3 4" xfId="8968" xr:uid="{00000000-0005-0000-0000-00004F220000}"/>
    <cellStyle name="20% - Accent1 2 3 2 2 3 3 4" xfId="8969" xr:uid="{00000000-0005-0000-0000-000050220000}"/>
    <cellStyle name="20% - Accent1 2 3 2 2 3 3 4 2" xfId="8970" xr:uid="{00000000-0005-0000-0000-000051220000}"/>
    <cellStyle name="20% - Accent1 2 3 2 2 3 3 4 2 2" xfId="8971" xr:uid="{00000000-0005-0000-0000-000052220000}"/>
    <cellStyle name="20% - Accent1 2 3 2 2 3 3 4 2 2 2" xfId="8972" xr:uid="{00000000-0005-0000-0000-000053220000}"/>
    <cellStyle name="20% - Accent1 2 3 2 2 3 3 4 2 3" xfId="8973" xr:uid="{00000000-0005-0000-0000-000054220000}"/>
    <cellStyle name="20% - Accent1 2 3 2 2 3 3 4 3" xfId="8974" xr:uid="{00000000-0005-0000-0000-000055220000}"/>
    <cellStyle name="20% - Accent1 2 3 2 2 3 3 4 3 2" xfId="8975" xr:uid="{00000000-0005-0000-0000-000056220000}"/>
    <cellStyle name="20% - Accent1 2 3 2 2 3 3 4 4" xfId="8976" xr:uid="{00000000-0005-0000-0000-000057220000}"/>
    <cellStyle name="20% - Accent1 2 3 2 2 3 3 5" xfId="8977" xr:uid="{00000000-0005-0000-0000-000058220000}"/>
    <cellStyle name="20% - Accent1 2 3 2 2 3 3 5 2" xfId="8978" xr:uid="{00000000-0005-0000-0000-000059220000}"/>
    <cellStyle name="20% - Accent1 2 3 2 2 3 3 5 2 2" xfId="8979" xr:uid="{00000000-0005-0000-0000-00005A220000}"/>
    <cellStyle name="20% - Accent1 2 3 2 2 3 3 5 3" xfId="8980" xr:uid="{00000000-0005-0000-0000-00005B220000}"/>
    <cellStyle name="20% - Accent1 2 3 2 2 3 3 6" xfId="8981" xr:uid="{00000000-0005-0000-0000-00005C220000}"/>
    <cellStyle name="20% - Accent1 2 3 2 2 3 3 6 2" xfId="8982" xr:uid="{00000000-0005-0000-0000-00005D220000}"/>
    <cellStyle name="20% - Accent1 2 3 2 2 3 3 6 2 2" xfId="8983" xr:uid="{00000000-0005-0000-0000-00005E220000}"/>
    <cellStyle name="20% - Accent1 2 3 2 2 3 3 6 3" xfId="8984" xr:uid="{00000000-0005-0000-0000-00005F220000}"/>
    <cellStyle name="20% - Accent1 2 3 2 2 3 3 7" xfId="8985" xr:uid="{00000000-0005-0000-0000-000060220000}"/>
    <cellStyle name="20% - Accent1 2 3 2 2 3 3 7 2" xfId="8986" xr:uid="{00000000-0005-0000-0000-000061220000}"/>
    <cellStyle name="20% - Accent1 2 3 2 2 3 3 8" xfId="8987" xr:uid="{00000000-0005-0000-0000-000062220000}"/>
    <cellStyle name="20% - Accent1 2 3 2 2 3 3 8 2" xfId="8988" xr:uid="{00000000-0005-0000-0000-000063220000}"/>
    <cellStyle name="20% - Accent1 2 3 2 2 3 3 9" xfId="8989" xr:uid="{00000000-0005-0000-0000-000064220000}"/>
    <cellStyle name="20% - Accent1 2 3 2 2 3 4" xfId="8990" xr:uid="{00000000-0005-0000-0000-000065220000}"/>
    <cellStyle name="20% - Accent1 2 3 2 2 3 4 2" xfId="8991" xr:uid="{00000000-0005-0000-0000-000066220000}"/>
    <cellStyle name="20% - Accent1 2 3 2 2 3 4 2 2" xfId="8992" xr:uid="{00000000-0005-0000-0000-000067220000}"/>
    <cellStyle name="20% - Accent1 2 3 2 2 3 4 2 2 2" xfId="8993" xr:uid="{00000000-0005-0000-0000-000068220000}"/>
    <cellStyle name="20% - Accent1 2 3 2 2 3 4 2 3" xfId="8994" xr:uid="{00000000-0005-0000-0000-000069220000}"/>
    <cellStyle name="20% - Accent1 2 3 2 2 3 4 3" xfId="8995" xr:uid="{00000000-0005-0000-0000-00006A220000}"/>
    <cellStyle name="20% - Accent1 2 3 2 2 3 4 3 2" xfId="8996" xr:uid="{00000000-0005-0000-0000-00006B220000}"/>
    <cellStyle name="20% - Accent1 2 3 2 2 3 4 4" xfId="8997" xr:uid="{00000000-0005-0000-0000-00006C220000}"/>
    <cellStyle name="20% - Accent1 2 3 2 2 3 5" xfId="8998" xr:uid="{00000000-0005-0000-0000-00006D220000}"/>
    <cellStyle name="20% - Accent1 2 3 2 2 3 5 2" xfId="8999" xr:uid="{00000000-0005-0000-0000-00006E220000}"/>
    <cellStyle name="20% - Accent1 2 3 2 2 3 5 2 2" xfId="9000" xr:uid="{00000000-0005-0000-0000-00006F220000}"/>
    <cellStyle name="20% - Accent1 2 3 2 2 3 5 2 2 2" xfId="9001" xr:uid="{00000000-0005-0000-0000-000070220000}"/>
    <cellStyle name="20% - Accent1 2 3 2 2 3 5 2 3" xfId="9002" xr:uid="{00000000-0005-0000-0000-000071220000}"/>
    <cellStyle name="20% - Accent1 2 3 2 2 3 5 3" xfId="9003" xr:uid="{00000000-0005-0000-0000-000072220000}"/>
    <cellStyle name="20% - Accent1 2 3 2 2 3 5 3 2" xfId="9004" xr:uid="{00000000-0005-0000-0000-000073220000}"/>
    <cellStyle name="20% - Accent1 2 3 2 2 3 5 4" xfId="9005" xr:uid="{00000000-0005-0000-0000-000074220000}"/>
    <cellStyle name="20% - Accent1 2 3 2 2 3 6" xfId="9006" xr:uid="{00000000-0005-0000-0000-000075220000}"/>
    <cellStyle name="20% - Accent1 2 3 2 2 3 6 2" xfId="9007" xr:uid="{00000000-0005-0000-0000-000076220000}"/>
    <cellStyle name="20% - Accent1 2 3 2 2 3 6 2 2" xfId="9008" xr:uid="{00000000-0005-0000-0000-000077220000}"/>
    <cellStyle name="20% - Accent1 2 3 2 2 3 6 2 2 2" xfId="9009" xr:uid="{00000000-0005-0000-0000-000078220000}"/>
    <cellStyle name="20% - Accent1 2 3 2 2 3 6 2 3" xfId="9010" xr:uid="{00000000-0005-0000-0000-000079220000}"/>
    <cellStyle name="20% - Accent1 2 3 2 2 3 6 3" xfId="9011" xr:uid="{00000000-0005-0000-0000-00007A220000}"/>
    <cellStyle name="20% - Accent1 2 3 2 2 3 6 3 2" xfId="9012" xr:uid="{00000000-0005-0000-0000-00007B220000}"/>
    <cellStyle name="20% - Accent1 2 3 2 2 3 6 4" xfId="9013" xr:uid="{00000000-0005-0000-0000-00007C220000}"/>
    <cellStyle name="20% - Accent1 2 3 2 2 3 7" xfId="9014" xr:uid="{00000000-0005-0000-0000-00007D220000}"/>
    <cellStyle name="20% - Accent1 2 3 2 2 3 7 2" xfId="9015" xr:uid="{00000000-0005-0000-0000-00007E220000}"/>
    <cellStyle name="20% - Accent1 2 3 2 2 3 7 2 2" xfId="9016" xr:uid="{00000000-0005-0000-0000-00007F220000}"/>
    <cellStyle name="20% - Accent1 2 3 2 2 3 7 3" xfId="9017" xr:uid="{00000000-0005-0000-0000-000080220000}"/>
    <cellStyle name="20% - Accent1 2 3 2 2 3 8" xfId="9018" xr:uid="{00000000-0005-0000-0000-000081220000}"/>
    <cellStyle name="20% - Accent1 2 3 2 2 3 8 2" xfId="9019" xr:uid="{00000000-0005-0000-0000-000082220000}"/>
    <cellStyle name="20% - Accent1 2 3 2 2 3 8 2 2" xfId="9020" xr:uid="{00000000-0005-0000-0000-000083220000}"/>
    <cellStyle name="20% - Accent1 2 3 2 2 3 8 3" xfId="9021" xr:uid="{00000000-0005-0000-0000-000084220000}"/>
    <cellStyle name="20% - Accent1 2 3 2 2 3 9" xfId="9022" xr:uid="{00000000-0005-0000-0000-000085220000}"/>
    <cellStyle name="20% - Accent1 2 3 2 2 3 9 2" xfId="9023" xr:uid="{00000000-0005-0000-0000-000086220000}"/>
    <cellStyle name="20% - Accent1 2 3 2 2 4" xfId="9024" xr:uid="{00000000-0005-0000-0000-000087220000}"/>
    <cellStyle name="20% - Accent1 2 3 2 2 4 10" xfId="9025" xr:uid="{00000000-0005-0000-0000-000088220000}"/>
    <cellStyle name="20% - Accent1 2 3 2 2 4 10 2" xfId="9026" xr:uid="{00000000-0005-0000-0000-000089220000}"/>
    <cellStyle name="20% - Accent1 2 3 2 2 4 11" xfId="9027" xr:uid="{00000000-0005-0000-0000-00008A220000}"/>
    <cellStyle name="20% - Accent1 2 3 2 2 4 2" xfId="9028" xr:uid="{00000000-0005-0000-0000-00008B220000}"/>
    <cellStyle name="20% - Accent1 2 3 2 2 4 2 2" xfId="9029" xr:uid="{00000000-0005-0000-0000-00008C220000}"/>
    <cellStyle name="20% - Accent1 2 3 2 2 4 2 2 2" xfId="9030" xr:uid="{00000000-0005-0000-0000-00008D220000}"/>
    <cellStyle name="20% - Accent1 2 3 2 2 4 2 2 2 2" xfId="9031" xr:uid="{00000000-0005-0000-0000-00008E220000}"/>
    <cellStyle name="20% - Accent1 2 3 2 2 4 2 2 2 2 2" xfId="9032" xr:uid="{00000000-0005-0000-0000-00008F220000}"/>
    <cellStyle name="20% - Accent1 2 3 2 2 4 2 2 2 3" xfId="9033" xr:uid="{00000000-0005-0000-0000-000090220000}"/>
    <cellStyle name="20% - Accent1 2 3 2 2 4 2 2 3" xfId="9034" xr:uid="{00000000-0005-0000-0000-000091220000}"/>
    <cellStyle name="20% - Accent1 2 3 2 2 4 2 2 3 2" xfId="9035" xr:uid="{00000000-0005-0000-0000-000092220000}"/>
    <cellStyle name="20% - Accent1 2 3 2 2 4 2 2 4" xfId="9036" xr:uid="{00000000-0005-0000-0000-000093220000}"/>
    <cellStyle name="20% - Accent1 2 3 2 2 4 2 3" xfId="9037" xr:uid="{00000000-0005-0000-0000-000094220000}"/>
    <cellStyle name="20% - Accent1 2 3 2 2 4 2 3 2" xfId="9038" xr:uid="{00000000-0005-0000-0000-000095220000}"/>
    <cellStyle name="20% - Accent1 2 3 2 2 4 2 3 2 2" xfId="9039" xr:uid="{00000000-0005-0000-0000-000096220000}"/>
    <cellStyle name="20% - Accent1 2 3 2 2 4 2 3 2 2 2" xfId="9040" xr:uid="{00000000-0005-0000-0000-000097220000}"/>
    <cellStyle name="20% - Accent1 2 3 2 2 4 2 3 2 3" xfId="9041" xr:uid="{00000000-0005-0000-0000-000098220000}"/>
    <cellStyle name="20% - Accent1 2 3 2 2 4 2 3 3" xfId="9042" xr:uid="{00000000-0005-0000-0000-000099220000}"/>
    <cellStyle name="20% - Accent1 2 3 2 2 4 2 3 3 2" xfId="9043" xr:uid="{00000000-0005-0000-0000-00009A220000}"/>
    <cellStyle name="20% - Accent1 2 3 2 2 4 2 3 4" xfId="9044" xr:uid="{00000000-0005-0000-0000-00009B220000}"/>
    <cellStyle name="20% - Accent1 2 3 2 2 4 2 4" xfId="9045" xr:uid="{00000000-0005-0000-0000-00009C220000}"/>
    <cellStyle name="20% - Accent1 2 3 2 2 4 2 4 2" xfId="9046" xr:uid="{00000000-0005-0000-0000-00009D220000}"/>
    <cellStyle name="20% - Accent1 2 3 2 2 4 2 4 2 2" xfId="9047" xr:uid="{00000000-0005-0000-0000-00009E220000}"/>
    <cellStyle name="20% - Accent1 2 3 2 2 4 2 4 2 2 2" xfId="9048" xr:uid="{00000000-0005-0000-0000-00009F220000}"/>
    <cellStyle name="20% - Accent1 2 3 2 2 4 2 4 2 3" xfId="9049" xr:uid="{00000000-0005-0000-0000-0000A0220000}"/>
    <cellStyle name="20% - Accent1 2 3 2 2 4 2 4 3" xfId="9050" xr:uid="{00000000-0005-0000-0000-0000A1220000}"/>
    <cellStyle name="20% - Accent1 2 3 2 2 4 2 4 3 2" xfId="9051" xr:uid="{00000000-0005-0000-0000-0000A2220000}"/>
    <cellStyle name="20% - Accent1 2 3 2 2 4 2 4 4" xfId="9052" xr:uid="{00000000-0005-0000-0000-0000A3220000}"/>
    <cellStyle name="20% - Accent1 2 3 2 2 4 2 5" xfId="9053" xr:uid="{00000000-0005-0000-0000-0000A4220000}"/>
    <cellStyle name="20% - Accent1 2 3 2 2 4 2 5 2" xfId="9054" xr:uid="{00000000-0005-0000-0000-0000A5220000}"/>
    <cellStyle name="20% - Accent1 2 3 2 2 4 2 5 2 2" xfId="9055" xr:uid="{00000000-0005-0000-0000-0000A6220000}"/>
    <cellStyle name="20% - Accent1 2 3 2 2 4 2 5 3" xfId="9056" xr:uid="{00000000-0005-0000-0000-0000A7220000}"/>
    <cellStyle name="20% - Accent1 2 3 2 2 4 2 6" xfId="9057" xr:uid="{00000000-0005-0000-0000-0000A8220000}"/>
    <cellStyle name="20% - Accent1 2 3 2 2 4 2 6 2" xfId="9058" xr:uid="{00000000-0005-0000-0000-0000A9220000}"/>
    <cellStyle name="20% - Accent1 2 3 2 2 4 2 6 2 2" xfId="9059" xr:uid="{00000000-0005-0000-0000-0000AA220000}"/>
    <cellStyle name="20% - Accent1 2 3 2 2 4 2 6 3" xfId="9060" xr:uid="{00000000-0005-0000-0000-0000AB220000}"/>
    <cellStyle name="20% - Accent1 2 3 2 2 4 2 7" xfId="9061" xr:uid="{00000000-0005-0000-0000-0000AC220000}"/>
    <cellStyle name="20% - Accent1 2 3 2 2 4 2 7 2" xfId="9062" xr:uid="{00000000-0005-0000-0000-0000AD220000}"/>
    <cellStyle name="20% - Accent1 2 3 2 2 4 2 8" xfId="9063" xr:uid="{00000000-0005-0000-0000-0000AE220000}"/>
    <cellStyle name="20% - Accent1 2 3 2 2 4 2 8 2" xfId="9064" xr:uid="{00000000-0005-0000-0000-0000AF220000}"/>
    <cellStyle name="20% - Accent1 2 3 2 2 4 2 9" xfId="9065" xr:uid="{00000000-0005-0000-0000-0000B0220000}"/>
    <cellStyle name="20% - Accent1 2 3 2 2 4 3" xfId="9066" xr:uid="{00000000-0005-0000-0000-0000B1220000}"/>
    <cellStyle name="20% - Accent1 2 3 2 2 4 3 2" xfId="9067" xr:uid="{00000000-0005-0000-0000-0000B2220000}"/>
    <cellStyle name="20% - Accent1 2 3 2 2 4 3 2 2" xfId="9068" xr:uid="{00000000-0005-0000-0000-0000B3220000}"/>
    <cellStyle name="20% - Accent1 2 3 2 2 4 3 2 2 2" xfId="9069" xr:uid="{00000000-0005-0000-0000-0000B4220000}"/>
    <cellStyle name="20% - Accent1 2 3 2 2 4 3 2 2 2 2" xfId="9070" xr:uid="{00000000-0005-0000-0000-0000B5220000}"/>
    <cellStyle name="20% - Accent1 2 3 2 2 4 3 2 2 3" xfId="9071" xr:uid="{00000000-0005-0000-0000-0000B6220000}"/>
    <cellStyle name="20% - Accent1 2 3 2 2 4 3 2 3" xfId="9072" xr:uid="{00000000-0005-0000-0000-0000B7220000}"/>
    <cellStyle name="20% - Accent1 2 3 2 2 4 3 2 3 2" xfId="9073" xr:uid="{00000000-0005-0000-0000-0000B8220000}"/>
    <cellStyle name="20% - Accent1 2 3 2 2 4 3 2 4" xfId="9074" xr:uid="{00000000-0005-0000-0000-0000B9220000}"/>
    <cellStyle name="20% - Accent1 2 3 2 2 4 3 3" xfId="9075" xr:uid="{00000000-0005-0000-0000-0000BA220000}"/>
    <cellStyle name="20% - Accent1 2 3 2 2 4 3 3 2" xfId="9076" xr:uid="{00000000-0005-0000-0000-0000BB220000}"/>
    <cellStyle name="20% - Accent1 2 3 2 2 4 3 3 2 2" xfId="9077" xr:uid="{00000000-0005-0000-0000-0000BC220000}"/>
    <cellStyle name="20% - Accent1 2 3 2 2 4 3 3 2 2 2" xfId="9078" xr:uid="{00000000-0005-0000-0000-0000BD220000}"/>
    <cellStyle name="20% - Accent1 2 3 2 2 4 3 3 2 3" xfId="9079" xr:uid="{00000000-0005-0000-0000-0000BE220000}"/>
    <cellStyle name="20% - Accent1 2 3 2 2 4 3 3 3" xfId="9080" xr:uid="{00000000-0005-0000-0000-0000BF220000}"/>
    <cellStyle name="20% - Accent1 2 3 2 2 4 3 3 3 2" xfId="9081" xr:uid="{00000000-0005-0000-0000-0000C0220000}"/>
    <cellStyle name="20% - Accent1 2 3 2 2 4 3 3 4" xfId="9082" xr:uid="{00000000-0005-0000-0000-0000C1220000}"/>
    <cellStyle name="20% - Accent1 2 3 2 2 4 3 4" xfId="9083" xr:uid="{00000000-0005-0000-0000-0000C2220000}"/>
    <cellStyle name="20% - Accent1 2 3 2 2 4 3 4 2" xfId="9084" xr:uid="{00000000-0005-0000-0000-0000C3220000}"/>
    <cellStyle name="20% - Accent1 2 3 2 2 4 3 4 2 2" xfId="9085" xr:uid="{00000000-0005-0000-0000-0000C4220000}"/>
    <cellStyle name="20% - Accent1 2 3 2 2 4 3 4 2 2 2" xfId="9086" xr:uid="{00000000-0005-0000-0000-0000C5220000}"/>
    <cellStyle name="20% - Accent1 2 3 2 2 4 3 4 2 3" xfId="9087" xr:uid="{00000000-0005-0000-0000-0000C6220000}"/>
    <cellStyle name="20% - Accent1 2 3 2 2 4 3 4 3" xfId="9088" xr:uid="{00000000-0005-0000-0000-0000C7220000}"/>
    <cellStyle name="20% - Accent1 2 3 2 2 4 3 4 3 2" xfId="9089" xr:uid="{00000000-0005-0000-0000-0000C8220000}"/>
    <cellStyle name="20% - Accent1 2 3 2 2 4 3 4 4" xfId="9090" xr:uid="{00000000-0005-0000-0000-0000C9220000}"/>
    <cellStyle name="20% - Accent1 2 3 2 2 4 3 5" xfId="9091" xr:uid="{00000000-0005-0000-0000-0000CA220000}"/>
    <cellStyle name="20% - Accent1 2 3 2 2 4 3 5 2" xfId="9092" xr:uid="{00000000-0005-0000-0000-0000CB220000}"/>
    <cellStyle name="20% - Accent1 2 3 2 2 4 3 5 2 2" xfId="9093" xr:uid="{00000000-0005-0000-0000-0000CC220000}"/>
    <cellStyle name="20% - Accent1 2 3 2 2 4 3 5 3" xfId="9094" xr:uid="{00000000-0005-0000-0000-0000CD220000}"/>
    <cellStyle name="20% - Accent1 2 3 2 2 4 3 6" xfId="9095" xr:uid="{00000000-0005-0000-0000-0000CE220000}"/>
    <cellStyle name="20% - Accent1 2 3 2 2 4 3 6 2" xfId="9096" xr:uid="{00000000-0005-0000-0000-0000CF220000}"/>
    <cellStyle name="20% - Accent1 2 3 2 2 4 3 6 2 2" xfId="9097" xr:uid="{00000000-0005-0000-0000-0000D0220000}"/>
    <cellStyle name="20% - Accent1 2 3 2 2 4 3 6 3" xfId="9098" xr:uid="{00000000-0005-0000-0000-0000D1220000}"/>
    <cellStyle name="20% - Accent1 2 3 2 2 4 3 7" xfId="9099" xr:uid="{00000000-0005-0000-0000-0000D2220000}"/>
    <cellStyle name="20% - Accent1 2 3 2 2 4 3 7 2" xfId="9100" xr:uid="{00000000-0005-0000-0000-0000D3220000}"/>
    <cellStyle name="20% - Accent1 2 3 2 2 4 3 8" xfId="9101" xr:uid="{00000000-0005-0000-0000-0000D4220000}"/>
    <cellStyle name="20% - Accent1 2 3 2 2 4 3 8 2" xfId="9102" xr:uid="{00000000-0005-0000-0000-0000D5220000}"/>
    <cellStyle name="20% - Accent1 2 3 2 2 4 3 9" xfId="9103" xr:uid="{00000000-0005-0000-0000-0000D6220000}"/>
    <cellStyle name="20% - Accent1 2 3 2 2 4 4" xfId="9104" xr:uid="{00000000-0005-0000-0000-0000D7220000}"/>
    <cellStyle name="20% - Accent1 2 3 2 2 4 4 2" xfId="9105" xr:uid="{00000000-0005-0000-0000-0000D8220000}"/>
    <cellStyle name="20% - Accent1 2 3 2 2 4 4 2 2" xfId="9106" xr:uid="{00000000-0005-0000-0000-0000D9220000}"/>
    <cellStyle name="20% - Accent1 2 3 2 2 4 4 2 2 2" xfId="9107" xr:uid="{00000000-0005-0000-0000-0000DA220000}"/>
    <cellStyle name="20% - Accent1 2 3 2 2 4 4 2 3" xfId="9108" xr:uid="{00000000-0005-0000-0000-0000DB220000}"/>
    <cellStyle name="20% - Accent1 2 3 2 2 4 4 3" xfId="9109" xr:uid="{00000000-0005-0000-0000-0000DC220000}"/>
    <cellStyle name="20% - Accent1 2 3 2 2 4 4 3 2" xfId="9110" xr:uid="{00000000-0005-0000-0000-0000DD220000}"/>
    <cellStyle name="20% - Accent1 2 3 2 2 4 4 4" xfId="9111" xr:uid="{00000000-0005-0000-0000-0000DE220000}"/>
    <cellStyle name="20% - Accent1 2 3 2 2 4 5" xfId="9112" xr:uid="{00000000-0005-0000-0000-0000DF220000}"/>
    <cellStyle name="20% - Accent1 2 3 2 2 4 5 2" xfId="9113" xr:uid="{00000000-0005-0000-0000-0000E0220000}"/>
    <cellStyle name="20% - Accent1 2 3 2 2 4 5 2 2" xfId="9114" xr:uid="{00000000-0005-0000-0000-0000E1220000}"/>
    <cellStyle name="20% - Accent1 2 3 2 2 4 5 2 2 2" xfId="9115" xr:uid="{00000000-0005-0000-0000-0000E2220000}"/>
    <cellStyle name="20% - Accent1 2 3 2 2 4 5 2 3" xfId="9116" xr:uid="{00000000-0005-0000-0000-0000E3220000}"/>
    <cellStyle name="20% - Accent1 2 3 2 2 4 5 3" xfId="9117" xr:uid="{00000000-0005-0000-0000-0000E4220000}"/>
    <cellStyle name="20% - Accent1 2 3 2 2 4 5 3 2" xfId="9118" xr:uid="{00000000-0005-0000-0000-0000E5220000}"/>
    <cellStyle name="20% - Accent1 2 3 2 2 4 5 4" xfId="9119" xr:uid="{00000000-0005-0000-0000-0000E6220000}"/>
    <cellStyle name="20% - Accent1 2 3 2 2 4 6" xfId="9120" xr:uid="{00000000-0005-0000-0000-0000E7220000}"/>
    <cellStyle name="20% - Accent1 2 3 2 2 4 6 2" xfId="9121" xr:uid="{00000000-0005-0000-0000-0000E8220000}"/>
    <cellStyle name="20% - Accent1 2 3 2 2 4 6 2 2" xfId="9122" xr:uid="{00000000-0005-0000-0000-0000E9220000}"/>
    <cellStyle name="20% - Accent1 2 3 2 2 4 6 2 2 2" xfId="9123" xr:uid="{00000000-0005-0000-0000-0000EA220000}"/>
    <cellStyle name="20% - Accent1 2 3 2 2 4 6 2 3" xfId="9124" xr:uid="{00000000-0005-0000-0000-0000EB220000}"/>
    <cellStyle name="20% - Accent1 2 3 2 2 4 6 3" xfId="9125" xr:uid="{00000000-0005-0000-0000-0000EC220000}"/>
    <cellStyle name="20% - Accent1 2 3 2 2 4 6 3 2" xfId="9126" xr:uid="{00000000-0005-0000-0000-0000ED220000}"/>
    <cellStyle name="20% - Accent1 2 3 2 2 4 6 4" xfId="9127" xr:uid="{00000000-0005-0000-0000-0000EE220000}"/>
    <cellStyle name="20% - Accent1 2 3 2 2 4 7" xfId="9128" xr:uid="{00000000-0005-0000-0000-0000EF220000}"/>
    <cellStyle name="20% - Accent1 2 3 2 2 4 7 2" xfId="9129" xr:uid="{00000000-0005-0000-0000-0000F0220000}"/>
    <cellStyle name="20% - Accent1 2 3 2 2 4 7 2 2" xfId="9130" xr:uid="{00000000-0005-0000-0000-0000F1220000}"/>
    <cellStyle name="20% - Accent1 2 3 2 2 4 7 3" xfId="9131" xr:uid="{00000000-0005-0000-0000-0000F2220000}"/>
    <cellStyle name="20% - Accent1 2 3 2 2 4 8" xfId="9132" xr:uid="{00000000-0005-0000-0000-0000F3220000}"/>
    <cellStyle name="20% - Accent1 2 3 2 2 4 8 2" xfId="9133" xr:uid="{00000000-0005-0000-0000-0000F4220000}"/>
    <cellStyle name="20% - Accent1 2 3 2 2 4 8 2 2" xfId="9134" xr:uid="{00000000-0005-0000-0000-0000F5220000}"/>
    <cellStyle name="20% - Accent1 2 3 2 2 4 8 3" xfId="9135" xr:uid="{00000000-0005-0000-0000-0000F6220000}"/>
    <cellStyle name="20% - Accent1 2 3 2 2 4 9" xfId="9136" xr:uid="{00000000-0005-0000-0000-0000F7220000}"/>
    <cellStyle name="20% - Accent1 2 3 2 2 4 9 2" xfId="9137" xr:uid="{00000000-0005-0000-0000-0000F8220000}"/>
    <cellStyle name="20% - Accent1 2 3 2 2 5" xfId="9138" xr:uid="{00000000-0005-0000-0000-0000F9220000}"/>
    <cellStyle name="20% - Accent1 2 3 2 2 5 2" xfId="9139" xr:uid="{00000000-0005-0000-0000-0000FA220000}"/>
    <cellStyle name="20% - Accent1 2 3 2 2 5 2 2" xfId="9140" xr:uid="{00000000-0005-0000-0000-0000FB220000}"/>
    <cellStyle name="20% - Accent1 2 3 2 2 5 2 2 2" xfId="9141" xr:uid="{00000000-0005-0000-0000-0000FC220000}"/>
    <cellStyle name="20% - Accent1 2 3 2 2 5 2 2 2 2" xfId="9142" xr:uid="{00000000-0005-0000-0000-0000FD220000}"/>
    <cellStyle name="20% - Accent1 2 3 2 2 5 2 2 3" xfId="9143" xr:uid="{00000000-0005-0000-0000-0000FE220000}"/>
    <cellStyle name="20% - Accent1 2 3 2 2 5 2 3" xfId="9144" xr:uid="{00000000-0005-0000-0000-0000FF220000}"/>
    <cellStyle name="20% - Accent1 2 3 2 2 5 2 3 2" xfId="9145" xr:uid="{00000000-0005-0000-0000-000000230000}"/>
    <cellStyle name="20% - Accent1 2 3 2 2 5 2 4" xfId="9146" xr:uid="{00000000-0005-0000-0000-000001230000}"/>
    <cellStyle name="20% - Accent1 2 3 2 2 5 3" xfId="9147" xr:uid="{00000000-0005-0000-0000-000002230000}"/>
    <cellStyle name="20% - Accent1 2 3 2 2 5 3 2" xfId="9148" xr:uid="{00000000-0005-0000-0000-000003230000}"/>
    <cellStyle name="20% - Accent1 2 3 2 2 5 3 2 2" xfId="9149" xr:uid="{00000000-0005-0000-0000-000004230000}"/>
    <cellStyle name="20% - Accent1 2 3 2 2 5 3 2 2 2" xfId="9150" xr:uid="{00000000-0005-0000-0000-000005230000}"/>
    <cellStyle name="20% - Accent1 2 3 2 2 5 3 2 3" xfId="9151" xr:uid="{00000000-0005-0000-0000-000006230000}"/>
    <cellStyle name="20% - Accent1 2 3 2 2 5 3 3" xfId="9152" xr:uid="{00000000-0005-0000-0000-000007230000}"/>
    <cellStyle name="20% - Accent1 2 3 2 2 5 3 3 2" xfId="9153" xr:uid="{00000000-0005-0000-0000-000008230000}"/>
    <cellStyle name="20% - Accent1 2 3 2 2 5 3 4" xfId="9154" xr:uid="{00000000-0005-0000-0000-000009230000}"/>
    <cellStyle name="20% - Accent1 2 3 2 2 5 4" xfId="9155" xr:uid="{00000000-0005-0000-0000-00000A230000}"/>
    <cellStyle name="20% - Accent1 2 3 2 2 5 4 2" xfId="9156" xr:uid="{00000000-0005-0000-0000-00000B230000}"/>
    <cellStyle name="20% - Accent1 2 3 2 2 5 4 2 2" xfId="9157" xr:uid="{00000000-0005-0000-0000-00000C230000}"/>
    <cellStyle name="20% - Accent1 2 3 2 2 5 4 2 2 2" xfId="9158" xr:uid="{00000000-0005-0000-0000-00000D230000}"/>
    <cellStyle name="20% - Accent1 2 3 2 2 5 4 2 3" xfId="9159" xr:uid="{00000000-0005-0000-0000-00000E230000}"/>
    <cellStyle name="20% - Accent1 2 3 2 2 5 4 3" xfId="9160" xr:uid="{00000000-0005-0000-0000-00000F230000}"/>
    <cellStyle name="20% - Accent1 2 3 2 2 5 4 3 2" xfId="9161" xr:uid="{00000000-0005-0000-0000-000010230000}"/>
    <cellStyle name="20% - Accent1 2 3 2 2 5 4 4" xfId="9162" xr:uid="{00000000-0005-0000-0000-000011230000}"/>
    <cellStyle name="20% - Accent1 2 3 2 2 5 5" xfId="9163" xr:uid="{00000000-0005-0000-0000-000012230000}"/>
    <cellStyle name="20% - Accent1 2 3 2 2 5 5 2" xfId="9164" xr:uid="{00000000-0005-0000-0000-000013230000}"/>
    <cellStyle name="20% - Accent1 2 3 2 2 5 5 2 2" xfId="9165" xr:uid="{00000000-0005-0000-0000-000014230000}"/>
    <cellStyle name="20% - Accent1 2 3 2 2 5 5 3" xfId="9166" xr:uid="{00000000-0005-0000-0000-000015230000}"/>
    <cellStyle name="20% - Accent1 2 3 2 2 5 6" xfId="9167" xr:uid="{00000000-0005-0000-0000-000016230000}"/>
    <cellStyle name="20% - Accent1 2 3 2 2 5 6 2" xfId="9168" xr:uid="{00000000-0005-0000-0000-000017230000}"/>
    <cellStyle name="20% - Accent1 2 3 2 2 5 6 2 2" xfId="9169" xr:uid="{00000000-0005-0000-0000-000018230000}"/>
    <cellStyle name="20% - Accent1 2 3 2 2 5 6 3" xfId="9170" xr:uid="{00000000-0005-0000-0000-000019230000}"/>
    <cellStyle name="20% - Accent1 2 3 2 2 5 7" xfId="9171" xr:uid="{00000000-0005-0000-0000-00001A230000}"/>
    <cellStyle name="20% - Accent1 2 3 2 2 5 7 2" xfId="9172" xr:uid="{00000000-0005-0000-0000-00001B230000}"/>
    <cellStyle name="20% - Accent1 2 3 2 2 5 8" xfId="9173" xr:uid="{00000000-0005-0000-0000-00001C230000}"/>
    <cellStyle name="20% - Accent1 2 3 2 2 5 8 2" xfId="9174" xr:uid="{00000000-0005-0000-0000-00001D230000}"/>
    <cellStyle name="20% - Accent1 2 3 2 2 5 9" xfId="9175" xr:uid="{00000000-0005-0000-0000-00001E230000}"/>
    <cellStyle name="20% - Accent1 2 3 2 2 6" xfId="9176" xr:uid="{00000000-0005-0000-0000-00001F230000}"/>
    <cellStyle name="20% - Accent1 2 3 2 2 6 2" xfId="9177" xr:uid="{00000000-0005-0000-0000-000020230000}"/>
    <cellStyle name="20% - Accent1 2 3 2 2 6 2 2" xfId="9178" xr:uid="{00000000-0005-0000-0000-000021230000}"/>
    <cellStyle name="20% - Accent1 2 3 2 2 6 2 2 2" xfId="9179" xr:uid="{00000000-0005-0000-0000-000022230000}"/>
    <cellStyle name="20% - Accent1 2 3 2 2 6 2 2 2 2" xfId="9180" xr:uid="{00000000-0005-0000-0000-000023230000}"/>
    <cellStyle name="20% - Accent1 2 3 2 2 6 2 2 3" xfId="9181" xr:uid="{00000000-0005-0000-0000-000024230000}"/>
    <cellStyle name="20% - Accent1 2 3 2 2 6 2 3" xfId="9182" xr:uid="{00000000-0005-0000-0000-000025230000}"/>
    <cellStyle name="20% - Accent1 2 3 2 2 6 2 3 2" xfId="9183" xr:uid="{00000000-0005-0000-0000-000026230000}"/>
    <cellStyle name="20% - Accent1 2 3 2 2 6 2 4" xfId="9184" xr:uid="{00000000-0005-0000-0000-000027230000}"/>
    <cellStyle name="20% - Accent1 2 3 2 2 6 3" xfId="9185" xr:uid="{00000000-0005-0000-0000-000028230000}"/>
    <cellStyle name="20% - Accent1 2 3 2 2 6 3 2" xfId="9186" xr:uid="{00000000-0005-0000-0000-000029230000}"/>
    <cellStyle name="20% - Accent1 2 3 2 2 6 3 2 2" xfId="9187" xr:uid="{00000000-0005-0000-0000-00002A230000}"/>
    <cellStyle name="20% - Accent1 2 3 2 2 6 3 2 2 2" xfId="9188" xr:uid="{00000000-0005-0000-0000-00002B230000}"/>
    <cellStyle name="20% - Accent1 2 3 2 2 6 3 2 3" xfId="9189" xr:uid="{00000000-0005-0000-0000-00002C230000}"/>
    <cellStyle name="20% - Accent1 2 3 2 2 6 3 3" xfId="9190" xr:uid="{00000000-0005-0000-0000-00002D230000}"/>
    <cellStyle name="20% - Accent1 2 3 2 2 6 3 3 2" xfId="9191" xr:uid="{00000000-0005-0000-0000-00002E230000}"/>
    <cellStyle name="20% - Accent1 2 3 2 2 6 3 4" xfId="9192" xr:uid="{00000000-0005-0000-0000-00002F230000}"/>
    <cellStyle name="20% - Accent1 2 3 2 2 6 4" xfId="9193" xr:uid="{00000000-0005-0000-0000-000030230000}"/>
    <cellStyle name="20% - Accent1 2 3 2 2 6 4 2" xfId="9194" xr:uid="{00000000-0005-0000-0000-000031230000}"/>
    <cellStyle name="20% - Accent1 2 3 2 2 6 4 2 2" xfId="9195" xr:uid="{00000000-0005-0000-0000-000032230000}"/>
    <cellStyle name="20% - Accent1 2 3 2 2 6 4 2 2 2" xfId="9196" xr:uid="{00000000-0005-0000-0000-000033230000}"/>
    <cellStyle name="20% - Accent1 2 3 2 2 6 4 2 3" xfId="9197" xr:uid="{00000000-0005-0000-0000-000034230000}"/>
    <cellStyle name="20% - Accent1 2 3 2 2 6 4 3" xfId="9198" xr:uid="{00000000-0005-0000-0000-000035230000}"/>
    <cellStyle name="20% - Accent1 2 3 2 2 6 4 3 2" xfId="9199" xr:uid="{00000000-0005-0000-0000-000036230000}"/>
    <cellStyle name="20% - Accent1 2 3 2 2 6 4 4" xfId="9200" xr:uid="{00000000-0005-0000-0000-000037230000}"/>
    <cellStyle name="20% - Accent1 2 3 2 2 6 5" xfId="9201" xr:uid="{00000000-0005-0000-0000-000038230000}"/>
    <cellStyle name="20% - Accent1 2 3 2 2 6 5 2" xfId="9202" xr:uid="{00000000-0005-0000-0000-000039230000}"/>
    <cellStyle name="20% - Accent1 2 3 2 2 6 5 2 2" xfId="9203" xr:uid="{00000000-0005-0000-0000-00003A230000}"/>
    <cellStyle name="20% - Accent1 2 3 2 2 6 5 3" xfId="9204" xr:uid="{00000000-0005-0000-0000-00003B230000}"/>
    <cellStyle name="20% - Accent1 2 3 2 2 6 6" xfId="9205" xr:uid="{00000000-0005-0000-0000-00003C230000}"/>
    <cellStyle name="20% - Accent1 2 3 2 2 6 6 2" xfId="9206" xr:uid="{00000000-0005-0000-0000-00003D230000}"/>
    <cellStyle name="20% - Accent1 2 3 2 2 6 6 2 2" xfId="9207" xr:uid="{00000000-0005-0000-0000-00003E230000}"/>
    <cellStyle name="20% - Accent1 2 3 2 2 6 6 3" xfId="9208" xr:uid="{00000000-0005-0000-0000-00003F230000}"/>
    <cellStyle name="20% - Accent1 2 3 2 2 6 7" xfId="9209" xr:uid="{00000000-0005-0000-0000-000040230000}"/>
    <cellStyle name="20% - Accent1 2 3 2 2 6 7 2" xfId="9210" xr:uid="{00000000-0005-0000-0000-000041230000}"/>
    <cellStyle name="20% - Accent1 2 3 2 2 6 8" xfId="9211" xr:uid="{00000000-0005-0000-0000-000042230000}"/>
    <cellStyle name="20% - Accent1 2 3 2 2 6 8 2" xfId="9212" xr:uid="{00000000-0005-0000-0000-000043230000}"/>
    <cellStyle name="20% - Accent1 2 3 2 2 6 9" xfId="9213" xr:uid="{00000000-0005-0000-0000-000044230000}"/>
    <cellStyle name="20% - Accent1 2 3 2 2 7" xfId="9214" xr:uid="{00000000-0005-0000-0000-000045230000}"/>
    <cellStyle name="20% - Accent1 2 3 2 2 7 2" xfId="9215" xr:uid="{00000000-0005-0000-0000-000046230000}"/>
    <cellStyle name="20% - Accent1 2 3 2 2 7 2 2" xfId="9216" xr:uid="{00000000-0005-0000-0000-000047230000}"/>
    <cellStyle name="20% - Accent1 2 3 2 2 7 2 2 2" xfId="9217" xr:uid="{00000000-0005-0000-0000-000048230000}"/>
    <cellStyle name="20% - Accent1 2 3 2 2 7 2 3" xfId="9218" xr:uid="{00000000-0005-0000-0000-000049230000}"/>
    <cellStyle name="20% - Accent1 2 3 2 2 7 3" xfId="9219" xr:uid="{00000000-0005-0000-0000-00004A230000}"/>
    <cellStyle name="20% - Accent1 2 3 2 2 7 3 2" xfId="9220" xr:uid="{00000000-0005-0000-0000-00004B230000}"/>
    <cellStyle name="20% - Accent1 2 3 2 2 7 4" xfId="9221" xr:uid="{00000000-0005-0000-0000-00004C230000}"/>
    <cellStyle name="20% - Accent1 2 3 2 2 8" xfId="9222" xr:uid="{00000000-0005-0000-0000-00004D230000}"/>
    <cellStyle name="20% - Accent1 2 3 2 2 8 2" xfId="9223" xr:uid="{00000000-0005-0000-0000-00004E230000}"/>
    <cellStyle name="20% - Accent1 2 3 2 2 8 2 2" xfId="9224" xr:uid="{00000000-0005-0000-0000-00004F230000}"/>
    <cellStyle name="20% - Accent1 2 3 2 2 8 2 2 2" xfId="9225" xr:uid="{00000000-0005-0000-0000-000050230000}"/>
    <cellStyle name="20% - Accent1 2 3 2 2 8 2 3" xfId="9226" xr:uid="{00000000-0005-0000-0000-000051230000}"/>
    <cellStyle name="20% - Accent1 2 3 2 2 8 3" xfId="9227" xr:uid="{00000000-0005-0000-0000-000052230000}"/>
    <cellStyle name="20% - Accent1 2 3 2 2 8 3 2" xfId="9228" xr:uid="{00000000-0005-0000-0000-000053230000}"/>
    <cellStyle name="20% - Accent1 2 3 2 2 8 4" xfId="9229" xr:uid="{00000000-0005-0000-0000-000054230000}"/>
    <cellStyle name="20% - Accent1 2 3 2 2 9" xfId="9230" xr:uid="{00000000-0005-0000-0000-000055230000}"/>
    <cellStyle name="20% - Accent1 2 3 2 2 9 2" xfId="9231" xr:uid="{00000000-0005-0000-0000-000056230000}"/>
    <cellStyle name="20% - Accent1 2 3 2 2 9 2 2" xfId="9232" xr:uid="{00000000-0005-0000-0000-000057230000}"/>
    <cellStyle name="20% - Accent1 2 3 2 2 9 2 2 2" xfId="9233" xr:uid="{00000000-0005-0000-0000-000058230000}"/>
    <cellStyle name="20% - Accent1 2 3 2 2 9 2 3" xfId="9234" xr:uid="{00000000-0005-0000-0000-000059230000}"/>
    <cellStyle name="20% - Accent1 2 3 2 2 9 3" xfId="9235" xr:uid="{00000000-0005-0000-0000-00005A230000}"/>
    <cellStyle name="20% - Accent1 2 3 2 2 9 3 2" xfId="9236" xr:uid="{00000000-0005-0000-0000-00005B230000}"/>
    <cellStyle name="20% - Accent1 2 3 2 2 9 4" xfId="9237" xr:uid="{00000000-0005-0000-0000-00005C230000}"/>
    <cellStyle name="20% - Accent1 2 3 2 3" xfId="9238" xr:uid="{00000000-0005-0000-0000-00005D230000}"/>
    <cellStyle name="20% - Accent1 2 3 2 3 10" xfId="9239" xr:uid="{00000000-0005-0000-0000-00005E230000}"/>
    <cellStyle name="20% - Accent1 2 3 2 3 10 2" xfId="9240" xr:uid="{00000000-0005-0000-0000-00005F230000}"/>
    <cellStyle name="20% - Accent1 2 3 2 3 11" xfId="9241" xr:uid="{00000000-0005-0000-0000-000060230000}"/>
    <cellStyle name="20% - Accent1 2 3 2 3 2" xfId="9242" xr:uid="{00000000-0005-0000-0000-000061230000}"/>
    <cellStyle name="20% - Accent1 2 3 2 3 2 2" xfId="9243" xr:uid="{00000000-0005-0000-0000-000062230000}"/>
    <cellStyle name="20% - Accent1 2 3 2 3 2 2 2" xfId="9244" xr:uid="{00000000-0005-0000-0000-000063230000}"/>
    <cellStyle name="20% - Accent1 2 3 2 3 2 2 2 2" xfId="9245" xr:uid="{00000000-0005-0000-0000-000064230000}"/>
    <cellStyle name="20% - Accent1 2 3 2 3 2 2 2 2 2" xfId="9246" xr:uid="{00000000-0005-0000-0000-000065230000}"/>
    <cellStyle name="20% - Accent1 2 3 2 3 2 2 2 3" xfId="9247" xr:uid="{00000000-0005-0000-0000-000066230000}"/>
    <cellStyle name="20% - Accent1 2 3 2 3 2 2 3" xfId="9248" xr:uid="{00000000-0005-0000-0000-000067230000}"/>
    <cellStyle name="20% - Accent1 2 3 2 3 2 2 3 2" xfId="9249" xr:uid="{00000000-0005-0000-0000-000068230000}"/>
    <cellStyle name="20% - Accent1 2 3 2 3 2 2 4" xfId="9250" xr:uid="{00000000-0005-0000-0000-000069230000}"/>
    <cellStyle name="20% - Accent1 2 3 2 3 2 3" xfId="9251" xr:uid="{00000000-0005-0000-0000-00006A230000}"/>
    <cellStyle name="20% - Accent1 2 3 2 3 2 3 2" xfId="9252" xr:uid="{00000000-0005-0000-0000-00006B230000}"/>
    <cellStyle name="20% - Accent1 2 3 2 3 2 3 2 2" xfId="9253" xr:uid="{00000000-0005-0000-0000-00006C230000}"/>
    <cellStyle name="20% - Accent1 2 3 2 3 2 3 2 2 2" xfId="9254" xr:uid="{00000000-0005-0000-0000-00006D230000}"/>
    <cellStyle name="20% - Accent1 2 3 2 3 2 3 2 3" xfId="9255" xr:uid="{00000000-0005-0000-0000-00006E230000}"/>
    <cellStyle name="20% - Accent1 2 3 2 3 2 3 3" xfId="9256" xr:uid="{00000000-0005-0000-0000-00006F230000}"/>
    <cellStyle name="20% - Accent1 2 3 2 3 2 3 3 2" xfId="9257" xr:uid="{00000000-0005-0000-0000-000070230000}"/>
    <cellStyle name="20% - Accent1 2 3 2 3 2 3 4" xfId="9258" xr:uid="{00000000-0005-0000-0000-000071230000}"/>
    <cellStyle name="20% - Accent1 2 3 2 3 2 4" xfId="9259" xr:uid="{00000000-0005-0000-0000-000072230000}"/>
    <cellStyle name="20% - Accent1 2 3 2 3 2 4 2" xfId="9260" xr:uid="{00000000-0005-0000-0000-000073230000}"/>
    <cellStyle name="20% - Accent1 2 3 2 3 2 4 2 2" xfId="9261" xr:uid="{00000000-0005-0000-0000-000074230000}"/>
    <cellStyle name="20% - Accent1 2 3 2 3 2 4 2 2 2" xfId="9262" xr:uid="{00000000-0005-0000-0000-000075230000}"/>
    <cellStyle name="20% - Accent1 2 3 2 3 2 4 2 3" xfId="9263" xr:uid="{00000000-0005-0000-0000-000076230000}"/>
    <cellStyle name="20% - Accent1 2 3 2 3 2 4 3" xfId="9264" xr:uid="{00000000-0005-0000-0000-000077230000}"/>
    <cellStyle name="20% - Accent1 2 3 2 3 2 4 3 2" xfId="9265" xr:uid="{00000000-0005-0000-0000-000078230000}"/>
    <cellStyle name="20% - Accent1 2 3 2 3 2 4 4" xfId="9266" xr:uid="{00000000-0005-0000-0000-000079230000}"/>
    <cellStyle name="20% - Accent1 2 3 2 3 2 5" xfId="9267" xr:uid="{00000000-0005-0000-0000-00007A230000}"/>
    <cellStyle name="20% - Accent1 2 3 2 3 2 5 2" xfId="9268" xr:uid="{00000000-0005-0000-0000-00007B230000}"/>
    <cellStyle name="20% - Accent1 2 3 2 3 2 5 2 2" xfId="9269" xr:uid="{00000000-0005-0000-0000-00007C230000}"/>
    <cellStyle name="20% - Accent1 2 3 2 3 2 5 3" xfId="9270" xr:uid="{00000000-0005-0000-0000-00007D230000}"/>
    <cellStyle name="20% - Accent1 2 3 2 3 2 6" xfId="9271" xr:uid="{00000000-0005-0000-0000-00007E230000}"/>
    <cellStyle name="20% - Accent1 2 3 2 3 2 6 2" xfId="9272" xr:uid="{00000000-0005-0000-0000-00007F230000}"/>
    <cellStyle name="20% - Accent1 2 3 2 3 2 6 2 2" xfId="9273" xr:uid="{00000000-0005-0000-0000-000080230000}"/>
    <cellStyle name="20% - Accent1 2 3 2 3 2 6 3" xfId="9274" xr:uid="{00000000-0005-0000-0000-000081230000}"/>
    <cellStyle name="20% - Accent1 2 3 2 3 2 7" xfId="9275" xr:uid="{00000000-0005-0000-0000-000082230000}"/>
    <cellStyle name="20% - Accent1 2 3 2 3 2 7 2" xfId="9276" xr:uid="{00000000-0005-0000-0000-000083230000}"/>
    <cellStyle name="20% - Accent1 2 3 2 3 2 8" xfId="9277" xr:uid="{00000000-0005-0000-0000-000084230000}"/>
    <cellStyle name="20% - Accent1 2 3 2 3 2 8 2" xfId="9278" xr:uid="{00000000-0005-0000-0000-000085230000}"/>
    <cellStyle name="20% - Accent1 2 3 2 3 2 9" xfId="9279" xr:uid="{00000000-0005-0000-0000-000086230000}"/>
    <cellStyle name="20% - Accent1 2 3 2 3 3" xfId="9280" xr:uid="{00000000-0005-0000-0000-000087230000}"/>
    <cellStyle name="20% - Accent1 2 3 2 3 3 2" xfId="9281" xr:uid="{00000000-0005-0000-0000-000088230000}"/>
    <cellStyle name="20% - Accent1 2 3 2 3 3 2 2" xfId="9282" xr:uid="{00000000-0005-0000-0000-000089230000}"/>
    <cellStyle name="20% - Accent1 2 3 2 3 3 2 2 2" xfId="9283" xr:uid="{00000000-0005-0000-0000-00008A230000}"/>
    <cellStyle name="20% - Accent1 2 3 2 3 3 2 2 2 2" xfId="9284" xr:uid="{00000000-0005-0000-0000-00008B230000}"/>
    <cellStyle name="20% - Accent1 2 3 2 3 3 2 2 3" xfId="9285" xr:uid="{00000000-0005-0000-0000-00008C230000}"/>
    <cellStyle name="20% - Accent1 2 3 2 3 3 2 3" xfId="9286" xr:uid="{00000000-0005-0000-0000-00008D230000}"/>
    <cellStyle name="20% - Accent1 2 3 2 3 3 2 3 2" xfId="9287" xr:uid="{00000000-0005-0000-0000-00008E230000}"/>
    <cellStyle name="20% - Accent1 2 3 2 3 3 2 4" xfId="9288" xr:uid="{00000000-0005-0000-0000-00008F230000}"/>
    <cellStyle name="20% - Accent1 2 3 2 3 3 3" xfId="9289" xr:uid="{00000000-0005-0000-0000-000090230000}"/>
    <cellStyle name="20% - Accent1 2 3 2 3 3 3 2" xfId="9290" xr:uid="{00000000-0005-0000-0000-000091230000}"/>
    <cellStyle name="20% - Accent1 2 3 2 3 3 3 2 2" xfId="9291" xr:uid="{00000000-0005-0000-0000-000092230000}"/>
    <cellStyle name="20% - Accent1 2 3 2 3 3 3 2 2 2" xfId="9292" xr:uid="{00000000-0005-0000-0000-000093230000}"/>
    <cellStyle name="20% - Accent1 2 3 2 3 3 3 2 3" xfId="9293" xr:uid="{00000000-0005-0000-0000-000094230000}"/>
    <cellStyle name="20% - Accent1 2 3 2 3 3 3 3" xfId="9294" xr:uid="{00000000-0005-0000-0000-000095230000}"/>
    <cellStyle name="20% - Accent1 2 3 2 3 3 3 3 2" xfId="9295" xr:uid="{00000000-0005-0000-0000-000096230000}"/>
    <cellStyle name="20% - Accent1 2 3 2 3 3 3 4" xfId="9296" xr:uid="{00000000-0005-0000-0000-000097230000}"/>
    <cellStyle name="20% - Accent1 2 3 2 3 3 4" xfId="9297" xr:uid="{00000000-0005-0000-0000-000098230000}"/>
    <cellStyle name="20% - Accent1 2 3 2 3 3 4 2" xfId="9298" xr:uid="{00000000-0005-0000-0000-000099230000}"/>
    <cellStyle name="20% - Accent1 2 3 2 3 3 4 2 2" xfId="9299" xr:uid="{00000000-0005-0000-0000-00009A230000}"/>
    <cellStyle name="20% - Accent1 2 3 2 3 3 4 2 2 2" xfId="9300" xr:uid="{00000000-0005-0000-0000-00009B230000}"/>
    <cellStyle name="20% - Accent1 2 3 2 3 3 4 2 3" xfId="9301" xr:uid="{00000000-0005-0000-0000-00009C230000}"/>
    <cellStyle name="20% - Accent1 2 3 2 3 3 4 3" xfId="9302" xr:uid="{00000000-0005-0000-0000-00009D230000}"/>
    <cellStyle name="20% - Accent1 2 3 2 3 3 4 3 2" xfId="9303" xr:uid="{00000000-0005-0000-0000-00009E230000}"/>
    <cellStyle name="20% - Accent1 2 3 2 3 3 4 4" xfId="9304" xr:uid="{00000000-0005-0000-0000-00009F230000}"/>
    <cellStyle name="20% - Accent1 2 3 2 3 3 5" xfId="9305" xr:uid="{00000000-0005-0000-0000-0000A0230000}"/>
    <cellStyle name="20% - Accent1 2 3 2 3 3 5 2" xfId="9306" xr:uid="{00000000-0005-0000-0000-0000A1230000}"/>
    <cellStyle name="20% - Accent1 2 3 2 3 3 5 2 2" xfId="9307" xr:uid="{00000000-0005-0000-0000-0000A2230000}"/>
    <cellStyle name="20% - Accent1 2 3 2 3 3 5 3" xfId="9308" xr:uid="{00000000-0005-0000-0000-0000A3230000}"/>
    <cellStyle name="20% - Accent1 2 3 2 3 3 6" xfId="9309" xr:uid="{00000000-0005-0000-0000-0000A4230000}"/>
    <cellStyle name="20% - Accent1 2 3 2 3 3 6 2" xfId="9310" xr:uid="{00000000-0005-0000-0000-0000A5230000}"/>
    <cellStyle name="20% - Accent1 2 3 2 3 3 6 2 2" xfId="9311" xr:uid="{00000000-0005-0000-0000-0000A6230000}"/>
    <cellStyle name="20% - Accent1 2 3 2 3 3 6 3" xfId="9312" xr:uid="{00000000-0005-0000-0000-0000A7230000}"/>
    <cellStyle name="20% - Accent1 2 3 2 3 3 7" xfId="9313" xr:uid="{00000000-0005-0000-0000-0000A8230000}"/>
    <cellStyle name="20% - Accent1 2 3 2 3 3 7 2" xfId="9314" xr:uid="{00000000-0005-0000-0000-0000A9230000}"/>
    <cellStyle name="20% - Accent1 2 3 2 3 3 8" xfId="9315" xr:uid="{00000000-0005-0000-0000-0000AA230000}"/>
    <cellStyle name="20% - Accent1 2 3 2 3 3 8 2" xfId="9316" xr:uid="{00000000-0005-0000-0000-0000AB230000}"/>
    <cellStyle name="20% - Accent1 2 3 2 3 3 9" xfId="9317" xr:uid="{00000000-0005-0000-0000-0000AC230000}"/>
    <cellStyle name="20% - Accent1 2 3 2 3 4" xfId="9318" xr:uid="{00000000-0005-0000-0000-0000AD230000}"/>
    <cellStyle name="20% - Accent1 2 3 2 3 4 2" xfId="9319" xr:uid="{00000000-0005-0000-0000-0000AE230000}"/>
    <cellStyle name="20% - Accent1 2 3 2 3 4 2 2" xfId="9320" xr:uid="{00000000-0005-0000-0000-0000AF230000}"/>
    <cellStyle name="20% - Accent1 2 3 2 3 4 2 2 2" xfId="9321" xr:uid="{00000000-0005-0000-0000-0000B0230000}"/>
    <cellStyle name="20% - Accent1 2 3 2 3 4 2 3" xfId="9322" xr:uid="{00000000-0005-0000-0000-0000B1230000}"/>
    <cellStyle name="20% - Accent1 2 3 2 3 4 3" xfId="9323" xr:uid="{00000000-0005-0000-0000-0000B2230000}"/>
    <cellStyle name="20% - Accent1 2 3 2 3 4 3 2" xfId="9324" xr:uid="{00000000-0005-0000-0000-0000B3230000}"/>
    <cellStyle name="20% - Accent1 2 3 2 3 4 4" xfId="9325" xr:uid="{00000000-0005-0000-0000-0000B4230000}"/>
    <cellStyle name="20% - Accent1 2 3 2 3 5" xfId="9326" xr:uid="{00000000-0005-0000-0000-0000B5230000}"/>
    <cellStyle name="20% - Accent1 2 3 2 3 5 2" xfId="9327" xr:uid="{00000000-0005-0000-0000-0000B6230000}"/>
    <cellStyle name="20% - Accent1 2 3 2 3 5 2 2" xfId="9328" xr:uid="{00000000-0005-0000-0000-0000B7230000}"/>
    <cellStyle name="20% - Accent1 2 3 2 3 5 2 2 2" xfId="9329" xr:uid="{00000000-0005-0000-0000-0000B8230000}"/>
    <cellStyle name="20% - Accent1 2 3 2 3 5 2 3" xfId="9330" xr:uid="{00000000-0005-0000-0000-0000B9230000}"/>
    <cellStyle name="20% - Accent1 2 3 2 3 5 3" xfId="9331" xr:uid="{00000000-0005-0000-0000-0000BA230000}"/>
    <cellStyle name="20% - Accent1 2 3 2 3 5 3 2" xfId="9332" xr:uid="{00000000-0005-0000-0000-0000BB230000}"/>
    <cellStyle name="20% - Accent1 2 3 2 3 5 4" xfId="9333" xr:uid="{00000000-0005-0000-0000-0000BC230000}"/>
    <cellStyle name="20% - Accent1 2 3 2 3 6" xfId="9334" xr:uid="{00000000-0005-0000-0000-0000BD230000}"/>
    <cellStyle name="20% - Accent1 2 3 2 3 6 2" xfId="9335" xr:uid="{00000000-0005-0000-0000-0000BE230000}"/>
    <cellStyle name="20% - Accent1 2 3 2 3 6 2 2" xfId="9336" xr:uid="{00000000-0005-0000-0000-0000BF230000}"/>
    <cellStyle name="20% - Accent1 2 3 2 3 6 2 2 2" xfId="9337" xr:uid="{00000000-0005-0000-0000-0000C0230000}"/>
    <cellStyle name="20% - Accent1 2 3 2 3 6 2 3" xfId="9338" xr:uid="{00000000-0005-0000-0000-0000C1230000}"/>
    <cellStyle name="20% - Accent1 2 3 2 3 6 3" xfId="9339" xr:uid="{00000000-0005-0000-0000-0000C2230000}"/>
    <cellStyle name="20% - Accent1 2 3 2 3 6 3 2" xfId="9340" xr:uid="{00000000-0005-0000-0000-0000C3230000}"/>
    <cellStyle name="20% - Accent1 2 3 2 3 6 4" xfId="9341" xr:uid="{00000000-0005-0000-0000-0000C4230000}"/>
    <cellStyle name="20% - Accent1 2 3 2 3 7" xfId="9342" xr:uid="{00000000-0005-0000-0000-0000C5230000}"/>
    <cellStyle name="20% - Accent1 2 3 2 3 7 2" xfId="9343" xr:uid="{00000000-0005-0000-0000-0000C6230000}"/>
    <cellStyle name="20% - Accent1 2 3 2 3 7 2 2" xfId="9344" xr:uid="{00000000-0005-0000-0000-0000C7230000}"/>
    <cellStyle name="20% - Accent1 2 3 2 3 7 3" xfId="9345" xr:uid="{00000000-0005-0000-0000-0000C8230000}"/>
    <cellStyle name="20% - Accent1 2 3 2 3 8" xfId="9346" xr:uid="{00000000-0005-0000-0000-0000C9230000}"/>
    <cellStyle name="20% - Accent1 2 3 2 3 8 2" xfId="9347" xr:uid="{00000000-0005-0000-0000-0000CA230000}"/>
    <cellStyle name="20% - Accent1 2 3 2 3 8 2 2" xfId="9348" xr:uid="{00000000-0005-0000-0000-0000CB230000}"/>
    <cellStyle name="20% - Accent1 2 3 2 3 8 3" xfId="9349" xr:uid="{00000000-0005-0000-0000-0000CC230000}"/>
    <cellStyle name="20% - Accent1 2 3 2 3 9" xfId="9350" xr:uid="{00000000-0005-0000-0000-0000CD230000}"/>
    <cellStyle name="20% - Accent1 2 3 2 3 9 2" xfId="9351" xr:uid="{00000000-0005-0000-0000-0000CE230000}"/>
    <cellStyle name="20% - Accent1 2 3 2 4" xfId="9352" xr:uid="{00000000-0005-0000-0000-0000CF230000}"/>
    <cellStyle name="20% - Accent1 2 3 2 4 10" xfId="9353" xr:uid="{00000000-0005-0000-0000-0000D0230000}"/>
    <cellStyle name="20% - Accent1 2 3 2 4 10 2" xfId="9354" xr:uid="{00000000-0005-0000-0000-0000D1230000}"/>
    <cellStyle name="20% - Accent1 2 3 2 4 11" xfId="9355" xr:uid="{00000000-0005-0000-0000-0000D2230000}"/>
    <cellStyle name="20% - Accent1 2 3 2 4 2" xfId="9356" xr:uid="{00000000-0005-0000-0000-0000D3230000}"/>
    <cellStyle name="20% - Accent1 2 3 2 4 2 2" xfId="9357" xr:uid="{00000000-0005-0000-0000-0000D4230000}"/>
    <cellStyle name="20% - Accent1 2 3 2 4 2 2 2" xfId="9358" xr:uid="{00000000-0005-0000-0000-0000D5230000}"/>
    <cellStyle name="20% - Accent1 2 3 2 4 2 2 2 2" xfId="9359" xr:uid="{00000000-0005-0000-0000-0000D6230000}"/>
    <cellStyle name="20% - Accent1 2 3 2 4 2 2 2 2 2" xfId="9360" xr:uid="{00000000-0005-0000-0000-0000D7230000}"/>
    <cellStyle name="20% - Accent1 2 3 2 4 2 2 2 3" xfId="9361" xr:uid="{00000000-0005-0000-0000-0000D8230000}"/>
    <cellStyle name="20% - Accent1 2 3 2 4 2 2 3" xfId="9362" xr:uid="{00000000-0005-0000-0000-0000D9230000}"/>
    <cellStyle name="20% - Accent1 2 3 2 4 2 2 3 2" xfId="9363" xr:uid="{00000000-0005-0000-0000-0000DA230000}"/>
    <cellStyle name="20% - Accent1 2 3 2 4 2 2 4" xfId="9364" xr:uid="{00000000-0005-0000-0000-0000DB230000}"/>
    <cellStyle name="20% - Accent1 2 3 2 4 2 3" xfId="9365" xr:uid="{00000000-0005-0000-0000-0000DC230000}"/>
    <cellStyle name="20% - Accent1 2 3 2 4 2 3 2" xfId="9366" xr:uid="{00000000-0005-0000-0000-0000DD230000}"/>
    <cellStyle name="20% - Accent1 2 3 2 4 2 3 2 2" xfId="9367" xr:uid="{00000000-0005-0000-0000-0000DE230000}"/>
    <cellStyle name="20% - Accent1 2 3 2 4 2 3 2 2 2" xfId="9368" xr:uid="{00000000-0005-0000-0000-0000DF230000}"/>
    <cellStyle name="20% - Accent1 2 3 2 4 2 3 2 3" xfId="9369" xr:uid="{00000000-0005-0000-0000-0000E0230000}"/>
    <cellStyle name="20% - Accent1 2 3 2 4 2 3 3" xfId="9370" xr:uid="{00000000-0005-0000-0000-0000E1230000}"/>
    <cellStyle name="20% - Accent1 2 3 2 4 2 3 3 2" xfId="9371" xr:uid="{00000000-0005-0000-0000-0000E2230000}"/>
    <cellStyle name="20% - Accent1 2 3 2 4 2 3 4" xfId="9372" xr:uid="{00000000-0005-0000-0000-0000E3230000}"/>
    <cellStyle name="20% - Accent1 2 3 2 4 2 4" xfId="9373" xr:uid="{00000000-0005-0000-0000-0000E4230000}"/>
    <cellStyle name="20% - Accent1 2 3 2 4 2 4 2" xfId="9374" xr:uid="{00000000-0005-0000-0000-0000E5230000}"/>
    <cellStyle name="20% - Accent1 2 3 2 4 2 4 2 2" xfId="9375" xr:uid="{00000000-0005-0000-0000-0000E6230000}"/>
    <cellStyle name="20% - Accent1 2 3 2 4 2 4 2 2 2" xfId="9376" xr:uid="{00000000-0005-0000-0000-0000E7230000}"/>
    <cellStyle name="20% - Accent1 2 3 2 4 2 4 2 3" xfId="9377" xr:uid="{00000000-0005-0000-0000-0000E8230000}"/>
    <cellStyle name="20% - Accent1 2 3 2 4 2 4 3" xfId="9378" xr:uid="{00000000-0005-0000-0000-0000E9230000}"/>
    <cellStyle name="20% - Accent1 2 3 2 4 2 4 3 2" xfId="9379" xr:uid="{00000000-0005-0000-0000-0000EA230000}"/>
    <cellStyle name="20% - Accent1 2 3 2 4 2 4 4" xfId="9380" xr:uid="{00000000-0005-0000-0000-0000EB230000}"/>
    <cellStyle name="20% - Accent1 2 3 2 4 2 5" xfId="9381" xr:uid="{00000000-0005-0000-0000-0000EC230000}"/>
    <cellStyle name="20% - Accent1 2 3 2 4 2 5 2" xfId="9382" xr:uid="{00000000-0005-0000-0000-0000ED230000}"/>
    <cellStyle name="20% - Accent1 2 3 2 4 2 5 2 2" xfId="9383" xr:uid="{00000000-0005-0000-0000-0000EE230000}"/>
    <cellStyle name="20% - Accent1 2 3 2 4 2 5 3" xfId="9384" xr:uid="{00000000-0005-0000-0000-0000EF230000}"/>
    <cellStyle name="20% - Accent1 2 3 2 4 2 6" xfId="9385" xr:uid="{00000000-0005-0000-0000-0000F0230000}"/>
    <cellStyle name="20% - Accent1 2 3 2 4 2 6 2" xfId="9386" xr:uid="{00000000-0005-0000-0000-0000F1230000}"/>
    <cellStyle name="20% - Accent1 2 3 2 4 2 6 2 2" xfId="9387" xr:uid="{00000000-0005-0000-0000-0000F2230000}"/>
    <cellStyle name="20% - Accent1 2 3 2 4 2 6 3" xfId="9388" xr:uid="{00000000-0005-0000-0000-0000F3230000}"/>
    <cellStyle name="20% - Accent1 2 3 2 4 2 7" xfId="9389" xr:uid="{00000000-0005-0000-0000-0000F4230000}"/>
    <cellStyle name="20% - Accent1 2 3 2 4 2 7 2" xfId="9390" xr:uid="{00000000-0005-0000-0000-0000F5230000}"/>
    <cellStyle name="20% - Accent1 2 3 2 4 2 8" xfId="9391" xr:uid="{00000000-0005-0000-0000-0000F6230000}"/>
    <cellStyle name="20% - Accent1 2 3 2 4 2 8 2" xfId="9392" xr:uid="{00000000-0005-0000-0000-0000F7230000}"/>
    <cellStyle name="20% - Accent1 2 3 2 4 2 9" xfId="9393" xr:uid="{00000000-0005-0000-0000-0000F8230000}"/>
    <cellStyle name="20% - Accent1 2 3 2 4 3" xfId="9394" xr:uid="{00000000-0005-0000-0000-0000F9230000}"/>
    <cellStyle name="20% - Accent1 2 3 2 4 3 2" xfId="9395" xr:uid="{00000000-0005-0000-0000-0000FA230000}"/>
    <cellStyle name="20% - Accent1 2 3 2 4 3 2 2" xfId="9396" xr:uid="{00000000-0005-0000-0000-0000FB230000}"/>
    <cellStyle name="20% - Accent1 2 3 2 4 3 2 2 2" xfId="9397" xr:uid="{00000000-0005-0000-0000-0000FC230000}"/>
    <cellStyle name="20% - Accent1 2 3 2 4 3 2 2 2 2" xfId="9398" xr:uid="{00000000-0005-0000-0000-0000FD230000}"/>
    <cellStyle name="20% - Accent1 2 3 2 4 3 2 2 3" xfId="9399" xr:uid="{00000000-0005-0000-0000-0000FE230000}"/>
    <cellStyle name="20% - Accent1 2 3 2 4 3 2 3" xfId="9400" xr:uid="{00000000-0005-0000-0000-0000FF230000}"/>
    <cellStyle name="20% - Accent1 2 3 2 4 3 2 3 2" xfId="9401" xr:uid="{00000000-0005-0000-0000-000000240000}"/>
    <cellStyle name="20% - Accent1 2 3 2 4 3 2 4" xfId="9402" xr:uid="{00000000-0005-0000-0000-000001240000}"/>
    <cellStyle name="20% - Accent1 2 3 2 4 3 3" xfId="9403" xr:uid="{00000000-0005-0000-0000-000002240000}"/>
    <cellStyle name="20% - Accent1 2 3 2 4 3 3 2" xfId="9404" xr:uid="{00000000-0005-0000-0000-000003240000}"/>
    <cellStyle name="20% - Accent1 2 3 2 4 3 3 2 2" xfId="9405" xr:uid="{00000000-0005-0000-0000-000004240000}"/>
    <cellStyle name="20% - Accent1 2 3 2 4 3 3 2 2 2" xfId="9406" xr:uid="{00000000-0005-0000-0000-000005240000}"/>
    <cellStyle name="20% - Accent1 2 3 2 4 3 3 2 3" xfId="9407" xr:uid="{00000000-0005-0000-0000-000006240000}"/>
    <cellStyle name="20% - Accent1 2 3 2 4 3 3 3" xfId="9408" xr:uid="{00000000-0005-0000-0000-000007240000}"/>
    <cellStyle name="20% - Accent1 2 3 2 4 3 3 3 2" xfId="9409" xr:uid="{00000000-0005-0000-0000-000008240000}"/>
    <cellStyle name="20% - Accent1 2 3 2 4 3 3 4" xfId="9410" xr:uid="{00000000-0005-0000-0000-000009240000}"/>
    <cellStyle name="20% - Accent1 2 3 2 4 3 4" xfId="9411" xr:uid="{00000000-0005-0000-0000-00000A240000}"/>
    <cellStyle name="20% - Accent1 2 3 2 4 3 4 2" xfId="9412" xr:uid="{00000000-0005-0000-0000-00000B240000}"/>
    <cellStyle name="20% - Accent1 2 3 2 4 3 4 2 2" xfId="9413" xr:uid="{00000000-0005-0000-0000-00000C240000}"/>
    <cellStyle name="20% - Accent1 2 3 2 4 3 4 2 2 2" xfId="9414" xr:uid="{00000000-0005-0000-0000-00000D240000}"/>
    <cellStyle name="20% - Accent1 2 3 2 4 3 4 2 3" xfId="9415" xr:uid="{00000000-0005-0000-0000-00000E240000}"/>
    <cellStyle name="20% - Accent1 2 3 2 4 3 4 3" xfId="9416" xr:uid="{00000000-0005-0000-0000-00000F240000}"/>
    <cellStyle name="20% - Accent1 2 3 2 4 3 4 3 2" xfId="9417" xr:uid="{00000000-0005-0000-0000-000010240000}"/>
    <cellStyle name="20% - Accent1 2 3 2 4 3 4 4" xfId="9418" xr:uid="{00000000-0005-0000-0000-000011240000}"/>
    <cellStyle name="20% - Accent1 2 3 2 4 3 5" xfId="9419" xr:uid="{00000000-0005-0000-0000-000012240000}"/>
    <cellStyle name="20% - Accent1 2 3 2 4 3 5 2" xfId="9420" xr:uid="{00000000-0005-0000-0000-000013240000}"/>
    <cellStyle name="20% - Accent1 2 3 2 4 3 5 2 2" xfId="9421" xr:uid="{00000000-0005-0000-0000-000014240000}"/>
    <cellStyle name="20% - Accent1 2 3 2 4 3 5 3" xfId="9422" xr:uid="{00000000-0005-0000-0000-000015240000}"/>
    <cellStyle name="20% - Accent1 2 3 2 4 3 6" xfId="9423" xr:uid="{00000000-0005-0000-0000-000016240000}"/>
    <cellStyle name="20% - Accent1 2 3 2 4 3 6 2" xfId="9424" xr:uid="{00000000-0005-0000-0000-000017240000}"/>
    <cellStyle name="20% - Accent1 2 3 2 4 3 6 2 2" xfId="9425" xr:uid="{00000000-0005-0000-0000-000018240000}"/>
    <cellStyle name="20% - Accent1 2 3 2 4 3 6 3" xfId="9426" xr:uid="{00000000-0005-0000-0000-000019240000}"/>
    <cellStyle name="20% - Accent1 2 3 2 4 3 7" xfId="9427" xr:uid="{00000000-0005-0000-0000-00001A240000}"/>
    <cellStyle name="20% - Accent1 2 3 2 4 3 7 2" xfId="9428" xr:uid="{00000000-0005-0000-0000-00001B240000}"/>
    <cellStyle name="20% - Accent1 2 3 2 4 3 8" xfId="9429" xr:uid="{00000000-0005-0000-0000-00001C240000}"/>
    <cellStyle name="20% - Accent1 2 3 2 4 3 8 2" xfId="9430" xr:uid="{00000000-0005-0000-0000-00001D240000}"/>
    <cellStyle name="20% - Accent1 2 3 2 4 3 9" xfId="9431" xr:uid="{00000000-0005-0000-0000-00001E240000}"/>
    <cellStyle name="20% - Accent1 2 3 2 4 4" xfId="9432" xr:uid="{00000000-0005-0000-0000-00001F240000}"/>
    <cellStyle name="20% - Accent1 2 3 2 4 4 2" xfId="9433" xr:uid="{00000000-0005-0000-0000-000020240000}"/>
    <cellStyle name="20% - Accent1 2 3 2 4 4 2 2" xfId="9434" xr:uid="{00000000-0005-0000-0000-000021240000}"/>
    <cellStyle name="20% - Accent1 2 3 2 4 4 2 2 2" xfId="9435" xr:uid="{00000000-0005-0000-0000-000022240000}"/>
    <cellStyle name="20% - Accent1 2 3 2 4 4 2 3" xfId="9436" xr:uid="{00000000-0005-0000-0000-000023240000}"/>
    <cellStyle name="20% - Accent1 2 3 2 4 4 3" xfId="9437" xr:uid="{00000000-0005-0000-0000-000024240000}"/>
    <cellStyle name="20% - Accent1 2 3 2 4 4 3 2" xfId="9438" xr:uid="{00000000-0005-0000-0000-000025240000}"/>
    <cellStyle name="20% - Accent1 2 3 2 4 4 4" xfId="9439" xr:uid="{00000000-0005-0000-0000-000026240000}"/>
    <cellStyle name="20% - Accent1 2 3 2 4 5" xfId="9440" xr:uid="{00000000-0005-0000-0000-000027240000}"/>
    <cellStyle name="20% - Accent1 2 3 2 4 5 2" xfId="9441" xr:uid="{00000000-0005-0000-0000-000028240000}"/>
    <cellStyle name="20% - Accent1 2 3 2 4 5 2 2" xfId="9442" xr:uid="{00000000-0005-0000-0000-000029240000}"/>
    <cellStyle name="20% - Accent1 2 3 2 4 5 2 2 2" xfId="9443" xr:uid="{00000000-0005-0000-0000-00002A240000}"/>
    <cellStyle name="20% - Accent1 2 3 2 4 5 2 3" xfId="9444" xr:uid="{00000000-0005-0000-0000-00002B240000}"/>
    <cellStyle name="20% - Accent1 2 3 2 4 5 3" xfId="9445" xr:uid="{00000000-0005-0000-0000-00002C240000}"/>
    <cellStyle name="20% - Accent1 2 3 2 4 5 3 2" xfId="9446" xr:uid="{00000000-0005-0000-0000-00002D240000}"/>
    <cellStyle name="20% - Accent1 2 3 2 4 5 4" xfId="9447" xr:uid="{00000000-0005-0000-0000-00002E240000}"/>
    <cellStyle name="20% - Accent1 2 3 2 4 6" xfId="9448" xr:uid="{00000000-0005-0000-0000-00002F240000}"/>
    <cellStyle name="20% - Accent1 2 3 2 4 6 2" xfId="9449" xr:uid="{00000000-0005-0000-0000-000030240000}"/>
    <cellStyle name="20% - Accent1 2 3 2 4 6 2 2" xfId="9450" xr:uid="{00000000-0005-0000-0000-000031240000}"/>
    <cellStyle name="20% - Accent1 2 3 2 4 6 2 2 2" xfId="9451" xr:uid="{00000000-0005-0000-0000-000032240000}"/>
    <cellStyle name="20% - Accent1 2 3 2 4 6 2 3" xfId="9452" xr:uid="{00000000-0005-0000-0000-000033240000}"/>
    <cellStyle name="20% - Accent1 2 3 2 4 6 3" xfId="9453" xr:uid="{00000000-0005-0000-0000-000034240000}"/>
    <cellStyle name="20% - Accent1 2 3 2 4 6 3 2" xfId="9454" xr:uid="{00000000-0005-0000-0000-000035240000}"/>
    <cellStyle name="20% - Accent1 2 3 2 4 6 4" xfId="9455" xr:uid="{00000000-0005-0000-0000-000036240000}"/>
    <cellStyle name="20% - Accent1 2 3 2 4 7" xfId="9456" xr:uid="{00000000-0005-0000-0000-000037240000}"/>
    <cellStyle name="20% - Accent1 2 3 2 4 7 2" xfId="9457" xr:uid="{00000000-0005-0000-0000-000038240000}"/>
    <cellStyle name="20% - Accent1 2 3 2 4 7 2 2" xfId="9458" xr:uid="{00000000-0005-0000-0000-000039240000}"/>
    <cellStyle name="20% - Accent1 2 3 2 4 7 3" xfId="9459" xr:uid="{00000000-0005-0000-0000-00003A240000}"/>
    <cellStyle name="20% - Accent1 2 3 2 4 8" xfId="9460" xr:uid="{00000000-0005-0000-0000-00003B240000}"/>
    <cellStyle name="20% - Accent1 2 3 2 4 8 2" xfId="9461" xr:uid="{00000000-0005-0000-0000-00003C240000}"/>
    <cellStyle name="20% - Accent1 2 3 2 4 8 2 2" xfId="9462" xr:uid="{00000000-0005-0000-0000-00003D240000}"/>
    <cellStyle name="20% - Accent1 2 3 2 4 8 3" xfId="9463" xr:uid="{00000000-0005-0000-0000-00003E240000}"/>
    <cellStyle name="20% - Accent1 2 3 2 4 9" xfId="9464" xr:uid="{00000000-0005-0000-0000-00003F240000}"/>
    <cellStyle name="20% - Accent1 2 3 2 4 9 2" xfId="9465" xr:uid="{00000000-0005-0000-0000-000040240000}"/>
    <cellStyle name="20% - Accent1 2 3 2 5" xfId="9466" xr:uid="{00000000-0005-0000-0000-000041240000}"/>
    <cellStyle name="20% - Accent1 2 3 2 5 10" xfId="9467" xr:uid="{00000000-0005-0000-0000-000042240000}"/>
    <cellStyle name="20% - Accent1 2 3 2 5 10 2" xfId="9468" xr:uid="{00000000-0005-0000-0000-000043240000}"/>
    <cellStyle name="20% - Accent1 2 3 2 5 11" xfId="9469" xr:uid="{00000000-0005-0000-0000-000044240000}"/>
    <cellStyle name="20% - Accent1 2 3 2 5 2" xfId="9470" xr:uid="{00000000-0005-0000-0000-000045240000}"/>
    <cellStyle name="20% - Accent1 2 3 2 5 2 2" xfId="9471" xr:uid="{00000000-0005-0000-0000-000046240000}"/>
    <cellStyle name="20% - Accent1 2 3 2 5 2 2 2" xfId="9472" xr:uid="{00000000-0005-0000-0000-000047240000}"/>
    <cellStyle name="20% - Accent1 2 3 2 5 2 2 2 2" xfId="9473" xr:uid="{00000000-0005-0000-0000-000048240000}"/>
    <cellStyle name="20% - Accent1 2 3 2 5 2 2 2 2 2" xfId="9474" xr:uid="{00000000-0005-0000-0000-000049240000}"/>
    <cellStyle name="20% - Accent1 2 3 2 5 2 2 2 3" xfId="9475" xr:uid="{00000000-0005-0000-0000-00004A240000}"/>
    <cellStyle name="20% - Accent1 2 3 2 5 2 2 3" xfId="9476" xr:uid="{00000000-0005-0000-0000-00004B240000}"/>
    <cellStyle name="20% - Accent1 2 3 2 5 2 2 3 2" xfId="9477" xr:uid="{00000000-0005-0000-0000-00004C240000}"/>
    <cellStyle name="20% - Accent1 2 3 2 5 2 2 4" xfId="9478" xr:uid="{00000000-0005-0000-0000-00004D240000}"/>
    <cellStyle name="20% - Accent1 2 3 2 5 2 3" xfId="9479" xr:uid="{00000000-0005-0000-0000-00004E240000}"/>
    <cellStyle name="20% - Accent1 2 3 2 5 2 3 2" xfId="9480" xr:uid="{00000000-0005-0000-0000-00004F240000}"/>
    <cellStyle name="20% - Accent1 2 3 2 5 2 3 2 2" xfId="9481" xr:uid="{00000000-0005-0000-0000-000050240000}"/>
    <cellStyle name="20% - Accent1 2 3 2 5 2 3 2 2 2" xfId="9482" xr:uid="{00000000-0005-0000-0000-000051240000}"/>
    <cellStyle name="20% - Accent1 2 3 2 5 2 3 2 3" xfId="9483" xr:uid="{00000000-0005-0000-0000-000052240000}"/>
    <cellStyle name="20% - Accent1 2 3 2 5 2 3 3" xfId="9484" xr:uid="{00000000-0005-0000-0000-000053240000}"/>
    <cellStyle name="20% - Accent1 2 3 2 5 2 3 3 2" xfId="9485" xr:uid="{00000000-0005-0000-0000-000054240000}"/>
    <cellStyle name="20% - Accent1 2 3 2 5 2 3 4" xfId="9486" xr:uid="{00000000-0005-0000-0000-000055240000}"/>
    <cellStyle name="20% - Accent1 2 3 2 5 2 4" xfId="9487" xr:uid="{00000000-0005-0000-0000-000056240000}"/>
    <cellStyle name="20% - Accent1 2 3 2 5 2 4 2" xfId="9488" xr:uid="{00000000-0005-0000-0000-000057240000}"/>
    <cellStyle name="20% - Accent1 2 3 2 5 2 4 2 2" xfId="9489" xr:uid="{00000000-0005-0000-0000-000058240000}"/>
    <cellStyle name="20% - Accent1 2 3 2 5 2 4 2 2 2" xfId="9490" xr:uid="{00000000-0005-0000-0000-000059240000}"/>
    <cellStyle name="20% - Accent1 2 3 2 5 2 4 2 3" xfId="9491" xr:uid="{00000000-0005-0000-0000-00005A240000}"/>
    <cellStyle name="20% - Accent1 2 3 2 5 2 4 3" xfId="9492" xr:uid="{00000000-0005-0000-0000-00005B240000}"/>
    <cellStyle name="20% - Accent1 2 3 2 5 2 4 3 2" xfId="9493" xr:uid="{00000000-0005-0000-0000-00005C240000}"/>
    <cellStyle name="20% - Accent1 2 3 2 5 2 4 4" xfId="9494" xr:uid="{00000000-0005-0000-0000-00005D240000}"/>
    <cellStyle name="20% - Accent1 2 3 2 5 2 5" xfId="9495" xr:uid="{00000000-0005-0000-0000-00005E240000}"/>
    <cellStyle name="20% - Accent1 2 3 2 5 2 5 2" xfId="9496" xr:uid="{00000000-0005-0000-0000-00005F240000}"/>
    <cellStyle name="20% - Accent1 2 3 2 5 2 5 2 2" xfId="9497" xr:uid="{00000000-0005-0000-0000-000060240000}"/>
    <cellStyle name="20% - Accent1 2 3 2 5 2 5 3" xfId="9498" xr:uid="{00000000-0005-0000-0000-000061240000}"/>
    <cellStyle name="20% - Accent1 2 3 2 5 2 6" xfId="9499" xr:uid="{00000000-0005-0000-0000-000062240000}"/>
    <cellStyle name="20% - Accent1 2 3 2 5 2 6 2" xfId="9500" xr:uid="{00000000-0005-0000-0000-000063240000}"/>
    <cellStyle name="20% - Accent1 2 3 2 5 2 6 2 2" xfId="9501" xr:uid="{00000000-0005-0000-0000-000064240000}"/>
    <cellStyle name="20% - Accent1 2 3 2 5 2 6 3" xfId="9502" xr:uid="{00000000-0005-0000-0000-000065240000}"/>
    <cellStyle name="20% - Accent1 2 3 2 5 2 7" xfId="9503" xr:uid="{00000000-0005-0000-0000-000066240000}"/>
    <cellStyle name="20% - Accent1 2 3 2 5 2 7 2" xfId="9504" xr:uid="{00000000-0005-0000-0000-000067240000}"/>
    <cellStyle name="20% - Accent1 2 3 2 5 2 8" xfId="9505" xr:uid="{00000000-0005-0000-0000-000068240000}"/>
    <cellStyle name="20% - Accent1 2 3 2 5 2 8 2" xfId="9506" xr:uid="{00000000-0005-0000-0000-000069240000}"/>
    <cellStyle name="20% - Accent1 2 3 2 5 2 9" xfId="9507" xr:uid="{00000000-0005-0000-0000-00006A240000}"/>
    <cellStyle name="20% - Accent1 2 3 2 5 3" xfId="9508" xr:uid="{00000000-0005-0000-0000-00006B240000}"/>
    <cellStyle name="20% - Accent1 2 3 2 5 3 2" xfId="9509" xr:uid="{00000000-0005-0000-0000-00006C240000}"/>
    <cellStyle name="20% - Accent1 2 3 2 5 3 2 2" xfId="9510" xr:uid="{00000000-0005-0000-0000-00006D240000}"/>
    <cellStyle name="20% - Accent1 2 3 2 5 3 2 2 2" xfId="9511" xr:uid="{00000000-0005-0000-0000-00006E240000}"/>
    <cellStyle name="20% - Accent1 2 3 2 5 3 2 2 2 2" xfId="9512" xr:uid="{00000000-0005-0000-0000-00006F240000}"/>
    <cellStyle name="20% - Accent1 2 3 2 5 3 2 2 3" xfId="9513" xr:uid="{00000000-0005-0000-0000-000070240000}"/>
    <cellStyle name="20% - Accent1 2 3 2 5 3 2 3" xfId="9514" xr:uid="{00000000-0005-0000-0000-000071240000}"/>
    <cellStyle name="20% - Accent1 2 3 2 5 3 2 3 2" xfId="9515" xr:uid="{00000000-0005-0000-0000-000072240000}"/>
    <cellStyle name="20% - Accent1 2 3 2 5 3 2 4" xfId="9516" xr:uid="{00000000-0005-0000-0000-000073240000}"/>
    <cellStyle name="20% - Accent1 2 3 2 5 3 3" xfId="9517" xr:uid="{00000000-0005-0000-0000-000074240000}"/>
    <cellStyle name="20% - Accent1 2 3 2 5 3 3 2" xfId="9518" xr:uid="{00000000-0005-0000-0000-000075240000}"/>
    <cellStyle name="20% - Accent1 2 3 2 5 3 3 2 2" xfId="9519" xr:uid="{00000000-0005-0000-0000-000076240000}"/>
    <cellStyle name="20% - Accent1 2 3 2 5 3 3 2 2 2" xfId="9520" xr:uid="{00000000-0005-0000-0000-000077240000}"/>
    <cellStyle name="20% - Accent1 2 3 2 5 3 3 2 3" xfId="9521" xr:uid="{00000000-0005-0000-0000-000078240000}"/>
    <cellStyle name="20% - Accent1 2 3 2 5 3 3 3" xfId="9522" xr:uid="{00000000-0005-0000-0000-000079240000}"/>
    <cellStyle name="20% - Accent1 2 3 2 5 3 3 3 2" xfId="9523" xr:uid="{00000000-0005-0000-0000-00007A240000}"/>
    <cellStyle name="20% - Accent1 2 3 2 5 3 3 4" xfId="9524" xr:uid="{00000000-0005-0000-0000-00007B240000}"/>
    <cellStyle name="20% - Accent1 2 3 2 5 3 4" xfId="9525" xr:uid="{00000000-0005-0000-0000-00007C240000}"/>
    <cellStyle name="20% - Accent1 2 3 2 5 3 4 2" xfId="9526" xr:uid="{00000000-0005-0000-0000-00007D240000}"/>
    <cellStyle name="20% - Accent1 2 3 2 5 3 4 2 2" xfId="9527" xr:uid="{00000000-0005-0000-0000-00007E240000}"/>
    <cellStyle name="20% - Accent1 2 3 2 5 3 4 2 2 2" xfId="9528" xr:uid="{00000000-0005-0000-0000-00007F240000}"/>
    <cellStyle name="20% - Accent1 2 3 2 5 3 4 2 3" xfId="9529" xr:uid="{00000000-0005-0000-0000-000080240000}"/>
    <cellStyle name="20% - Accent1 2 3 2 5 3 4 3" xfId="9530" xr:uid="{00000000-0005-0000-0000-000081240000}"/>
    <cellStyle name="20% - Accent1 2 3 2 5 3 4 3 2" xfId="9531" xr:uid="{00000000-0005-0000-0000-000082240000}"/>
    <cellStyle name="20% - Accent1 2 3 2 5 3 4 4" xfId="9532" xr:uid="{00000000-0005-0000-0000-000083240000}"/>
    <cellStyle name="20% - Accent1 2 3 2 5 3 5" xfId="9533" xr:uid="{00000000-0005-0000-0000-000084240000}"/>
    <cellStyle name="20% - Accent1 2 3 2 5 3 5 2" xfId="9534" xr:uid="{00000000-0005-0000-0000-000085240000}"/>
    <cellStyle name="20% - Accent1 2 3 2 5 3 5 2 2" xfId="9535" xr:uid="{00000000-0005-0000-0000-000086240000}"/>
    <cellStyle name="20% - Accent1 2 3 2 5 3 5 3" xfId="9536" xr:uid="{00000000-0005-0000-0000-000087240000}"/>
    <cellStyle name="20% - Accent1 2 3 2 5 3 6" xfId="9537" xr:uid="{00000000-0005-0000-0000-000088240000}"/>
    <cellStyle name="20% - Accent1 2 3 2 5 3 6 2" xfId="9538" xr:uid="{00000000-0005-0000-0000-000089240000}"/>
    <cellStyle name="20% - Accent1 2 3 2 5 3 6 2 2" xfId="9539" xr:uid="{00000000-0005-0000-0000-00008A240000}"/>
    <cellStyle name="20% - Accent1 2 3 2 5 3 6 3" xfId="9540" xr:uid="{00000000-0005-0000-0000-00008B240000}"/>
    <cellStyle name="20% - Accent1 2 3 2 5 3 7" xfId="9541" xr:uid="{00000000-0005-0000-0000-00008C240000}"/>
    <cellStyle name="20% - Accent1 2 3 2 5 3 7 2" xfId="9542" xr:uid="{00000000-0005-0000-0000-00008D240000}"/>
    <cellStyle name="20% - Accent1 2 3 2 5 3 8" xfId="9543" xr:uid="{00000000-0005-0000-0000-00008E240000}"/>
    <cellStyle name="20% - Accent1 2 3 2 5 3 8 2" xfId="9544" xr:uid="{00000000-0005-0000-0000-00008F240000}"/>
    <cellStyle name="20% - Accent1 2 3 2 5 3 9" xfId="9545" xr:uid="{00000000-0005-0000-0000-000090240000}"/>
    <cellStyle name="20% - Accent1 2 3 2 5 4" xfId="9546" xr:uid="{00000000-0005-0000-0000-000091240000}"/>
    <cellStyle name="20% - Accent1 2 3 2 5 4 2" xfId="9547" xr:uid="{00000000-0005-0000-0000-000092240000}"/>
    <cellStyle name="20% - Accent1 2 3 2 5 4 2 2" xfId="9548" xr:uid="{00000000-0005-0000-0000-000093240000}"/>
    <cellStyle name="20% - Accent1 2 3 2 5 4 2 2 2" xfId="9549" xr:uid="{00000000-0005-0000-0000-000094240000}"/>
    <cellStyle name="20% - Accent1 2 3 2 5 4 2 3" xfId="9550" xr:uid="{00000000-0005-0000-0000-000095240000}"/>
    <cellStyle name="20% - Accent1 2 3 2 5 4 3" xfId="9551" xr:uid="{00000000-0005-0000-0000-000096240000}"/>
    <cellStyle name="20% - Accent1 2 3 2 5 4 3 2" xfId="9552" xr:uid="{00000000-0005-0000-0000-000097240000}"/>
    <cellStyle name="20% - Accent1 2 3 2 5 4 4" xfId="9553" xr:uid="{00000000-0005-0000-0000-000098240000}"/>
    <cellStyle name="20% - Accent1 2 3 2 5 5" xfId="9554" xr:uid="{00000000-0005-0000-0000-000099240000}"/>
    <cellStyle name="20% - Accent1 2 3 2 5 5 2" xfId="9555" xr:uid="{00000000-0005-0000-0000-00009A240000}"/>
    <cellStyle name="20% - Accent1 2 3 2 5 5 2 2" xfId="9556" xr:uid="{00000000-0005-0000-0000-00009B240000}"/>
    <cellStyle name="20% - Accent1 2 3 2 5 5 2 2 2" xfId="9557" xr:uid="{00000000-0005-0000-0000-00009C240000}"/>
    <cellStyle name="20% - Accent1 2 3 2 5 5 2 3" xfId="9558" xr:uid="{00000000-0005-0000-0000-00009D240000}"/>
    <cellStyle name="20% - Accent1 2 3 2 5 5 3" xfId="9559" xr:uid="{00000000-0005-0000-0000-00009E240000}"/>
    <cellStyle name="20% - Accent1 2 3 2 5 5 3 2" xfId="9560" xr:uid="{00000000-0005-0000-0000-00009F240000}"/>
    <cellStyle name="20% - Accent1 2 3 2 5 5 4" xfId="9561" xr:uid="{00000000-0005-0000-0000-0000A0240000}"/>
    <cellStyle name="20% - Accent1 2 3 2 5 6" xfId="9562" xr:uid="{00000000-0005-0000-0000-0000A1240000}"/>
    <cellStyle name="20% - Accent1 2 3 2 5 6 2" xfId="9563" xr:uid="{00000000-0005-0000-0000-0000A2240000}"/>
    <cellStyle name="20% - Accent1 2 3 2 5 6 2 2" xfId="9564" xr:uid="{00000000-0005-0000-0000-0000A3240000}"/>
    <cellStyle name="20% - Accent1 2 3 2 5 6 2 2 2" xfId="9565" xr:uid="{00000000-0005-0000-0000-0000A4240000}"/>
    <cellStyle name="20% - Accent1 2 3 2 5 6 2 3" xfId="9566" xr:uid="{00000000-0005-0000-0000-0000A5240000}"/>
    <cellStyle name="20% - Accent1 2 3 2 5 6 3" xfId="9567" xr:uid="{00000000-0005-0000-0000-0000A6240000}"/>
    <cellStyle name="20% - Accent1 2 3 2 5 6 3 2" xfId="9568" xr:uid="{00000000-0005-0000-0000-0000A7240000}"/>
    <cellStyle name="20% - Accent1 2 3 2 5 6 4" xfId="9569" xr:uid="{00000000-0005-0000-0000-0000A8240000}"/>
    <cellStyle name="20% - Accent1 2 3 2 5 7" xfId="9570" xr:uid="{00000000-0005-0000-0000-0000A9240000}"/>
    <cellStyle name="20% - Accent1 2 3 2 5 7 2" xfId="9571" xr:uid="{00000000-0005-0000-0000-0000AA240000}"/>
    <cellStyle name="20% - Accent1 2 3 2 5 7 2 2" xfId="9572" xr:uid="{00000000-0005-0000-0000-0000AB240000}"/>
    <cellStyle name="20% - Accent1 2 3 2 5 7 3" xfId="9573" xr:uid="{00000000-0005-0000-0000-0000AC240000}"/>
    <cellStyle name="20% - Accent1 2 3 2 5 8" xfId="9574" xr:uid="{00000000-0005-0000-0000-0000AD240000}"/>
    <cellStyle name="20% - Accent1 2 3 2 5 8 2" xfId="9575" xr:uid="{00000000-0005-0000-0000-0000AE240000}"/>
    <cellStyle name="20% - Accent1 2 3 2 5 8 2 2" xfId="9576" xr:uid="{00000000-0005-0000-0000-0000AF240000}"/>
    <cellStyle name="20% - Accent1 2 3 2 5 8 3" xfId="9577" xr:uid="{00000000-0005-0000-0000-0000B0240000}"/>
    <cellStyle name="20% - Accent1 2 3 2 5 9" xfId="9578" xr:uid="{00000000-0005-0000-0000-0000B1240000}"/>
    <cellStyle name="20% - Accent1 2 3 2 5 9 2" xfId="9579" xr:uid="{00000000-0005-0000-0000-0000B2240000}"/>
    <cellStyle name="20% - Accent1 2 3 2 6" xfId="9580" xr:uid="{00000000-0005-0000-0000-0000B3240000}"/>
    <cellStyle name="20% - Accent1 2 3 2 6 2" xfId="9581" xr:uid="{00000000-0005-0000-0000-0000B4240000}"/>
    <cellStyle name="20% - Accent1 2 3 2 6 2 2" xfId="9582" xr:uid="{00000000-0005-0000-0000-0000B5240000}"/>
    <cellStyle name="20% - Accent1 2 3 2 6 2 2 2" xfId="9583" xr:uid="{00000000-0005-0000-0000-0000B6240000}"/>
    <cellStyle name="20% - Accent1 2 3 2 6 2 2 2 2" xfId="9584" xr:uid="{00000000-0005-0000-0000-0000B7240000}"/>
    <cellStyle name="20% - Accent1 2 3 2 6 2 2 3" xfId="9585" xr:uid="{00000000-0005-0000-0000-0000B8240000}"/>
    <cellStyle name="20% - Accent1 2 3 2 6 2 3" xfId="9586" xr:uid="{00000000-0005-0000-0000-0000B9240000}"/>
    <cellStyle name="20% - Accent1 2 3 2 6 2 3 2" xfId="9587" xr:uid="{00000000-0005-0000-0000-0000BA240000}"/>
    <cellStyle name="20% - Accent1 2 3 2 6 2 4" xfId="9588" xr:uid="{00000000-0005-0000-0000-0000BB240000}"/>
    <cellStyle name="20% - Accent1 2 3 2 6 3" xfId="9589" xr:uid="{00000000-0005-0000-0000-0000BC240000}"/>
    <cellStyle name="20% - Accent1 2 3 2 6 3 2" xfId="9590" xr:uid="{00000000-0005-0000-0000-0000BD240000}"/>
    <cellStyle name="20% - Accent1 2 3 2 6 3 2 2" xfId="9591" xr:uid="{00000000-0005-0000-0000-0000BE240000}"/>
    <cellStyle name="20% - Accent1 2 3 2 6 3 2 2 2" xfId="9592" xr:uid="{00000000-0005-0000-0000-0000BF240000}"/>
    <cellStyle name="20% - Accent1 2 3 2 6 3 2 3" xfId="9593" xr:uid="{00000000-0005-0000-0000-0000C0240000}"/>
    <cellStyle name="20% - Accent1 2 3 2 6 3 3" xfId="9594" xr:uid="{00000000-0005-0000-0000-0000C1240000}"/>
    <cellStyle name="20% - Accent1 2 3 2 6 3 3 2" xfId="9595" xr:uid="{00000000-0005-0000-0000-0000C2240000}"/>
    <cellStyle name="20% - Accent1 2 3 2 6 3 4" xfId="9596" xr:uid="{00000000-0005-0000-0000-0000C3240000}"/>
    <cellStyle name="20% - Accent1 2 3 2 6 4" xfId="9597" xr:uid="{00000000-0005-0000-0000-0000C4240000}"/>
    <cellStyle name="20% - Accent1 2 3 2 6 4 2" xfId="9598" xr:uid="{00000000-0005-0000-0000-0000C5240000}"/>
    <cellStyle name="20% - Accent1 2 3 2 6 4 2 2" xfId="9599" xr:uid="{00000000-0005-0000-0000-0000C6240000}"/>
    <cellStyle name="20% - Accent1 2 3 2 6 4 2 2 2" xfId="9600" xr:uid="{00000000-0005-0000-0000-0000C7240000}"/>
    <cellStyle name="20% - Accent1 2 3 2 6 4 2 3" xfId="9601" xr:uid="{00000000-0005-0000-0000-0000C8240000}"/>
    <cellStyle name="20% - Accent1 2 3 2 6 4 3" xfId="9602" xr:uid="{00000000-0005-0000-0000-0000C9240000}"/>
    <cellStyle name="20% - Accent1 2 3 2 6 4 3 2" xfId="9603" xr:uid="{00000000-0005-0000-0000-0000CA240000}"/>
    <cellStyle name="20% - Accent1 2 3 2 6 4 4" xfId="9604" xr:uid="{00000000-0005-0000-0000-0000CB240000}"/>
    <cellStyle name="20% - Accent1 2 3 2 6 5" xfId="9605" xr:uid="{00000000-0005-0000-0000-0000CC240000}"/>
    <cellStyle name="20% - Accent1 2 3 2 6 5 2" xfId="9606" xr:uid="{00000000-0005-0000-0000-0000CD240000}"/>
    <cellStyle name="20% - Accent1 2 3 2 6 5 2 2" xfId="9607" xr:uid="{00000000-0005-0000-0000-0000CE240000}"/>
    <cellStyle name="20% - Accent1 2 3 2 6 5 3" xfId="9608" xr:uid="{00000000-0005-0000-0000-0000CF240000}"/>
    <cellStyle name="20% - Accent1 2 3 2 6 6" xfId="9609" xr:uid="{00000000-0005-0000-0000-0000D0240000}"/>
    <cellStyle name="20% - Accent1 2 3 2 6 6 2" xfId="9610" xr:uid="{00000000-0005-0000-0000-0000D1240000}"/>
    <cellStyle name="20% - Accent1 2 3 2 6 6 2 2" xfId="9611" xr:uid="{00000000-0005-0000-0000-0000D2240000}"/>
    <cellStyle name="20% - Accent1 2 3 2 6 6 3" xfId="9612" xr:uid="{00000000-0005-0000-0000-0000D3240000}"/>
    <cellStyle name="20% - Accent1 2 3 2 6 7" xfId="9613" xr:uid="{00000000-0005-0000-0000-0000D4240000}"/>
    <cellStyle name="20% - Accent1 2 3 2 6 7 2" xfId="9614" xr:uid="{00000000-0005-0000-0000-0000D5240000}"/>
    <cellStyle name="20% - Accent1 2 3 2 6 8" xfId="9615" xr:uid="{00000000-0005-0000-0000-0000D6240000}"/>
    <cellStyle name="20% - Accent1 2 3 2 6 8 2" xfId="9616" xr:uid="{00000000-0005-0000-0000-0000D7240000}"/>
    <cellStyle name="20% - Accent1 2 3 2 6 9" xfId="9617" xr:uid="{00000000-0005-0000-0000-0000D8240000}"/>
    <cellStyle name="20% - Accent1 2 3 2 7" xfId="9618" xr:uid="{00000000-0005-0000-0000-0000D9240000}"/>
    <cellStyle name="20% - Accent1 2 3 2 7 2" xfId="9619" xr:uid="{00000000-0005-0000-0000-0000DA240000}"/>
    <cellStyle name="20% - Accent1 2 3 2 7 2 2" xfId="9620" xr:uid="{00000000-0005-0000-0000-0000DB240000}"/>
    <cellStyle name="20% - Accent1 2 3 2 7 2 2 2" xfId="9621" xr:uid="{00000000-0005-0000-0000-0000DC240000}"/>
    <cellStyle name="20% - Accent1 2 3 2 7 2 2 2 2" xfId="9622" xr:uid="{00000000-0005-0000-0000-0000DD240000}"/>
    <cellStyle name="20% - Accent1 2 3 2 7 2 2 3" xfId="9623" xr:uid="{00000000-0005-0000-0000-0000DE240000}"/>
    <cellStyle name="20% - Accent1 2 3 2 7 2 3" xfId="9624" xr:uid="{00000000-0005-0000-0000-0000DF240000}"/>
    <cellStyle name="20% - Accent1 2 3 2 7 2 3 2" xfId="9625" xr:uid="{00000000-0005-0000-0000-0000E0240000}"/>
    <cellStyle name="20% - Accent1 2 3 2 7 2 4" xfId="9626" xr:uid="{00000000-0005-0000-0000-0000E1240000}"/>
    <cellStyle name="20% - Accent1 2 3 2 7 3" xfId="9627" xr:uid="{00000000-0005-0000-0000-0000E2240000}"/>
    <cellStyle name="20% - Accent1 2 3 2 7 3 2" xfId="9628" xr:uid="{00000000-0005-0000-0000-0000E3240000}"/>
    <cellStyle name="20% - Accent1 2 3 2 7 3 2 2" xfId="9629" xr:uid="{00000000-0005-0000-0000-0000E4240000}"/>
    <cellStyle name="20% - Accent1 2 3 2 7 3 2 2 2" xfId="9630" xr:uid="{00000000-0005-0000-0000-0000E5240000}"/>
    <cellStyle name="20% - Accent1 2 3 2 7 3 2 3" xfId="9631" xr:uid="{00000000-0005-0000-0000-0000E6240000}"/>
    <cellStyle name="20% - Accent1 2 3 2 7 3 3" xfId="9632" xr:uid="{00000000-0005-0000-0000-0000E7240000}"/>
    <cellStyle name="20% - Accent1 2 3 2 7 3 3 2" xfId="9633" xr:uid="{00000000-0005-0000-0000-0000E8240000}"/>
    <cellStyle name="20% - Accent1 2 3 2 7 3 4" xfId="9634" xr:uid="{00000000-0005-0000-0000-0000E9240000}"/>
    <cellStyle name="20% - Accent1 2 3 2 7 4" xfId="9635" xr:uid="{00000000-0005-0000-0000-0000EA240000}"/>
    <cellStyle name="20% - Accent1 2 3 2 7 4 2" xfId="9636" xr:uid="{00000000-0005-0000-0000-0000EB240000}"/>
    <cellStyle name="20% - Accent1 2 3 2 7 4 2 2" xfId="9637" xr:uid="{00000000-0005-0000-0000-0000EC240000}"/>
    <cellStyle name="20% - Accent1 2 3 2 7 4 2 2 2" xfId="9638" xr:uid="{00000000-0005-0000-0000-0000ED240000}"/>
    <cellStyle name="20% - Accent1 2 3 2 7 4 2 3" xfId="9639" xr:uid="{00000000-0005-0000-0000-0000EE240000}"/>
    <cellStyle name="20% - Accent1 2 3 2 7 4 3" xfId="9640" xr:uid="{00000000-0005-0000-0000-0000EF240000}"/>
    <cellStyle name="20% - Accent1 2 3 2 7 4 3 2" xfId="9641" xr:uid="{00000000-0005-0000-0000-0000F0240000}"/>
    <cellStyle name="20% - Accent1 2 3 2 7 4 4" xfId="9642" xr:uid="{00000000-0005-0000-0000-0000F1240000}"/>
    <cellStyle name="20% - Accent1 2 3 2 7 5" xfId="9643" xr:uid="{00000000-0005-0000-0000-0000F2240000}"/>
    <cellStyle name="20% - Accent1 2 3 2 7 5 2" xfId="9644" xr:uid="{00000000-0005-0000-0000-0000F3240000}"/>
    <cellStyle name="20% - Accent1 2 3 2 7 5 2 2" xfId="9645" xr:uid="{00000000-0005-0000-0000-0000F4240000}"/>
    <cellStyle name="20% - Accent1 2 3 2 7 5 3" xfId="9646" xr:uid="{00000000-0005-0000-0000-0000F5240000}"/>
    <cellStyle name="20% - Accent1 2 3 2 7 6" xfId="9647" xr:uid="{00000000-0005-0000-0000-0000F6240000}"/>
    <cellStyle name="20% - Accent1 2 3 2 7 6 2" xfId="9648" xr:uid="{00000000-0005-0000-0000-0000F7240000}"/>
    <cellStyle name="20% - Accent1 2 3 2 7 6 2 2" xfId="9649" xr:uid="{00000000-0005-0000-0000-0000F8240000}"/>
    <cellStyle name="20% - Accent1 2 3 2 7 6 3" xfId="9650" xr:uid="{00000000-0005-0000-0000-0000F9240000}"/>
    <cellStyle name="20% - Accent1 2 3 2 7 7" xfId="9651" xr:uid="{00000000-0005-0000-0000-0000FA240000}"/>
    <cellStyle name="20% - Accent1 2 3 2 7 7 2" xfId="9652" xr:uid="{00000000-0005-0000-0000-0000FB240000}"/>
    <cellStyle name="20% - Accent1 2 3 2 7 8" xfId="9653" xr:uid="{00000000-0005-0000-0000-0000FC240000}"/>
    <cellStyle name="20% - Accent1 2 3 2 7 8 2" xfId="9654" xr:uid="{00000000-0005-0000-0000-0000FD240000}"/>
    <cellStyle name="20% - Accent1 2 3 2 7 9" xfId="9655" xr:uid="{00000000-0005-0000-0000-0000FE240000}"/>
    <cellStyle name="20% - Accent1 2 3 2 8" xfId="9656" xr:uid="{00000000-0005-0000-0000-0000FF240000}"/>
    <cellStyle name="20% - Accent1 2 3 2 8 2" xfId="9657" xr:uid="{00000000-0005-0000-0000-000000250000}"/>
    <cellStyle name="20% - Accent1 2 3 2 8 2 2" xfId="9658" xr:uid="{00000000-0005-0000-0000-000001250000}"/>
    <cellStyle name="20% - Accent1 2 3 2 8 2 2 2" xfId="9659" xr:uid="{00000000-0005-0000-0000-000002250000}"/>
    <cellStyle name="20% - Accent1 2 3 2 8 2 3" xfId="9660" xr:uid="{00000000-0005-0000-0000-000003250000}"/>
    <cellStyle name="20% - Accent1 2 3 2 8 3" xfId="9661" xr:uid="{00000000-0005-0000-0000-000004250000}"/>
    <cellStyle name="20% - Accent1 2 3 2 8 3 2" xfId="9662" xr:uid="{00000000-0005-0000-0000-000005250000}"/>
    <cellStyle name="20% - Accent1 2 3 2 8 4" xfId="9663" xr:uid="{00000000-0005-0000-0000-000006250000}"/>
    <cellStyle name="20% - Accent1 2 3 2 9" xfId="9664" xr:uid="{00000000-0005-0000-0000-000007250000}"/>
    <cellStyle name="20% - Accent1 2 3 2 9 2" xfId="9665" xr:uid="{00000000-0005-0000-0000-000008250000}"/>
    <cellStyle name="20% - Accent1 2 3 2 9 2 2" xfId="9666" xr:uid="{00000000-0005-0000-0000-000009250000}"/>
    <cellStyle name="20% - Accent1 2 3 2 9 2 2 2" xfId="9667" xr:uid="{00000000-0005-0000-0000-00000A250000}"/>
    <cellStyle name="20% - Accent1 2 3 2 9 2 3" xfId="9668" xr:uid="{00000000-0005-0000-0000-00000B250000}"/>
    <cellStyle name="20% - Accent1 2 3 2 9 3" xfId="9669" xr:uid="{00000000-0005-0000-0000-00000C250000}"/>
    <cellStyle name="20% - Accent1 2 3 2 9 3 2" xfId="9670" xr:uid="{00000000-0005-0000-0000-00000D250000}"/>
    <cellStyle name="20% - Accent1 2 3 2 9 4" xfId="9671" xr:uid="{00000000-0005-0000-0000-00000E250000}"/>
    <cellStyle name="20% - Accent1 2 3 3" xfId="9672" xr:uid="{00000000-0005-0000-0000-00000F250000}"/>
    <cellStyle name="20% - Accent1 2 3 3 10" xfId="9673" xr:uid="{00000000-0005-0000-0000-000010250000}"/>
    <cellStyle name="20% - Accent1 2 3 3 10 2" xfId="9674" xr:uid="{00000000-0005-0000-0000-000011250000}"/>
    <cellStyle name="20% - Accent1 2 3 3 10 2 2" xfId="9675" xr:uid="{00000000-0005-0000-0000-000012250000}"/>
    <cellStyle name="20% - Accent1 2 3 3 10 3" xfId="9676" xr:uid="{00000000-0005-0000-0000-000013250000}"/>
    <cellStyle name="20% - Accent1 2 3 3 11" xfId="9677" xr:uid="{00000000-0005-0000-0000-000014250000}"/>
    <cellStyle name="20% - Accent1 2 3 3 11 2" xfId="9678" xr:uid="{00000000-0005-0000-0000-000015250000}"/>
    <cellStyle name="20% - Accent1 2 3 3 11 2 2" xfId="9679" xr:uid="{00000000-0005-0000-0000-000016250000}"/>
    <cellStyle name="20% - Accent1 2 3 3 11 3" xfId="9680" xr:uid="{00000000-0005-0000-0000-000017250000}"/>
    <cellStyle name="20% - Accent1 2 3 3 12" xfId="9681" xr:uid="{00000000-0005-0000-0000-000018250000}"/>
    <cellStyle name="20% - Accent1 2 3 3 12 2" xfId="9682" xr:uid="{00000000-0005-0000-0000-000019250000}"/>
    <cellStyle name="20% - Accent1 2 3 3 13" xfId="9683" xr:uid="{00000000-0005-0000-0000-00001A250000}"/>
    <cellStyle name="20% - Accent1 2 3 3 13 2" xfId="9684" xr:uid="{00000000-0005-0000-0000-00001B250000}"/>
    <cellStyle name="20% - Accent1 2 3 3 14" xfId="9685" xr:uid="{00000000-0005-0000-0000-00001C250000}"/>
    <cellStyle name="20% - Accent1 2 3 3 2" xfId="9686" xr:uid="{00000000-0005-0000-0000-00001D250000}"/>
    <cellStyle name="20% - Accent1 2 3 3 2 10" xfId="9687" xr:uid="{00000000-0005-0000-0000-00001E250000}"/>
    <cellStyle name="20% - Accent1 2 3 3 2 10 2" xfId="9688" xr:uid="{00000000-0005-0000-0000-00001F250000}"/>
    <cellStyle name="20% - Accent1 2 3 3 2 11" xfId="9689" xr:uid="{00000000-0005-0000-0000-000020250000}"/>
    <cellStyle name="20% - Accent1 2 3 3 2 2" xfId="9690" xr:uid="{00000000-0005-0000-0000-000021250000}"/>
    <cellStyle name="20% - Accent1 2 3 3 2 2 2" xfId="9691" xr:uid="{00000000-0005-0000-0000-000022250000}"/>
    <cellStyle name="20% - Accent1 2 3 3 2 2 2 2" xfId="9692" xr:uid="{00000000-0005-0000-0000-000023250000}"/>
    <cellStyle name="20% - Accent1 2 3 3 2 2 2 2 2" xfId="9693" xr:uid="{00000000-0005-0000-0000-000024250000}"/>
    <cellStyle name="20% - Accent1 2 3 3 2 2 2 2 2 2" xfId="9694" xr:uid="{00000000-0005-0000-0000-000025250000}"/>
    <cellStyle name="20% - Accent1 2 3 3 2 2 2 2 3" xfId="9695" xr:uid="{00000000-0005-0000-0000-000026250000}"/>
    <cellStyle name="20% - Accent1 2 3 3 2 2 2 3" xfId="9696" xr:uid="{00000000-0005-0000-0000-000027250000}"/>
    <cellStyle name="20% - Accent1 2 3 3 2 2 2 3 2" xfId="9697" xr:uid="{00000000-0005-0000-0000-000028250000}"/>
    <cellStyle name="20% - Accent1 2 3 3 2 2 2 4" xfId="9698" xr:uid="{00000000-0005-0000-0000-000029250000}"/>
    <cellStyle name="20% - Accent1 2 3 3 2 2 3" xfId="9699" xr:uid="{00000000-0005-0000-0000-00002A250000}"/>
    <cellStyle name="20% - Accent1 2 3 3 2 2 3 2" xfId="9700" xr:uid="{00000000-0005-0000-0000-00002B250000}"/>
    <cellStyle name="20% - Accent1 2 3 3 2 2 3 2 2" xfId="9701" xr:uid="{00000000-0005-0000-0000-00002C250000}"/>
    <cellStyle name="20% - Accent1 2 3 3 2 2 3 2 2 2" xfId="9702" xr:uid="{00000000-0005-0000-0000-00002D250000}"/>
    <cellStyle name="20% - Accent1 2 3 3 2 2 3 2 3" xfId="9703" xr:uid="{00000000-0005-0000-0000-00002E250000}"/>
    <cellStyle name="20% - Accent1 2 3 3 2 2 3 3" xfId="9704" xr:uid="{00000000-0005-0000-0000-00002F250000}"/>
    <cellStyle name="20% - Accent1 2 3 3 2 2 3 3 2" xfId="9705" xr:uid="{00000000-0005-0000-0000-000030250000}"/>
    <cellStyle name="20% - Accent1 2 3 3 2 2 3 4" xfId="9706" xr:uid="{00000000-0005-0000-0000-000031250000}"/>
    <cellStyle name="20% - Accent1 2 3 3 2 2 4" xfId="9707" xr:uid="{00000000-0005-0000-0000-000032250000}"/>
    <cellStyle name="20% - Accent1 2 3 3 2 2 4 2" xfId="9708" xr:uid="{00000000-0005-0000-0000-000033250000}"/>
    <cellStyle name="20% - Accent1 2 3 3 2 2 4 2 2" xfId="9709" xr:uid="{00000000-0005-0000-0000-000034250000}"/>
    <cellStyle name="20% - Accent1 2 3 3 2 2 4 2 2 2" xfId="9710" xr:uid="{00000000-0005-0000-0000-000035250000}"/>
    <cellStyle name="20% - Accent1 2 3 3 2 2 4 2 3" xfId="9711" xr:uid="{00000000-0005-0000-0000-000036250000}"/>
    <cellStyle name="20% - Accent1 2 3 3 2 2 4 3" xfId="9712" xr:uid="{00000000-0005-0000-0000-000037250000}"/>
    <cellStyle name="20% - Accent1 2 3 3 2 2 4 3 2" xfId="9713" xr:uid="{00000000-0005-0000-0000-000038250000}"/>
    <cellStyle name="20% - Accent1 2 3 3 2 2 4 4" xfId="9714" xr:uid="{00000000-0005-0000-0000-000039250000}"/>
    <cellStyle name="20% - Accent1 2 3 3 2 2 5" xfId="9715" xr:uid="{00000000-0005-0000-0000-00003A250000}"/>
    <cellStyle name="20% - Accent1 2 3 3 2 2 5 2" xfId="9716" xr:uid="{00000000-0005-0000-0000-00003B250000}"/>
    <cellStyle name="20% - Accent1 2 3 3 2 2 5 2 2" xfId="9717" xr:uid="{00000000-0005-0000-0000-00003C250000}"/>
    <cellStyle name="20% - Accent1 2 3 3 2 2 5 3" xfId="9718" xr:uid="{00000000-0005-0000-0000-00003D250000}"/>
    <cellStyle name="20% - Accent1 2 3 3 2 2 6" xfId="9719" xr:uid="{00000000-0005-0000-0000-00003E250000}"/>
    <cellStyle name="20% - Accent1 2 3 3 2 2 6 2" xfId="9720" xr:uid="{00000000-0005-0000-0000-00003F250000}"/>
    <cellStyle name="20% - Accent1 2 3 3 2 2 6 2 2" xfId="9721" xr:uid="{00000000-0005-0000-0000-000040250000}"/>
    <cellStyle name="20% - Accent1 2 3 3 2 2 6 3" xfId="9722" xr:uid="{00000000-0005-0000-0000-000041250000}"/>
    <cellStyle name="20% - Accent1 2 3 3 2 2 7" xfId="9723" xr:uid="{00000000-0005-0000-0000-000042250000}"/>
    <cellStyle name="20% - Accent1 2 3 3 2 2 7 2" xfId="9724" xr:uid="{00000000-0005-0000-0000-000043250000}"/>
    <cellStyle name="20% - Accent1 2 3 3 2 2 8" xfId="9725" xr:uid="{00000000-0005-0000-0000-000044250000}"/>
    <cellStyle name="20% - Accent1 2 3 3 2 2 8 2" xfId="9726" xr:uid="{00000000-0005-0000-0000-000045250000}"/>
    <cellStyle name="20% - Accent1 2 3 3 2 2 9" xfId="9727" xr:uid="{00000000-0005-0000-0000-000046250000}"/>
    <cellStyle name="20% - Accent1 2 3 3 2 3" xfId="9728" xr:uid="{00000000-0005-0000-0000-000047250000}"/>
    <cellStyle name="20% - Accent1 2 3 3 2 3 2" xfId="9729" xr:uid="{00000000-0005-0000-0000-000048250000}"/>
    <cellStyle name="20% - Accent1 2 3 3 2 3 2 2" xfId="9730" xr:uid="{00000000-0005-0000-0000-000049250000}"/>
    <cellStyle name="20% - Accent1 2 3 3 2 3 2 2 2" xfId="9731" xr:uid="{00000000-0005-0000-0000-00004A250000}"/>
    <cellStyle name="20% - Accent1 2 3 3 2 3 2 2 2 2" xfId="9732" xr:uid="{00000000-0005-0000-0000-00004B250000}"/>
    <cellStyle name="20% - Accent1 2 3 3 2 3 2 2 3" xfId="9733" xr:uid="{00000000-0005-0000-0000-00004C250000}"/>
    <cellStyle name="20% - Accent1 2 3 3 2 3 2 3" xfId="9734" xr:uid="{00000000-0005-0000-0000-00004D250000}"/>
    <cellStyle name="20% - Accent1 2 3 3 2 3 2 3 2" xfId="9735" xr:uid="{00000000-0005-0000-0000-00004E250000}"/>
    <cellStyle name="20% - Accent1 2 3 3 2 3 2 4" xfId="9736" xr:uid="{00000000-0005-0000-0000-00004F250000}"/>
    <cellStyle name="20% - Accent1 2 3 3 2 3 3" xfId="9737" xr:uid="{00000000-0005-0000-0000-000050250000}"/>
    <cellStyle name="20% - Accent1 2 3 3 2 3 3 2" xfId="9738" xr:uid="{00000000-0005-0000-0000-000051250000}"/>
    <cellStyle name="20% - Accent1 2 3 3 2 3 3 2 2" xfId="9739" xr:uid="{00000000-0005-0000-0000-000052250000}"/>
    <cellStyle name="20% - Accent1 2 3 3 2 3 3 2 2 2" xfId="9740" xr:uid="{00000000-0005-0000-0000-000053250000}"/>
    <cellStyle name="20% - Accent1 2 3 3 2 3 3 2 3" xfId="9741" xr:uid="{00000000-0005-0000-0000-000054250000}"/>
    <cellStyle name="20% - Accent1 2 3 3 2 3 3 3" xfId="9742" xr:uid="{00000000-0005-0000-0000-000055250000}"/>
    <cellStyle name="20% - Accent1 2 3 3 2 3 3 3 2" xfId="9743" xr:uid="{00000000-0005-0000-0000-000056250000}"/>
    <cellStyle name="20% - Accent1 2 3 3 2 3 3 4" xfId="9744" xr:uid="{00000000-0005-0000-0000-000057250000}"/>
    <cellStyle name="20% - Accent1 2 3 3 2 3 4" xfId="9745" xr:uid="{00000000-0005-0000-0000-000058250000}"/>
    <cellStyle name="20% - Accent1 2 3 3 2 3 4 2" xfId="9746" xr:uid="{00000000-0005-0000-0000-000059250000}"/>
    <cellStyle name="20% - Accent1 2 3 3 2 3 4 2 2" xfId="9747" xr:uid="{00000000-0005-0000-0000-00005A250000}"/>
    <cellStyle name="20% - Accent1 2 3 3 2 3 4 2 2 2" xfId="9748" xr:uid="{00000000-0005-0000-0000-00005B250000}"/>
    <cellStyle name="20% - Accent1 2 3 3 2 3 4 2 3" xfId="9749" xr:uid="{00000000-0005-0000-0000-00005C250000}"/>
    <cellStyle name="20% - Accent1 2 3 3 2 3 4 3" xfId="9750" xr:uid="{00000000-0005-0000-0000-00005D250000}"/>
    <cellStyle name="20% - Accent1 2 3 3 2 3 4 3 2" xfId="9751" xr:uid="{00000000-0005-0000-0000-00005E250000}"/>
    <cellStyle name="20% - Accent1 2 3 3 2 3 4 4" xfId="9752" xr:uid="{00000000-0005-0000-0000-00005F250000}"/>
    <cellStyle name="20% - Accent1 2 3 3 2 3 5" xfId="9753" xr:uid="{00000000-0005-0000-0000-000060250000}"/>
    <cellStyle name="20% - Accent1 2 3 3 2 3 5 2" xfId="9754" xr:uid="{00000000-0005-0000-0000-000061250000}"/>
    <cellStyle name="20% - Accent1 2 3 3 2 3 5 2 2" xfId="9755" xr:uid="{00000000-0005-0000-0000-000062250000}"/>
    <cellStyle name="20% - Accent1 2 3 3 2 3 5 3" xfId="9756" xr:uid="{00000000-0005-0000-0000-000063250000}"/>
    <cellStyle name="20% - Accent1 2 3 3 2 3 6" xfId="9757" xr:uid="{00000000-0005-0000-0000-000064250000}"/>
    <cellStyle name="20% - Accent1 2 3 3 2 3 6 2" xfId="9758" xr:uid="{00000000-0005-0000-0000-000065250000}"/>
    <cellStyle name="20% - Accent1 2 3 3 2 3 6 2 2" xfId="9759" xr:uid="{00000000-0005-0000-0000-000066250000}"/>
    <cellStyle name="20% - Accent1 2 3 3 2 3 6 3" xfId="9760" xr:uid="{00000000-0005-0000-0000-000067250000}"/>
    <cellStyle name="20% - Accent1 2 3 3 2 3 7" xfId="9761" xr:uid="{00000000-0005-0000-0000-000068250000}"/>
    <cellStyle name="20% - Accent1 2 3 3 2 3 7 2" xfId="9762" xr:uid="{00000000-0005-0000-0000-000069250000}"/>
    <cellStyle name="20% - Accent1 2 3 3 2 3 8" xfId="9763" xr:uid="{00000000-0005-0000-0000-00006A250000}"/>
    <cellStyle name="20% - Accent1 2 3 3 2 3 8 2" xfId="9764" xr:uid="{00000000-0005-0000-0000-00006B250000}"/>
    <cellStyle name="20% - Accent1 2 3 3 2 3 9" xfId="9765" xr:uid="{00000000-0005-0000-0000-00006C250000}"/>
    <cellStyle name="20% - Accent1 2 3 3 2 4" xfId="9766" xr:uid="{00000000-0005-0000-0000-00006D250000}"/>
    <cellStyle name="20% - Accent1 2 3 3 2 4 2" xfId="9767" xr:uid="{00000000-0005-0000-0000-00006E250000}"/>
    <cellStyle name="20% - Accent1 2 3 3 2 4 2 2" xfId="9768" xr:uid="{00000000-0005-0000-0000-00006F250000}"/>
    <cellStyle name="20% - Accent1 2 3 3 2 4 2 2 2" xfId="9769" xr:uid="{00000000-0005-0000-0000-000070250000}"/>
    <cellStyle name="20% - Accent1 2 3 3 2 4 2 3" xfId="9770" xr:uid="{00000000-0005-0000-0000-000071250000}"/>
    <cellStyle name="20% - Accent1 2 3 3 2 4 3" xfId="9771" xr:uid="{00000000-0005-0000-0000-000072250000}"/>
    <cellStyle name="20% - Accent1 2 3 3 2 4 3 2" xfId="9772" xr:uid="{00000000-0005-0000-0000-000073250000}"/>
    <cellStyle name="20% - Accent1 2 3 3 2 4 4" xfId="9773" xr:uid="{00000000-0005-0000-0000-000074250000}"/>
    <cellStyle name="20% - Accent1 2 3 3 2 5" xfId="9774" xr:uid="{00000000-0005-0000-0000-000075250000}"/>
    <cellStyle name="20% - Accent1 2 3 3 2 5 2" xfId="9775" xr:uid="{00000000-0005-0000-0000-000076250000}"/>
    <cellStyle name="20% - Accent1 2 3 3 2 5 2 2" xfId="9776" xr:uid="{00000000-0005-0000-0000-000077250000}"/>
    <cellStyle name="20% - Accent1 2 3 3 2 5 2 2 2" xfId="9777" xr:uid="{00000000-0005-0000-0000-000078250000}"/>
    <cellStyle name="20% - Accent1 2 3 3 2 5 2 3" xfId="9778" xr:uid="{00000000-0005-0000-0000-000079250000}"/>
    <cellStyle name="20% - Accent1 2 3 3 2 5 3" xfId="9779" xr:uid="{00000000-0005-0000-0000-00007A250000}"/>
    <cellStyle name="20% - Accent1 2 3 3 2 5 3 2" xfId="9780" xr:uid="{00000000-0005-0000-0000-00007B250000}"/>
    <cellStyle name="20% - Accent1 2 3 3 2 5 4" xfId="9781" xr:uid="{00000000-0005-0000-0000-00007C250000}"/>
    <cellStyle name="20% - Accent1 2 3 3 2 6" xfId="9782" xr:uid="{00000000-0005-0000-0000-00007D250000}"/>
    <cellStyle name="20% - Accent1 2 3 3 2 6 2" xfId="9783" xr:uid="{00000000-0005-0000-0000-00007E250000}"/>
    <cellStyle name="20% - Accent1 2 3 3 2 6 2 2" xfId="9784" xr:uid="{00000000-0005-0000-0000-00007F250000}"/>
    <cellStyle name="20% - Accent1 2 3 3 2 6 2 2 2" xfId="9785" xr:uid="{00000000-0005-0000-0000-000080250000}"/>
    <cellStyle name="20% - Accent1 2 3 3 2 6 2 3" xfId="9786" xr:uid="{00000000-0005-0000-0000-000081250000}"/>
    <cellStyle name="20% - Accent1 2 3 3 2 6 3" xfId="9787" xr:uid="{00000000-0005-0000-0000-000082250000}"/>
    <cellStyle name="20% - Accent1 2 3 3 2 6 3 2" xfId="9788" xr:uid="{00000000-0005-0000-0000-000083250000}"/>
    <cellStyle name="20% - Accent1 2 3 3 2 6 4" xfId="9789" xr:uid="{00000000-0005-0000-0000-000084250000}"/>
    <cellStyle name="20% - Accent1 2 3 3 2 7" xfId="9790" xr:uid="{00000000-0005-0000-0000-000085250000}"/>
    <cellStyle name="20% - Accent1 2 3 3 2 7 2" xfId="9791" xr:uid="{00000000-0005-0000-0000-000086250000}"/>
    <cellStyle name="20% - Accent1 2 3 3 2 7 2 2" xfId="9792" xr:uid="{00000000-0005-0000-0000-000087250000}"/>
    <cellStyle name="20% - Accent1 2 3 3 2 7 3" xfId="9793" xr:uid="{00000000-0005-0000-0000-000088250000}"/>
    <cellStyle name="20% - Accent1 2 3 3 2 8" xfId="9794" xr:uid="{00000000-0005-0000-0000-000089250000}"/>
    <cellStyle name="20% - Accent1 2 3 3 2 8 2" xfId="9795" xr:uid="{00000000-0005-0000-0000-00008A250000}"/>
    <cellStyle name="20% - Accent1 2 3 3 2 8 2 2" xfId="9796" xr:uid="{00000000-0005-0000-0000-00008B250000}"/>
    <cellStyle name="20% - Accent1 2 3 3 2 8 3" xfId="9797" xr:uid="{00000000-0005-0000-0000-00008C250000}"/>
    <cellStyle name="20% - Accent1 2 3 3 2 9" xfId="9798" xr:uid="{00000000-0005-0000-0000-00008D250000}"/>
    <cellStyle name="20% - Accent1 2 3 3 2 9 2" xfId="9799" xr:uid="{00000000-0005-0000-0000-00008E250000}"/>
    <cellStyle name="20% - Accent1 2 3 3 3" xfId="9800" xr:uid="{00000000-0005-0000-0000-00008F250000}"/>
    <cellStyle name="20% - Accent1 2 3 3 3 10" xfId="9801" xr:uid="{00000000-0005-0000-0000-000090250000}"/>
    <cellStyle name="20% - Accent1 2 3 3 3 10 2" xfId="9802" xr:uid="{00000000-0005-0000-0000-000091250000}"/>
    <cellStyle name="20% - Accent1 2 3 3 3 11" xfId="9803" xr:uid="{00000000-0005-0000-0000-000092250000}"/>
    <cellStyle name="20% - Accent1 2 3 3 3 2" xfId="9804" xr:uid="{00000000-0005-0000-0000-000093250000}"/>
    <cellStyle name="20% - Accent1 2 3 3 3 2 2" xfId="9805" xr:uid="{00000000-0005-0000-0000-000094250000}"/>
    <cellStyle name="20% - Accent1 2 3 3 3 2 2 2" xfId="9806" xr:uid="{00000000-0005-0000-0000-000095250000}"/>
    <cellStyle name="20% - Accent1 2 3 3 3 2 2 2 2" xfId="9807" xr:uid="{00000000-0005-0000-0000-000096250000}"/>
    <cellStyle name="20% - Accent1 2 3 3 3 2 2 2 2 2" xfId="9808" xr:uid="{00000000-0005-0000-0000-000097250000}"/>
    <cellStyle name="20% - Accent1 2 3 3 3 2 2 2 3" xfId="9809" xr:uid="{00000000-0005-0000-0000-000098250000}"/>
    <cellStyle name="20% - Accent1 2 3 3 3 2 2 3" xfId="9810" xr:uid="{00000000-0005-0000-0000-000099250000}"/>
    <cellStyle name="20% - Accent1 2 3 3 3 2 2 3 2" xfId="9811" xr:uid="{00000000-0005-0000-0000-00009A250000}"/>
    <cellStyle name="20% - Accent1 2 3 3 3 2 2 4" xfId="9812" xr:uid="{00000000-0005-0000-0000-00009B250000}"/>
    <cellStyle name="20% - Accent1 2 3 3 3 2 3" xfId="9813" xr:uid="{00000000-0005-0000-0000-00009C250000}"/>
    <cellStyle name="20% - Accent1 2 3 3 3 2 3 2" xfId="9814" xr:uid="{00000000-0005-0000-0000-00009D250000}"/>
    <cellStyle name="20% - Accent1 2 3 3 3 2 3 2 2" xfId="9815" xr:uid="{00000000-0005-0000-0000-00009E250000}"/>
    <cellStyle name="20% - Accent1 2 3 3 3 2 3 2 2 2" xfId="9816" xr:uid="{00000000-0005-0000-0000-00009F250000}"/>
    <cellStyle name="20% - Accent1 2 3 3 3 2 3 2 3" xfId="9817" xr:uid="{00000000-0005-0000-0000-0000A0250000}"/>
    <cellStyle name="20% - Accent1 2 3 3 3 2 3 3" xfId="9818" xr:uid="{00000000-0005-0000-0000-0000A1250000}"/>
    <cellStyle name="20% - Accent1 2 3 3 3 2 3 3 2" xfId="9819" xr:uid="{00000000-0005-0000-0000-0000A2250000}"/>
    <cellStyle name="20% - Accent1 2 3 3 3 2 3 4" xfId="9820" xr:uid="{00000000-0005-0000-0000-0000A3250000}"/>
    <cellStyle name="20% - Accent1 2 3 3 3 2 4" xfId="9821" xr:uid="{00000000-0005-0000-0000-0000A4250000}"/>
    <cellStyle name="20% - Accent1 2 3 3 3 2 4 2" xfId="9822" xr:uid="{00000000-0005-0000-0000-0000A5250000}"/>
    <cellStyle name="20% - Accent1 2 3 3 3 2 4 2 2" xfId="9823" xr:uid="{00000000-0005-0000-0000-0000A6250000}"/>
    <cellStyle name="20% - Accent1 2 3 3 3 2 4 2 2 2" xfId="9824" xr:uid="{00000000-0005-0000-0000-0000A7250000}"/>
    <cellStyle name="20% - Accent1 2 3 3 3 2 4 2 3" xfId="9825" xr:uid="{00000000-0005-0000-0000-0000A8250000}"/>
    <cellStyle name="20% - Accent1 2 3 3 3 2 4 3" xfId="9826" xr:uid="{00000000-0005-0000-0000-0000A9250000}"/>
    <cellStyle name="20% - Accent1 2 3 3 3 2 4 3 2" xfId="9827" xr:uid="{00000000-0005-0000-0000-0000AA250000}"/>
    <cellStyle name="20% - Accent1 2 3 3 3 2 4 4" xfId="9828" xr:uid="{00000000-0005-0000-0000-0000AB250000}"/>
    <cellStyle name="20% - Accent1 2 3 3 3 2 5" xfId="9829" xr:uid="{00000000-0005-0000-0000-0000AC250000}"/>
    <cellStyle name="20% - Accent1 2 3 3 3 2 5 2" xfId="9830" xr:uid="{00000000-0005-0000-0000-0000AD250000}"/>
    <cellStyle name="20% - Accent1 2 3 3 3 2 5 2 2" xfId="9831" xr:uid="{00000000-0005-0000-0000-0000AE250000}"/>
    <cellStyle name="20% - Accent1 2 3 3 3 2 5 3" xfId="9832" xr:uid="{00000000-0005-0000-0000-0000AF250000}"/>
    <cellStyle name="20% - Accent1 2 3 3 3 2 6" xfId="9833" xr:uid="{00000000-0005-0000-0000-0000B0250000}"/>
    <cellStyle name="20% - Accent1 2 3 3 3 2 6 2" xfId="9834" xr:uid="{00000000-0005-0000-0000-0000B1250000}"/>
    <cellStyle name="20% - Accent1 2 3 3 3 2 6 2 2" xfId="9835" xr:uid="{00000000-0005-0000-0000-0000B2250000}"/>
    <cellStyle name="20% - Accent1 2 3 3 3 2 6 3" xfId="9836" xr:uid="{00000000-0005-0000-0000-0000B3250000}"/>
    <cellStyle name="20% - Accent1 2 3 3 3 2 7" xfId="9837" xr:uid="{00000000-0005-0000-0000-0000B4250000}"/>
    <cellStyle name="20% - Accent1 2 3 3 3 2 7 2" xfId="9838" xr:uid="{00000000-0005-0000-0000-0000B5250000}"/>
    <cellStyle name="20% - Accent1 2 3 3 3 2 8" xfId="9839" xr:uid="{00000000-0005-0000-0000-0000B6250000}"/>
    <cellStyle name="20% - Accent1 2 3 3 3 2 8 2" xfId="9840" xr:uid="{00000000-0005-0000-0000-0000B7250000}"/>
    <cellStyle name="20% - Accent1 2 3 3 3 2 9" xfId="9841" xr:uid="{00000000-0005-0000-0000-0000B8250000}"/>
    <cellStyle name="20% - Accent1 2 3 3 3 3" xfId="9842" xr:uid="{00000000-0005-0000-0000-0000B9250000}"/>
    <cellStyle name="20% - Accent1 2 3 3 3 3 2" xfId="9843" xr:uid="{00000000-0005-0000-0000-0000BA250000}"/>
    <cellStyle name="20% - Accent1 2 3 3 3 3 2 2" xfId="9844" xr:uid="{00000000-0005-0000-0000-0000BB250000}"/>
    <cellStyle name="20% - Accent1 2 3 3 3 3 2 2 2" xfId="9845" xr:uid="{00000000-0005-0000-0000-0000BC250000}"/>
    <cellStyle name="20% - Accent1 2 3 3 3 3 2 2 2 2" xfId="9846" xr:uid="{00000000-0005-0000-0000-0000BD250000}"/>
    <cellStyle name="20% - Accent1 2 3 3 3 3 2 2 3" xfId="9847" xr:uid="{00000000-0005-0000-0000-0000BE250000}"/>
    <cellStyle name="20% - Accent1 2 3 3 3 3 2 3" xfId="9848" xr:uid="{00000000-0005-0000-0000-0000BF250000}"/>
    <cellStyle name="20% - Accent1 2 3 3 3 3 2 3 2" xfId="9849" xr:uid="{00000000-0005-0000-0000-0000C0250000}"/>
    <cellStyle name="20% - Accent1 2 3 3 3 3 2 4" xfId="9850" xr:uid="{00000000-0005-0000-0000-0000C1250000}"/>
    <cellStyle name="20% - Accent1 2 3 3 3 3 3" xfId="9851" xr:uid="{00000000-0005-0000-0000-0000C2250000}"/>
    <cellStyle name="20% - Accent1 2 3 3 3 3 3 2" xfId="9852" xr:uid="{00000000-0005-0000-0000-0000C3250000}"/>
    <cellStyle name="20% - Accent1 2 3 3 3 3 3 2 2" xfId="9853" xr:uid="{00000000-0005-0000-0000-0000C4250000}"/>
    <cellStyle name="20% - Accent1 2 3 3 3 3 3 2 2 2" xfId="9854" xr:uid="{00000000-0005-0000-0000-0000C5250000}"/>
    <cellStyle name="20% - Accent1 2 3 3 3 3 3 2 3" xfId="9855" xr:uid="{00000000-0005-0000-0000-0000C6250000}"/>
    <cellStyle name="20% - Accent1 2 3 3 3 3 3 3" xfId="9856" xr:uid="{00000000-0005-0000-0000-0000C7250000}"/>
    <cellStyle name="20% - Accent1 2 3 3 3 3 3 3 2" xfId="9857" xr:uid="{00000000-0005-0000-0000-0000C8250000}"/>
    <cellStyle name="20% - Accent1 2 3 3 3 3 3 4" xfId="9858" xr:uid="{00000000-0005-0000-0000-0000C9250000}"/>
    <cellStyle name="20% - Accent1 2 3 3 3 3 4" xfId="9859" xr:uid="{00000000-0005-0000-0000-0000CA250000}"/>
    <cellStyle name="20% - Accent1 2 3 3 3 3 4 2" xfId="9860" xr:uid="{00000000-0005-0000-0000-0000CB250000}"/>
    <cellStyle name="20% - Accent1 2 3 3 3 3 4 2 2" xfId="9861" xr:uid="{00000000-0005-0000-0000-0000CC250000}"/>
    <cellStyle name="20% - Accent1 2 3 3 3 3 4 2 2 2" xfId="9862" xr:uid="{00000000-0005-0000-0000-0000CD250000}"/>
    <cellStyle name="20% - Accent1 2 3 3 3 3 4 2 3" xfId="9863" xr:uid="{00000000-0005-0000-0000-0000CE250000}"/>
    <cellStyle name="20% - Accent1 2 3 3 3 3 4 3" xfId="9864" xr:uid="{00000000-0005-0000-0000-0000CF250000}"/>
    <cellStyle name="20% - Accent1 2 3 3 3 3 4 3 2" xfId="9865" xr:uid="{00000000-0005-0000-0000-0000D0250000}"/>
    <cellStyle name="20% - Accent1 2 3 3 3 3 4 4" xfId="9866" xr:uid="{00000000-0005-0000-0000-0000D1250000}"/>
    <cellStyle name="20% - Accent1 2 3 3 3 3 5" xfId="9867" xr:uid="{00000000-0005-0000-0000-0000D2250000}"/>
    <cellStyle name="20% - Accent1 2 3 3 3 3 5 2" xfId="9868" xr:uid="{00000000-0005-0000-0000-0000D3250000}"/>
    <cellStyle name="20% - Accent1 2 3 3 3 3 5 2 2" xfId="9869" xr:uid="{00000000-0005-0000-0000-0000D4250000}"/>
    <cellStyle name="20% - Accent1 2 3 3 3 3 5 3" xfId="9870" xr:uid="{00000000-0005-0000-0000-0000D5250000}"/>
    <cellStyle name="20% - Accent1 2 3 3 3 3 6" xfId="9871" xr:uid="{00000000-0005-0000-0000-0000D6250000}"/>
    <cellStyle name="20% - Accent1 2 3 3 3 3 6 2" xfId="9872" xr:uid="{00000000-0005-0000-0000-0000D7250000}"/>
    <cellStyle name="20% - Accent1 2 3 3 3 3 6 2 2" xfId="9873" xr:uid="{00000000-0005-0000-0000-0000D8250000}"/>
    <cellStyle name="20% - Accent1 2 3 3 3 3 6 3" xfId="9874" xr:uid="{00000000-0005-0000-0000-0000D9250000}"/>
    <cellStyle name="20% - Accent1 2 3 3 3 3 7" xfId="9875" xr:uid="{00000000-0005-0000-0000-0000DA250000}"/>
    <cellStyle name="20% - Accent1 2 3 3 3 3 7 2" xfId="9876" xr:uid="{00000000-0005-0000-0000-0000DB250000}"/>
    <cellStyle name="20% - Accent1 2 3 3 3 3 8" xfId="9877" xr:uid="{00000000-0005-0000-0000-0000DC250000}"/>
    <cellStyle name="20% - Accent1 2 3 3 3 3 8 2" xfId="9878" xr:uid="{00000000-0005-0000-0000-0000DD250000}"/>
    <cellStyle name="20% - Accent1 2 3 3 3 3 9" xfId="9879" xr:uid="{00000000-0005-0000-0000-0000DE250000}"/>
    <cellStyle name="20% - Accent1 2 3 3 3 4" xfId="9880" xr:uid="{00000000-0005-0000-0000-0000DF250000}"/>
    <cellStyle name="20% - Accent1 2 3 3 3 4 2" xfId="9881" xr:uid="{00000000-0005-0000-0000-0000E0250000}"/>
    <cellStyle name="20% - Accent1 2 3 3 3 4 2 2" xfId="9882" xr:uid="{00000000-0005-0000-0000-0000E1250000}"/>
    <cellStyle name="20% - Accent1 2 3 3 3 4 2 2 2" xfId="9883" xr:uid="{00000000-0005-0000-0000-0000E2250000}"/>
    <cellStyle name="20% - Accent1 2 3 3 3 4 2 3" xfId="9884" xr:uid="{00000000-0005-0000-0000-0000E3250000}"/>
    <cellStyle name="20% - Accent1 2 3 3 3 4 3" xfId="9885" xr:uid="{00000000-0005-0000-0000-0000E4250000}"/>
    <cellStyle name="20% - Accent1 2 3 3 3 4 3 2" xfId="9886" xr:uid="{00000000-0005-0000-0000-0000E5250000}"/>
    <cellStyle name="20% - Accent1 2 3 3 3 4 4" xfId="9887" xr:uid="{00000000-0005-0000-0000-0000E6250000}"/>
    <cellStyle name="20% - Accent1 2 3 3 3 5" xfId="9888" xr:uid="{00000000-0005-0000-0000-0000E7250000}"/>
    <cellStyle name="20% - Accent1 2 3 3 3 5 2" xfId="9889" xr:uid="{00000000-0005-0000-0000-0000E8250000}"/>
    <cellStyle name="20% - Accent1 2 3 3 3 5 2 2" xfId="9890" xr:uid="{00000000-0005-0000-0000-0000E9250000}"/>
    <cellStyle name="20% - Accent1 2 3 3 3 5 2 2 2" xfId="9891" xr:uid="{00000000-0005-0000-0000-0000EA250000}"/>
    <cellStyle name="20% - Accent1 2 3 3 3 5 2 3" xfId="9892" xr:uid="{00000000-0005-0000-0000-0000EB250000}"/>
    <cellStyle name="20% - Accent1 2 3 3 3 5 3" xfId="9893" xr:uid="{00000000-0005-0000-0000-0000EC250000}"/>
    <cellStyle name="20% - Accent1 2 3 3 3 5 3 2" xfId="9894" xr:uid="{00000000-0005-0000-0000-0000ED250000}"/>
    <cellStyle name="20% - Accent1 2 3 3 3 5 4" xfId="9895" xr:uid="{00000000-0005-0000-0000-0000EE250000}"/>
    <cellStyle name="20% - Accent1 2 3 3 3 6" xfId="9896" xr:uid="{00000000-0005-0000-0000-0000EF250000}"/>
    <cellStyle name="20% - Accent1 2 3 3 3 6 2" xfId="9897" xr:uid="{00000000-0005-0000-0000-0000F0250000}"/>
    <cellStyle name="20% - Accent1 2 3 3 3 6 2 2" xfId="9898" xr:uid="{00000000-0005-0000-0000-0000F1250000}"/>
    <cellStyle name="20% - Accent1 2 3 3 3 6 2 2 2" xfId="9899" xr:uid="{00000000-0005-0000-0000-0000F2250000}"/>
    <cellStyle name="20% - Accent1 2 3 3 3 6 2 3" xfId="9900" xr:uid="{00000000-0005-0000-0000-0000F3250000}"/>
    <cellStyle name="20% - Accent1 2 3 3 3 6 3" xfId="9901" xr:uid="{00000000-0005-0000-0000-0000F4250000}"/>
    <cellStyle name="20% - Accent1 2 3 3 3 6 3 2" xfId="9902" xr:uid="{00000000-0005-0000-0000-0000F5250000}"/>
    <cellStyle name="20% - Accent1 2 3 3 3 6 4" xfId="9903" xr:uid="{00000000-0005-0000-0000-0000F6250000}"/>
    <cellStyle name="20% - Accent1 2 3 3 3 7" xfId="9904" xr:uid="{00000000-0005-0000-0000-0000F7250000}"/>
    <cellStyle name="20% - Accent1 2 3 3 3 7 2" xfId="9905" xr:uid="{00000000-0005-0000-0000-0000F8250000}"/>
    <cellStyle name="20% - Accent1 2 3 3 3 7 2 2" xfId="9906" xr:uid="{00000000-0005-0000-0000-0000F9250000}"/>
    <cellStyle name="20% - Accent1 2 3 3 3 7 3" xfId="9907" xr:uid="{00000000-0005-0000-0000-0000FA250000}"/>
    <cellStyle name="20% - Accent1 2 3 3 3 8" xfId="9908" xr:uid="{00000000-0005-0000-0000-0000FB250000}"/>
    <cellStyle name="20% - Accent1 2 3 3 3 8 2" xfId="9909" xr:uid="{00000000-0005-0000-0000-0000FC250000}"/>
    <cellStyle name="20% - Accent1 2 3 3 3 8 2 2" xfId="9910" xr:uid="{00000000-0005-0000-0000-0000FD250000}"/>
    <cellStyle name="20% - Accent1 2 3 3 3 8 3" xfId="9911" xr:uid="{00000000-0005-0000-0000-0000FE250000}"/>
    <cellStyle name="20% - Accent1 2 3 3 3 9" xfId="9912" xr:uid="{00000000-0005-0000-0000-0000FF250000}"/>
    <cellStyle name="20% - Accent1 2 3 3 3 9 2" xfId="9913" xr:uid="{00000000-0005-0000-0000-000000260000}"/>
    <cellStyle name="20% - Accent1 2 3 3 4" xfId="9914" xr:uid="{00000000-0005-0000-0000-000001260000}"/>
    <cellStyle name="20% - Accent1 2 3 3 4 10" xfId="9915" xr:uid="{00000000-0005-0000-0000-000002260000}"/>
    <cellStyle name="20% - Accent1 2 3 3 4 10 2" xfId="9916" xr:uid="{00000000-0005-0000-0000-000003260000}"/>
    <cellStyle name="20% - Accent1 2 3 3 4 11" xfId="9917" xr:uid="{00000000-0005-0000-0000-000004260000}"/>
    <cellStyle name="20% - Accent1 2 3 3 4 2" xfId="9918" xr:uid="{00000000-0005-0000-0000-000005260000}"/>
    <cellStyle name="20% - Accent1 2 3 3 4 2 2" xfId="9919" xr:uid="{00000000-0005-0000-0000-000006260000}"/>
    <cellStyle name="20% - Accent1 2 3 3 4 2 2 2" xfId="9920" xr:uid="{00000000-0005-0000-0000-000007260000}"/>
    <cellStyle name="20% - Accent1 2 3 3 4 2 2 2 2" xfId="9921" xr:uid="{00000000-0005-0000-0000-000008260000}"/>
    <cellStyle name="20% - Accent1 2 3 3 4 2 2 2 2 2" xfId="9922" xr:uid="{00000000-0005-0000-0000-000009260000}"/>
    <cellStyle name="20% - Accent1 2 3 3 4 2 2 2 3" xfId="9923" xr:uid="{00000000-0005-0000-0000-00000A260000}"/>
    <cellStyle name="20% - Accent1 2 3 3 4 2 2 3" xfId="9924" xr:uid="{00000000-0005-0000-0000-00000B260000}"/>
    <cellStyle name="20% - Accent1 2 3 3 4 2 2 3 2" xfId="9925" xr:uid="{00000000-0005-0000-0000-00000C260000}"/>
    <cellStyle name="20% - Accent1 2 3 3 4 2 2 4" xfId="9926" xr:uid="{00000000-0005-0000-0000-00000D260000}"/>
    <cellStyle name="20% - Accent1 2 3 3 4 2 3" xfId="9927" xr:uid="{00000000-0005-0000-0000-00000E260000}"/>
    <cellStyle name="20% - Accent1 2 3 3 4 2 3 2" xfId="9928" xr:uid="{00000000-0005-0000-0000-00000F260000}"/>
    <cellStyle name="20% - Accent1 2 3 3 4 2 3 2 2" xfId="9929" xr:uid="{00000000-0005-0000-0000-000010260000}"/>
    <cellStyle name="20% - Accent1 2 3 3 4 2 3 2 2 2" xfId="9930" xr:uid="{00000000-0005-0000-0000-000011260000}"/>
    <cellStyle name="20% - Accent1 2 3 3 4 2 3 2 3" xfId="9931" xr:uid="{00000000-0005-0000-0000-000012260000}"/>
    <cellStyle name="20% - Accent1 2 3 3 4 2 3 3" xfId="9932" xr:uid="{00000000-0005-0000-0000-000013260000}"/>
    <cellStyle name="20% - Accent1 2 3 3 4 2 3 3 2" xfId="9933" xr:uid="{00000000-0005-0000-0000-000014260000}"/>
    <cellStyle name="20% - Accent1 2 3 3 4 2 3 4" xfId="9934" xr:uid="{00000000-0005-0000-0000-000015260000}"/>
    <cellStyle name="20% - Accent1 2 3 3 4 2 4" xfId="9935" xr:uid="{00000000-0005-0000-0000-000016260000}"/>
    <cellStyle name="20% - Accent1 2 3 3 4 2 4 2" xfId="9936" xr:uid="{00000000-0005-0000-0000-000017260000}"/>
    <cellStyle name="20% - Accent1 2 3 3 4 2 4 2 2" xfId="9937" xr:uid="{00000000-0005-0000-0000-000018260000}"/>
    <cellStyle name="20% - Accent1 2 3 3 4 2 4 2 2 2" xfId="9938" xr:uid="{00000000-0005-0000-0000-000019260000}"/>
    <cellStyle name="20% - Accent1 2 3 3 4 2 4 2 3" xfId="9939" xr:uid="{00000000-0005-0000-0000-00001A260000}"/>
    <cellStyle name="20% - Accent1 2 3 3 4 2 4 3" xfId="9940" xr:uid="{00000000-0005-0000-0000-00001B260000}"/>
    <cellStyle name="20% - Accent1 2 3 3 4 2 4 3 2" xfId="9941" xr:uid="{00000000-0005-0000-0000-00001C260000}"/>
    <cellStyle name="20% - Accent1 2 3 3 4 2 4 4" xfId="9942" xr:uid="{00000000-0005-0000-0000-00001D260000}"/>
    <cellStyle name="20% - Accent1 2 3 3 4 2 5" xfId="9943" xr:uid="{00000000-0005-0000-0000-00001E260000}"/>
    <cellStyle name="20% - Accent1 2 3 3 4 2 5 2" xfId="9944" xr:uid="{00000000-0005-0000-0000-00001F260000}"/>
    <cellStyle name="20% - Accent1 2 3 3 4 2 5 2 2" xfId="9945" xr:uid="{00000000-0005-0000-0000-000020260000}"/>
    <cellStyle name="20% - Accent1 2 3 3 4 2 5 3" xfId="9946" xr:uid="{00000000-0005-0000-0000-000021260000}"/>
    <cellStyle name="20% - Accent1 2 3 3 4 2 6" xfId="9947" xr:uid="{00000000-0005-0000-0000-000022260000}"/>
    <cellStyle name="20% - Accent1 2 3 3 4 2 6 2" xfId="9948" xr:uid="{00000000-0005-0000-0000-000023260000}"/>
    <cellStyle name="20% - Accent1 2 3 3 4 2 6 2 2" xfId="9949" xr:uid="{00000000-0005-0000-0000-000024260000}"/>
    <cellStyle name="20% - Accent1 2 3 3 4 2 6 3" xfId="9950" xr:uid="{00000000-0005-0000-0000-000025260000}"/>
    <cellStyle name="20% - Accent1 2 3 3 4 2 7" xfId="9951" xr:uid="{00000000-0005-0000-0000-000026260000}"/>
    <cellStyle name="20% - Accent1 2 3 3 4 2 7 2" xfId="9952" xr:uid="{00000000-0005-0000-0000-000027260000}"/>
    <cellStyle name="20% - Accent1 2 3 3 4 2 8" xfId="9953" xr:uid="{00000000-0005-0000-0000-000028260000}"/>
    <cellStyle name="20% - Accent1 2 3 3 4 2 8 2" xfId="9954" xr:uid="{00000000-0005-0000-0000-000029260000}"/>
    <cellStyle name="20% - Accent1 2 3 3 4 2 9" xfId="9955" xr:uid="{00000000-0005-0000-0000-00002A260000}"/>
    <cellStyle name="20% - Accent1 2 3 3 4 3" xfId="9956" xr:uid="{00000000-0005-0000-0000-00002B260000}"/>
    <cellStyle name="20% - Accent1 2 3 3 4 3 2" xfId="9957" xr:uid="{00000000-0005-0000-0000-00002C260000}"/>
    <cellStyle name="20% - Accent1 2 3 3 4 3 2 2" xfId="9958" xr:uid="{00000000-0005-0000-0000-00002D260000}"/>
    <cellStyle name="20% - Accent1 2 3 3 4 3 2 2 2" xfId="9959" xr:uid="{00000000-0005-0000-0000-00002E260000}"/>
    <cellStyle name="20% - Accent1 2 3 3 4 3 2 2 2 2" xfId="9960" xr:uid="{00000000-0005-0000-0000-00002F260000}"/>
    <cellStyle name="20% - Accent1 2 3 3 4 3 2 2 3" xfId="9961" xr:uid="{00000000-0005-0000-0000-000030260000}"/>
    <cellStyle name="20% - Accent1 2 3 3 4 3 2 3" xfId="9962" xr:uid="{00000000-0005-0000-0000-000031260000}"/>
    <cellStyle name="20% - Accent1 2 3 3 4 3 2 3 2" xfId="9963" xr:uid="{00000000-0005-0000-0000-000032260000}"/>
    <cellStyle name="20% - Accent1 2 3 3 4 3 2 4" xfId="9964" xr:uid="{00000000-0005-0000-0000-000033260000}"/>
    <cellStyle name="20% - Accent1 2 3 3 4 3 3" xfId="9965" xr:uid="{00000000-0005-0000-0000-000034260000}"/>
    <cellStyle name="20% - Accent1 2 3 3 4 3 3 2" xfId="9966" xr:uid="{00000000-0005-0000-0000-000035260000}"/>
    <cellStyle name="20% - Accent1 2 3 3 4 3 3 2 2" xfId="9967" xr:uid="{00000000-0005-0000-0000-000036260000}"/>
    <cellStyle name="20% - Accent1 2 3 3 4 3 3 2 2 2" xfId="9968" xr:uid="{00000000-0005-0000-0000-000037260000}"/>
    <cellStyle name="20% - Accent1 2 3 3 4 3 3 2 3" xfId="9969" xr:uid="{00000000-0005-0000-0000-000038260000}"/>
    <cellStyle name="20% - Accent1 2 3 3 4 3 3 3" xfId="9970" xr:uid="{00000000-0005-0000-0000-000039260000}"/>
    <cellStyle name="20% - Accent1 2 3 3 4 3 3 3 2" xfId="9971" xr:uid="{00000000-0005-0000-0000-00003A260000}"/>
    <cellStyle name="20% - Accent1 2 3 3 4 3 3 4" xfId="9972" xr:uid="{00000000-0005-0000-0000-00003B260000}"/>
    <cellStyle name="20% - Accent1 2 3 3 4 3 4" xfId="9973" xr:uid="{00000000-0005-0000-0000-00003C260000}"/>
    <cellStyle name="20% - Accent1 2 3 3 4 3 4 2" xfId="9974" xr:uid="{00000000-0005-0000-0000-00003D260000}"/>
    <cellStyle name="20% - Accent1 2 3 3 4 3 4 2 2" xfId="9975" xr:uid="{00000000-0005-0000-0000-00003E260000}"/>
    <cellStyle name="20% - Accent1 2 3 3 4 3 4 2 2 2" xfId="9976" xr:uid="{00000000-0005-0000-0000-00003F260000}"/>
    <cellStyle name="20% - Accent1 2 3 3 4 3 4 2 3" xfId="9977" xr:uid="{00000000-0005-0000-0000-000040260000}"/>
    <cellStyle name="20% - Accent1 2 3 3 4 3 4 3" xfId="9978" xr:uid="{00000000-0005-0000-0000-000041260000}"/>
    <cellStyle name="20% - Accent1 2 3 3 4 3 4 3 2" xfId="9979" xr:uid="{00000000-0005-0000-0000-000042260000}"/>
    <cellStyle name="20% - Accent1 2 3 3 4 3 4 4" xfId="9980" xr:uid="{00000000-0005-0000-0000-000043260000}"/>
    <cellStyle name="20% - Accent1 2 3 3 4 3 5" xfId="9981" xr:uid="{00000000-0005-0000-0000-000044260000}"/>
    <cellStyle name="20% - Accent1 2 3 3 4 3 5 2" xfId="9982" xr:uid="{00000000-0005-0000-0000-000045260000}"/>
    <cellStyle name="20% - Accent1 2 3 3 4 3 5 2 2" xfId="9983" xr:uid="{00000000-0005-0000-0000-000046260000}"/>
    <cellStyle name="20% - Accent1 2 3 3 4 3 5 3" xfId="9984" xr:uid="{00000000-0005-0000-0000-000047260000}"/>
    <cellStyle name="20% - Accent1 2 3 3 4 3 6" xfId="9985" xr:uid="{00000000-0005-0000-0000-000048260000}"/>
    <cellStyle name="20% - Accent1 2 3 3 4 3 6 2" xfId="9986" xr:uid="{00000000-0005-0000-0000-000049260000}"/>
    <cellStyle name="20% - Accent1 2 3 3 4 3 6 2 2" xfId="9987" xr:uid="{00000000-0005-0000-0000-00004A260000}"/>
    <cellStyle name="20% - Accent1 2 3 3 4 3 6 3" xfId="9988" xr:uid="{00000000-0005-0000-0000-00004B260000}"/>
    <cellStyle name="20% - Accent1 2 3 3 4 3 7" xfId="9989" xr:uid="{00000000-0005-0000-0000-00004C260000}"/>
    <cellStyle name="20% - Accent1 2 3 3 4 3 7 2" xfId="9990" xr:uid="{00000000-0005-0000-0000-00004D260000}"/>
    <cellStyle name="20% - Accent1 2 3 3 4 3 8" xfId="9991" xr:uid="{00000000-0005-0000-0000-00004E260000}"/>
    <cellStyle name="20% - Accent1 2 3 3 4 3 8 2" xfId="9992" xr:uid="{00000000-0005-0000-0000-00004F260000}"/>
    <cellStyle name="20% - Accent1 2 3 3 4 3 9" xfId="9993" xr:uid="{00000000-0005-0000-0000-000050260000}"/>
    <cellStyle name="20% - Accent1 2 3 3 4 4" xfId="9994" xr:uid="{00000000-0005-0000-0000-000051260000}"/>
    <cellStyle name="20% - Accent1 2 3 3 4 4 2" xfId="9995" xr:uid="{00000000-0005-0000-0000-000052260000}"/>
    <cellStyle name="20% - Accent1 2 3 3 4 4 2 2" xfId="9996" xr:uid="{00000000-0005-0000-0000-000053260000}"/>
    <cellStyle name="20% - Accent1 2 3 3 4 4 2 2 2" xfId="9997" xr:uid="{00000000-0005-0000-0000-000054260000}"/>
    <cellStyle name="20% - Accent1 2 3 3 4 4 2 3" xfId="9998" xr:uid="{00000000-0005-0000-0000-000055260000}"/>
    <cellStyle name="20% - Accent1 2 3 3 4 4 3" xfId="9999" xr:uid="{00000000-0005-0000-0000-000056260000}"/>
    <cellStyle name="20% - Accent1 2 3 3 4 4 3 2" xfId="10000" xr:uid="{00000000-0005-0000-0000-000057260000}"/>
    <cellStyle name="20% - Accent1 2 3 3 4 4 4" xfId="10001" xr:uid="{00000000-0005-0000-0000-000058260000}"/>
    <cellStyle name="20% - Accent1 2 3 3 4 5" xfId="10002" xr:uid="{00000000-0005-0000-0000-000059260000}"/>
    <cellStyle name="20% - Accent1 2 3 3 4 5 2" xfId="10003" xr:uid="{00000000-0005-0000-0000-00005A260000}"/>
    <cellStyle name="20% - Accent1 2 3 3 4 5 2 2" xfId="10004" xr:uid="{00000000-0005-0000-0000-00005B260000}"/>
    <cellStyle name="20% - Accent1 2 3 3 4 5 2 2 2" xfId="10005" xr:uid="{00000000-0005-0000-0000-00005C260000}"/>
    <cellStyle name="20% - Accent1 2 3 3 4 5 2 3" xfId="10006" xr:uid="{00000000-0005-0000-0000-00005D260000}"/>
    <cellStyle name="20% - Accent1 2 3 3 4 5 3" xfId="10007" xr:uid="{00000000-0005-0000-0000-00005E260000}"/>
    <cellStyle name="20% - Accent1 2 3 3 4 5 3 2" xfId="10008" xr:uid="{00000000-0005-0000-0000-00005F260000}"/>
    <cellStyle name="20% - Accent1 2 3 3 4 5 4" xfId="10009" xr:uid="{00000000-0005-0000-0000-000060260000}"/>
    <cellStyle name="20% - Accent1 2 3 3 4 6" xfId="10010" xr:uid="{00000000-0005-0000-0000-000061260000}"/>
    <cellStyle name="20% - Accent1 2 3 3 4 6 2" xfId="10011" xr:uid="{00000000-0005-0000-0000-000062260000}"/>
    <cellStyle name="20% - Accent1 2 3 3 4 6 2 2" xfId="10012" xr:uid="{00000000-0005-0000-0000-000063260000}"/>
    <cellStyle name="20% - Accent1 2 3 3 4 6 2 2 2" xfId="10013" xr:uid="{00000000-0005-0000-0000-000064260000}"/>
    <cellStyle name="20% - Accent1 2 3 3 4 6 2 3" xfId="10014" xr:uid="{00000000-0005-0000-0000-000065260000}"/>
    <cellStyle name="20% - Accent1 2 3 3 4 6 3" xfId="10015" xr:uid="{00000000-0005-0000-0000-000066260000}"/>
    <cellStyle name="20% - Accent1 2 3 3 4 6 3 2" xfId="10016" xr:uid="{00000000-0005-0000-0000-000067260000}"/>
    <cellStyle name="20% - Accent1 2 3 3 4 6 4" xfId="10017" xr:uid="{00000000-0005-0000-0000-000068260000}"/>
    <cellStyle name="20% - Accent1 2 3 3 4 7" xfId="10018" xr:uid="{00000000-0005-0000-0000-000069260000}"/>
    <cellStyle name="20% - Accent1 2 3 3 4 7 2" xfId="10019" xr:uid="{00000000-0005-0000-0000-00006A260000}"/>
    <cellStyle name="20% - Accent1 2 3 3 4 7 2 2" xfId="10020" xr:uid="{00000000-0005-0000-0000-00006B260000}"/>
    <cellStyle name="20% - Accent1 2 3 3 4 7 3" xfId="10021" xr:uid="{00000000-0005-0000-0000-00006C260000}"/>
    <cellStyle name="20% - Accent1 2 3 3 4 8" xfId="10022" xr:uid="{00000000-0005-0000-0000-00006D260000}"/>
    <cellStyle name="20% - Accent1 2 3 3 4 8 2" xfId="10023" xr:uid="{00000000-0005-0000-0000-00006E260000}"/>
    <cellStyle name="20% - Accent1 2 3 3 4 8 2 2" xfId="10024" xr:uid="{00000000-0005-0000-0000-00006F260000}"/>
    <cellStyle name="20% - Accent1 2 3 3 4 8 3" xfId="10025" xr:uid="{00000000-0005-0000-0000-000070260000}"/>
    <cellStyle name="20% - Accent1 2 3 3 4 9" xfId="10026" xr:uid="{00000000-0005-0000-0000-000071260000}"/>
    <cellStyle name="20% - Accent1 2 3 3 4 9 2" xfId="10027" xr:uid="{00000000-0005-0000-0000-000072260000}"/>
    <cellStyle name="20% - Accent1 2 3 3 5" xfId="10028" xr:uid="{00000000-0005-0000-0000-000073260000}"/>
    <cellStyle name="20% - Accent1 2 3 3 5 2" xfId="10029" xr:uid="{00000000-0005-0000-0000-000074260000}"/>
    <cellStyle name="20% - Accent1 2 3 3 5 2 2" xfId="10030" xr:uid="{00000000-0005-0000-0000-000075260000}"/>
    <cellStyle name="20% - Accent1 2 3 3 5 2 2 2" xfId="10031" xr:uid="{00000000-0005-0000-0000-000076260000}"/>
    <cellStyle name="20% - Accent1 2 3 3 5 2 2 2 2" xfId="10032" xr:uid="{00000000-0005-0000-0000-000077260000}"/>
    <cellStyle name="20% - Accent1 2 3 3 5 2 2 3" xfId="10033" xr:uid="{00000000-0005-0000-0000-000078260000}"/>
    <cellStyle name="20% - Accent1 2 3 3 5 2 3" xfId="10034" xr:uid="{00000000-0005-0000-0000-000079260000}"/>
    <cellStyle name="20% - Accent1 2 3 3 5 2 3 2" xfId="10035" xr:uid="{00000000-0005-0000-0000-00007A260000}"/>
    <cellStyle name="20% - Accent1 2 3 3 5 2 4" xfId="10036" xr:uid="{00000000-0005-0000-0000-00007B260000}"/>
    <cellStyle name="20% - Accent1 2 3 3 5 3" xfId="10037" xr:uid="{00000000-0005-0000-0000-00007C260000}"/>
    <cellStyle name="20% - Accent1 2 3 3 5 3 2" xfId="10038" xr:uid="{00000000-0005-0000-0000-00007D260000}"/>
    <cellStyle name="20% - Accent1 2 3 3 5 3 2 2" xfId="10039" xr:uid="{00000000-0005-0000-0000-00007E260000}"/>
    <cellStyle name="20% - Accent1 2 3 3 5 3 2 2 2" xfId="10040" xr:uid="{00000000-0005-0000-0000-00007F260000}"/>
    <cellStyle name="20% - Accent1 2 3 3 5 3 2 3" xfId="10041" xr:uid="{00000000-0005-0000-0000-000080260000}"/>
    <cellStyle name="20% - Accent1 2 3 3 5 3 3" xfId="10042" xr:uid="{00000000-0005-0000-0000-000081260000}"/>
    <cellStyle name="20% - Accent1 2 3 3 5 3 3 2" xfId="10043" xr:uid="{00000000-0005-0000-0000-000082260000}"/>
    <cellStyle name="20% - Accent1 2 3 3 5 3 4" xfId="10044" xr:uid="{00000000-0005-0000-0000-000083260000}"/>
    <cellStyle name="20% - Accent1 2 3 3 5 4" xfId="10045" xr:uid="{00000000-0005-0000-0000-000084260000}"/>
    <cellStyle name="20% - Accent1 2 3 3 5 4 2" xfId="10046" xr:uid="{00000000-0005-0000-0000-000085260000}"/>
    <cellStyle name="20% - Accent1 2 3 3 5 4 2 2" xfId="10047" xr:uid="{00000000-0005-0000-0000-000086260000}"/>
    <cellStyle name="20% - Accent1 2 3 3 5 4 2 2 2" xfId="10048" xr:uid="{00000000-0005-0000-0000-000087260000}"/>
    <cellStyle name="20% - Accent1 2 3 3 5 4 2 3" xfId="10049" xr:uid="{00000000-0005-0000-0000-000088260000}"/>
    <cellStyle name="20% - Accent1 2 3 3 5 4 3" xfId="10050" xr:uid="{00000000-0005-0000-0000-000089260000}"/>
    <cellStyle name="20% - Accent1 2 3 3 5 4 3 2" xfId="10051" xr:uid="{00000000-0005-0000-0000-00008A260000}"/>
    <cellStyle name="20% - Accent1 2 3 3 5 4 4" xfId="10052" xr:uid="{00000000-0005-0000-0000-00008B260000}"/>
    <cellStyle name="20% - Accent1 2 3 3 5 5" xfId="10053" xr:uid="{00000000-0005-0000-0000-00008C260000}"/>
    <cellStyle name="20% - Accent1 2 3 3 5 5 2" xfId="10054" xr:uid="{00000000-0005-0000-0000-00008D260000}"/>
    <cellStyle name="20% - Accent1 2 3 3 5 5 2 2" xfId="10055" xr:uid="{00000000-0005-0000-0000-00008E260000}"/>
    <cellStyle name="20% - Accent1 2 3 3 5 5 3" xfId="10056" xr:uid="{00000000-0005-0000-0000-00008F260000}"/>
    <cellStyle name="20% - Accent1 2 3 3 5 6" xfId="10057" xr:uid="{00000000-0005-0000-0000-000090260000}"/>
    <cellStyle name="20% - Accent1 2 3 3 5 6 2" xfId="10058" xr:uid="{00000000-0005-0000-0000-000091260000}"/>
    <cellStyle name="20% - Accent1 2 3 3 5 6 2 2" xfId="10059" xr:uid="{00000000-0005-0000-0000-000092260000}"/>
    <cellStyle name="20% - Accent1 2 3 3 5 6 3" xfId="10060" xr:uid="{00000000-0005-0000-0000-000093260000}"/>
    <cellStyle name="20% - Accent1 2 3 3 5 7" xfId="10061" xr:uid="{00000000-0005-0000-0000-000094260000}"/>
    <cellStyle name="20% - Accent1 2 3 3 5 7 2" xfId="10062" xr:uid="{00000000-0005-0000-0000-000095260000}"/>
    <cellStyle name="20% - Accent1 2 3 3 5 8" xfId="10063" xr:uid="{00000000-0005-0000-0000-000096260000}"/>
    <cellStyle name="20% - Accent1 2 3 3 5 8 2" xfId="10064" xr:uid="{00000000-0005-0000-0000-000097260000}"/>
    <cellStyle name="20% - Accent1 2 3 3 5 9" xfId="10065" xr:uid="{00000000-0005-0000-0000-000098260000}"/>
    <cellStyle name="20% - Accent1 2 3 3 6" xfId="10066" xr:uid="{00000000-0005-0000-0000-000099260000}"/>
    <cellStyle name="20% - Accent1 2 3 3 6 2" xfId="10067" xr:uid="{00000000-0005-0000-0000-00009A260000}"/>
    <cellStyle name="20% - Accent1 2 3 3 6 2 2" xfId="10068" xr:uid="{00000000-0005-0000-0000-00009B260000}"/>
    <cellStyle name="20% - Accent1 2 3 3 6 2 2 2" xfId="10069" xr:uid="{00000000-0005-0000-0000-00009C260000}"/>
    <cellStyle name="20% - Accent1 2 3 3 6 2 2 2 2" xfId="10070" xr:uid="{00000000-0005-0000-0000-00009D260000}"/>
    <cellStyle name="20% - Accent1 2 3 3 6 2 2 3" xfId="10071" xr:uid="{00000000-0005-0000-0000-00009E260000}"/>
    <cellStyle name="20% - Accent1 2 3 3 6 2 3" xfId="10072" xr:uid="{00000000-0005-0000-0000-00009F260000}"/>
    <cellStyle name="20% - Accent1 2 3 3 6 2 3 2" xfId="10073" xr:uid="{00000000-0005-0000-0000-0000A0260000}"/>
    <cellStyle name="20% - Accent1 2 3 3 6 2 4" xfId="10074" xr:uid="{00000000-0005-0000-0000-0000A1260000}"/>
    <cellStyle name="20% - Accent1 2 3 3 6 3" xfId="10075" xr:uid="{00000000-0005-0000-0000-0000A2260000}"/>
    <cellStyle name="20% - Accent1 2 3 3 6 3 2" xfId="10076" xr:uid="{00000000-0005-0000-0000-0000A3260000}"/>
    <cellStyle name="20% - Accent1 2 3 3 6 3 2 2" xfId="10077" xr:uid="{00000000-0005-0000-0000-0000A4260000}"/>
    <cellStyle name="20% - Accent1 2 3 3 6 3 2 2 2" xfId="10078" xr:uid="{00000000-0005-0000-0000-0000A5260000}"/>
    <cellStyle name="20% - Accent1 2 3 3 6 3 2 3" xfId="10079" xr:uid="{00000000-0005-0000-0000-0000A6260000}"/>
    <cellStyle name="20% - Accent1 2 3 3 6 3 3" xfId="10080" xr:uid="{00000000-0005-0000-0000-0000A7260000}"/>
    <cellStyle name="20% - Accent1 2 3 3 6 3 3 2" xfId="10081" xr:uid="{00000000-0005-0000-0000-0000A8260000}"/>
    <cellStyle name="20% - Accent1 2 3 3 6 3 4" xfId="10082" xr:uid="{00000000-0005-0000-0000-0000A9260000}"/>
    <cellStyle name="20% - Accent1 2 3 3 6 4" xfId="10083" xr:uid="{00000000-0005-0000-0000-0000AA260000}"/>
    <cellStyle name="20% - Accent1 2 3 3 6 4 2" xfId="10084" xr:uid="{00000000-0005-0000-0000-0000AB260000}"/>
    <cellStyle name="20% - Accent1 2 3 3 6 4 2 2" xfId="10085" xr:uid="{00000000-0005-0000-0000-0000AC260000}"/>
    <cellStyle name="20% - Accent1 2 3 3 6 4 2 2 2" xfId="10086" xr:uid="{00000000-0005-0000-0000-0000AD260000}"/>
    <cellStyle name="20% - Accent1 2 3 3 6 4 2 3" xfId="10087" xr:uid="{00000000-0005-0000-0000-0000AE260000}"/>
    <cellStyle name="20% - Accent1 2 3 3 6 4 3" xfId="10088" xr:uid="{00000000-0005-0000-0000-0000AF260000}"/>
    <cellStyle name="20% - Accent1 2 3 3 6 4 3 2" xfId="10089" xr:uid="{00000000-0005-0000-0000-0000B0260000}"/>
    <cellStyle name="20% - Accent1 2 3 3 6 4 4" xfId="10090" xr:uid="{00000000-0005-0000-0000-0000B1260000}"/>
    <cellStyle name="20% - Accent1 2 3 3 6 5" xfId="10091" xr:uid="{00000000-0005-0000-0000-0000B2260000}"/>
    <cellStyle name="20% - Accent1 2 3 3 6 5 2" xfId="10092" xr:uid="{00000000-0005-0000-0000-0000B3260000}"/>
    <cellStyle name="20% - Accent1 2 3 3 6 5 2 2" xfId="10093" xr:uid="{00000000-0005-0000-0000-0000B4260000}"/>
    <cellStyle name="20% - Accent1 2 3 3 6 5 3" xfId="10094" xr:uid="{00000000-0005-0000-0000-0000B5260000}"/>
    <cellStyle name="20% - Accent1 2 3 3 6 6" xfId="10095" xr:uid="{00000000-0005-0000-0000-0000B6260000}"/>
    <cellStyle name="20% - Accent1 2 3 3 6 6 2" xfId="10096" xr:uid="{00000000-0005-0000-0000-0000B7260000}"/>
    <cellStyle name="20% - Accent1 2 3 3 6 6 2 2" xfId="10097" xr:uid="{00000000-0005-0000-0000-0000B8260000}"/>
    <cellStyle name="20% - Accent1 2 3 3 6 6 3" xfId="10098" xr:uid="{00000000-0005-0000-0000-0000B9260000}"/>
    <cellStyle name="20% - Accent1 2 3 3 6 7" xfId="10099" xr:uid="{00000000-0005-0000-0000-0000BA260000}"/>
    <cellStyle name="20% - Accent1 2 3 3 6 7 2" xfId="10100" xr:uid="{00000000-0005-0000-0000-0000BB260000}"/>
    <cellStyle name="20% - Accent1 2 3 3 6 8" xfId="10101" xr:uid="{00000000-0005-0000-0000-0000BC260000}"/>
    <cellStyle name="20% - Accent1 2 3 3 6 8 2" xfId="10102" xr:uid="{00000000-0005-0000-0000-0000BD260000}"/>
    <cellStyle name="20% - Accent1 2 3 3 6 9" xfId="10103" xr:uid="{00000000-0005-0000-0000-0000BE260000}"/>
    <cellStyle name="20% - Accent1 2 3 3 7" xfId="10104" xr:uid="{00000000-0005-0000-0000-0000BF260000}"/>
    <cellStyle name="20% - Accent1 2 3 3 7 2" xfId="10105" xr:uid="{00000000-0005-0000-0000-0000C0260000}"/>
    <cellStyle name="20% - Accent1 2 3 3 7 2 2" xfId="10106" xr:uid="{00000000-0005-0000-0000-0000C1260000}"/>
    <cellStyle name="20% - Accent1 2 3 3 7 2 2 2" xfId="10107" xr:uid="{00000000-0005-0000-0000-0000C2260000}"/>
    <cellStyle name="20% - Accent1 2 3 3 7 2 3" xfId="10108" xr:uid="{00000000-0005-0000-0000-0000C3260000}"/>
    <cellStyle name="20% - Accent1 2 3 3 7 3" xfId="10109" xr:uid="{00000000-0005-0000-0000-0000C4260000}"/>
    <cellStyle name="20% - Accent1 2 3 3 7 3 2" xfId="10110" xr:uid="{00000000-0005-0000-0000-0000C5260000}"/>
    <cellStyle name="20% - Accent1 2 3 3 7 4" xfId="10111" xr:uid="{00000000-0005-0000-0000-0000C6260000}"/>
    <cellStyle name="20% - Accent1 2 3 3 8" xfId="10112" xr:uid="{00000000-0005-0000-0000-0000C7260000}"/>
    <cellStyle name="20% - Accent1 2 3 3 8 2" xfId="10113" xr:uid="{00000000-0005-0000-0000-0000C8260000}"/>
    <cellStyle name="20% - Accent1 2 3 3 8 2 2" xfId="10114" xr:uid="{00000000-0005-0000-0000-0000C9260000}"/>
    <cellStyle name="20% - Accent1 2 3 3 8 2 2 2" xfId="10115" xr:uid="{00000000-0005-0000-0000-0000CA260000}"/>
    <cellStyle name="20% - Accent1 2 3 3 8 2 3" xfId="10116" xr:uid="{00000000-0005-0000-0000-0000CB260000}"/>
    <cellStyle name="20% - Accent1 2 3 3 8 3" xfId="10117" xr:uid="{00000000-0005-0000-0000-0000CC260000}"/>
    <cellStyle name="20% - Accent1 2 3 3 8 3 2" xfId="10118" xr:uid="{00000000-0005-0000-0000-0000CD260000}"/>
    <cellStyle name="20% - Accent1 2 3 3 8 4" xfId="10119" xr:uid="{00000000-0005-0000-0000-0000CE260000}"/>
    <cellStyle name="20% - Accent1 2 3 3 9" xfId="10120" xr:uid="{00000000-0005-0000-0000-0000CF260000}"/>
    <cellStyle name="20% - Accent1 2 3 3 9 2" xfId="10121" xr:uid="{00000000-0005-0000-0000-0000D0260000}"/>
    <cellStyle name="20% - Accent1 2 3 3 9 2 2" xfId="10122" xr:uid="{00000000-0005-0000-0000-0000D1260000}"/>
    <cellStyle name="20% - Accent1 2 3 3 9 2 2 2" xfId="10123" xr:uid="{00000000-0005-0000-0000-0000D2260000}"/>
    <cellStyle name="20% - Accent1 2 3 3 9 2 3" xfId="10124" xr:uid="{00000000-0005-0000-0000-0000D3260000}"/>
    <cellStyle name="20% - Accent1 2 3 3 9 3" xfId="10125" xr:uid="{00000000-0005-0000-0000-0000D4260000}"/>
    <cellStyle name="20% - Accent1 2 3 3 9 3 2" xfId="10126" xr:uid="{00000000-0005-0000-0000-0000D5260000}"/>
    <cellStyle name="20% - Accent1 2 3 3 9 4" xfId="10127" xr:uid="{00000000-0005-0000-0000-0000D6260000}"/>
    <cellStyle name="20% - Accent1 2 3 4" xfId="10128" xr:uid="{00000000-0005-0000-0000-0000D7260000}"/>
    <cellStyle name="20% - Accent1 2 3 4 10" xfId="10129" xr:uid="{00000000-0005-0000-0000-0000D8260000}"/>
    <cellStyle name="20% - Accent1 2 3 4 10 2" xfId="10130" xr:uid="{00000000-0005-0000-0000-0000D9260000}"/>
    <cellStyle name="20% - Accent1 2 3 4 11" xfId="10131" xr:uid="{00000000-0005-0000-0000-0000DA260000}"/>
    <cellStyle name="20% - Accent1 2 3 4 2" xfId="10132" xr:uid="{00000000-0005-0000-0000-0000DB260000}"/>
    <cellStyle name="20% - Accent1 2 3 4 2 2" xfId="10133" xr:uid="{00000000-0005-0000-0000-0000DC260000}"/>
    <cellStyle name="20% - Accent1 2 3 4 2 2 2" xfId="10134" xr:uid="{00000000-0005-0000-0000-0000DD260000}"/>
    <cellStyle name="20% - Accent1 2 3 4 2 2 2 2" xfId="10135" xr:uid="{00000000-0005-0000-0000-0000DE260000}"/>
    <cellStyle name="20% - Accent1 2 3 4 2 2 2 2 2" xfId="10136" xr:uid="{00000000-0005-0000-0000-0000DF260000}"/>
    <cellStyle name="20% - Accent1 2 3 4 2 2 2 3" xfId="10137" xr:uid="{00000000-0005-0000-0000-0000E0260000}"/>
    <cellStyle name="20% - Accent1 2 3 4 2 2 3" xfId="10138" xr:uid="{00000000-0005-0000-0000-0000E1260000}"/>
    <cellStyle name="20% - Accent1 2 3 4 2 2 3 2" xfId="10139" xr:uid="{00000000-0005-0000-0000-0000E2260000}"/>
    <cellStyle name="20% - Accent1 2 3 4 2 2 4" xfId="10140" xr:uid="{00000000-0005-0000-0000-0000E3260000}"/>
    <cellStyle name="20% - Accent1 2 3 4 2 3" xfId="10141" xr:uid="{00000000-0005-0000-0000-0000E4260000}"/>
    <cellStyle name="20% - Accent1 2 3 4 2 3 2" xfId="10142" xr:uid="{00000000-0005-0000-0000-0000E5260000}"/>
    <cellStyle name="20% - Accent1 2 3 4 2 3 2 2" xfId="10143" xr:uid="{00000000-0005-0000-0000-0000E6260000}"/>
    <cellStyle name="20% - Accent1 2 3 4 2 3 2 2 2" xfId="10144" xr:uid="{00000000-0005-0000-0000-0000E7260000}"/>
    <cellStyle name="20% - Accent1 2 3 4 2 3 2 3" xfId="10145" xr:uid="{00000000-0005-0000-0000-0000E8260000}"/>
    <cellStyle name="20% - Accent1 2 3 4 2 3 3" xfId="10146" xr:uid="{00000000-0005-0000-0000-0000E9260000}"/>
    <cellStyle name="20% - Accent1 2 3 4 2 3 3 2" xfId="10147" xr:uid="{00000000-0005-0000-0000-0000EA260000}"/>
    <cellStyle name="20% - Accent1 2 3 4 2 3 4" xfId="10148" xr:uid="{00000000-0005-0000-0000-0000EB260000}"/>
    <cellStyle name="20% - Accent1 2 3 4 2 4" xfId="10149" xr:uid="{00000000-0005-0000-0000-0000EC260000}"/>
    <cellStyle name="20% - Accent1 2 3 4 2 4 2" xfId="10150" xr:uid="{00000000-0005-0000-0000-0000ED260000}"/>
    <cellStyle name="20% - Accent1 2 3 4 2 4 2 2" xfId="10151" xr:uid="{00000000-0005-0000-0000-0000EE260000}"/>
    <cellStyle name="20% - Accent1 2 3 4 2 4 2 2 2" xfId="10152" xr:uid="{00000000-0005-0000-0000-0000EF260000}"/>
    <cellStyle name="20% - Accent1 2 3 4 2 4 2 3" xfId="10153" xr:uid="{00000000-0005-0000-0000-0000F0260000}"/>
    <cellStyle name="20% - Accent1 2 3 4 2 4 3" xfId="10154" xr:uid="{00000000-0005-0000-0000-0000F1260000}"/>
    <cellStyle name="20% - Accent1 2 3 4 2 4 3 2" xfId="10155" xr:uid="{00000000-0005-0000-0000-0000F2260000}"/>
    <cellStyle name="20% - Accent1 2 3 4 2 4 4" xfId="10156" xr:uid="{00000000-0005-0000-0000-0000F3260000}"/>
    <cellStyle name="20% - Accent1 2 3 4 2 5" xfId="10157" xr:uid="{00000000-0005-0000-0000-0000F4260000}"/>
    <cellStyle name="20% - Accent1 2 3 4 2 5 2" xfId="10158" xr:uid="{00000000-0005-0000-0000-0000F5260000}"/>
    <cellStyle name="20% - Accent1 2 3 4 2 5 2 2" xfId="10159" xr:uid="{00000000-0005-0000-0000-0000F6260000}"/>
    <cellStyle name="20% - Accent1 2 3 4 2 5 3" xfId="10160" xr:uid="{00000000-0005-0000-0000-0000F7260000}"/>
    <cellStyle name="20% - Accent1 2 3 4 2 6" xfId="10161" xr:uid="{00000000-0005-0000-0000-0000F8260000}"/>
    <cellStyle name="20% - Accent1 2 3 4 2 6 2" xfId="10162" xr:uid="{00000000-0005-0000-0000-0000F9260000}"/>
    <cellStyle name="20% - Accent1 2 3 4 2 6 2 2" xfId="10163" xr:uid="{00000000-0005-0000-0000-0000FA260000}"/>
    <cellStyle name="20% - Accent1 2 3 4 2 6 3" xfId="10164" xr:uid="{00000000-0005-0000-0000-0000FB260000}"/>
    <cellStyle name="20% - Accent1 2 3 4 2 7" xfId="10165" xr:uid="{00000000-0005-0000-0000-0000FC260000}"/>
    <cellStyle name="20% - Accent1 2 3 4 2 7 2" xfId="10166" xr:uid="{00000000-0005-0000-0000-0000FD260000}"/>
    <cellStyle name="20% - Accent1 2 3 4 2 8" xfId="10167" xr:uid="{00000000-0005-0000-0000-0000FE260000}"/>
    <cellStyle name="20% - Accent1 2 3 4 2 8 2" xfId="10168" xr:uid="{00000000-0005-0000-0000-0000FF260000}"/>
    <cellStyle name="20% - Accent1 2 3 4 2 9" xfId="10169" xr:uid="{00000000-0005-0000-0000-000000270000}"/>
    <cellStyle name="20% - Accent1 2 3 4 3" xfId="10170" xr:uid="{00000000-0005-0000-0000-000001270000}"/>
    <cellStyle name="20% - Accent1 2 3 4 3 2" xfId="10171" xr:uid="{00000000-0005-0000-0000-000002270000}"/>
    <cellStyle name="20% - Accent1 2 3 4 3 2 2" xfId="10172" xr:uid="{00000000-0005-0000-0000-000003270000}"/>
    <cellStyle name="20% - Accent1 2 3 4 3 2 2 2" xfId="10173" xr:uid="{00000000-0005-0000-0000-000004270000}"/>
    <cellStyle name="20% - Accent1 2 3 4 3 2 2 2 2" xfId="10174" xr:uid="{00000000-0005-0000-0000-000005270000}"/>
    <cellStyle name="20% - Accent1 2 3 4 3 2 2 3" xfId="10175" xr:uid="{00000000-0005-0000-0000-000006270000}"/>
    <cellStyle name="20% - Accent1 2 3 4 3 2 3" xfId="10176" xr:uid="{00000000-0005-0000-0000-000007270000}"/>
    <cellStyle name="20% - Accent1 2 3 4 3 2 3 2" xfId="10177" xr:uid="{00000000-0005-0000-0000-000008270000}"/>
    <cellStyle name="20% - Accent1 2 3 4 3 2 4" xfId="10178" xr:uid="{00000000-0005-0000-0000-000009270000}"/>
    <cellStyle name="20% - Accent1 2 3 4 3 3" xfId="10179" xr:uid="{00000000-0005-0000-0000-00000A270000}"/>
    <cellStyle name="20% - Accent1 2 3 4 3 3 2" xfId="10180" xr:uid="{00000000-0005-0000-0000-00000B270000}"/>
    <cellStyle name="20% - Accent1 2 3 4 3 3 2 2" xfId="10181" xr:uid="{00000000-0005-0000-0000-00000C270000}"/>
    <cellStyle name="20% - Accent1 2 3 4 3 3 2 2 2" xfId="10182" xr:uid="{00000000-0005-0000-0000-00000D270000}"/>
    <cellStyle name="20% - Accent1 2 3 4 3 3 2 3" xfId="10183" xr:uid="{00000000-0005-0000-0000-00000E270000}"/>
    <cellStyle name="20% - Accent1 2 3 4 3 3 3" xfId="10184" xr:uid="{00000000-0005-0000-0000-00000F270000}"/>
    <cellStyle name="20% - Accent1 2 3 4 3 3 3 2" xfId="10185" xr:uid="{00000000-0005-0000-0000-000010270000}"/>
    <cellStyle name="20% - Accent1 2 3 4 3 3 4" xfId="10186" xr:uid="{00000000-0005-0000-0000-000011270000}"/>
    <cellStyle name="20% - Accent1 2 3 4 3 4" xfId="10187" xr:uid="{00000000-0005-0000-0000-000012270000}"/>
    <cellStyle name="20% - Accent1 2 3 4 3 4 2" xfId="10188" xr:uid="{00000000-0005-0000-0000-000013270000}"/>
    <cellStyle name="20% - Accent1 2 3 4 3 4 2 2" xfId="10189" xr:uid="{00000000-0005-0000-0000-000014270000}"/>
    <cellStyle name="20% - Accent1 2 3 4 3 4 2 2 2" xfId="10190" xr:uid="{00000000-0005-0000-0000-000015270000}"/>
    <cellStyle name="20% - Accent1 2 3 4 3 4 2 3" xfId="10191" xr:uid="{00000000-0005-0000-0000-000016270000}"/>
    <cellStyle name="20% - Accent1 2 3 4 3 4 3" xfId="10192" xr:uid="{00000000-0005-0000-0000-000017270000}"/>
    <cellStyle name="20% - Accent1 2 3 4 3 4 3 2" xfId="10193" xr:uid="{00000000-0005-0000-0000-000018270000}"/>
    <cellStyle name="20% - Accent1 2 3 4 3 4 4" xfId="10194" xr:uid="{00000000-0005-0000-0000-000019270000}"/>
    <cellStyle name="20% - Accent1 2 3 4 3 5" xfId="10195" xr:uid="{00000000-0005-0000-0000-00001A270000}"/>
    <cellStyle name="20% - Accent1 2 3 4 3 5 2" xfId="10196" xr:uid="{00000000-0005-0000-0000-00001B270000}"/>
    <cellStyle name="20% - Accent1 2 3 4 3 5 2 2" xfId="10197" xr:uid="{00000000-0005-0000-0000-00001C270000}"/>
    <cellStyle name="20% - Accent1 2 3 4 3 5 3" xfId="10198" xr:uid="{00000000-0005-0000-0000-00001D270000}"/>
    <cellStyle name="20% - Accent1 2 3 4 3 6" xfId="10199" xr:uid="{00000000-0005-0000-0000-00001E270000}"/>
    <cellStyle name="20% - Accent1 2 3 4 3 6 2" xfId="10200" xr:uid="{00000000-0005-0000-0000-00001F270000}"/>
    <cellStyle name="20% - Accent1 2 3 4 3 6 2 2" xfId="10201" xr:uid="{00000000-0005-0000-0000-000020270000}"/>
    <cellStyle name="20% - Accent1 2 3 4 3 6 3" xfId="10202" xr:uid="{00000000-0005-0000-0000-000021270000}"/>
    <cellStyle name="20% - Accent1 2 3 4 3 7" xfId="10203" xr:uid="{00000000-0005-0000-0000-000022270000}"/>
    <cellStyle name="20% - Accent1 2 3 4 3 7 2" xfId="10204" xr:uid="{00000000-0005-0000-0000-000023270000}"/>
    <cellStyle name="20% - Accent1 2 3 4 3 8" xfId="10205" xr:uid="{00000000-0005-0000-0000-000024270000}"/>
    <cellStyle name="20% - Accent1 2 3 4 3 8 2" xfId="10206" xr:uid="{00000000-0005-0000-0000-000025270000}"/>
    <cellStyle name="20% - Accent1 2 3 4 3 9" xfId="10207" xr:uid="{00000000-0005-0000-0000-000026270000}"/>
    <cellStyle name="20% - Accent1 2 3 4 4" xfId="10208" xr:uid="{00000000-0005-0000-0000-000027270000}"/>
    <cellStyle name="20% - Accent1 2 3 4 4 2" xfId="10209" xr:uid="{00000000-0005-0000-0000-000028270000}"/>
    <cellStyle name="20% - Accent1 2 3 4 4 2 2" xfId="10210" xr:uid="{00000000-0005-0000-0000-000029270000}"/>
    <cellStyle name="20% - Accent1 2 3 4 4 2 2 2" xfId="10211" xr:uid="{00000000-0005-0000-0000-00002A270000}"/>
    <cellStyle name="20% - Accent1 2 3 4 4 2 3" xfId="10212" xr:uid="{00000000-0005-0000-0000-00002B270000}"/>
    <cellStyle name="20% - Accent1 2 3 4 4 3" xfId="10213" xr:uid="{00000000-0005-0000-0000-00002C270000}"/>
    <cellStyle name="20% - Accent1 2 3 4 4 3 2" xfId="10214" xr:uid="{00000000-0005-0000-0000-00002D270000}"/>
    <cellStyle name="20% - Accent1 2 3 4 4 4" xfId="10215" xr:uid="{00000000-0005-0000-0000-00002E270000}"/>
    <cellStyle name="20% - Accent1 2 3 4 5" xfId="10216" xr:uid="{00000000-0005-0000-0000-00002F270000}"/>
    <cellStyle name="20% - Accent1 2 3 4 5 2" xfId="10217" xr:uid="{00000000-0005-0000-0000-000030270000}"/>
    <cellStyle name="20% - Accent1 2 3 4 5 2 2" xfId="10218" xr:uid="{00000000-0005-0000-0000-000031270000}"/>
    <cellStyle name="20% - Accent1 2 3 4 5 2 2 2" xfId="10219" xr:uid="{00000000-0005-0000-0000-000032270000}"/>
    <cellStyle name="20% - Accent1 2 3 4 5 2 3" xfId="10220" xr:uid="{00000000-0005-0000-0000-000033270000}"/>
    <cellStyle name="20% - Accent1 2 3 4 5 3" xfId="10221" xr:uid="{00000000-0005-0000-0000-000034270000}"/>
    <cellStyle name="20% - Accent1 2 3 4 5 3 2" xfId="10222" xr:uid="{00000000-0005-0000-0000-000035270000}"/>
    <cellStyle name="20% - Accent1 2 3 4 5 4" xfId="10223" xr:uid="{00000000-0005-0000-0000-000036270000}"/>
    <cellStyle name="20% - Accent1 2 3 4 6" xfId="10224" xr:uid="{00000000-0005-0000-0000-000037270000}"/>
    <cellStyle name="20% - Accent1 2 3 4 6 2" xfId="10225" xr:uid="{00000000-0005-0000-0000-000038270000}"/>
    <cellStyle name="20% - Accent1 2 3 4 6 2 2" xfId="10226" xr:uid="{00000000-0005-0000-0000-000039270000}"/>
    <cellStyle name="20% - Accent1 2 3 4 6 2 2 2" xfId="10227" xr:uid="{00000000-0005-0000-0000-00003A270000}"/>
    <cellStyle name="20% - Accent1 2 3 4 6 2 3" xfId="10228" xr:uid="{00000000-0005-0000-0000-00003B270000}"/>
    <cellStyle name="20% - Accent1 2 3 4 6 3" xfId="10229" xr:uid="{00000000-0005-0000-0000-00003C270000}"/>
    <cellStyle name="20% - Accent1 2 3 4 6 3 2" xfId="10230" xr:uid="{00000000-0005-0000-0000-00003D270000}"/>
    <cellStyle name="20% - Accent1 2 3 4 6 4" xfId="10231" xr:uid="{00000000-0005-0000-0000-00003E270000}"/>
    <cellStyle name="20% - Accent1 2 3 4 7" xfId="10232" xr:uid="{00000000-0005-0000-0000-00003F270000}"/>
    <cellStyle name="20% - Accent1 2 3 4 7 2" xfId="10233" xr:uid="{00000000-0005-0000-0000-000040270000}"/>
    <cellStyle name="20% - Accent1 2 3 4 7 2 2" xfId="10234" xr:uid="{00000000-0005-0000-0000-000041270000}"/>
    <cellStyle name="20% - Accent1 2 3 4 7 3" xfId="10235" xr:uid="{00000000-0005-0000-0000-000042270000}"/>
    <cellStyle name="20% - Accent1 2 3 4 8" xfId="10236" xr:uid="{00000000-0005-0000-0000-000043270000}"/>
    <cellStyle name="20% - Accent1 2 3 4 8 2" xfId="10237" xr:uid="{00000000-0005-0000-0000-000044270000}"/>
    <cellStyle name="20% - Accent1 2 3 4 8 2 2" xfId="10238" xr:uid="{00000000-0005-0000-0000-000045270000}"/>
    <cellStyle name="20% - Accent1 2 3 4 8 3" xfId="10239" xr:uid="{00000000-0005-0000-0000-000046270000}"/>
    <cellStyle name="20% - Accent1 2 3 4 9" xfId="10240" xr:uid="{00000000-0005-0000-0000-000047270000}"/>
    <cellStyle name="20% - Accent1 2 3 4 9 2" xfId="10241" xr:uid="{00000000-0005-0000-0000-000048270000}"/>
    <cellStyle name="20% - Accent1 2 3 5" xfId="10242" xr:uid="{00000000-0005-0000-0000-000049270000}"/>
    <cellStyle name="20% - Accent1 2 3 5 10" xfId="10243" xr:uid="{00000000-0005-0000-0000-00004A270000}"/>
    <cellStyle name="20% - Accent1 2 3 5 10 2" xfId="10244" xr:uid="{00000000-0005-0000-0000-00004B270000}"/>
    <cellStyle name="20% - Accent1 2 3 5 11" xfId="10245" xr:uid="{00000000-0005-0000-0000-00004C270000}"/>
    <cellStyle name="20% - Accent1 2 3 5 2" xfId="10246" xr:uid="{00000000-0005-0000-0000-00004D270000}"/>
    <cellStyle name="20% - Accent1 2 3 5 2 2" xfId="10247" xr:uid="{00000000-0005-0000-0000-00004E270000}"/>
    <cellStyle name="20% - Accent1 2 3 5 2 2 2" xfId="10248" xr:uid="{00000000-0005-0000-0000-00004F270000}"/>
    <cellStyle name="20% - Accent1 2 3 5 2 2 2 2" xfId="10249" xr:uid="{00000000-0005-0000-0000-000050270000}"/>
    <cellStyle name="20% - Accent1 2 3 5 2 2 2 2 2" xfId="10250" xr:uid="{00000000-0005-0000-0000-000051270000}"/>
    <cellStyle name="20% - Accent1 2 3 5 2 2 2 3" xfId="10251" xr:uid="{00000000-0005-0000-0000-000052270000}"/>
    <cellStyle name="20% - Accent1 2 3 5 2 2 3" xfId="10252" xr:uid="{00000000-0005-0000-0000-000053270000}"/>
    <cellStyle name="20% - Accent1 2 3 5 2 2 3 2" xfId="10253" xr:uid="{00000000-0005-0000-0000-000054270000}"/>
    <cellStyle name="20% - Accent1 2 3 5 2 2 4" xfId="10254" xr:uid="{00000000-0005-0000-0000-000055270000}"/>
    <cellStyle name="20% - Accent1 2 3 5 2 3" xfId="10255" xr:uid="{00000000-0005-0000-0000-000056270000}"/>
    <cellStyle name="20% - Accent1 2 3 5 2 3 2" xfId="10256" xr:uid="{00000000-0005-0000-0000-000057270000}"/>
    <cellStyle name="20% - Accent1 2 3 5 2 3 2 2" xfId="10257" xr:uid="{00000000-0005-0000-0000-000058270000}"/>
    <cellStyle name="20% - Accent1 2 3 5 2 3 2 2 2" xfId="10258" xr:uid="{00000000-0005-0000-0000-000059270000}"/>
    <cellStyle name="20% - Accent1 2 3 5 2 3 2 3" xfId="10259" xr:uid="{00000000-0005-0000-0000-00005A270000}"/>
    <cellStyle name="20% - Accent1 2 3 5 2 3 3" xfId="10260" xr:uid="{00000000-0005-0000-0000-00005B270000}"/>
    <cellStyle name="20% - Accent1 2 3 5 2 3 3 2" xfId="10261" xr:uid="{00000000-0005-0000-0000-00005C270000}"/>
    <cellStyle name="20% - Accent1 2 3 5 2 3 4" xfId="10262" xr:uid="{00000000-0005-0000-0000-00005D270000}"/>
    <cellStyle name="20% - Accent1 2 3 5 2 4" xfId="10263" xr:uid="{00000000-0005-0000-0000-00005E270000}"/>
    <cellStyle name="20% - Accent1 2 3 5 2 4 2" xfId="10264" xr:uid="{00000000-0005-0000-0000-00005F270000}"/>
    <cellStyle name="20% - Accent1 2 3 5 2 4 2 2" xfId="10265" xr:uid="{00000000-0005-0000-0000-000060270000}"/>
    <cellStyle name="20% - Accent1 2 3 5 2 4 2 2 2" xfId="10266" xr:uid="{00000000-0005-0000-0000-000061270000}"/>
    <cellStyle name="20% - Accent1 2 3 5 2 4 2 3" xfId="10267" xr:uid="{00000000-0005-0000-0000-000062270000}"/>
    <cellStyle name="20% - Accent1 2 3 5 2 4 3" xfId="10268" xr:uid="{00000000-0005-0000-0000-000063270000}"/>
    <cellStyle name="20% - Accent1 2 3 5 2 4 3 2" xfId="10269" xr:uid="{00000000-0005-0000-0000-000064270000}"/>
    <cellStyle name="20% - Accent1 2 3 5 2 4 4" xfId="10270" xr:uid="{00000000-0005-0000-0000-000065270000}"/>
    <cellStyle name="20% - Accent1 2 3 5 2 5" xfId="10271" xr:uid="{00000000-0005-0000-0000-000066270000}"/>
    <cellStyle name="20% - Accent1 2 3 5 2 5 2" xfId="10272" xr:uid="{00000000-0005-0000-0000-000067270000}"/>
    <cellStyle name="20% - Accent1 2 3 5 2 5 2 2" xfId="10273" xr:uid="{00000000-0005-0000-0000-000068270000}"/>
    <cellStyle name="20% - Accent1 2 3 5 2 5 3" xfId="10274" xr:uid="{00000000-0005-0000-0000-000069270000}"/>
    <cellStyle name="20% - Accent1 2 3 5 2 6" xfId="10275" xr:uid="{00000000-0005-0000-0000-00006A270000}"/>
    <cellStyle name="20% - Accent1 2 3 5 2 6 2" xfId="10276" xr:uid="{00000000-0005-0000-0000-00006B270000}"/>
    <cellStyle name="20% - Accent1 2 3 5 2 6 2 2" xfId="10277" xr:uid="{00000000-0005-0000-0000-00006C270000}"/>
    <cellStyle name="20% - Accent1 2 3 5 2 6 3" xfId="10278" xr:uid="{00000000-0005-0000-0000-00006D270000}"/>
    <cellStyle name="20% - Accent1 2 3 5 2 7" xfId="10279" xr:uid="{00000000-0005-0000-0000-00006E270000}"/>
    <cellStyle name="20% - Accent1 2 3 5 2 7 2" xfId="10280" xr:uid="{00000000-0005-0000-0000-00006F270000}"/>
    <cellStyle name="20% - Accent1 2 3 5 2 8" xfId="10281" xr:uid="{00000000-0005-0000-0000-000070270000}"/>
    <cellStyle name="20% - Accent1 2 3 5 2 8 2" xfId="10282" xr:uid="{00000000-0005-0000-0000-000071270000}"/>
    <cellStyle name="20% - Accent1 2 3 5 2 9" xfId="10283" xr:uid="{00000000-0005-0000-0000-000072270000}"/>
    <cellStyle name="20% - Accent1 2 3 5 3" xfId="10284" xr:uid="{00000000-0005-0000-0000-000073270000}"/>
    <cellStyle name="20% - Accent1 2 3 5 3 2" xfId="10285" xr:uid="{00000000-0005-0000-0000-000074270000}"/>
    <cellStyle name="20% - Accent1 2 3 5 3 2 2" xfId="10286" xr:uid="{00000000-0005-0000-0000-000075270000}"/>
    <cellStyle name="20% - Accent1 2 3 5 3 2 2 2" xfId="10287" xr:uid="{00000000-0005-0000-0000-000076270000}"/>
    <cellStyle name="20% - Accent1 2 3 5 3 2 2 2 2" xfId="10288" xr:uid="{00000000-0005-0000-0000-000077270000}"/>
    <cellStyle name="20% - Accent1 2 3 5 3 2 2 3" xfId="10289" xr:uid="{00000000-0005-0000-0000-000078270000}"/>
    <cellStyle name="20% - Accent1 2 3 5 3 2 3" xfId="10290" xr:uid="{00000000-0005-0000-0000-000079270000}"/>
    <cellStyle name="20% - Accent1 2 3 5 3 2 3 2" xfId="10291" xr:uid="{00000000-0005-0000-0000-00007A270000}"/>
    <cellStyle name="20% - Accent1 2 3 5 3 2 4" xfId="10292" xr:uid="{00000000-0005-0000-0000-00007B270000}"/>
    <cellStyle name="20% - Accent1 2 3 5 3 3" xfId="10293" xr:uid="{00000000-0005-0000-0000-00007C270000}"/>
    <cellStyle name="20% - Accent1 2 3 5 3 3 2" xfId="10294" xr:uid="{00000000-0005-0000-0000-00007D270000}"/>
    <cellStyle name="20% - Accent1 2 3 5 3 3 2 2" xfId="10295" xr:uid="{00000000-0005-0000-0000-00007E270000}"/>
    <cellStyle name="20% - Accent1 2 3 5 3 3 2 2 2" xfId="10296" xr:uid="{00000000-0005-0000-0000-00007F270000}"/>
    <cellStyle name="20% - Accent1 2 3 5 3 3 2 3" xfId="10297" xr:uid="{00000000-0005-0000-0000-000080270000}"/>
    <cellStyle name="20% - Accent1 2 3 5 3 3 3" xfId="10298" xr:uid="{00000000-0005-0000-0000-000081270000}"/>
    <cellStyle name="20% - Accent1 2 3 5 3 3 3 2" xfId="10299" xr:uid="{00000000-0005-0000-0000-000082270000}"/>
    <cellStyle name="20% - Accent1 2 3 5 3 3 4" xfId="10300" xr:uid="{00000000-0005-0000-0000-000083270000}"/>
    <cellStyle name="20% - Accent1 2 3 5 3 4" xfId="10301" xr:uid="{00000000-0005-0000-0000-000084270000}"/>
    <cellStyle name="20% - Accent1 2 3 5 3 4 2" xfId="10302" xr:uid="{00000000-0005-0000-0000-000085270000}"/>
    <cellStyle name="20% - Accent1 2 3 5 3 4 2 2" xfId="10303" xr:uid="{00000000-0005-0000-0000-000086270000}"/>
    <cellStyle name="20% - Accent1 2 3 5 3 4 2 2 2" xfId="10304" xr:uid="{00000000-0005-0000-0000-000087270000}"/>
    <cellStyle name="20% - Accent1 2 3 5 3 4 2 3" xfId="10305" xr:uid="{00000000-0005-0000-0000-000088270000}"/>
    <cellStyle name="20% - Accent1 2 3 5 3 4 3" xfId="10306" xr:uid="{00000000-0005-0000-0000-000089270000}"/>
    <cellStyle name="20% - Accent1 2 3 5 3 4 3 2" xfId="10307" xr:uid="{00000000-0005-0000-0000-00008A270000}"/>
    <cellStyle name="20% - Accent1 2 3 5 3 4 4" xfId="10308" xr:uid="{00000000-0005-0000-0000-00008B270000}"/>
    <cellStyle name="20% - Accent1 2 3 5 3 5" xfId="10309" xr:uid="{00000000-0005-0000-0000-00008C270000}"/>
    <cellStyle name="20% - Accent1 2 3 5 3 5 2" xfId="10310" xr:uid="{00000000-0005-0000-0000-00008D270000}"/>
    <cellStyle name="20% - Accent1 2 3 5 3 5 2 2" xfId="10311" xr:uid="{00000000-0005-0000-0000-00008E270000}"/>
    <cellStyle name="20% - Accent1 2 3 5 3 5 3" xfId="10312" xr:uid="{00000000-0005-0000-0000-00008F270000}"/>
    <cellStyle name="20% - Accent1 2 3 5 3 6" xfId="10313" xr:uid="{00000000-0005-0000-0000-000090270000}"/>
    <cellStyle name="20% - Accent1 2 3 5 3 6 2" xfId="10314" xr:uid="{00000000-0005-0000-0000-000091270000}"/>
    <cellStyle name="20% - Accent1 2 3 5 3 6 2 2" xfId="10315" xr:uid="{00000000-0005-0000-0000-000092270000}"/>
    <cellStyle name="20% - Accent1 2 3 5 3 6 3" xfId="10316" xr:uid="{00000000-0005-0000-0000-000093270000}"/>
    <cellStyle name="20% - Accent1 2 3 5 3 7" xfId="10317" xr:uid="{00000000-0005-0000-0000-000094270000}"/>
    <cellStyle name="20% - Accent1 2 3 5 3 7 2" xfId="10318" xr:uid="{00000000-0005-0000-0000-000095270000}"/>
    <cellStyle name="20% - Accent1 2 3 5 3 8" xfId="10319" xr:uid="{00000000-0005-0000-0000-000096270000}"/>
    <cellStyle name="20% - Accent1 2 3 5 3 8 2" xfId="10320" xr:uid="{00000000-0005-0000-0000-000097270000}"/>
    <cellStyle name="20% - Accent1 2 3 5 3 9" xfId="10321" xr:uid="{00000000-0005-0000-0000-000098270000}"/>
    <cellStyle name="20% - Accent1 2 3 5 4" xfId="10322" xr:uid="{00000000-0005-0000-0000-000099270000}"/>
    <cellStyle name="20% - Accent1 2 3 5 4 2" xfId="10323" xr:uid="{00000000-0005-0000-0000-00009A270000}"/>
    <cellStyle name="20% - Accent1 2 3 5 4 2 2" xfId="10324" xr:uid="{00000000-0005-0000-0000-00009B270000}"/>
    <cellStyle name="20% - Accent1 2 3 5 4 2 2 2" xfId="10325" xr:uid="{00000000-0005-0000-0000-00009C270000}"/>
    <cellStyle name="20% - Accent1 2 3 5 4 2 3" xfId="10326" xr:uid="{00000000-0005-0000-0000-00009D270000}"/>
    <cellStyle name="20% - Accent1 2 3 5 4 3" xfId="10327" xr:uid="{00000000-0005-0000-0000-00009E270000}"/>
    <cellStyle name="20% - Accent1 2 3 5 4 3 2" xfId="10328" xr:uid="{00000000-0005-0000-0000-00009F270000}"/>
    <cellStyle name="20% - Accent1 2 3 5 4 4" xfId="10329" xr:uid="{00000000-0005-0000-0000-0000A0270000}"/>
    <cellStyle name="20% - Accent1 2 3 5 5" xfId="10330" xr:uid="{00000000-0005-0000-0000-0000A1270000}"/>
    <cellStyle name="20% - Accent1 2 3 5 5 2" xfId="10331" xr:uid="{00000000-0005-0000-0000-0000A2270000}"/>
    <cellStyle name="20% - Accent1 2 3 5 5 2 2" xfId="10332" xr:uid="{00000000-0005-0000-0000-0000A3270000}"/>
    <cellStyle name="20% - Accent1 2 3 5 5 2 2 2" xfId="10333" xr:uid="{00000000-0005-0000-0000-0000A4270000}"/>
    <cellStyle name="20% - Accent1 2 3 5 5 2 3" xfId="10334" xr:uid="{00000000-0005-0000-0000-0000A5270000}"/>
    <cellStyle name="20% - Accent1 2 3 5 5 3" xfId="10335" xr:uid="{00000000-0005-0000-0000-0000A6270000}"/>
    <cellStyle name="20% - Accent1 2 3 5 5 3 2" xfId="10336" xr:uid="{00000000-0005-0000-0000-0000A7270000}"/>
    <cellStyle name="20% - Accent1 2 3 5 5 4" xfId="10337" xr:uid="{00000000-0005-0000-0000-0000A8270000}"/>
    <cellStyle name="20% - Accent1 2 3 5 6" xfId="10338" xr:uid="{00000000-0005-0000-0000-0000A9270000}"/>
    <cellStyle name="20% - Accent1 2 3 5 6 2" xfId="10339" xr:uid="{00000000-0005-0000-0000-0000AA270000}"/>
    <cellStyle name="20% - Accent1 2 3 5 6 2 2" xfId="10340" xr:uid="{00000000-0005-0000-0000-0000AB270000}"/>
    <cellStyle name="20% - Accent1 2 3 5 6 2 2 2" xfId="10341" xr:uid="{00000000-0005-0000-0000-0000AC270000}"/>
    <cellStyle name="20% - Accent1 2 3 5 6 2 3" xfId="10342" xr:uid="{00000000-0005-0000-0000-0000AD270000}"/>
    <cellStyle name="20% - Accent1 2 3 5 6 3" xfId="10343" xr:uid="{00000000-0005-0000-0000-0000AE270000}"/>
    <cellStyle name="20% - Accent1 2 3 5 6 3 2" xfId="10344" xr:uid="{00000000-0005-0000-0000-0000AF270000}"/>
    <cellStyle name="20% - Accent1 2 3 5 6 4" xfId="10345" xr:uid="{00000000-0005-0000-0000-0000B0270000}"/>
    <cellStyle name="20% - Accent1 2 3 5 7" xfId="10346" xr:uid="{00000000-0005-0000-0000-0000B1270000}"/>
    <cellStyle name="20% - Accent1 2 3 5 7 2" xfId="10347" xr:uid="{00000000-0005-0000-0000-0000B2270000}"/>
    <cellStyle name="20% - Accent1 2 3 5 7 2 2" xfId="10348" xr:uid="{00000000-0005-0000-0000-0000B3270000}"/>
    <cellStyle name="20% - Accent1 2 3 5 7 3" xfId="10349" xr:uid="{00000000-0005-0000-0000-0000B4270000}"/>
    <cellStyle name="20% - Accent1 2 3 5 8" xfId="10350" xr:uid="{00000000-0005-0000-0000-0000B5270000}"/>
    <cellStyle name="20% - Accent1 2 3 5 8 2" xfId="10351" xr:uid="{00000000-0005-0000-0000-0000B6270000}"/>
    <cellStyle name="20% - Accent1 2 3 5 8 2 2" xfId="10352" xr:uid="{00000000-0005-0000-0000-0000B7270000}"/>
    <cellStyle name="20% - Accent1 2 3 5 8 3" xfId="10353" xr:uid="{00000000-0005-0000-0000-0000B8270000}"/>
    <cellStyle name="20% - Accent1 2 3 5 9" xfId="10354" xr:uid="{00000000-0005-0000-0000-0000B9270000}"/>
    <cellStyle name="20% - Accent1 2 3 5 9 2" xfId="10355" xr:uid="{00000000-0005-0000-0000-0000BA270000}"/>
    <cellStyle name="20% - Accent1 2 3 6" xfId="10356" xr:uid="{00000000-0005-0000-0000-0000BB270000}"/>
    <cellStyle name="20% - Accent1 2 3 6 10" xfId="10357" xr:uid="{00000000-0005-0000-0000-0000BC270000}"/>
    <cellStyle name="20% - Accent1 2 3 6 10 2" xfId="10358" xr:uid="{00000000-0005-0000-0000-0000BD270000}"/>
    <cellStyle name="20% - Accent1 2 3 6 11" xfId="10359" xr:uid="{00000000-0005-0000-0000-0000BE270000}"/>
    <cellStyle name="20% - Accent1 2 3 6 2" xfId="10360" xr:uid="{00000000-0005-0000-0000-0000BF270000}"/>
    <cellStyle name="20% - Accent1 2 3 6 2 2" xfId="10361" xr:uid="{00000000-0005-0000-0000-0000C0270000}"/>
    <cellStyle name="20% - Accent1 2 3 6 2 2 2" xfId="10362" xr:uid="{00000000-0005-0000-0000-0000C1270000}"/>
    <cellStyle name="20% - Accent1 2 3 6 2 2 2 2" xfId="10363" xr:uid="{00000000-0005-0000-0000-0000C2270000}"/>
    <cellStyle name="20% - Accent1 2 3 6 2 2 2 2 2" xfId="10364" xr:uid="{00000000-0005-0000-0000-0000C3270000}"/>
    <cellStyle name="20% - Accent1 2 3 6 2 2 2 3" xfId="10365" xr:uid="{00000000-0005-0000-0000-0000C4270000}"/>
    <cellStyle name="20% - Accent1 2 3 6 2 2 3" xfId="10366" xr:uid="{00000000-0005-0000-0000-0000C5270000}"/>
    <cellStyle name="20% - Accent1 2 3 6 2 2 3 2" xfId="10367" xr:uid="{00000000-0005-0000-0000-0000C6270000}"/>
    <cellStyle name="20% - Accent1 2 3 6 2 2 4" xfId="10368" xr:uid="{00000000-0005-0000-0000-0000C7270000}"/>
    <cellStyle name="20% - Accent1 2 3 6 2 3" xfId="10369" xr:uid="{00000000-0005-0000-0000-0000C8270000}"/>
    <cellStyle name="20% - Accent1 2 3 6 2 3 2" xfId="10370" xr:uid="{00000000-0005-0000-0000-0000C9270000}"/>
    <cellStyle name="20% - Accent1 2 3 6 2 3 2 2" xfId="10371" xr:uid="{00000000-0005-0000-0000-0000CA270000}"/>
    <cellStyle name="20% - Accent1 2 3 6 2 3 2 2 2" xfId="10372" xr:uid="{00000000-0005-0000-0000-0000CB270000}"/>
    <cellStyle name="20% - Accent1 2 3 6 2 3 2 3" xfId="10373" xr:uid="{00000000-0005-0000-0000-0000CC270000}"/>
    <cellStyle name="20% - Accent1 2 3 6 2 3 3" xfId="10374" xr:uid="{00000000-0005-0000-0000-0000CD270000}"/>
    <cellStyle name="20% - Accent1 2 3 6 2 3 3 2" xfId="10375" xr:uid="{00000000-0005-0000-0000-0000CE270000}"/>
    <cellStyle name="20% - Accent1 2 3 6 2 3 4" xfId="10376" xr:uid="{00000000-0005-0000-0000-0000CF270000}"/>
    <cellStyle name="20% - Accent1 2 3 6 2 4" xfId="10377" xr:uid="{00000000-0005-0000-0000-0000D0270000}"/>
    <cellStyle name="20% - Accent1 2 3 6 2 4 2" xfId="10378" xr:uid="{00000000-0005-0000-0000-0000D1270000}"/>
    <cellStyle name="20% - Accent1 2 3 6 2 4 2 2" xfId="10379" xr:uid="{00000000-0005-0000-0000-0000D2270000}"/>
    <cellStyle name="20% - Accent1 2 3 6 2 4 2 2 2" xfId="10380" xr:uid="{00000000-0005-0000-0000-0000D3270000}"/>
    <cellStyle name="20% - Accent1 2 3 6 2 4 2 3" xfId="10381" xr:uid="{00000000-0005-0000-0000-0000D4270000}"/>
    <cellStyle name="20% - Accent1 2 3 6 2 4 3" xfId="10382" xr:uid="{00000000-0005-0000-0000-0000D5270000}"/>
    <cellStyle name="20% - Accent1 2 3 6 2 4 3 2" xfId="10383" xr:uid="{00000000-0005-0000-0000-0000D6270000}"/>
    <cellStyle name="20% - Accent1 2 3 6 2 4 4" xfId="10384" xr:uid="{00000000-0005-0000-0000-0000D7270000}"/>
    <cellStyle name="20% - Accent1 2 3 6 2 5" xfId="10385" xr:uid="{00000000-0005-0000-0000-0000D8270000}"/>
    <cellStyle name="20% - Accent1 2 3 6 2 5 2" xfId="10386" xr:uid="{00000000-0005-0000-0000-0000D9270000}"/>
    <cellStyle name="20% - Accent1 2 3 6 2 5 2 2" xfId="10387" xr:uid="{00000000-0005-0000-0000-0000DA270000}"/>
    <cellStyle name="20% - Accent1 2 3 6 2 5 3" xfId="10388" xr:uid="{00000000-0005-0000-0000-0000DB270000}"/>
    <cellStyle name="20% - Accent1 2 3 6 2 6" xfId="10389" xr:uid="{00000000-0005-0000-0000-0000DC270000}"/>
    <cellStyle name="20% - Accent1 2 3 6 2 6 2" xfId="10390" xr:uid="{00000000-0005-0000-0000-0000DD270000}"/>
    <cellStyle name="20% - Accent1 2 3 6 2 6 2 2" xfId="10391" xr:uid="{00000000-0005-0000-0000-0000DE270000}"/>
    <cellStyle name="20% - Accent1 2 3 6 2 6 3" xfId="10392" xr:uid="{00000000-0005-0000-0000-0000DF270000}"/>
    <cellStyle name="20% - Accent1 2 3 6 2 7" xfId="10393" xr:uid="{00000000-0005-0000-0000-0000E0270000}"/>
    <cellStyle name="20% - Accent1 2 3 6 2 7 2" xfId="10394" xr:uid="{00000000-0005-0000-0000-0000E1270000}"/>
    <cellStyle name="20% - Accent1 2 3 6 2 8" xfId="10395" xr:uid="{00000000-0005-0000-0000-0000E2270000}"/>
    <cellStyle name="20% - Accent1 2 3 6 2 8 2" xfId="10396" xr:uid="{00000000-0005-0000-0000-0000E3270000}"/>
    <cellStyle name="20% - Accent1 2 3 6 2 9" xfId="10397" xr:uid="{00000000-0005-0000-0000-0000E4270000}"/>
    <cellStyle name="20% - Accent1 2 3 6 3" xfId="10398" xr:uid="{00000000-0005-0000-0000-0000E5270000}"/>
    <cellStyle name="20% - Accent1 2 3 6 3 2" xfId="10399" xr:uid="{00000000-0005-0000-0000-0000E6270000}"/>
    <cellStyle name="20% - Accent1 2 3 6 3 2 2" xfId="10400" xr:uid="{00000000-0005-0000-0000-0000E7270000}"/>
    <cellStyle name="20% - Accent1 2 3 6 3 2 2 2" xfId="10401" xr:uid="{00000000-0005-0000-0000-0000E8270000}"/>
    <cellStyle name="20% - Accent1 2 3 6 3 2 2 2 2" xfId="10402" xr:uid="{00000000-0005-0000-0000-0000E9270000}"/>
    <cellStyle name="20% - Accent1 2 3 6 3 2 2 3" xfId="10403" xr:uid="{00000000-0005-0000-0000-0000EA270000}"/>
    <cellStyle name="20% - Accent1 2 3 6 3 2 3" xfId="10404" xr:uid="{00000000-0005-0000-0000-0000EB270000}"/>
    <cellStyle name="20% - Accent1 2 3 6 3 2 3 2" xfId="10405" xr:uid="{00000000-0005-0000-0000-0000EC270000}"/>
    <cellStyle name="20% - Accent1 2 3 6 3 2 4" xfId="10406" xr:uid="{00000000-0005-0000-0000-0000ED270000}"/>
    <cellStyle name="20% - Accent1 2 3 6 3 3" xfId="10407" xr:uid="{00000000-0005-0000-0000-0000EE270000}"/>
    <cellStyle name="20% - Accent1 2 3 6 3 3 2" xfId="10408" xr:uid="{00000000-0005-0000-0000-0000EF270000}"/>
    <cellStyle name="20% - Accent1 2 3 6 3 3 2 2" xfId="10409" xr:uid="{00000000-0005-0000-0000-0000F0270000}"/>
    <cellStyle name="20% - Accent1 2 3 6 3 3 2 2 2" xfId="10410" xr:uid="{00000000-0005-0000-0000-0000F1270000}"/>
    <cellStyle name="20% - Accent1 2 3 6 3 3 2 3" xfId="10411" xr:uid="{00000000-0005-0000-0000-0000F2270000}"/>
    <cellStyle name="20% - Accent1 2 3 6 3 3 3" xfId="10412" xr:uid="{00000000-0005-0000-0000-0000F3270000}"/>
    <cellStyle name="20% - Accent1 2 3 6 3 3 3 2" xfId="10413" xr:uid="{00000000-0005-0000-0000-0000F4270000}"/>
    <cellStyle name="20% - Accent1 2 3 6 3 3 4" xfId="10414" xr:uid="{00000000-0005-0000-0000-0000F5270000}"/>
    <cellStyle name="20% - Accent1 2 3 6 3 4" xfId="10415" xr:uid="{00000000-0005-0000-0000-0000F6270000}"/>
    <cellStyle name="20% - Accent1 2 3 6 3 4 2" xfId="10416" xr:uid="{00000000-0005-0000-0000-0000F7270000}"/>
    <cellStyle name="20% - Accent1 2 3 6 3 4 2 2" xfId="10417" xr:uid="{00000000-0005-0000-0000-0000F8270000}"/>
    <cellStyle name="20% - Accent1 2 3 6 3 4 2 2 2" xfId="10418" xr:uid="{00000000-0005-0000-0000-0000F9270000}"/>
    <cellStyle name="20% - Accent1 2 3 6 3 4 2 3" xfId="10419" xr:uid="{00000000-0005-0000-0000-0000FA270000}"/>
    <cellStyle name="20% - Accent1 2 3 6 3 4 3" xfId="10420" xr:uid="{00000000-0005-0000-0000-0000FB270000}"/>
    <cellStyle name="20% - Accent1 2 3 6 3 4 3 2" xfId="10421" xr:uid="{00000000-0005-0000-0000-0000FC270000}"/>
    <cellStyle name="20% - Accent1 2 3 6 3 4 4" xfId="10422" xr:uid="{00000000-0005-0000-0000-0000FD270000}"/>
    <cellStyle name="20% - Accent1 2 3 6 3 5" xfId="10423" xr:uid="{00000000-0005-0000-0000-0000FE270000}"/>
    <cellStyle name="20% - Accent1 2 3 6 3 5 2" xfId="10424" xr:uid="{00000000-0005-0000-0000-0000FF270000}"/>
    <cellStyle name="20% - Accent1 2 3 6 3 5 2 2" xfId="10425" xr:uid="{00000000-0005-0000-0000-000000280000}"/>
    <cellStyle name="20% - Accent1 2 3 6 3 5 3" xfId="10426" xr:uid="{00000000-0005-0000-0000-000001280000}"/>
    <cellStyle name="20% - Accent1 2 3 6 3 6" xfId="10427" xr:uid="{00000000-0005-0000-0000-000002280000}"/>
    <cellStyle name="20% - Accent1 2 3 6 3 6 2" xfId="10428" xr:uid="{00000000-0005-0000-0000-000003280000}"/>
    <cellStyle name="20% - Accent1 2 3 6 3 6 2 2" xfId="10429" xr:uid="{00000000-0005-0000-0000-000004280000}"/>
    <cellStyle name="20% - Accent1 2 3 6 3 6 3" xfId="10430" xr:uid="{00000000-0005-0000-0000-000005280000}"/>
    <cellStyle name="20% - Accent1 2 3 6 3 7" xfId="10431" xr:uid="{00000000-0005-0000-0000-000006280000}"/>
    <cellStyle name="20% - Accent1 2 3 6 3 7 2" xfId="10432" xr:uid="{00000000-0005-0000-0000-000007280000}"/>
    <cellStyle name="20% - Accent1 2 3 6 3 8" xfId="10433" xr:uid="{00000000-0005-0000-0000-000008280000}"/>
    <cellStyle name="20% - Accent1 2 3 6 3 8 2" xfId="10434" xr:uid="{00000000-0005-0000-0000-000009280000}"/>
    <cellStyle name="20% - Accent1 2 3 6 3 9" xfId="10435" xr:uid="{00000000-0005-0000-0000-00000A280000}"/>
    <cellStyle name="20% - Accent1 2 3 6 4" xfId="10436" xr:uid="{00000000-0005-0000-0000-00000B280000}"/>
    <cellStyle name="20% - Accent1 2 3 6 4 2" xfId="10437" xr:uid="{00000000-0005-0000-0000-00000C280000}"/>
    <cellStyle name="20% - Accent1 2 3 6 4 2 2" xfId="10438" xr:uid="{00000000-0005-0000-0000-00000D280000}"/>
    <cellStyle name="20% - Accent1 2 3 6 4 2 2 2" xfId="10439" xr:uid="{00000000-0005-0000-0000-00000E280000}"/>
    <cellStyle name="20% - Accent1 2 3 6 4 2 3" xfId="10440" xr:uid="{00000000-0005-0000-0000-00000F280000}"/>
    <cellStyle name="20% - Accent1 2 3 6 4 3" xfId="10441" xr:uid="{00000000-0005-0000-0000-000010280000}"/>
    <cellStyle name="20% - Accent1 2 3 6 4 3 2" xfId="10442" xr:uid="{00000000-0005-0000-0000-000011280000}"/>
    <cellStyle name="20% - Accent1 2 3 6 4 4" xfId="10443" xr:uid="{00000000-0005-0000-0000-000012280000}"/>
    <cellStyle name="20% - Accent1 2 3 6 5" xfId="10444" xr:uid="{00000000-0005-0000-0000-000013280000}"/>
    <cellStyle name="20% - Accent1 2 3 6 5 2" xfId="10445" xr:uid="{00000000-0005-0000-0000-000014280000}"/>
    <cellStyle name="20% - Accent1 2 3 6 5 2 2" xfId="10446" xr:uid="{00000000-0005-0000-0000-000015280000}"/>
    <cellStyle name="20% - Accent1 2 3 6 5 2 2 2" xfId="10447" xr:uid="{00000000-0005-0000-0000-000016280000}"/>
    <cellStyle name="20% - Accent1 2 3 6 5 2 3" xfId="10448" xr:uid="{00000000-0005-0000-0000-000017280000}"/>
    <cellStyle name="20% - Accent1 2 3 6 5 3" xfId="10449" xr:uid="{00000000-0005-0000-0000-000018280000}"/>
    <cellStyle name="20% - Accent1 2 3 6 5 3 2" xfId="10450" xr:uid="{00000000-0005-0000-0000-000019280000}"/>
    <cellStyle name="20% - Accent1 2 3 6 5 4" xfId="10451" xr:uid="{00000000-0005-0000-0000-00001A280000}"/>
    <cellStyle name="20% - Accent1 2 3 6 6" xfId="10452" xr:uid="{00000000-0005-0000-0000-00001B280000}"/>
    <cellStyle name="20% - Accent1 2 3 6 6 2" xfId="10453" xr:uid="{00000000-0005-0000-0000-00001C280000}"/>
    <cellStyle name="20% - Accent1 2 3 6 6 2 2" xfId="10454" xr:uid="{00000000-0005-0000-0000-00001D280000}"/>
    <cellStyle name="20% - Accent1 2 3 6 6 2 2 2" xfId="10455" xr:uid="{00000000-0005-0000-0000-00001E280000}"/>
    <cellStyle name="20% - Accent1 2 3 6 6 2 3" xfId="10456" xr:uid="{00000000-0005-0000-0000-00001F280000}"/>
    <cellStyle name="20% - Accent1 2 3 6 6 3" xfId="10457" xr:uid="{00000000-0005-0000-0000-000020280000}"/>
    <cellStyle name="20% - Accent1 2 3 6 6 3 2" xfId="10458" xr:uid="{00000000-0005-0000-0000-000021280000}"/>
    <cellStyle name="20% - Accent1 2 3 6 6 4" xfId="10459" xr:uid="{00000000-0005-0000-0000-000022280000}"/>
    <cellStyle name="20% - Accent1 2 3 6 7" xfId="10460" xr:uid="{00000000-0005-0000-0000-000023280000}"/>
    <cellStyle name="20% - Accent1 2 3 6 7 2" xfId="10461" xr:uid="{00000000-0005-0000-0000-000024280000}"/>
    <cellStyle name="20% - Accent1 2 3 6 7 2 2" xfId="10462" xr:uid="{00000000-0005-0000-0000-000025280000}"/>
    <cellStyle name="20% - Accent1 2 3 6 7 3" xfId="10463" xr:uid="{00000000-0005-0000-0000-000026280000}"/>
    <cellStyle name="20% - Accent1 2 3 6 8" xfId="10464" xr:uid="{00000000-0005-0000-0000-000027280000}"/>
    <cellStyle name="20% - Accent1 2 3 6 8 2" xfId="10465" xr:uid="{00000000-0005-0000-0000-000028280000}"/>
    <cellStyle name="20% - Accent1 2 3 6 8 2 2" xfId="10466" xr:uid="{00000000-0005-0000-0000-000029280000}"/>
    <cellStyle name="20% - Accent1 2 3 6 8 3" xfId="10467" xr:uid="{00000000-0005-0000-0000-00002A280000}"/>
    <cellStyle name="20% - Accent1 2 3 6 9" xfId="10468" xr:uid="{00000000-0005-0000-0000-00002B280000}"/>
    <cellStyle name="20% - Accent1 2 3 6 9 2" xfId="10469" xr:uid="{00000000-0005-0000-0000-00002C280000}"/>
    <cellStyle name="20% - Accent1 2 3 7" xfId="10470" xr:uid="{00000000-0005-0000-0000-00002D280000}"/>
    <cellStyle name="20% - Accent1 2 3 7 2" xfId="10471" xr:uid="{00000000-0005-0000-0000-00002E280000}"/>
    <cellStyle name="20% - Accent1 2 3 7 2 2" xfId="10472" xr:uid="{00000000-0005-0000-0000-00002F280000}"/>
    <cellStyle name="20% - Accent1 2 3 7 2 2 2" xfId="10473" xr:uid="{00000000-0005-0000-0000-000030280000}"/>
    <cellStyle name="20% - Accent1 2 3 7 2 2 2 2" xfId="10474" xr:uid="{00000000-0005-0000-0000-000031280000}"/>
    <cellStyle name="20% - Accent1 2 3 7 2 2 3" xfId="10475" xr:uid="{00000000-0005-0000-0000-000032280000}"/>
    <cellStyle name="20% - Accent1 2 3 7 2 3" xfId="10476" xr:uid="{00000000-0005-0000-0000-000033280000}"/>
    <cellStyle name="20% - Accent1 2 3 7 2 3 2" xfId="10477" xr:uid="{00000000-0005-0000-0000-000034280000}"/>
    <cellStyle name="20% - Accent1 2 3 7 2 4" xfId="10478" xr:uid="{00000000-0005-0000-0000-000035280000}"/>
    <cellStyle name="20% - Accent1 2 3 7 3" xfId="10479" xr:uid="{00000000-0005-0000-0000-000036280000}"/>
    <cellStyle name="20% - Accent1 2 3 7 3 2" xfId="10480" xr:uid="{00000000-0005-0000-0000-000037280000}"/>
    <cellStyle name="20% - Accent1 2 3 7 3 2 2" xfId="10481" xr:uid="{00000000-0005-0000-0000-000038280000}"/>
    <cellStyle name="20% - Accent1 2 3 7 3 2 2 2" xfId="10482" xr:uid="{00000000-0005-0000-0000-000039280000}"/>
    <cellStyle name="20% - Accent1 2 3 7 3 2 3" xfId="10483" xr:uid="{00000000-0005-0000-0000-00003A280000}"/>
    <cellStyle name="20% - Accent1 2 3 7 3 3" xfId="10484" xr:uid="{00000000-0005-0000-0000-00003B280000}"/>
    <cellStyle name="20% - Accent1 2 3 7 3 3 2" xfId="10485" xr:uid="{00000000-0005-0000-0000-00003C280000}"/>
    <cellStyle name="20% - Accent1 2 3 7 3 4" xfId="10486" xr:uid="{00000000-0005-0000-0000-00003D280000}"/>
    <cellStyle name="20% - Accent1 2 3 7 4" xfId="10487" xr:uid="{00000000-0005-0000-0000-00003E280000}"/>
    <cellStyle name="20% - Accent1 2 3 7 4 2" xfId="10488" xr:uid="{00000000-0005-0000-0000-00003F280000}"/>
    <cellStyle name="20% - Accent1 2 3 7 4 2 2" xfId="10489" xr:uid="{00000000-0005-0000-0000-000040280000}"/>
    <cellStyle name="20% - Accent1 2 3 7 4 2 2 2" xfId="10490" xr:uid="{00000000-0005-0000-0000-000041280000}"/>
    <cellStyle name="20% - Accent1 2 3 7 4 2 3" xfId="10491" xr:uid="{00000000-0005-0000-0000-000042280000}"/>
    <cellStyle name="20% - Accent1 2 3 7 4 3" xfId="10492" xr:uid="{00000000-0005-0000-0000-000043280000}"/>
    <cellStyle name="20% - Accent1 2 3 7 4 3 2" xfId="10493" xr:uid="{00000000-0005-0000-0000-000044280000}"/>
    <cellStyle name="20% - Accent1 2 3 7 4 4" xfId="10494" xr:uid="{00000000-0005-0000-0000-000045280000}"/>
    <cellStyle name="20% - Accent1 2 3 7 5" xfId="10495" xr:uid="{00000000-0005-0000-0000-000046280000}"/>
    <cellStyle name="20% - Accent1 2 3 7 5 2" xfId="10496" xr:uid="{00000000-0005-0000-0000-000047280000}"/>
    <cellStyle name="20% - Accent1 2 3 7 5 2 2" xfId="10497" xr:uid="{00000000-0005-0000-0000-000048280000}"/>
    <cellStyle name="20% - Accent1 2 3 7 5 3" xfId="10498" xr:uid="{00000000-0005-0000-0000-000049280000}"/>
    <cellStyle name="20% - Accent1 2 3 7 6" xfId="10499" xr:uid="{00000000-0005-0000-0000-00004A280000}"/>
    <cellStyle name="20% - Accent1 2 3 7 6 2" xfId="10500" xr:uid="{00000000-0005-0000-0000-00004B280000}"/>
    <cellStyle name="20% - Accent1 2 3 7 6 2 2" xfId="10501" xr:uid="{00000000-0005-0000-0000-00004C280000}"/>
    <cellStyle name="20% - Accent1 2 3 7 6 3" xfId="10502" xr:uid="{00000000-0005-0000-0000-00004D280000}"/>
    <cellStyle name="20% - Accent1 2 3 7 7" xfId="10503" xr:uid="{00000000-0005-0000-0000-00004E280000}"/>
    <cellStyle name="20% - Accent1 2 3 7 7 2" xfId="10504" xr:uid="{00000000-0005-0000-0000-00004F280000}"/>
    <cellStyle name="20% - Accent1 2 3 7 8" xfId="10505" xr:uid="{00000000-0005-0000-0000-000050280000}"/>
    <cellStyle name="20% - Accent1 2 3 7 8 2" xfId="10506" xr:uid="{00000000-0005-0000-0000-000051280000}"/>
    <cellStyle name="20% - Accent1 2 3 7 9" xfId="10507" xr:uid="{00000000-0005-0000-0000-000052280000}"/>
    <cellStyle name="20% - Accent1 2 3 8" xfId="10508" xr:uid="{00000000-0005-0000-0000-000053280000}"/>
    <cellStyle name="20% - Accent1 2 3 8 2" xfId="10509" xr:uid="{00000000-0005-0000-0000-000054280000}"/>
    <cellStyle name="20% - Accent1 2 3 8 2 2" xfId="10510" xr:uid="{00000000-0005-0000-0000-000055280000}"/>
    <cellStyle name="20% - Accent1 2 3 8 2 2 2" xfId="10511" xr:uid="{00000000-0005-0000-0000-000056280000}"/>
    <cellStyle name="20% - Accent1 2 3 8 2 2 2 2" xfId="10512" xr:uid="{00000000-0005-0000-0000-000057280000}"/>
    <cellStyle name="20% - Accent1 2 3 8 2 2 3" xfId="10513" xr:uid="{00000000-0005-0000-0000-000058280000}"/>
    <cellStyle name="20% - Accent1 2 3 8 2 3" xfId="10514" xr:uid="{00000000-0005-0000-0000-000059280000}"/>
    <cellStyle name="20% - Accent1 2 3 8 2 3 2" xfId="10515" xr:uid="{00000000-0005-0000-0000-00005A280000}"/>
    <cellStyle name="20% - Accent1 2 3 8 2 4" xfId="10516" xr:uid="{00000000-0005-0000-0000-00005B280000}"/>
    <cellStyle name="20% - Accent1 2 3 8 3" xfId="10517" xr:uid="{00000000-0005-0000-0000-00005C280000}"/>
    <cellStyle name="20% - Accent1 2 3 8 3 2" xfId="10518" xr:uid="{00000000-0005-0000-0000-00005D280000}"/>
    <cellStyle name="20% - Accent1 2 3 8 3 2 2" xfId="10519" xr:uid="{00000000-0005-0000-0000-00005E280000}"/>
    <cellStyle name="20% - Accent1 2 3 8 3 2 2 2" xfId="10520" xr:uid="{00000000-0005-0000-0000-00005F280000}"/>
    <cellStyle name="20% - Accent1 2 3 8 3 2 3" xfId="10521" xr:uid="{00000000-0005-0000-0000-000060280000}"/>
    <cellStyle name="20% - Accent1 2 3 8 3 3" xfId="10522" xr:uid="{00000000-0005-0000-0000-000061280000}"/>
    <cellStyle name="20% - Accent1 2 3 8 3 3 2" xfId="10523" xr:uid="{00000000-0005-0000-0000-000062280000}"/>
    <cellStyle name="20% - Accent1 2 3 8 3 4" xfId="10524" xr:uid="{00000000-0005-0000-0000-000063280000}"/>
    <cellStyle name="20% - Accent1 2 3 8 4" xfId="10525" xr:uid="{00000000-0005-0000-0000-000064280000}"/>
    <cellStyle name="20% - Accent1 2 3 8 4 2" xfId="10526" xr:uid="{00000000-0005-0000-0000-000065280000}"/>
    <cellStyle name="20% - Accent1 2 3 8 4 2 2" xfId="10527" xr:uid="{00000000-0005-0000-0000-000066280000}"/>
    <cellStyle name="20% - Accent1 2 3 8 4 2 2 2" xfId="10528" xr:uid="{00000000-0005-0000-0000-000067280000}"/>
    <cellStyle name="20% - Accent1 2 3 8 4 2 3" xfId="10529" xr:uid="{00000000-0005-0000-0000-000068280000}"/>
    <cellStyle name="20% - Accent1 2 3 8 4 3" xfId="10530" xr:uid="{00000000-0005-0000-0000-000069280000}"/>
    <cellStyle name="20% - Accent1 2 3 8 4 3 2" xfId="10531" xr:uid="{00000000-0005-0000-0000-00006A280000}"/>
    <cellStyle name="20% - Accent1 2 3 8 4 4" xfId="10532" xr:uid="{00000000-0005-0000-0000-00006B280000}"/>
    <cellStyle name="20% - Accent1 2 3 8 5" xfId="10533" xr:uid="{00000000-0005-0000-0000-00006C280000}"/>
    <cellStyle name="20% - Accent1 2 3 8 5 2" xfId="10534" xr:uid="{00000000-0005-0000-0000-00006D280000}"/>
    <cellStyle name="20% - Accent1 2 3 8 5 2 2" xfId="10535" xr:uid="{00000000-0005-0000-0000-00006E280000}"/>
    <cellStyle name="20% - Accent1 2 3 8 5 3" xfId="10536" xr:uid="{00000000-0005-0000-0000-00006F280000}"/>
    <cellStyle name="20% - Accent1 2 3 8 6" xfId="10537" xr:uid="{00000000-0005-0000-0000-000070280000}"/>
    <cellStyle name="20% - Accent1 2 3 8 6 2" xfId="10538" xr:uid="{00000000-0005-0000-0000-000071280000}"/>
    <cellStyle name="20% - Accent1 2 3 8 6 2 2" xfId="10539" xr:uid="{00000000-0005-0000-0000-000072280000}"/>
    <cellStyle name="20% - Accent1 2 3 8 6 3" xfId="10540" xr:uid="{00000000-0005-0000-0000-000073280000}"/>
    <cellStyle name="20% - Accent1 2 3 8 7" xfId="10541" xr:uid="{00000000-0005-0000-0000-000074280000}"/>
    <cellStyle name="20% - Accent1 2 3 8 7 2" xfId="10542" xr:uid="{00000000-0005-0000-0000-000075280000}"/>
    <cellStyle name="20% - Accent1 2 3 8 8" xfId="10543" xr:uid="{00000000-0005-0000-0000-000076280000}"/>
    <cellStyle name="20% - Accent1 2 3 8 8 2" xfId="10544" xr:uid="{00000000-0005-0000-0000-000077280000}"/>
    <cellStyle name="20% - Accent1 2 3 8 9" xfId="10545" xr:uid="{00000000-0005-0000-0000-000078280000}"/>
    <cellStyle name="20% - Accent1 2 3 9" xfId="10546" xr:uid="{00000000-0005-0000-0000-000079280000}"/>
    <cellStyle name="20% - Accent1 2 3 9 2" xfId="10547" xr:uid="{00000000-0005-0000-0000-00007A280000}"/>
    <cellStyle name="20% - Accent1 2 3 9 2 2" xfId="10548" xr:uid="{00000000-0005-0000-0000-00007B280000}"/>
    <cellStyle name="20% - Accent1 2 3 9 2 2 2" xfId="10549" xr:uid="{00000000-0005-0000-0000-00007C280000}"/>
    <cellStyle name="20% - Accent1 2 3 9 2 3" xfId="10550" xr:uid="{00000000-0005-0000-0000-00007D280000}"/>
    <cellStyle name="20% - Accent1 2 3 9 3" xfId="10551" xr:uid="{00000000-0005-0000-0000-00007E280000}"/>
    <cellStyle name="20% - Accent1 2 3 9 3 2" xfId="10552" xr:uid="{00000000-0005-0000-0000-00007F280000}"/>
    <cellStyle name="20% - Accent1 2 3 9 4" xfId="10553" xr:uid="{00000000-0005-0000-0000-000080280000}"/>
    <cellStyle name="20% - Accent1 2 4" xfId="10554" xr:uid="{00000000-0005-0000-0000-000081280000}"/>
    <cellStyle name="20% - Accent1 2 4 10" xfId="10555" xr:uid="{00000000-0005-0000-0000-000082280000}"/>
    <cellStyle name="20% - Accent1 2 4 10 2" xfId="10556" xr:uid="{00000000-0005-0000-0000-000083280000}"/>
    <cellStyle name="20% - Accent1 2 4 10 2 2" xfId="10557" xr:uid="{00000000-0005-0000-0000-000084280000}"/>
    <cellStyle name="20% - Accent1 2 4 10 2 2 2" xfId="10558" xr:uid="{00000000-0005-0000-0000-000085280000}"/>
    <cellStyle name="20% - Accent1 2 4 10 2 3" xfId="10559" xr:uid="{00000000-0005-0000-0000-000086280000}"/>
    <cellStyle name="20% - Accent1 2 4 10 3" xfId="10560" xr:uid="{00000000-0005-0000-0000-000087280000}"/>
    <cellStyle name="20% - Accent1 2 4 10 3 2" xfId="10561" xr:uid="{00000000-0005-0000-0000-000088280000}"/>
    <cellStyle name="20% - Accent1 2 4 10 4" xfId="10562" xr:uid="{00000000-0005-0000-0000-000089280000}"/>
    <cellStyle name="20% - Accent1 2 4 11" xfId="10563" xr:uid="{00000000-0005-0000-0000-00008A280000}"/>
    <cellStyle name="20% - Accent1 2 4 11 2" xfId="10564" xr:uid="{00000000-0005-0000-0000-00008B280000}"/>
    <cellStyle name="20% - Accent1 2 4 11 2 2" xfId="10565" xr:uid="{00000000-0005-0000-0000-00008C280000}"/>
    <cellStyle name="20% - Accent1 2 4 11 2 2 2" xfId="10566" xr:uid="{00000000-0005-0000-0000-00008D280000}"/>
    <cellStyle name="20% - Accent1 2 4 11 2 3" xfId="10567" xr:uid="{00000000-0005-0000-0000-00008E280000}"/>
    <cellStyle name="20% - Accent1 2 4 11 3" xfId="10568" xr:uid="{00000000-0005-0000-0000-00008F280000}"/>
    <cellStyle name="20% - Accent1 2 4 11 3 2" xfId="10569" xr:uid="{00000000-0005-0000-0000-000090280000}"/>
    <cellStyle name="20% - Accent1 2 4 11 4" xfId="10570" xr:uid="{00000000-0005-0000-0000-000091280000}"/>
    <cellStyle name="20% - Accent1 2 4 12" xfId="10571" xr:uid="{00000000-0005-0000-0000-000092280000}"/>
    <cellStyle name="20% - Accent1 2 4 12 2" xfId="10572" xr:uid="{00000000-0005-0000-0000-000093280000}"/>
    <cellStyle name="20% - Accent1 2 4 12 2 2" xfId="10573" xr:uid="{00000000-0005-0000-0000-000094280000}"/>
    <cellStyle name="20% - Accent1 2 4 12 3" xfId="10574" xr:uid="{00000000-0005-0000-0000-000095280000}"/>
    <cellStyle name="20% - Accent1 2 4 13" xfId="10575" xr:uid="{00000000-0005-0000-0000-000096280000}"/>
    <cellStyle name="20% - Accent1 2 4 13 2" xfId="10576" xr:uid="{00000000-0005-0000-0000-000097280000}"/>
    <cellStyle name="20% - Accent1 2 4 13 2 2" xfId="10577" xr:uid="{00000000-0005-0000-0000-000098280000}"/>
    <cellStyle name="20% - Accent1 2 4 13 3" xfId="10578" xr:uid="{00000000-0005-0000-0000-000099280000}"/>
    <cellStyle name="20% - Accent1 2 4 14" xfId="10579" xr:uid="{00000000-0005-0000-0000-00009A280000}"/>
    <cellStyle name="20% - Accent1 2 4 14 2" xfId="10580" xr:uid="{00000000-0005-0000-0000-00009B280000}"/>
    <cellStyle name="20% - Accent1 2 4 15" xfId="10581" xr:uid="{00000000-0005-0000-0000-00009C280000}"/>
    <cellStyle name="20% - Accent1 2 4 15 2" xfId="10582" xr:uid="{00000000-0005-0000-0000-00009D280000}"/>
    <cellStyle name="20% - Accent1 2 4 16" xfId="10583" xr:uid="{00000000-0005-0000-0000-00009E280000}"/>
    <cellStyle name="20% - Accent1 2 4 2" xfId="10584" xr:uid="{00000000-0005-0000-0000-00009F280000}"/>
    <cellStyle name="20% - Accent1 2 4 2 10" xfId="10585" xr:uid="{00000000-0005-0000-0000-0000A0280000}"/>
    <cellStyle name="20% - Accent1 2 4 2 10 2" xfId="10586" xr:uid="{00000000-0005-0000-0000-0000A1280000}"/>
    <cellStyle name="20% - Accent1 2 4 2 10 2 2" xfId="10587" xr:uid="{00000000-0005-0000-0000-0000A2280000}"/>
    <cellStyle name="20% - Accent1 2 4 2 10 2 2 2" xfId="10588" xr:uid="{00000000-0005-0000-0000-0000A3280000}"/>
    <cellStyle name="20% - Accent1 2 4 2 10 2 3" xfId="10589" xr:uid="{00000000-0005-0000-0000-0000A4280000}"/>
    <cellStyle name="20% - Accent1 2 4 2 10 3" xfId="10590" xr:uid="{00000000-0005-0000-0000-0000A5280000}"/>
    <cellStyle name="20% - Accent1 2 4 2 10 3 2" xfId="10591" xr:uid="{00000000-0005-0000-0000-0000A6280000}"/>
    <cellStyle name="20% - Accent1 2 4 2 10 4" xfId="10592" xr:uid="{00000000-0005-0000-0000-0000A7280000}"/>
    <cellStyle name="20% - Accent1 2 4 2 11" xfId="10593" xr:uid="{00000000-0005-0000-0000-0000A8280000}"/>
    <cellStyle name="20% - Accent1 2 4 2 11 2" xfId="10594" xr:uid="{00000000-0005-0000-0000-0000A9280000}"/>
    <cellStyle name="20% - Accent1 2 4 2 11 2 2" xfId="10595" xr:uid="{00000000-0005-0000-0000-0000AA280000}"/>
    <cellStyle name="20% - Accent1 2 4 2 11 3" xfId="10596" xr:uid="{00000000-0005-0000-0000-0000AB280000}"/>
    <cellStyle name="20% - Accent1 2 4 2 12" xfId="10597" xr:uid="{00000000-0005-0000-0000-0000AC280000}"/>
    <cellStyle name="20% - Accent1 2 4 2 12 2" xfId="10598" xr:uid="{00000000-0005-0000-0000-0000AD280000}"/>
    <cellStyle name="20% - Accent1 2 4 2 12 2 2" xfId="10599" xr:uid="{00000000-0005-0000-0000-0000AE280000}"/>
    <cellStyle name="20% - Accent1 2 4 2 12 3" xfId="10600" xr:uid="{00000000-0005-0000-0000-0000AF280000}"/>
    <cellStyle name="20% - Accent1 2 4 2 13" xfId="10601" xr:uid="{00000000-0005-0000-0000-0000B0280000}"/>
    <cellStyle name="20% - Accent1 2 4 2 13 2" xfId="10602" xr:uid="{00000000-0005-0000-0000-0000B1280000}"/>
    <cellStyle name="20% - Accent1 2 4 2 14" xfId="10603" xr:uid="{00000000-0005-0000-0000-0000B2280000}"/>
    <cellStyle name="20% - Accent1 2 4 2 14 2" xfId="10604" xr:uid="{00000000-0005-0000-0000-0000B3280000}"/>
    <cellStyle name="20% - Accent1 2 4 2 15" xfId="10605" xr:uid="{00000000-0005-0000-0000-0000B4280000}"/>
    <cellStyle name="20% - Accent1 2 4 2 2" xfId="10606" xr:uid="{00000000-0005-0000-0000-0000B5280000}"/>
    <cellStyle name="20% - Accent1 2 4 2 2 10" xfId="10607" xr:uid="{00000000-0005-0000-0000-0000B6280000}"/>
    <cellStyle name="20% - Accent1 2 4 2 2 10 2" xfId="10608" xr:uid="{00000000-0005-0000-0000-0000B7280000}"/>
    <cellStyle name="20% - Accent1 2 4 2 2 10 2 2" xfId="10609" xr:uid="{00000000-0005-0000-0000-0000B8280000}"/>
    <cellStyle name="20% - Accent1 2 4 2 2 10 3" xfId="10610" xr:uid="{00000000-0005-0000-0000-0000B9280000}"/>
    <cellStyle name="20% - Accent1 2 4 2 2 11" xfId="10611" xr:uid="{00000000-0005-0000-0000-0000BA280000}"/>
    <cellStyle name="20% - Accent1 2 4 2 2 11 2" xfId="10612" xr:uid="{00000000-0005-0000-0000-0000BB280000}"/>
    <cellStyle name="20% - Accent1 2 4 2 2 11 2 2" xfId="10613" xr:uid="{00000000-0005-0000-0000-0000BC280000}"/>
    <cellStyle name="20% - Accent1 2 4 2 2 11 3" xfId="10614" xr:uid="{00000000-0005-0000-0000-0000BD280000}"/>
    <cellStyle name="20% - Accent1 2 4 2 2 12" xfId="10615" xr:uid="{00000000-0005-0000-0000-0000BE280000}"/>
    <cellStyle name="20% - Accent1 2 4 2 2 12 2" xfId="10616" xr:uid="{00000000-0005-0000-0000-0000BF280000}"/>
    <cellStyle name="20% - Accent1 2 4 2 2 13" xfId="10617" xr:uid="{00000000-0005-0000-0000-0000C0280000}"/>
    <cellStyle name="20% - Accent1 2 4 2 2 13 2" xfId="10618" xr:uid="{00000000-0005-0000-0000-0000C1280000}"/>
    <cellStyle name="20% - Accent1 2 4 2 2 14" xfId="10619" xr:uid="{00000000-0005-0000-0000-0000C2280000}"/>
    <cellStyle name="20% - Accent1 2 4 2 2 2" xfId="10620" xr:uid="{00000000-0005-0000-0000-0000C3280000}"/>
    <cellStyle name="20% - Accent1 2 4 2 2 2 10" xfId="10621" xr:uid="{00000000-0005-0000-0000-0000C4280000}"/>
    <cellStyle name="20% - Accent1 2 4 2 2 2 10 2" xfId="10622" xr:uid="{00000000-0005-0000-0000-0000C5280000}"/>
    <cellStyle name="20% - Accent1 2 4 2 2 2 11" xfId="10623" xr:uid="{00000000-0005-0000-0000-0000C6280000}"/>
    <cellStyle name="20% - Accent1 2 4 2 2 2 2" xfId="10624" xr:uid="{00000000-0005-0000-0000-0000C7280000}"/>
    <cellStyle name="20% - Accent1 2 4 2 2 2 2 2" xfId="10625" xr:uid="{00000000-0005-0000-0000-0000C8280000}"/>
    <cellStyle name="20% - Accent1 2 4 2 2 2 2 2 2" xfId="10626" xr:uid="{00000000-0005-0000-0000-0000C9280000}"/>
    <cellStyle name="20% - Accent1 2 4 2 2 2 2 2 2 2" xfId="10627" xr:uid="{00000000-0005-0000-0000-0000CA280000}"/>
    <cellStyle name="20% - Accent1 2 4 2 2 2 2 2 2 2 2" xfId="10628" xr:uid="{00000000-0005-0000-0000-0000CB280000}"/>
    <cellStyle name="20% - Accent1 2 4 2 2 2 2 2 2 3" xfId="10629" xr:uid="{00000000-0005-0000-0000-0000CC280000}"/>
    <cellStyle name="20% - Accent1 2 4 2 2 2 2 2 3" xfId="10630" xr:uid="{00000000-0005-0000-0000-0000CD280000}"/>
    <cellStyle name="20% - Accent1 2 4 2 2 2 2 2 3 2" xfId="10631" xr:uid="{00000000-0005-0000-0000-0000CE280000}"/>
    <cellStyle name="20% - Accent1 2 4 2 2 2 2 2 4" xfId="10632" xr:uid="{00000000-0005-0000-0000-0000CF280000}"/>
    <cellStyle name="20% - Accent1 2 4 2 2 2 2 3" xfId="10633" xr:uid="{00000000-0005-0000-0000-0000D0280000}"/>
    <cellStyle name="20% - Accent1 2 4 2 2 2 2 3 2" xfId="10634" xr:uid="{00000000-0005-0000-0000-0000D1280000}"/>
    <cellStyle name="20% - Accent1 2 4 2 2 2 2 3 2 2" xfId="10635" xr:uid="{00000000-0005-0000-0000-0000D2280000}"/>
    <cellStyle name="20% - Accent1 2 4 2 2 2 2 3 2 2 2" xfId="10636" xr:uid="{00000000-0005-0000-0000-0000D3280000}"/>
    <cellStyle name="20% - Accent1 2 4 2 2 2 2 3 2 3" xfId="10637" xr:uid="{00000000-0005-0000-0000-0000D4280000}"/>
    <cellStyle name="20% - Accent1 2 4 2 2 2 2 3 3" xfId="10638" xr:uid="{00000000-0005-0000-0000-0000D5280000}"/>
    <cellStyle name="20% - Accent1 2 4 2 2 2 2 3 3 2" xfId="10639" xr:uid="{00000000-0005-0000-0000-0000D6280000}"/>
    <cellStyle name="20% - Accent1 2 4 2 2 2 2 3 4" xfId="10640" xr:uid="{00000000-0005-0000-0000-0000D7280000}"/>
    <cellStyle name="20% - Accent1 2 4 2 2 2 2 4" xfId="10641" xr:uid="{00000000-0005-0000-0000-0000D8280000}"/>
    <cellStyle name="20% - Accent1 2 4 2 2 2 2 4 2" xfId="10642" xr:uid="{00000000-0005-0000-0000-0000D9280000}"/>
    <cellStyle name="20% - Accent1 2 4 2 2 2 2 4 2 2" xfId="10643" xr:uid="{00000000-0005-0000-0000-0000DA280000}"/>
    <cellStyle name="20% - Accent1 2 4 2 2 2 2 4 2 2 2" xfId="10644" xr:uid="{00000000-0005-0000-0000-0000DB280000}"/>
    <cellStyle name="20% - Accent1 2 4 2 2 2 2 4 2 3" xfId="10645" xr:uid="{00000000-0005-0000-0000-0000DC280000}"/>
    <cellStyle name="20% - Accent1 2 4 2 2 2 2 4 3" xfId="10646" xr:uid="{00000000-0005-0000-0000-0000DD280000}"/>
    <cellStyle name="20% - Accent1 2 4 2 2 2 2 4 3 2" xfId="10647" xr:uid="{00000000-0005-0000-0000-0000DE280000}"/>
    <cellStyle name="20% - Accent1 2 4 2 2 2 2 4 4" xfId="10648" xr:uid="{00000000-0005-0000-0000-0000DF280000}"/>
    <cellStyle name="20% - Accent1 2 4 2 2 2 2 5" xfId="10649" xr:uid="{00000000-0005-0000-0000-0000E0280000}"/>
    <cellStyle name="20% - Accent1 2 4 2 2 2 2 5 2" xfId="10650" xr:uid="{00000000-0005-0000-0000-0000E1280000}"/>
    <cellStyle name="20% - Accent1 2 4 2 2 2 2 5 2 2" xfId="10651" xr:uid="{00000000-0005-0000-0000-0000E2280000}"/>
    <cellStyle name="20% - Accent1 2 4 2 2 2 2 5 3" xfId="10652" xr:uid="{00000000-0005-0000-0000-0000E3280000}"/>
    <cellStyle name="20% - Accent1 2 4 2 2 2 2 6" xfId="10653" xr:uid="{00000000-0005-0000-0000-0000E4280000}"/>
    <cellStyle name="20% - Accent1 2 4 2 2 2 2 6 2" xfId="10654" xr:uid="{00000000-0005-0000-0000-0000E5280000}"/>
    <cellStyle name="20% - Accent1 2 4 2 2 2 2 6 2 2" xfId="10655" xr:uid="{00000000-0005-0000-0000-0000E6280000}"/>
    <cellStyle name="20% - Accent1 2 4 2 2 2 2 6 3" xfId="10656" xr:uid="{00000000-0005-0000-0000-0000E7280000}"/>
    <cellStyle name="20% - Accent1 2 4 2 2 2 2 7" xfId="10657" xr:uid="{00000000-0005-0000-0000-0000E8280000}"/>
    <cellStyle name="20% - Accent1 2 4 2 2 2 2 7 2" xfId="10658" xr:uid="{00000000-0005-0000-0000-0000E9280000}"/>
    <cellStyle name="20% - Accent1 2 4 2 2 2 2 8" xfId="10659" xr:uid="{00000000-0005-0000-0000-0000EA280000}"/>
    <cellStyle name="20% - Accent1 2 4 2 2 2 2 8 2" xfId="10660" xr:uid="{00000000-0005-0000-0000-0000EB280000}"/>
    <cellStyle name="20% - Accent1 2 4 2 2 2 2 9" xfId="10661" xr:uid="{00000000-0005-0000-0000-0000EC280000}"/>
    <cellStyle name="20% - Accent1 2 4 2 2 2 3" xfId="10662" xr:uid="{00000000-0005-0000-0000-0000ED280000}"/>
    <cellStyle name="20% - Accent1 2 4 2 2 2 3 2" xfId="10663" xr:uid="{00000000-0005-0000-0000-0000EE280000}"/>
    <cellStyle name="20% - Accent1 2 4 2 2 2 3 2 2" xfId="10664" xr:uid="{00000000-0005-0000-0000-0000EF280000}"/>
    <cellStyle name="20% - Accent1 2 4 2 2 2 3 2 2 2" xfId="10665" xr:uid="{00000000-0005-0000-0000-0000F0280000}"/>
    <cellStyle name="20% - Accent1 2 4 2 2 2 3 2 2 2 2" xfId="10666" xr:uid="{00000000-0005-0000-0000-0000F1280000}"/>
    <cellStyle name="20% - Accent1 2 4 2 2 2 3 2 2 3" xfId="10667" xr:uid="{00000000-0005-0000-0000-0000F2280000}"/>
    <cellStyle name="20% - Accent1 2 4 2 2 2 3 2 3" xfId="10668" xr:uid="{00000000-0005-0000-0000-0000F3280000}"/>
    <cellStyle name="20% - Accent1 2 4 2 2 2 3 2 3 2" xfId="10669" xr:uid="{00000000-0005-0000-0000-0000F4280000}"/>
    <cellStyle name="20% - Accent1 2 4 2 2 2 3 2 4" xfId="10670" xr:uid="{00000000-0005-0000-0000-0000F5280000}"/>
    <cellStyle name="20% - Accent1 2 4 2 2 2 3 3" xfId="10671" xr:uid="{00000000-0005-0000-0000-0000F6280000}"/>
    <cellStyle name="20% - Accent1 2 4 2 2 2 3 3 2" xfId="10672" xr:uid="{00000000-0005-0000-0000-0000F7280000}"/>
    <cellStyle name="20% - Accent1 2 4 2 2 2 3 3 2 2" xfId="10673" xr:uid="{00000000-0005-0000-0000-0000F8280000}"/>
    <cellStyle name="20% - Accent1 2 4 2 2 2 3 3 2 2 2" xfId="10674" xr:uid="{00000000-0005-0000-0000-0000F9280000}"/>
    <cellStyle name="20% - Accent1 2 4 2 2 2 3 3 2 3" xfId="10675" xr:uid="{00000000-0005-0000-0000-0000FA280000}"/>
    <cellStyle name="20% - Accent1 2 4 2 2 2 3 3 3" xfId="10676" xr:uid="{00000000-0005-0000-0000-0000FB280000}"/>
    <cellStyle name="20% - Accent1 2 4 2 2 2 3 3 3 2" xfId="10677" xr:uid="{00000000-0005-0000-0000-0000FC280000}"/>
    <cellStyle name="20% - Accent1 2 4 2 2 2 3 3 4" xfId="10678" xr:uid="{00000000-0005-0000-0000-0000FD280000}"/>
    <cellStyle name="20% - Accent1 2 4 2 2 2 3 4" xfId="10679" xr:uid="{00000000-0005-0000-0000-0000FE280000}"/>
    <cellStyle name="20% - Accent1 2 4 2 2 2 3 4 2" xfId="10680" xr:uid="{00000000-0005-0000-0000-0000FF280000}"/>
    <cellStyle name="20% - Accent1 2 4 2 2 2 3 4 2 2" xfId="10681" xr:uid="{00000000-0005-0000-0000-000000290000}"/>
    <cellStyle name="20% - Accent1 2 4 2 2 2 3 4 2 2 2" xfId="10682" xr:uid="{00000000-0005-0000-0000-000001290000}"/>
    <cellStyle name="20% - Accent1 2 4 2 2 2 3 4 2 3" xfId="10683" xr:uid="{00000000-0005-0000-0000-000002290000}"/>
    <cellStyle name="20% - Accent1 2 4 2 2 2 3 4 3" xfId="10684" xr:uid="{00000000-0005-0000-0000-000003290000}"/>
    <cellStyle name="20% - Accent1 2 4 2 2 2 3 4 3 2" xfId="10685" xr:uid="{00000000-0005-0000-0000-000004290000}"/>
    <cellStyle name="20% - Accent1 2 4 2 2 2 3 4 4" xfId="10686" xr:uid="{00000000-0005-0000-0000-000005290000}"/>
    <cellStyle name="20% - Accent1 2 4 2 2 2 3 5" xfId="10687" xr:uid="{00000000-0005-0000-0000-000006290000}"/>
    <cellStyle name="20% - Accent1 2 4 2 2 2 3 5 2" xfId="10688" xr:uid="{00000000-0005-0000-0000-000007290000}"/>
    <cellStyle name="20% - Accent1 2 4 2 2 2 3 5 2 2" xfId="10689" xr:uid="{00000000-0005-0000-0000-000008290000}"/>
    <cellStyle name="20% - Accent1 2 4 2 2 2 3 5 3" xfId="10690" xr:uid="{00000000-0005-0000-0000-000009290000}"/>
    <cellStyle name="20% - Accent1 2 4 2 2 2 3 6" xfId="10691" xr:uid="{00000000-0005-0000-0000-00000A290000}"/>
    <cellStyle name="20% - Accent1 2 4 2 2 2 3 6 2" xfId="10692" xr:uid="{00000000-0005-0000-0000-00000B290000}"/>
    <cellStyle name="20% - Accent1 2 4 2 2 2 3 6 2 2" xfId="10693" xr:uid="{00000000-0005-0000-0000-00000C290000}"/>
    <cellStyle name="20% - Accent1 2 4 2 2 2 3 6 3" xfId="10694" xr:uid="{00000000-0005-0000-0000-00000D290000}"/>
    <cellStyle name="20% - Accent1 2 4 2 2 2 3 7" xfId="10695" xr:uid="{00000000-0005-0000-0000-00000E290000}"/>
    <cellStyle name="20% - Accent1 2 4 2 2 2 3 7 2" xfId="10696" xr:uid="{00000000-0005-0000-0000-00000F290000}"/>
    <cellStyle name="20% - Accent1 2 4 2 2 2 3 8" xfId="10697" xr:uid="{00000000-0005-0000-0000-000010290000}"/>
    <cellStyle name="20% - Accent1 2 4 2 2 2 3 8 2" xfId="10698" xr:uid="{00000000-0005-0000-0000-000011290000}"/>
    <cellStyle name="20% - Accent1 2 4 2 2 2 3 9" xfId="10699" xr:uid="{00000000-0005-0000-0000-000012290000}"/>
    <cellStyle name="20% - Accent1 2 4 2 2 2 4" xfId="10700" xr:uid="{00000000-0005-0000-0000-000013290000}"/>
    <cellStyle name="20% - Accent1 2 4 2 2 2 4 2" xfId="10701" xr:uid="{00000000-0005-0000-0000-000014290000}"/>
    <cellStyle name="20% - Accent1 2 4 2 2 2 4 2 2" xfId="10702" xr:uid="{00000000-0005-0000-0000-000015290000}"/>
    <cellStyle name="20% - Accent1 2 4 2 2 2 4 2 2 2" xfId="10703" xr:uid="{00000000-0005-0000-0000-000016290000}"/>
    <cellStyle name="20% - Accent1 2 4 2 2 2 4 2 3" xfId="10704" xr:uid="{00000000-0005-0000-0000-000017290000}"/>
    <cellStyle name="20% - Accent1 2 4 2 2 2 4 3" xfId="10705" xr:uid="{00000000-0005-0000-0000-000018290000}"/>
    <cellStyle name="20% - Accent1 2 4 2 2 2 4 3 2" xfId="10706" xr:uid="{00000000-0005-0000-0000-000019290000}"/>
    <cellStyle name="20% - Accent1 2 4 2 2 2 4 4" xfId="10707" xr:uid="{00000000-0005-0000-0000-00001A290000}"/>
    <cellStyle name="20% - Accent1 2 4 2 2 2 5" xfId="10708" xr:uid="{00000000-0005-0000-0000-00001B290000}"/>
    <cellStyle name="20% - Accent1 2 4 2 2 2 5 2" xfId="10709" xr:uid="{00000000-0005-0000-0000-00001C290000}"/>
    <cellStyle name="20% - Accent1 2 4 2 2 2 5 2 2" xfId="10710" xr:uid="{00000000-0005-0000-0000-00001D290000}"/>
    <cellStyle name="20% - Accent1 2 4 2 2 2 5 2 2 2" xfId="10711" xr:uid="{00000000-0005-0000-0000-00001E290000}"/>
    <cellStyle name="20% - Accent1 2 4 2 2 2 5 2 3" xfId="10712" xr:uid="{00000000-0005-0000-0000-00001F290000}"/>
    <cellStyle name="20% - Accent1 2 4 2 2 2 5 3" xfId="10713" xr:uid="{00000000-0005-0000-0000-000020290000}"/>
    <cellStyle name="20% - Accent1 2 4 2 2 2 5 3 2" xfId="10714" xr:uid="{00000000-0005-0000-0000-000021290000}"/>
    <cellStyle name="20% - Accent1 2 4 2 2 2 5 4" xfId="10715" xr:uid="{00000000-0005-0000-0000-000022290000}"/>
    <cellStyle name="20% - Accent1 2 4 2 2 2 6" xfId="10716" xr:uid="{00000000-0005-0000-0000-000023290000}"/>
    <cellStyle name="20% - Accent1 2 4 2 2 2 6 2" xfId="10717" xr:uid="{00000000-0005-0000-0000-000024290000}"/>
    <cellStyle name="20% - Accent1 2 4 2 2 2 6 2 2" xfId="10718" xr:uid="{00000000-0005-0000-0000-000025290000}"/>
    <cellStyle name="20% - Accent1 2 4 2 2 2 6 2 2 2" xfId="10719" xr:uid="{00000000-0005-0000-0000-000026290000}"/>
    <cellStyle name="20% - Accent1 2 4 2 2 2 6 2 3" xfId="10720" xr:uid="{00000000-0005-0000-0000-000027290000}"/>
    <cellStyle name="20% - Accent1 2 4 2 2 2 6 3" xfId="10721" xr:uid="{00000000-0005-0000-0000-000028290000}"/>
    <cellStyle name="20% - Accent1 2 4 2 2 2 6 3 2" xfId="10722" xr:uid="{00000000-0005-0000-0000-000029290000}"/>
    <cellStyle name="20% - Accent1 2 4 2 2 2 6 4" xfId="10723" xr:uid="{00000000-0005-0000-0000-00002A290000}"/>
    <cellStyle name="20% - Accent1 2 4 2 2 2 7" xfId="10724" xr:uid="{00000000-0005-0000-0000-00002B290000}"/>
    <cellStyle name="20% - Accent1 2 4 2 2 2 7 2" xfId="10725" xr:uid="{00000000-0005-0000-0000-00002C290000}"/>
    <cellStyle name="20% - Accent1 2 4 2 2 2 7 2 2" xfId="10726" xr:uid="{00000000-0005-0000-0000-00002D290000}"/>
    <cellStyle name="20% - Accent1 2 4 2 2 2 7 3" xfId="10727" xr:uid="{00000000-0005-0000-0000-00002E290000}"/>
    <cellStyle name="20% - Accent1 2 4 2 2 2 8" xfId="10728" xr:uid="{00000000-0005-0000-0000-00002F290000}"/>
    <cellStyle name="20% - Accent1 2 4 2 2 2 8 2" xfId="10729" xr:uid="{00000000-0005-0000-0000-000030290000}"/>
    <cellStyle name="20% - Accent1 2 4 2 2 2 8 2 2" xfId="10730" xr:uid="{00000000-0005-0000-0000-000031290000}"/>
    <cellStyle name="20% - Accent1 2 4 2 2 2 8 3" xfId="10731" xr:uid="{00000000-0005-0000-0000-000032290000}"/>
    <cellStyle name="20% - Accent1 2 4 2 2 2 9" xfId="10732" xr:uid="{00000000-0005-0000-0000-000033290000}"/>
    <cellStyle name="20% - Accent1 2 4 2 2 2 9 2" xfId="10733" xr:uid="{00000000-0005-0000-0000-000034290000}"/>
    <cellStyle name="20% - Accent1 2 4 2 2 3" xfId="10734" xr:uid="{00000000-0005-0000-0000-000035290000}"/>
    <cellStyle name="20% - Accent1 2 4 2 2 3 10" xfId="10735" xr:uid="{00000000-0005-0000-0000-000036290000}"/>
    <cellStyle name="20% - Accent1 2 4 2 2 3 10 2" xfId="10736" xr:uid="{00000000-0005-0000-0000-000037290000}"/>
    <cellStyle name="20% - Accent1 2 4 2 2 3 11" xfId="10737" xr:uid="{00000000-0005-0000-0000-000038290000}"/>
    <cellStyle name="20% - Accent1 2 4 2 2 3 2" xfId="10738" xr:uid="{00000000-0005-0000-0000-000039290000}"/>
    <cellStyle name="20% - Accent1 2 4 2 2 3 2 2" xfId="10739" xr:uid="{00000000-0005-0000-0000-00003A290000}"/>
    <cellStyle name="20% - Accent1 2 4 2 2 3 2 2 2" xfId="10740" xr:uid="{00000000-0005-0000-0000-00003B290000}"/>
    <cellStyle name="20% - Accent1 2 4 2 2 3 2 2 2 2" xfId="10741" xr:uid="{00000000-0005-0000-0000-00003C290000}"/>
    <cellStyle name="20% - Accent1 2 4 2 2 3 2 2 2 2 2" xfId="10742" xr:uid="{00000000-0005-0000-0000-00003D290000}"/>
    <cellStyle name="20% - Accent1 2 4 2 2 3 2 2 2 3" xfId="10743" xr:uid="{00000000-0005-0000-0000-00003E290000}"/>
    <cellStyle name="20% - Accent1 2 4 2 2 3 2 2 3" xfId="10744" xr:uid="{00000000-0005-0000-0000-00003F290000}"/>
    <cellStyle name="20% - Accent1 2 4 2 2 3 2 2 3 2" xfId="10745" xr:uid="{00000000-0005-0000-0000-000040290000}"/>
    <cellStyle name="20% - Accent1 2 4 2 2 3 2 2 4" xfId="10746" xr:uid="{00000000-0005-0000-0000-000041290000}"/>
    <cellStyle name="20% - Accent1 2 4 2 2 3 2 3" xfId="10747" xr:uid="{00000000-0005-0000-0000-000042290000}"/>
    <cellStyle name="20% - Accent1 2 4 2 2 3 2 3 2" xfId="10748" xr:uid="{00000000-0005-0000-0000-000043290000}"/>
    <cellStyle name="20% - Accent1 2 4 2 2 3 2 3 2 2" xfId="10749" xr:uid="{00000000-0005-0000-0000-000044290000}"/>
    <cellStyle name="20% - Accent1 2 4 2 2 3 2 3 2 2 2" xfId="10750" xr:uid="{00000000-0005-0000-0000-000045290000}"/>
    <cellStyle name="20% - Accent1 2 4 2 2 3 2 3 2 3" xfId="10751" xr:uid="{00000000-0005-0000-0000-000046290000}"/>
    <cellStyle name="20% - Accent1 2 4 2 2 3 2 3 3" xfId="10752" xr:uid="{00000000-0005-0000-0000-000047290000}"/>
    <cellStyle name="20% - Accent1 2 4 2 2 3 2 3 3 2" xfId="10753" xr:uid="{00000000-0005-0000-0000-000048290000}"/>
    <cellStyle name="20% - Accent1 2 4 2 2 3 2 3 4" xfId="10754" xr:uid="{00000000-0005-0000-0000-000049290000}"/>
    <cellStyle name="20% - Accent1 2 4 2 2 3 2 4" xfId="10755" xr:uid="{00000000-0005-0000-0000-00004A290000}"/>
    <cellStyle name="20% - Accent1 2 4 2 2 3 2 4 2" xfId="10756" xr:uid="{00000000-0005-0000-0000-00004B290000}"/>
    <cellStyle name="20% - Accent1 2 4 2 2 3 2 4 2 2" xfId="10757" xr:uid="{00000000-0005-0000-0000-00004C290000}"/>
    <cellStyle name="20% - Accent1 2 4 2 2 3 2 4 2 2 2" xfId="10758" xr:uid="{00000000-0005-0000-0000-00004D290000}"/>
    <cellStyle name="20% - Accent1 2 4 2 2 3 2 4 2 3" xfId="10759" xr:uid="{00000000-0005-0000-0000-00004E290000}"/>
    <cellStyle name="20% - Accent1 2 4 2 2 3 2 4 3" xfId="10760" xr:uid="{00000000-0005-0000-0000-00004F290000}"/>
    <cellStyle name="20% - Accent1 2 4 2 2 3 2 4 3 2" xfId="10761" xr:uid="{00000000-0005-0000-0000-000050290000}"/>
    <cellStyle name="20% - Accent1 2 4 2 2 3 2 4 4" xfId="10762" xr:uid="{00000000-0005-0000-0000-000051290000}"/>
    <cellStyle name="20% - Accent1 2 4 2 2 3 2 5" xfId="10763" xr:uid="{00000000-0005-0000-0000-000052290000}"/>
    <cellStyle name="20% - Accent1 2 4 2 2 3 2 5 2" xfId="10764" xr:uid="{00000000-0005-0000-0000-000053290000}"/>
    <cellStyle name="20% - Accent1 2 4 2 2 3 2 5 2 2" xfId="10765" xr:uid="{00000000-0005-0000-0000-000054290000}"/>
    <cellStyle name="20% - Accent1 2 4 2 2 3 2 5 3" xfId="10766" xr:uid="{00000000-0005-0000-0000-000055290000}"/>
    <cellStyle name="20% - Accent1 2 4 2 2 3 2 6" xfId="10767" xr:uid="{00000000-0005-0000-0000-000056290000}"/>
    <cellStyle name="20% - Accent1 2 4 2 2 3 2 6 2" xfId="10768" xr:uid="{00000000-0005-0000-0000-000057290000}"/>
    <cellStyle name="20% - Accent1 2 4 2 2 3 2 6 2 2" xfId="10769" xr:uid="{00000000-0005-0000-0000-000058290000}"/>
    <cellStyle name="20% - Accent1 2 4 2 2 3 2 6 3" xfId="10770" xr:uid="{00000000-0005-0000-0000-000059290000}"/>
    <cellStyle name="20% - Accent1 2 4 2 2 3 2 7" xfId="10771" xr:uid="{00000000-0005-0000-0000-00005A290000}"/>
    <cellStyle name="20% - Accent1 2 4 2 2 3 2 7 2" xfId="10772" xr:uid="{00000000-0005-0000-0000-00005B290000}"/>
    <cellStyle name="20% - Accent1 2 4 2 2 3 2 8" xfId="10773" xr:uid="{00000000-0005-0000-0000-00005C290000}"/>
    <cellStyle name="20% - Accent1 2 4 2 2 3 2 8 2" xfId="10774" xr:uid="{00000000-0005-0000-0000-00005D290000}"/>
    <cellStyle name="20% - Accent1 2 4 2 2 3 2 9" xfId="10775" xr:uid="{00000000-0005-0000-0000-00005E290000}"/>
    <cellStyle name="20% - Accent1 2 4 2 2 3 3" xfId="10776" xr:uid="{00000000-0005-0000-0000-00005F290000}"/>
    <cellStyle name="20% - Accent1 2 4 2 2 3 3 2" xfId="10777" xr:uid="{00000000-0005-0000-0000-000060290000}"/>
    <cellStyle name="20% - Accent1 2 4 2 2 3 3 2 2" xfId="10778" xr:uid="{00000000-0005-0000-0000-000061290000}"/>
    <cellStyle name="20% - Accent1 2 4 2 2 3 3 2 2 2" xfId="10779" xr:uid="{00000000-0005-0000-0000-000062290000}"/>
    <cellStyle name="20% - Accent1 2 4 2 2 3 3 2 2 2 2" xfId="10780" xr:uid="{00000000-0005-0000-0000-000063290000}"/>
    <cellStyle name="20% - Accent1 2 4 2 2 3 3 2 2 3" xfId="10781" xr:uid="{00000000-0005-0000-0000-000064290000}"/>
    <cellStyle name="20% - Accent1 2 4 2 2 3 3 2 3" xfId="10782" xr:uid="{00000000-0005-0000-0000-000065290000}"/>
    <cellStyle name="20% - Accent1 2 4 2 2 3 3 2 3 2" xfId="10783" xr:uid="{00000000-0005-0000-0000-000066290000}"/>
    <cellStyle name="20% - Accent1 2 4 2 2 3 3 2 4" xfId="10784" xr:uid="{00000000-0005-0000-0000-000067290000}"/>
    <cellStyle name="20% - Accent1 2 4 2 2 3 3 3" xfId="10785" xr:uid="{00000000-0005-0000-0000-000068290000}"/>
    <cellStyle name="20% - Accent1 2 4 2 2 3 3 3 2" xfId="10786" xr:uid="{00000000-0005-0000-0000-000069290000}"/>
    <cellStyle name="20% - Accent1 2 4 2 2 3 3 3 2 2" xfId="10787" xr:uid="{00000000-0005-0000-0000-00006A290000}"/>
    <cellStyle name="20% - Accent1 2 4 2 2 3 3 3 2 2 2" xfId="10788" xr:uid="{00000000-0005-0000-0000-00006B290000}"/>
    <cellStyle name="20% - Accent1 2 4 2 2 3 3 3 2 3" xfId="10789" xr:uid="{00000000-0005-0000-0000-00006C290000}"/>
    <cellStyle name="20% - Accent1 2 4 2 2 3 3 3 3" xfId="10790" xr:uid="{00000000-0005-0000-0000-00006D290000}"/>
    <cellStyle name="20% - Accent1 2 4 2 2 3 3 3 3 2" xfId="10791" xr:uid="{00000000-0005-0000-0000-00006E290000}"/>
    <cellStyle name="20% - Accent1 2 4 2 2 3 3 3 4" xfId="10792" xr:uid="{00000000-0005-0000-0000-00006F290000}"/>
    <cellStyle name="20% - Accent1 2 4 2 2 3 3 4" xfId="10793" xr:uid="{00000000-0005-0000-0000-000070290000}"/>
    <cellStyle name="20% - Accent1 2 4 2 2 3 3 4 2" xfId="10794" xr:uid="{00000000-0005-0000-0000-000071290000}"/>
    <cellStyle name="20% - Accent1 2 4 2 2 3 3 4 2 2" xfId="10795" xr:uid="{00000000-0005-0000-0000-000072290000}"/>
    <cellStyle name="20% - Accent1 2 4 2 2 3 3 4 2 2 2" xfId="10796" xr:uid="{00000000-0005-0000-0000-000073290000}"/>
    <cellStyle name="20% - Accent1 2 4 2 2 3 3 4 2 3" xfId="10797" xr:uid="{00000000-0005-0000-0000-000074290000}"/>
    <cellStyle name="20% - Accent1 2 4 2 2 3 3 4 3" xfId="10798" xr:uid="{00000000-0005-0000-0000-000075290000}"/>
    <cellStyle name="20% - Accent1 2 4 2 2 3 3 4 3 2" xfId="10799" xr:uid="{00000000-0005-0000-0000-000076290000}"/>
    <cellStyle name="20% - Accent1 2 4 2 2 3 3 4 4" xfId="10800" xr:uid="{00000000-0005-0000-0000-000077290000}"/>
    <cellStyle name="20% - Accent1 2 4 2 2 3 3 5" xfId="10801" xr:uid="{00000000-0005-0000-0000-000078290000}"/>
    <cellStyle name="20% - Accent1 2 4 2 2 3 3 5 2" xfId="10802" xr:uid="{00000000-0005-0000-0000-000079290000}"/>
    <cellStyle name="20% - Accent1 2 4 2 2 3 3 5 2 2" xfId="10803" xr:uid="{00000000-0005-0000-0000-00007A290000}"/>
    <cellStyle name="20% - Accent1 2 4 2 2 3 3 5 3" xfId="10804" xr:uid="{00000000-0005-0000-0000-00007B290000}"/>
    <cellStyle name="20% - Accent1 2 4 2 2 3 3 6" xfId="10805" xr:uid="{00000000-0005-0000-0000-00007C290000}"/>
    <cellStyle name="20% - Accent1 2 4 2 2 3 3 6 2" xfId="10806" xr:uid="{00000000-0005-0000-0000-00007D290000}"/>
    <cellStyle name="20% - Accent1 2 4 2 2 3 3 6 2 2" xfId="10807" xr:uid="{00000000-0005-0000-0000-00007E290000}"/>
    <cellStyle name="20% - Accent1 2 4 2 2 3 3 6 3" xfId="10808" xr:uid="{00000000-0005-0000-0000-00007F290000}"/>
    <cellStyle name="20% - Accent1 2 4 2 2 3 3 7" xfId="10809" xr:uid="{00000000-0005-0000-0000-000080290000}"/>
    <cellStyle name="20% - Accent1 2 4 2 2 3 3 7 2" xfId="10810" xr:uid="{00000000-0005-0000-0000-000081290000}"/>
    <cellStyle name="20% - Accent1 2 4 2 2 3 3 8" xfId="10811" xr:uid="{00000000-0005-0000-0000-000082290000}"/>
    <cellStyle name="20% - Accent1 2 4 2 2 3 3 8 2" xfId="10812" xr:uid="{00000000-0005-0000-0000-000083290000}"/>
    <cellStyle name="20% - Accent1 2 4 2 2 3 3 9" xfId="10813" xr:uid="{00000000-0005-0000-0000-000084290000}"/>
    <cellStyle name="20% - Accent1 2 4 2 2 3 4" xfId="10814" xr:uid="{00000000-0005-0000-0000-000085290000}"/>
    <cellStyle name="20% - Accent1 2 4 2 2 3 4 2" xfId="10815" xr:uid="{00000000-0005-0000-0000-000086290000}"/>
    <cellStyle name="20% - Accent1 2 4 2 2 3 4 2 2" xfId="10816" xr:uid="{00000000-0005-0000-0000-000087290000}"/>
    <cellStyle name="20% - Accent1 2 4 2 2 3 4 2 2 2" xfId="10817" xr:uid="{00000000-0005-0000-0000-000088290000}"/>
    <cellStyle name="20% - Accent1 2 4 2 2 3 4 2 3" xfId="10818" xr:uid="{00000000-0005-0000-0000-000089290000}"/>
    <cellStyle name="20% - Accent1 2 4 2 2 3 4 3" xfId="10819" xr:uid="{00000000-0005-0000-0000-00008A290000}"/>
    <cellStyle name="20% - Accent1 2 4 2 2 3 4 3 2" xfId="10820" xr:uid="{00000000-0005-0000-0000-00008B290000}"/>
    <cellStyle name="20% - Accent1 2 4 2 2 3 4 4" xfId="10821" xr:uid="{00000000-0005-0000-0000-00008C290000}"/>
    <cellStyle name="20% - Accent1 2 4 2 2 3 5" xfId="10822" xr:uid="{00000000-0005-0000-0000-00008D290000}"/>
    <cellStyle name="20% - Accent1 2 4 2 2 3 5 2" xfId="10823" xr:uid="{00000000-0005-0000-0000-00008E290000}"/>
    <cellStyle name="20% - Accent1 2 4 2 2 3 5 2 2" xfId="10824" xr:uid="{00000000-0005-0000-0000-00008F290000}"/>
    <cellStyle name="20% - Accent1 2 4 2 2 3 5 2 2 2" xfId="10825" xr:uid="{00000000-0005-0000-0000-000090290000}"/>
    <cellStyle name="20% - Accent1 2 4 2 2 3 5 2 3" xfId="10826" xr:uid="{00000000-0005-0000-0000-000091290000}"/>
    <cellStyle name="20% - Accent1 2 4 2 2 3 5 3" xfId="10827" xr:uid="{00000000-0005-0000-0000-000092290000}"/>
    <cellStyle name="20% - Accent1 2 4 2 2 3 5 3 2" xfId="10828" xr:uid="{00000000-0005-0000-0000-000093290000}"/>
    <cellStyle name="20% - Accent1 2 4 2 2 3 5 4" xfId="10829" xr:uid="{00000000-0005-0000-0000-000094290000}"/>
    <cellStyle name="20% - Accent1 2 4 2 2 3 6" xfId="10830" xr:uid="{00000000-0005-0000-0000-000095290000}"/>
    <cellStyle name="20% - Accent1 2 4 2 2 3 6 2" xfId="10831" xr:uid="{00000000-0005-0000-0000-000096290000}"/>
    <cellStyle name="20% - Accent1 2 4 2 2 3 6 2 2" xfId="10832" xr:uid="{00000000-0005-0000-0000-000097290000}"/>
    <cellStyle name="20% - Accent1 2 4 2 2 3 6 2 2 2" xfId="10833" xr:uid="{00000000-0005-0000-0000-000098290000}"/>
    <cellStyle name="20% - Accent1 2 4 2 2 3 6 2 3" xfId="10834" xr:uid="{00000000-0005-0000-0000-000099290000}"/>
    <cellStyle name="20% - Accent1 2 4 2 2 3 6 3" xfId="10835" xr:uid="{00000000-0005-0000-0000-00009A290000}"/>
    <cellStyle name="20% - Accent1 2 4 2 2 3 6 3 2" xfId="10836" xr:uid="{00000000-0005-0000-0000-00009B290000}"/>
    <cellStyle name="20% - Accent1 2 4 2 2 3 6 4" xfId="10837" xr:uid="{00000000-0005-0000-0000-00009C290000}"/>
    <cellStyle name="20% - Accent1 2 4 2 2 3 7" xfId="10838" xr:uid="{00000000-0005-0000-0000-00009D290000}"/>
    <cellStyle name="20% - Accent1 2 4 2 2 3 7 2" xfId="10839" xr:uid="{00000000-0005-0000-0000-00009E290000}"/>
    <cellStyle name="20% - Accent1 2 4 2 2 3 7 2 2" xfId="10840" xr:uid="{00000000-0005-0000-0000-00009F290000}"/>
    <cellStyle name="20% - Accent1 2 4 2 2 3 7 3" xfId="10841" xr:uid="{00000000-0005-0000-0000-0000A0290000}"/>
    <cellStyle name="20% - Accent1 2 4 2 2 3 8" xfId="10842" xr:uid="{00000000-0005-0000-0000-0000A1290000}"/>
    <cellStyle name="20% - Accent1 2 4 2 2 3 8 2" xfId="10843" xr:uid="{00000000-0005-0000-0000-0000A2290000}"/>
    <cellStyle name="20% - Accent1 2 4 2 2 3 8 2 2" xfId="10844" xr:uid="{00000000-0005-0000-0000-0000A3290000}"/>
    <cellStyle name="20% - Accent1 2 4 2 2 3 8 3" xfId="10845" xr:uid="{00000000-0005-0000-0000-0000A4290000}"/>
    <cellStyle name="20% - Accent1 2 4 2 2 3 9" xfId="10846" xr:uid="{00000000-0005-0000-0000-0000A5290000}"/>
    <cellStyle name="20% - Accent1 2 4 2 2 3 9 2" xfId="10847" xr:uid="{00000000-0005-0000-0000-0000A6290000}"/>
    <cellStyle name="20% - Accent1 2 4 2 2 4" xfId="10848" xr:uid="{00000000-0005-0000-0000-0000A7290000}"/>
    <cellStyle name="20% - Accent1 2 4 2 2 4 10" xfId="10849" xr:uid="{00000000-0005-0000-0000-0000A8290000}"/>
    <cellStyle name="20% - Accent1 2 4 2 2 4 10 2" xfId="10850" xr:uid="{00000000-0005-0000-0000-0000A9290000}"/>
    <cellStyle name="20% - Accent1 2 4 2 2 4 11" xfId="10851" xr:uid="{00000000-0005-0000-0000-0000AA290000}"/>
    <cellStyle name="20% - Accent1 2 4 2 2 4 2" xfId="10852" xr:uid="{00000000-0005-0000-0000-0000AB290000}"/>
    <cellStyle name="20% - Accent1 2 4 2 2 4 2 2" xfId="10853" xr:uid="{00000000-0005-0000-0000-0000AC290000}"/>
    <cellStyle name="20% - Accent1 2 4 2 2 4 2 2 2" xfId="10854" xr:uid="{00000000-0005-0000-0000-0000AD290000}"/>
    <cellStyle name="20% - Accent1 2 4 2 2 4 2 2 2 2" xfId="10855" xr:uid="{00000000-0005-0000-0000-0000AE290000}"/>
    <cellStyle name="20% - Accent1 2 4 2 2 4 2 2 2 2 2" xfId="10856" xr:uid="{00000000-0005-0000-0000-0000AF290000}"/>
    <cellStyle name="20% - Accent1 2 4 2 2 4 2 2 2 3" xfId="10857" xr:uid="{00000000-0005-0000-0000-0000B0290000}"/>
    <cellStyle name="20% - Accent1 2 4 2 2 4 2 2 3" xfId="10858" xr:uid="{00000000-0005-0000-0000-0000B1290000}"/>
    <cellStyle name="20% - Accent1 2 4 2 2 4 2 2 3 2" xfId="10859" xr:uid="{00000000-0005-0000-0000-0000B2290000}"/>
    <cellStyle name="20% - Accent1 2 4 2 2 4 2 2 4" xfId="10860" xr:uid="{00000000-0005-0000-0000-0000B3290000}"/>
    <cellStyle name="20% - Accent1 2 4 2 2 4 2 3" xfId="10861" xr:uid="{00000000-0005-0000-0000-0000B4290000}"/>
    <cellStyle name="20% - Accent1 2 4 2 2 4 2 3 2" xfId="10862" xr:uid="{00000000-0005-0000-0000-0000B5290000}"/>
    <cellStyle name="20% - Accent1 2 4 2 2 4 2 3 2 2" xfId="10863" xr:uid="{00000000-0005-0000-0000-0000B6290000}"/>
    <cellStyle name="20% - Accent1 2 4 2 2 4 2 3 2 2 2" xfId="10864" xr:uid="{00000000-0005-0000-0000-0000B7290000}"/>
    <cellStyle name="20% - Accent1 2 4 2 2 4 2 3 2 3" xfId="10865" xr:uid="{00000000-0005-0000-0000-0000B8290000}"/>
    <cellStyle name="20% - Accent1 2 4 2 2 4 2 3 3" xfId="10866" xr:uid="{00000000-0005-0000-0000-0000B9290000}"/>
    <cellStyle name="20% - Accent1 2 4 2 2 4 2 3 3 2" xfId="10867" xr:uid="{00000000-0005-0000-0000-0000BA290000}"/>
    <cellStyle name="20% - Accent1 2 4 2 2 4 2 3 4" xfId="10868" xr:uid="{00000000-0005-0000-0000-0000BB290000}"/>
    <cellStyle name="20% - Accent1 2 4 2 2 4 2 4" xfId="10869" xr:uid="{00000000-0005-0000-0000-0000BC290000}"/>
    <cellStyle name="20% - Accent1 2 4 2 2 4 2 4 2" xfId="10870" xr:uid="{00000000-0005-0000-0000-0000BD290000}"/>
    <cellStyle name="20% - Accent1 2 4 2 2 4 2 4 2 2" xfId="10871" xr:uid="{00000000-0005-0000-0000-0000BE290000}"/>
    <cellStyle name="20% - Accent1 2 4 2 2 4 2 4 2 2 2" xfId="10872" xr:uid="{00000000-0005-0000-0000-0000BF290000}"/>
    <cellStyle name="20% - Accent1 2 4 2 2 4 2 4 2 3" xfId="10873" xr:uid="{00000000-0005-0000-0000-0000C0290000}"/>
    <cellStyle name="20% - Accent1 2 4 2 2 4 2 4 3" xfId="10874" xr:uid="{00000000-0005-0000-0000-0000C1290000}"/>
    <cellStyle name="20% - Accent1 2 4 2 2 4 2 4 3 2" xfId="10875" xr:uid="{00000000-0005-0000-0000-0000C2290000}"/>
    <cellStyle name="20% - Accent1 2 4 2 2 4 2 4 4" xfId="10876" xr:uid="{00000000-0005-0000-0000-0000C3290000}"/>
    <cellStyle name="20% - Accent1 2 4 2 2 4 2 5" xfId="10877" xr:uid="{00000000-0005-0000-0000-0000C4290000}"/>
    <cellStyle name="20% - Accent1 2 4 2 2 4 2 5 2" xfId="10878" xr:uid="{00000000-0005-0000-0000-0000C5290000}"/>
    <cellStyle name="20% - Accent1 2 4 2 2 4 2 5 2 2" xfId="10879" xr:uid="{00000000-0005-0000-0000-0000C6290000}"/>
    <cellStyle name="20% - Accent1 2 4 2 2 4 2 5 3" xfId="10880" xr:uid="{00000000-0005-0000-0000-0000C7290000}"/>
    <cellStyle name="20% - Accent1 2 4 2 2 4 2 6" xfId="10881" xr:uid="{00000000-0005-0000-0000-0000C8290000}"/>
    <cellStyle name="20% - Accent1 2 4 2 2 4 2 6 2" xfId="10882" xr:uid="{00000000-0005-0000-0000-0000C9290000}"/>
    <cellStyle name="20% - Accent1 2 4 2 2 4 2 6 2 2" xfId="10883" xr:uid="{00000000-0005-0000-0000-0000CA290000}"/>
    <cellStyle name="20% - Accent1 2 4 2 2 4 2 6 3" xfId="10884" xr:uid="{00000000-0005-0000-0000-0000CB290000}"/>
    <cellStyle name="20% - Accent1 2 4 2 2 4 2 7" xfId="10885" xr:uid="{00000000-0005-0000-0000-0000CC290000}"/>
    <cellStyle name="20% - Accent1 2 4 2 2 4 2 7 2" xfId="10886" xr:uid="{00000000-0005-0000-0000-0000CD290000}"/>
    <cellStyle name="20% - Accent1 2 4 2 2 4 2 8" xfId="10887" xr:uid="{00000000-0005-0000-0000-0000CE290000}"/>
    <cellStyle name="20% - Accent1 2 4 2 2 4 2 8 2" xfId="10888" xr:uid="{00000000-0005-0000-0000-0000CF290000}"/>
    <cellStyle name="20% - Accent1 2 4 2 2 4 2 9" xfId="10889" xr:uid="{00000000-0005-0000-0000-0000D0290000}"/>
    <cellStyle name="20% - Accent1 2 4 2 2 4 3" xfId="10890" xr:uid="{00000000-0005-0000-0000-0000D1290000}"/>
    <cellStyle name="20% - Accent1 2 4 2 2 4 3 2" xfId="10891" xr:uid="{00000000-0005-0000-0000-0000D2290000}"/>
    <cellStyle name="20% - Accent1 2 4 2 2 4 3 2 2" xfId="10892" xr:uid="{00000000-0005-0000-0000-0000D3290000}"/>
    <cellStyle name="20% - Accent1 2 4 2 2 4 3 2 2 2" xfId="10893" xr:uid="{00000000-0005-0000-0000-0000D4290000}"/>
    <cellStyle name="20% - Accent1 2 4 2 2 4 3 2 2 2 2" xfId="10894" xr:uid="{00000000-0005-0000-0000-0000D5290000}"/>
    <cellStyle name="20% - Accent1 2 4 2 2 4 3 2 2 3" xfId="10895" xr:uid="{00000000-0005-0000-0000-0000D6290000}"/>
    <cellStyle name="20% - Accent1 2 4 2 2 4 3 2 3" xfId="10896" xr:uid="{00000000-0005-0000-0000-0000D7290000}"/>
    <cellStyle name="20% - Accent1 2 4 2 2 4 3 2 3 2" xfId="10897" xr:uid="{00000000-0005-0000-0000-0000D8290000}"/>
    <cellStyle name="20% - Accent1 2 4 2 2 4 3 2 4" xfId="10898" xr:uid="{00000000-0005-0000-0000-0000D9290000}"/>
    <cellStyle name="20% - Accent1 2 4 2 2 4 3 3" xfId="10899" xr:uid="{00000000-0005-0000-0000-0000DA290000}"/>
    <cellStyle name="20% - Accent1 2 4 2 2 4 3 3 2" xfId="10900" xr:uid="{00000000-0005-0000-0000-0000DB290000}"/>
    <cellStyle name="20% - Accent1 2 4 2 2 4 3 3 2 2" xfId="10901" xr:uid="{00000000-0005-0000-0000-0000DC290000}"/>
    <cellStyle name="20% - Accent1 2 4 2 2 4 3 3 2 2 2" xfId="10902" xr:uid="{00000000-0005-0000-0000-0000DD290000}"/>
    <cellStyle name="20% - Accent1 2 4 2 2 4 3 3 2 3" xfId="10903" xr:uid="{00000000-0005-0000-0000-0000DE290000}"/>
    <cellStyle name="20% - Accent1 2 4 2 2 4 3 3 3" xfId="10904" xr:uid="{00000000-0005-0000-0000-0000DF290000}"/>
    <cellStyle name="20% - Accent1 2 4 2 2 4 3 3 3 2" xfId="10905" xr:uid="{00000000-0005-0000-0000-0000E0290000}"/>
    <cellStyle name="20% - Accent1 2 4 2 2 4 3 3 4" xfId="10906" xr:uid="{00000000-0005-0000-0000-0000E1290000}"/>
    <cellStyle name="20% - Accent1 2 4 2 2 4 3 4" xfId="10907" xr:uid="{00000000-0005-0000-0000-0000E2290000}"/>
    <cellStyle name="20% - Accent1 2 4 2 2 4 3 4 2" xfId="10908" xr:uid="{00000000-0005-0000-0000-0000E3290000}"/>
    <cellStyle name="20% - Accent1 2 4 2 2 4 3 4 2 2" xfId="10909" xr:uid="{00000000-0005-0000-0000-0000E4290000}"/>
    <cellStyle name="20% - Accent1 2 4 2 2 4 3 4 2 2 2" xfId="10910" xr:uid="{00000000-0005-0000-0000-0000E5290000}"/>
    <cellStyle name="20% - Accent1 2 4 2 2 4 3 4 2 3" xfId="10911" xr:uid="{00000000-0005-0000-0000-0000E6290000}"/>
    <cellStyle name="20% - Accent1 2 4 2 2 4 3 4 3" xfId="10912" xr:uid="{00000000-0005-0000-0000-0000E7290000}"/>
    <cellStyle name="20% - Accent1 2 4 2 2 4 3 4 3 2" xfId="10913" xr:uid="{00000000-0005-0000-0000-0000E8290000}"/>
    <cellStyle name="20% - Accent1 2 4 2 2 4 3 4 4" xfId="10914" xr:uid="{00000000-0005-0000-0000-0000E9290000}"/>
    <cellStyle name="20% - Accent1 2 4 2 2 4 3 5" xfId="10915" xr:uid="{00000000-0005-0000-0000-0000EA290000}"/>
    <cellStyle name="20% - Accent1 2 4 2 2 4 3 5 2" xfId="10916" xr:uid="{00000000-0005-0000-0000-0000EB290000}"/>
    <cellStyle name="20% - Accent1 2 4 2 2 4 3 5 2 2" xfId="10917" xr:uid="{00000000-0005-0000-0000-0000EC290000}"/>
    <cellStyle name="20% - Accent1 2 4 2 2 4 3 5 3" xfId="10918" xr:uid="{00000000-0005-0000-0000-0000ED290000}"/>
    <cellStyle name="20% - Accent1 2 4 2 2 4 3 6" xfId="10919" xr:uid="{00000000-0005-0000-0000-0000EE290000}"/>
    <cellStyle name="20% - Accent1 2 4 2 2 4 3 6 2" xfId="10920" xr:uid="{00000000-0005-0000-0000-0000EF290000}"/>
    <cellStyle name="20% - Accent1 2 4 2 2 4 3 6 2 2" xfId="10921" xr:uid="{00000000-0005-0000-0000-0000F0290000}"/>
    <cellStyle name="20% - Accent1 2 4 2 2 4 3 6 3" xfId="10922" xr:uid="{00000000-0005-0000-0000-0000F1290000}"/>
    <cellStyle name="20% - Accent1 2 4 2 2 4 3 7" xfId="10923" xr:uid="{00000000-0005-0000-0000-0000F2290000}"/>
    <cellStyle name="20% - Accent1 2 4 2 2 4 3 7 2" xfId="10924" xr:uid="{00000000-0005-0000-0000-0000F3290000}"/>
    <cellStyle name="20% - Accent1 2 4 2 2 4 3 8" xfId="10925" xr:uid="{00000000-0005-0000-0000-0000F4290000}"/>
    <cellStyle name="20% - Accent1 2 4 2 2 4 3 8 2" xfId="10926" xr:uid="{00000000-0005-0000-0000-0000F5290000}"/>
    <cellStyle name="20% - Accent1 2 4 2 2 4 3 9" xfId="10927" xr:uid="{00000000-0005-0000-0000-0000F6290000}"/>
    <cellStyle name="20% - Accent1 2 4 2 2 4 4" xfId="10928" xr:uid="{00000000-0005-0000-0000-0000F7290000}"/>
    <cellStyle name="20% - Accent1 2 4 2 2 4 4 2" xfId="10929" xr:uid="{00000000-0005-0000-0000-0000F8290000}"/>
    <cellStyle name="20% - Accent1 2 4 2 2 4 4 2 2" xfId="10930" xr:uid="{00000000-0005-0000-0000-0000F9290000}"/>
    <cellStyle name="20% - Accent1 2 4 2 2 4 4 2 2 2" xfId="10931" xr:uid="{00000000-0005-0000-0000-0000FA290000}"/>
    <cellStyle name="20% - Accent1 2 4 2 2 4 4 2 3" xfId="10932" xr:uid="{00000000-0005-0000-0000-0000FB290000}"/>
    <cellStyle name="20% - Accent1 2 4 2 2 4 4 3" xfId="10933" xr:uid="{00000000-0005-0000-0000-0000FC290000}"/>
    <cellStyle name="20% - Accent1 2 4 2 2 4 4 3 2" xfId="10934" xr:uid="{00000000-0005-0000-0000-0000FD290000}"/>
    <cellStyle name="20% - Accent1 2 4 2 2 4 4 4" xfId="10935" xr:uid="{00000000-0005-0000-0000-0000FE290000}"/>
    <cellStyle name="20% - Accent1 2 4 2 2 4 5" xfId="10936" xr:uid="{00000000-0005-0000-0000-0000FF290000}"/>
    <cellStyle name="20% - Accent1 2 4 2 2 4 5 2" xfId="10937" xr:uid="{00000000-0005-0000-0000-0000002A0000}"/>
    <cellStyle name="20% - Accent1 2 4 2 2 4 5 2 2" xfId="10938" xr:uid="{00000000-0005-0000-0000-0000012A0000}"/>
    <cellStyle name="20% - Accent1 2 4 2 2 4 5 2 2 2" xfId="10939" xr:uid="{00000000-0005-0000-0000-0000022A0000}"/>
    <cellStyle name="20% - Accent1 2 4 2 2 4 5 2 3" xfId="10940" xr:uid="{00000000-0005-0000-0000-0000032A0000}"/>
    <cellStyle name="20% - Accent1 2 4 2 2 4 5 3" xfId="10941" xr:uid="{00000000-0005-0000-0000-0000042A0000}"/>
    <cellStyle name="20% - Accent1 2 4 2 2 4 5 3 2" xfId="10942" xr:uid="{00000000-0005-0000-0000-0000052A0000}"/>
    <cellStyle name="20% - Accent1 2 4 2 2 4 5 4" xfId="10943" xr:uid="{00000000-0005-0000-0000-0000062A0000}"/>
    <cellStyle name="20% - Accent1 2 4 2 2 4 6" xfId="10944" xr:uid="{00000000-0005-0000-0000-0000072A0000}"/>
    <cellStyle name="20% - Accent1 2 4 2 2 4 6 2" xfId="10945" xr:uid="{00000000-0005-0000-0000-0000082A0000}"/>
    <cellStyle name="20% - Accent1 2 4 2 2 4 6 2 2" xfId="10946" xr:uid="{00000000-0005-0000-0000-0000092A0000}"/>
    <cellStyle name="20% - Accent1 2 4 2 2 4 6 2 2 2" xfId="10947" xr:uid="{00000000-0005-0000-0000-00000A2A0000}"/>
    <cellStyle name="20% - Accent1 2 4 2 2 4 6 2 3" xfId="10948" xr:uid="{00000000-0005-0000-0000-00000B2A0000}"/>
    <cellStyle name="20% - Accent1 2 4 2 2 4 6 3" xfId="10949" xr:uid="{00000000-0005-0000-0000-00000C2A0000}"/>
    <cellStyle name="20% - Accent1 2 4 2 2 4 6 3 2" xfId="10950" xr:uid="{00000000-0005-0000-0000-00000D2A0000}"/>
    <cellStyle name="20% - Accent1 2 4 2 2 4 6 4" xfId="10951" xr:uid="{00000000-0005-0000-0000-00000E2A0000}"/>
    <cellStyle name="20% - Accent1 2 4 2 2 4 7" xfId="10952" xr:uid="{00000000-0005-0000-0000-00000F2A0000}"/>
    <cellStyle name="20% - Accent1 2 4 2 2 4 7 2" xfId="10953" xr:uid="{00000000-0005-0000-0000-0000102A0000}"/>
    <cellStyle name="20% - Accent1 2 4 2 2 4 7 2 2" xfId="10954" xr:uid="{00000000-0005-0000-0000-0000112A0000}"/>
    <cellStyle name="20% - Accent1 2 4 2 2 4 7 3" xfId="10955" xr:uid="{00000000-0005-0000-0000-0000122A0000}"/>
    <cellStyle name="20% - Accent1 2 4 2 2 4 8" xfId="10956" xr:uid="{00000000-0005-0000-0000-0000132A0000}"/>
    <cellStyle name="20% - Accent1 2 4 2 2 4 8 2" xfId="10957" xr:uid="{00000000-0005-0000-0000-0000142A0000}"/>
    <cellStyle name="20% - Accent1 2 4 2 2 4 8 2 2" xfId="10958" xr:uid="{00000000-0005-0000-0000-0000152A0000}"/>
    <cellStyle name="20% - Accent1 2 4 2 2 4 8 3" xfId="10959" xr:uid="{00000000-0005-0000-0000-0000162A0000}"/>
    <cellStyle name="20% - Accent1 2 4 2 2 4 9" xfId="10960" xr:uid="{00000000-0005-0000-0000-0000172A0000}"/>
    <cellStyle name="20% - Accent1 2 4 2 2 4 9 2" xfId="10961" xr:uid="{00000000-0005-0000-0000-0000182A0000}"/>
    <cellStyle name="20% - Accent1 2 4 2 2 5" xfId="10962" xr:uid="{00000000-0005-0000-0000-0000192A0000}"/>
    <cellStyle name="20% - Accent1 2 4 2 2 5 2" xfId="10963" xr:uid="{00000000-0005-0000-0000-00001A2A0000}"/>
    <cellStyle name="20% - Accent1 2 4 2 2 5 2 2" xfId="10964" xr:uid="{00000000-0005-0000-0000-00001B2A0000}"/>
    <cellStyle name="20% - Accent1 2 4 2 2 5 2 2 2" xfId="10965" xr:uid="{00000000-0005-0000-0000-00001C2A0000}"/>
    <cellStyle name="20% - Accent1 2 4 2 2 5 2 2 2 2" xfId="10966" xr:uid="{00000000-0005-0000-0000-00001D2A0000}"/>
    <cellStyle name="20% - Accent1 2 4 2 2 5 2 2 3" xfId="10967" xr:uid="{00000000-0005-0000-0000-00001E2A0000}"/>
    <cellStyle name="20% - Accent1 2 4 2 2 5 2 3" xfId="10968" xr:uid="{00000000-0005-0000-0000-00001F2A0000}"/>
    <cellStyle name="20% - Accent1 2 4 2 2 5 2 3 2" xfId="10969" xr:uid="{00000000-0005-0000-0000-0000202A0000}"/>
    <cellStyle name="20% - Accent1 2 4 2 2 5 2 4" xfId="10970" xr:uid="{00000000-0005-0000-0000-0000212A0000}"/>
    <cellStyle name="20% - Accent1 2 4 2 2 5 3" xfId="10971" xr:uid="{00000000-0005-0000-0000-0000222A0000}"/>
    <cellStyle name="20% - Accent1 2 4 2 2 5 3 2" xfId="10972" xr:uid="{00000000-0005-0000-0000-0000232A0000}"/>
    <cellStyle name="20% - Accent1 2 4 2 2 5 3 2 2" xfId="10973" xr:uid="{00000000-0005-0000-0000-0000242A0000}"/>
    <cellStyle name="20% - Accent1 2 4 2 2 5 3 2 2 2" xfId="10974" xr:uid="{00000000-0005-0000-0000-0000252A0000}"/>
    <cellStyle name="20% - Accent1 2 4 2 2 5 3 2 3" xfId="10975" xr:uid="{00000000-0005-0000-0000-0000262A0000}"/>
    <cellStyle name="20% - Accent1 2 4 2 2 5 3 3" xfId="10976" xr:uid="{00000000-0005-0000-0000-0000272A0000}"/>
    <cellStyle name="20% - Accent1 2 4 2 2 5 3 3 2" xfId="10977" xr:uid="{00000000-0005-0000-0000-0000282A0000}"/>
    <cellStyle name="20% - Accent1 2 4 2 2 5 3 4" xfId="10978" xr:uid="{00000000-0005-0000-0000-0000292A0000}"/>
    <cellStyle name="20% - Accent1 2 4 2 2 5 4" xfId="10979" xr:uid="{00000000-0005-0000-0000-00002A2A0000}"/>
    <cellStyle name="20% - Accent1 2 4 2 2 5 4 2" xfId="10980" xr:uid="{00000000-0005-0000-0000-00002B2A0000}"/>
    <cellStyle name="20% - Accent1 2 4 2 2 5 4 2 2" xfId="10981" xr:uid="{00000000-0005-0000-0000-00002C2A0000}"/>
    <cellStyle name="20% - Accent1 2 4 2 2 5 4 2 2 2" xfId="10982" xr:uid="{00000000-0005-0000-0000-00002D2A0000}"/>
    <cellStyle name="20% - Accent1 2 4 2 2 5 4 2 3" xfId="10983" xr:uid="{00000000-0005-0000-0000-00002E2A0000}"/>
    <cellStyle name="20% - Accent1 2 4 2 2 5 4 3" xfId="10984" xr:uid="{00000000-0005-0000-0000-00002F2A0000}"/>
    <cellStyle name="20% - Accent1 2 4 2 2 5 4 3 2" xfId="10985" xr:uid="{00000000-0005-0000-0000-0000302A0000}"/>
    <cellStyle name="20% - Accent1 2 4 2 2 5 4 4" xfId="10986" xr:uid="{00000000-0005-0000-0000-0000312A0000}"/>
    <cellStyle name="20% - Accent1 2 4 2 2 5 5" xfId="10987" xr:uid="{00000000-0005-0000-0000-0000322A0000}"/>
    <cellStyle name="20% - Accent1 2 4 2 2 5 5 2" xfId="10988" xr:uid="{00000000-0005-0000-0000-0000332A0000}"/>
    <cellStyle name="20% - Accent1 2 4 2 2 5 5 2 2" xfId="10989" xr:uid="{00000000-0005-0000-0000-0000342A0000}"/>
    <cellStyle name="20% - Accent1 2 4 2 2 5 5 3" xfId="10990" xr:uid="{00000000-0005-0000-0000-0000352A0000}"/>
    <cellStyle name="20% - Accent1 2 4 2 2 5 6" xfId="10991" xr:uid="{00000000-0005-0000-0000-0000362A0000}"/>
    <cellStyle name="20% - Accent1 2 4 2 2 5 6 2" xfId="10992" xr:uid="{00000000-0005-0000-0000-0000372A0000}"/>
    <cellStyle name="20% - Accent1 2 4 2 2 5 6 2 2" xfId="10993" xr:uid="{00000000-0005-0000-0000-0000382A0000}"/>
    <cellStyle name="20% - Accent1 2 4 2 2 5 6 3" xfId="10994" xr:uid="{00000000-0005-0000-0000-0000392A0000}"/>
    <cellStyle name="20% - Accent1 2 4 2 2 5 7" xfId="10995" xr:uid="{00000000-0005-0000-0000-00003A2A0000}"/>
    <cellStyle name="20% - Accent1 2 4 2 2 5 7 2" xfId="10996" xr:uid="{00000000-0005-0000-0000-00003B2A0000}"/>
    <cellStyle name="20% - Accent1 2 4 2 2 5 8" xfId="10997" xr:uid="{00000000-0005-0000-0000-00003C2A0000}"/>
    <cellStyle name="20% - Accent1 2 4 2 2 5 8 2" xfId="10998" xr:uid="{00000000-0005-0000-0000-00003D2A0000}"/>
    <cellStyle name="20% - Accent1 2 4 2 2 5 9" xfId="10999" xr:uid="{00000000-0005-0000-0000-00003E2A0000}"/>
    <cellStyle name="20% - Accent1 2 4 2 2 6" xfId="11000" xr:uid="{00000000-0005-0000-0000-00003F2A0000}"/>
    <cellStyle name="20% - Accent1 2 4 2 2 6 2" xfId="11001" xr:uid="{00000000-0005-0000-0000-0000402A0000}"/>
    <cellStyle name="20% - Accent1 2 4 2 2 6 2 2" xfId="11002" xr:uid="{00000000-0005-0000-0000-0000412A0000}"/>
    <cellStyle name="20% - Accent1 2 4 2 2 6 2 2 2" xfId="11003" xr:uid="{00000000-0005-0000-0000-0000422A0000}"/>
    <cellStyle name="20% - Accent1 2 4 2 2 6 2 2 2 2" xfId="11004" xr:uid="{00000000-0005-0000-0000-0000432A0000}"/>
    <cellStyle name="20% - Accent1 2 4 2 2 6 2 2 3" xfId="11005" xr:uid="{00000000-0005-0000-0000-0000442A0000}"/>
    <cellStyle name="20% - Accent1 2 4 2 2 6 2 3" xfId="11006" xr:uid="{00000000-0005-0000-0000-0000452A0000}"/>
    <cellStyle name="20% - Accent1 2 4 2 2 6 2 3 2" xfId="11007" xr:uid="{00000000-0005-0000-0000-0000462A0000}"/>
    <cellStyle name="20% - Accent1 2 4 2 2 6 2 4" xfId="11008" xr:uid="{00000000-0005-0000-0000-0000472A0000}"/>
    <cellStyle name="20% - Accent1 2 4 2 2 6 3" xfId="11009" xr:uid="{00000000-0005-0000-0000-0000482A0000}"/>
    <cellStyle name="20% - Accent1 2 4 2 2 6 3 2" xfId="11010" xr:uid="{00000000-0005-0000-0000-0000492A0000}"/>
    <cellStyle name="20% - Accent1 2 4 2 2 6 3 2 2" xfId="11011" xr:uid="{00000000-0005-0000-0000-00004A2A0000}"/>
    <cellStyle name="20% - Accent1 2 4 2 2 6 3 2 2 2" xfId="11012" xr:uid="{00000000-0005-0000-0000-00004B2A0000}"/>
    <cellStyle name="20% - Accent1 2 4 2 2 6 3 2 3" xfId="11013" xr:uid="{00000000-0005-0000-0000-00004C2A0000}"/>
    <cellStyle name="20% - Accent1 2 4 2 2 6 3 3" xfId="11014" xr:uid="{00000000-0005-0000-0000-00004D2A0000}"/>
    <cellStyle name="20% - Accent1 2 4 2 2 6 3 3 2" xfId="11015" xr:uid="{00000000-0005-0000-0000-00004E2A0000}"/>
    <cellStyle name="20% - Accent1 2 4 2 2 6 3 4" xfId="11016" xr:uid="{00000000-0005-0000-0000-00004F2A0000}"/>
    <cellStyle name="20% - Accent1 2 4 2 2 6 4" xfId="11017" xr:uid="{00000000-0005-0000-0000-0000502A0000}"/>
    <cellStyle name="20% - Accent1 2 4 2 2 6 4 2" xfId="11018" xr:uid="{00000000-0005-0000-0000-0000512A0000}"/>
    <cellStyle name="20% - Accent1 2 4 2 2 6 4 2 2" xfId="11019" xr:uid="{00000000-0005-0000-0000-0000522A0000}"/>
    <cellStyle name="20% - Accent1 2 4 2 2 6 4 2 2 2" xfId="11020" xr:uid="{00000000-0005-0000-0000-0000532A0000}"/>
    <cellStyle name="20% - Accent1 2 4 2 2 6 4 2 3" xfId="11021" xr:uid="{00000000-0005-0000-0000-0000542A0000}"/>
    <cellStyle name="20% - Accent1 2 4 2 2 6 4 3" xfId="11022" xr:uid="{00000000-0005-0000-0000-0000552A0000}"/>
    <cellStyle name="20% - Accent1 2 4 2 2 6 4 3 2" xfId="11023" xr:uid="{00000000-0005-0000-0000-0000562A0000}"/>
    <cellStyle name="20% - Accent1 2 4 2 2 6 4 4" xfId="11024" xr:uid="{00000000-0005-0000-0000-0000572A0000}"/>
    <cellStyle name="20% - Accent1 2 4 2 2 6 5" xfId="11025" xr:uid="{00000000-0005-0000-0000-0000582A0000}"/>
    <cellStyle name="20% - Accent1 2 4 2 2 6 5 2" xfId="11026" xr:uid="{00000000-0005-0000-0000-0000592A0000}"/>
    <cellStyle name="20% - Accent1 2 4 2 2 6 5 2 2" xfId="11027" xr:uid="{00000000-0005-0000-0000-00005A2A0000}"/>
    <cellStyle name="20% - Accent1 2 4 2 2 6 5 3" xfId="11028" xr:uid="{00000000-0005-0000-0000-00005B2A0000}"/>
    <cellStyle name="20% - Accent1 2 4 2 2 6 6" xfId="11029" xr:uid="{00000000-0005-0000-0000-00005C2A0000}"/>
    <cellStyle name="20% - Accent1 2 4 2 2 6 6 2" xfId="11030" xr:uid="{00000000-0005-0000-0000-00005D2A0000}"/>
    <cellStyle name="20% - Accent1 2 4 2 2 6 6 2 2" xfId="11031" xr:uid="{00000000-0005-0000-0000-00005E2A0000}"/>
    <cellStyle name="20% - Accent1 2 4 2 2 6 6 3" xfId="11032" xr:uid="{00000000-0005-0000-0000-00005F2A0000}"/>
    <cellStyle name="20% - Accent1 2 4 2 2 6 7" xfId="11033" xr:uid="{00000000-0005-0000-0000-0000602A0000}"/>
    <cellStyle name="20% - Accent1 2 4 2 2 6 7 2" xfId="11034" xr:uid="{00000000-0005-0000-0000-0000612A0000}"/>
    <cellStyle name="20% - Accent1 2 4 2 2 6 8" xfId="11035" xr:uid="{00000000-0005-0000-0000-0000622A0000}"/>
    <cellStyle name="20% - Accent1 2 4 2 2 6 8 2" xfId="11036" xr:uid="{00000000-0005-0000-0000-0000632A0000}"/>
    <cellStyle name="20% - Accent1 2 4 2 2 6 9" xfId="11037" xr:uid="{00000000-0005-0000-0000-0000642A0000}"/>
    <cellStyle name="20% - Accent1 2 4 2 2 7" xfId="11038" xr:uid="{00000000-0005-0000-0000-0000652A0000}"/>
    <cellStyle name="20% - Accent1 2 4 2 2 7 2" xfId="11039" xr:uid="{00000000-0005-0000-0000-0000662A0000}"/>
    <cellStyle name="20% - Accent1 2 4 2 2 7 2 2" xfId="11040" xr:uid="{00000000-0005-0000-0000-0000672A0000}"/>
    <cellStyle name="20% - Accent1 2 4 2 2 7 2 2 2" xfId="11041" xr:uid="{00000000-0005-0000-0000-0000682A0000}"/>
    <cellStyle name="20% - Accent1 2 4 2 2 7 2 3" xfId="11042" xr:uid="{00000000-0005-0000-0000-0000692A0000}"/>
    <cellStyle name="20% - Accent1 2 4 2 2 7 3" xfId="11043" xr:uid="{00000000-0005-0000-0000-00006A2A0000}"/>
    <cellStyle name="20% - Accent1 2 4 2 2 7 3 2" xfId="11044" xr:uid="{00000000-0005-0000-0000-00006B2A0000}"/>
    <cellStyle name="20% - Accent1 2 4 2 2 7 4" xfId="11045" xr:uid="{00000000-0005-0000-0000-00006C2A0000}"/>
    <cellStyle name="20% - Accent1 2 4 2 2 8" xfId="11046" xr:uid="{00000000-0005-0000-0000-00006D2A0000}"/>
    <cellStyle name="20% - Accent1 2 4 2 2 8 2" xfId="11047" xr:uid="{00000000-0005-0000-0000-00006E2A0000}"/>
    <cellStyle name="20% - Accent1 2 4 2 2 8 2 2" xfId="11048" xr:uid="{00000000-0005-0000-0000-00006F2A0000}"/>
    <cellStyle name="20% - Accent1 2 4 2 2 8 2 2 2" xfId="11049" xr:uid="{00000000-0005-0000-0000-0000702A0000}"/>
    <cellStyle name="20% - Accent1 2 4 2 2 8 2 3" xfId="11050" xr:uid="{00000000-0005-0000-0000-0000712A0000}"/>
    <cellStyle name="20% - Accent1 2 4 2 2 8 3" xfId="11051" xr:uid="{00000000-0005-0000-0000-0000722A0000}"/>
    <cellStyle name="20% - Accent1 2 4 2 2 8 3 2" xfId="11052" xr:uid="{00000000-0005-0000-0000-0000732A0000}"/>
    <cellStyle name="20% - Accent1 2 4 2 2 8 4" xfId="11053" xr:uid="{00000000-0005-0000-0000-0000742A0000}"/>
    <cellStyle name="20% - Accent1 2 4 2 2 9" xfId="11054" xr:uid="{00000000-0005-0000-0000-0000752A0000}"/>
    <cellStyle name="20% - Accent1 2 4 2 2 9 2" xfId="11055" xr:uid="{00000000-0005-0000-0000-0000762A0000}"/>
    <cellStyle name="20% - Accent1 2 4 2 2 9 2 2" xfId="11056" xr:uid="{00000000-0005-0000-0000-0000772A0000}"/>
    <cellStyle name="20% - Accent1 2 4 2 2 9 2 2 2" xfId="11057" xr:uid="{00000000-0005-0000-0000-0000782A0000}"/>
    <cellStyle name="20% - Accent1 2 4 2 2 9 2 3" xfId="11058" xr:uid="{00000000-0005-0000-0000-0000792A0000}"/>
    <cellStyle name="20% - Accent1 2 4 2 2 9 3" xfId="11059" xr:uid="{00000000-0005-0000-0000-00007A2A0000}"/>
    <cellStyle name="20% - Accent1 2 4 2 2 9 3 2" xfId="11060" xr:uid="{00000000-0005-0000-0000-00007B2A0000}"/>
    <cellStyle name="20% - Accent1 2 4 2 2 9 4" xfId="11061" xr:uid="{00000000-0005-0000-0000-00007C2A0000}"/>
    <cellStyle name="20% - Accent1 2 4 2 3" xfId="11062" xr:uid="{00000000-0005-0000-0000-00007D2A0000}"/>
    <cellStyle name="20% - Accent1 2 4 2 3 10" xfId="11063" xr:uid="{00000000-0005-0000-0000-00007E2A0000}"/>
    <cellStyle name="20% - Accent1 2 4 2 3 10 2" xfId="11064" xr:uid="{00000000-0005-0000-0000-00007F2A0000}"/>
    <cellStyle name="20% - Accent1 2 4 2 3 11" xfId="11065" xr:uid="{00000000-0005-0000-0000-0000802A0000}"/>
    <cellStyle name="20% - Accent1 2 4 2 3 2" xfId="11066" xr:uid="{00000000-0005-0000-0000-0000812A0000}"/>
    <cellStyle name="20% - Accent1 2 4 2 3 2 2" xfId="11067" xr:uid="{00000000-0005-0000-0000-0000822A0000}"/>
    <cellStyle name="20% - Accent1 2 4 2 3 2 2 2" xfId="11068" xr:uid="{00000000-0005-0000-0000-0000832A0000}"/>
    <cellStyle name="20% - Accent1 2 4 2 3 2 2 2 2" xfId="11069" xr:uid="{00000000-0005-0000-0000-0000842A0000}"/>
    <cellStyle name="20% - Accent1 2 4 2 3 2 2 2 2 2" xfId="11070" xr:uid="{00000000-0005-0000-0000-0000852A0000}"/>
    <cellStyle name="20% - Accent1 2 4 2 3 2 2 2 3" xfId="11071" xr:uid="{00000000-0005-0000-0000-0000862A0000}"/>
    <cellStyle name="20% - Accent1 2 4 2 3 2 2 3" xfId="11072" xr:uid="{00000000-0005-0000-0000-0000872A0000}"/>
    <cellStyle name="20% - Accent1 2 4 2 3 2 2 3 2" xfId="11073" xr:uid="{00000000-0005-0000-0000-0000882A0000}"/>
    <cellStyle name="20% - Accent1 2 4 2 3 2 2 4" xfId="11074" xr:uid="{00000000-0005-0000-0000-0000892A0000}"/>
    <cellStyle name="20% - Accent1 2 4 2 3 2 3" xfId="11075" xr:uid="{00000000-0005-0000-0000-00008A2A0000}"/>
    <cellStyle name="20% - Accent1 2 4 2 3 2 3 2" xfId="11076" xr:uid="{00000000-0005-0000-0000-00008B2A0000}"/>
    <cellStyle name="20% - Accent1 2 4 2 3 2 3 2 2" xfId="11077" xr:uid="{00000000-0005-0000-0000-00008C2A0000}"/>
    <cellStyle name="20% - Accent1 2 4 2 3 2 3 2 2 2" xfId="11078" xr:uid="{00000000-0005-0000-0000-00008D2A0000}"/>
    <cellStyle name="20% - Accent1 2 4 2 3 2 3 2 3" xfId="11079" xr:uid="{00000000-0005-0000-0000-00008E2A0000}"/>
    <cellStyle name="20% - Accent1 2 4 2 3 2 3 3" xfId="11080" xr:uid="{00000000-0005-0000-0000-00008F2A0000}"/>
    <cellStyle name="20% - Accent1 2 4 2 3 2 3 3 2" xfId="11081" xr:uid="{00000000-0005-0000-0000-0000902A0000}"/>
    <cellStyle name="20% - Accent1 2 4 2 3 2 3 4" xfId="11082" xr:uid="{00000000-0005-0000-0000-0000912A0000}"/>
    <cellStyle name="20% - Accent1 2 4 2 3 2 4" xfId="11083" xr:uid="{00000000-0005-0000-0000-0000922A0000}"/>
    <cellStyle name="20% - Accent1 2 4 2 3 2 4 2" xfId="11084" xr:uid="{00000000-0005-0000-0000-0000932A0000}"/>
    <cellStyle name="20% - Accent1 2 4 2 3 2 4 2 2" xfId="11085" xr:uid="{00000000-0005-0000-0000-0000942A0000}"/>
    <cellStyle name="20% - Accent1 2 4 2 3 2 4 2 2 2" xfId="11086" xr:uid="{00000000-0005-0000-0000-0000952A0000}"/>
    <cellStyle name="20% - Accent1 2 4 2 3 2 4 2 3" xfId="11087" xr:uid="{00000000-0005-0000-0000-0000962A0000}"/>
    <cellStyle name="20% - Accent1 2 4 2 3 2 4 3" xfId="11088" xr:uid="{00000000-0005-0000-0000-0000972A0000}"/>
    <cellStyle name="20% - Accent1 2 4 2 3 2 4 3 2" xfId="11089" xr:uid="{00000000-0005-0000-0000-0000982A0000}"/>
    <cellStyle name="20% - Accent1 2 4 2 3 2 4 4" xfId="11090" xr:uid="{00000000-0005-0000-0000-0000992A0000}"/>
    <cellStyle name="20% - Accent1 2 4 2 3 2 5" xfId="11091" xr:uid="{00000000-0005-0000-0000-00009A2A0000}"/>
    <cellStyle name="20% - Accent1 2 4 2 3 2 5 2" xfId="11092" xr:uid="{00000000-0005-0000-0000-00009B2A0000}"/>
    <cellStyle name="20% - Accent1 2 4 2 3 2 5 2 2" xfId="11093" xr:uid="{00000000-0005-0000-0000-00009C2A0000}"/>
    <cellStyle name="20% - Accent1 2 4 2 3 2 5 3" xfId="11094" xr:uid="{00000000-0005-0000-0000-00009D2A0000}"/>
    <cellStyle name="20% - Accent1 2 4 2 3 2 6" xfId="11095" xr:uid="{00000000-0005-0000-0000-00009E2A0000}"/>
    <cellStyle name="20% - Accent1 2 4 2 3 2 6 2" xfId="11096" xr:uid="{00000000-0005-0000-0000-00009F2A0000}"/>
    <cellStyle name="20% - Accent1 2 4 2 3 2 6 2 2" xfId="11097" xr:uid="{00000000-0005-0000-0000-0000A02A0000}"/>
    <cellStyle name="20% - Accent1 2 4 2 3 2 6 3" xfId="11098" xr:uid="{00000000-0005-0000-0000-0000A12A0000}"/>
    <cellStyle name="20% - Accent1 2 4 2 3 2 7" xfId="11099" xr:uid="{00000000-0005-0000-0000-0000A22A0000}"/>
    <cellStyle name="20% - Accent1 2 4 2 3 2 7 2" xfId="11100" xr:uid="{00000000-0005-0000-0000-0000A32A0000}"/>
    <cellStyle name="20% - Accent1 2 4 2 3 2 8" xfId="11101" xr:uid="{00000000-0005-0000-0000-0000A42A0000}"/>
    <cellStyle name="20% - Accent1 2 4 2 3 2 8 2" xfId="11102" xr:uid="{00000000-0005-0000-0000-0000A52A0000}"/>
    <cellStyle name="20% - Accent1 2 4 2 3 2 9" xfId="11103" xr:uid="{00000000-0005-0000-0000-0000A62A0000}"/>
    <cellStyle name="20% - Accent1 2 4 2 3 3" xfId="11104" xr:uid="{00000000-0005-0000-0000-0000A72A0000}"/>
    <cellStyle name="20% - Accent1 2 4 2 3 3 2" xfId="11105" xr:uid="{00000000-0005-0000-0000-0000A82A0000}"/>
    <cellStyle name="20% - Accent1 2 4 2 3 3 2 2" xfId="11106" xr:uid="{00000000-0005-0000-0000-0000A92A0000}"/>
    <cellStyle name="20% - Accent1 2 4 2 3 3 2 2 2" xfId="11107" xr:uid="{00000000-0005-0000-0000-0000AA2A0000}"/>
    <cellStyle name="20% - Accent1 2 4 2 3 3 2 2 2 2" xfId="11108" xr:uid="{00000000-0005-0000-0000-0000AB2A0000}"/>
    <cellStyle name="20% - Accent1 2 4 2 3 3 2 2 3" xfId="11109" xr:uid="{00000000-0005-0000-0000-0000AC2A0000}"/>
    <cellStyle name="20% - Accent1 2 4 2 3 3 2 3" xfId="11110" xr:uid="{00000000-0005-0000-0000-0000AD2A0000}"/>
    <cellStyle name="20% - Accent1 2 4 2 3 3 2 3 2" xfId="11111" xr:uid="{00000000-0005-0000-0000-0000AE2A0000}"/>
    <cellStyle name="20% - Accent1 2 4 2 3 3 2 4" xfId="11112" xr:uid="{00000000-0005-0000-0000-0000AF2A0000}"/>
    <cellStyle name="20% - Accent1 2 4 2 3 3 3" xfId="11113" xr:uid="{00000000-0005-0000-0000-0000B02A0000}"/>
    <cellStyle name="20% - Accent1 2 4 2 3 3 3 2" xfId="11114" xr:uid="{00000000-0005-0000-0000-0000B12A0000}"/>
    <cellStyle name="20% - Accent1 2 4 2 3 3 3 2 2" xfId="11115" xr:uid="{00000000-0005-0000-0000-0000B22A0000}"/>
    <cellStyle name="20% - Accent1 2 4 2 3 3 3 2 2 2" xfId="11116" xr:uid="{00000000-0005-0000-0000-0000B32A0000}"/>
    <cellStyle name="20% - Accent1 2 4 2 3 3 3 2 3" xfId="11117" xr:uid="{00000000-0005-0000-0000-0000B42A0000}"/>
    <cellStyle name="20% - Accent1 2 4 2 3 3 3 3" xfId="11118" xr:uid="{00000000-0005-0000-0000-0000B52A0000}"/>
    <cellStyle name="20% - Accent1 2 4 2 3 3 3 3 2" xfId="11119" xr:uid="{00000000-0005-0000-0000-0000B62A0000}"/>
    <cellStyle name="20% - Accent1 2 4 2 3 3 3 4" xfId="11120" xr:uid="{00000000-0005-0000-0000-0000B72A0000}"/>
    <cellStyle name="20% - Accent1 2 4 2 3 3 4" xfId="11121" xr:uid="{00000000-0005-0000-0000-0000B82A0000}"/>
    <cellStyle name="20% - Accent1 2 4 2 3 3 4 2" xfId="11122" xr:uid="{00000000-0005-0000-0000-0000B92A0000}"/>
    <cellStyle name="20% - Accent1 2 4 2 3 3 4 2 2" xfId="11123" xr:uid="{00000000-0005-0000-0000-0000BA2A0000}"/>
    <cellStyle name="20% - Accent1 2 4 2 3 3 4 2 2 2" xfId="11124" xr:uid="{00000000-0005-0000-0000-0000BB2A0000}"/>
    <cellStyle name="20% - Accent1 2 4 2 3 3 4 2 3" xfId="11125" xr:uid="{00000000-0005-0000-0000-0000BC2A0000}"/>
    <cellStyle name="20% - Accent1 2 4 2 3 3 4 3" xfId="11126" xr:uid="{00000000-0005-0000-0000-0000BD2A0000}"/>
    <cellStyle name="20% - Accent1 2 4 2 3 3 4 3 2" xfId="11127" xr:uid="{00000000-0005-0000-0000-0000BE2A0000}"/>
    <cellStyle name="20% - Accent1 2 4 2 3 3 4 4" xfId="11128" xr:uid="{00000000-0005-0000-0000-0000BF2A0000}"/>
    <cellStyle name="20% - Accent1 2 4 2 3 3 5" xfId="11129" xr:uid="{00000000-0005-0000-0000-0000C02A0000}"/>
    <cellStyle name="20% - Accent1 2 4 2 3 3 5 2" xfId="11130" xr:uid="{00000000-0005-0000-0000-0000C12A0000}"/>
    <cellStyle name="20% - Accent1 2 4 2 3 3 5 2 2" xfId="11131" xr:uid="{00000000-0005-0000-0000-0000C22A0000}"/>
    <cellStyle name="20% - Accent1 2 4 2 3 3 5 3" xfId="11132" xr:uid="{00000000-0005-0000-0000-0000C32A0000}"/>
    <cellStyle name="20% - Accent1 2 4 2 3 3 6" xfId="11133" xr:uid="{00000000-0005-0000-0000-0000C42A0000}"/>
    <cellStyle name="20% - Accent1 2 4 2 3 3 6 2" xfId="11134" xr:uid="{00000000-0005-0000-0000-0000C52A0000}"/>
    <cellStyle name="20% - Accent1 2 4 2 3 3 6 2 2" xfId="11135" xr:uid="{00000000-0005-0000-0000-0000C62A0000}"/>
    <cellStyle name="20% - Accent1 2 4 2 3 3 6 3" xfId="11136" xr:uid="{00000000-0005-0000-0000-0000C72A0000}"/>
    <cellStyle name="20% - Accent1 2 4 2 3 3 7" xfId="11137" xr:uid="{00000000-0005-0000-0000-0000C82A0000}"/>
    <cellStyle name="20% - Accent1 2 4 2 3 3 7 2" xfId="11138" xr:uid="{00000000-0005-0000-0000-0000C92A0000}"/>
    <cellStyle name="20% - Accent1 2 4 2 3 3 8" xfId="11139" xr:uid="{00000000-0005-0000-0000-0000CA2A0000}"/>
    <cellStyle name="20% - Accent1 2 4 2 3 3 8 2" xfId="11140" xr:uid="{00000000-0005-0000-0000-0000CB2A0000}"/>
    <cellStyle name="20% - Accent1 2 4 2 3 3 9" xfId="11141" xr:uid="{00000000-0005-0000-0000-0000CC2A0000}"/>
    <cellStyle name="20% - Accent1 2 4 2 3 4" xfId="11142" xr:uid="{00000000-0005-0000-0000-0000CD2A0000}"/>
    <cellStyle name="20% - Accent1 2 4 2 3 4 2" xfId="11143" xr:uid="{00000000-0005-0000-0000-0000CE2A0000}"/>
    <cellStyle name="20% - Accent1 2 4 2 3 4 2 2" xfId="11144" xr:uid="{00000000-0005-0000-0000-0000CF2A0000}"/>
    <cellStyle name="20% - Accent1 2 4 2 3 4 2 2 2" xfId="11145" xr:uid="{00000000-0005-0000-0000-0000D02A0000}"/>
    <cellStyle name="20% - Accent1 2 4 2 3 4 2 3" xfId="11146" xr:uid="{00000000-0005-0000-0000-0000D12A0000}"/>
    <cellStyle name="20% - Accent1 2 4 2 3 4 3" xfId="11147" xr:uid="{00000000-0005-0000-0000-0000D22A0000}"/>
    <cellStyle name="20% - Accent1 2 4 2 3 4 3 2" xfId="11148" xr:uid="{00000000-0005-0000-0000-0000D32A0000}"/>
    <cellStyle name="20% - Accent1 2 4 2 3 4 4" xfId="11149" xr:uid="{00000000-0005-0000-0000-0000D42A0000}"/>
    <cellStyle name="20% - Accent1 2 4 2 3 5" xfId="11150" xr:uid="{00000000-0005-0000-0000-0000D52A0000}"/>
    <cellStyle name="20% - Accent1 2 4 2 3 5 2" xfId="11151" xr:uid="{00000000-0005-0000-0000-0000D62A0000}"/>
    <cellStyle name="20% - Accent1 2 4 2 3 5 2 2" xfId="11152" xr:uid="{00000000-0005-0000-0000-0000D72A0000}"/>
    <cellStyle name="20% - Accent1 2 4 2 3 5 2 2 2" xfId="11153" xr:uid="{00000000-0005-0000-0000-0000D82A0000}"/>
    <cellStyle name="20% - Accent1 2 4 2 3 5 2 3" xfId="11154" xr:uid="{00000000-0005-0000-0000-0000D92A0000}"/>
    <cellStyle name="20% - Accent1 2 4 2 3 5 3" xfId="11155" xr:uid="{00000000-0005-0000-0000-0000DA2A0000}"/>
    <cellStyle name="20% - Accent1 2 4 2 3 5 3 2" xfId="11156" xr:uid="{00000000-0005-0000-0000-0000DB2A0000}"/>
    <cellStyle name="20% - Accent1 2 4 2 3 5 4" xfId="11157" xr:uid="{00000000-0005-0000-0000-0000DC2A0000}"/>
    <cellStyle name="20% - Accent1 2 4 2 3 6" xfId="11158" xr:uid="{00000000-0005-0000-0000-0000DD2A0000}"/>
    <cellStyle name="20% - Accent1 2 4 2 3 6 2" xfId="11159" xr:uid="{00000000-0005-0000-0000-0000DE2A0000}"/>
    <cellStyle name="20% - Accent1 2 4 2 3 6 2 2" xfId="11160" xr:uid="{00000000-0005-0000-0000-0000DF2A0000}"/>
    <cellStyle name="20% - Accent1 2 4 2 3 6 2 2 2" xfId="11161" xr:uid="{00000000-0005-0000-0000-0000E02A0000}"/>
    <cellStyle name="20% - Accent1 2 4 2 3 6 2 3" xfId="11162" xr:uid="{00000000-0005-0000-0000-0000E12A0000}"/>
    <cellStyle name="20% - Accent1 2 4 2 3 6 3" xfId="11163" xr:uid="{00000000-0005-0000-0000-0000E22A0000}"/>
    <cellStyle name="20% - Accent1 2 4 2 3 6 3 2" xfId="11164" xr:uid="{00000000-0005-0000-0000-0000E32A0000}"/>
    <cellStyle name="20% - Accent1 2 4 2 3 6 4" xfId="11165" xr:uid="{00000000-0005-0000-0000-0000E42A0000}"/>
    <cellStyle name="20% - Accent1 2 4 2 3 7" xfId="11166" xr:uid="{00000000-0005-0000-0000-0000E52A0000}"/>
    <cellStyle name="20% - Accent1 2 4 2 3 7 2" xfId="11167" xr:uid="{00000000-0005-0000-0000-0000E62A0000}"/>
    <cellStyle name="20% - Accent1 2 4 2 3 7 2 2" xfId="11168" xr:uid="{00000000-0005-0000-0000-0000E72A0000}"/>
    <cellStyle name="20% - Accent1 2 4 2 3 7 3" xfId="11169" xr:uid="{00000000-0005-0000-0000-0000E82A0000}"/>
    <cellStyle name="20% - Accent1 2 4 2 3 8" xfId="11170" xr:uid="{00000000-0005-0000-0000-0000E92A0000}"/>
    <cellStyle name="20% - Accent1 2 4 2 3 8 2" xfId="11171" xr:uid="{00000000-0005-0000-0000-0000EA2A0000}"/>
    <cellStyle name="20% - Accent1 2 4 2 3 8 2 2" xfId="11172" xr:uid="{00000000-0005-0000-0000-0000EB2A0000}"/>
    <cellStyle name="20% - Accent1 2 4 2 3 8 3" xfId="11173" xr:uid="{00000000-0005-0000-0000-0000EC2A0000}"/>
    <cellStyle name="20% - Accent1 2 4 2 3 9" xfId="11174" xr:uid="{00000000-0005-0000-0000-0000ED2A0000}"/>
    <cellStyle name="20% - Accent1 2 4 2 3 9 2" xfId="11175" xr:uid="{00000000-0005-0000-0000-0000EE2A0000}"/>
    <cellStyle name="20% - Accent1 2 4 2 4" xfId="11176" xr:uid="{00000000-0005-0000-0000-0000EF2A0000}"/>
    <cellStyle name="20% - Accent1 2 4 2 4 10" xfId="11177" xr:uid="{00000000-0005-0000-0000-0000F02A0000}"/>
    <cellStyle name="20% - Accent1 2 4 2 4 10 2" xfId="11178" xr:uid="{00000000-0005-0000-0000-0000F12A0000}"/>
    <cellStyle name="20% - Accent1 2 4 2 4 11" xfId="11179" xr:uid="{00000000-0005-0000-0000-0000F22A0000}"/>
    <cellStyle name="20% - Accent1 2 4 2 4 2" xfId="11180" xr:uid="{00000000-0005-0000-0000-0000F32A0000}"/>
    <cellStyle name="20% - Accent1 2 4 2 4 2 2" xfId="11181" xr:uid="{00000000-0005-0000-0000-0000F42A0000}"/>
    <cellStyle name="20% - Accent1 2 4 2 4 2 2 2" xfId="11182" xr:uid="{00000000-0005-0000-0000-0000F52A0000}"/>
    <cellStyle name="20% - Accent1 2 4 2 4 2 2 2 2" xfId="11183" xr:uid="{00000000-0005-0000-0000-0000F62A0000}"/>
    <cellStyle name="20% - Accent1 2 4 2 4 2 2 2 2 2" xfId="11184" xr:uid="{00000000-0005-0000-0000-0000F72A0000}"/>
    <cellStyle name="20% - Accent1 2 4 2 4 2 2 2 3" xfId="11185" xr:uid="{00000000-0005-0000-0000-0000F82A0000}"/>
    <cellStyle name="20% - Accent1 2 4 2 4 2 2 3" xfId="11186" xr:uid="{00000000-0005-0000-0000-0000F92A0000}"/>
    <cellStyle name="20% - Accent1 2 4 2 4 2 2 3 2" xfId="11187" xr:uid="{00000000-0005-0000-0000-0000FA2A0000}"/>
    <cellStyle name="20% - Accent1 2 4 2 4 2 2 4" xfId="11188" xr:uid="{00000000-0005-0000-0000-0000FB2A0000}"/>
    <cellStyle name="20% - Accent1 2 4 2 4 2 3" xfId="11189" xr:uid="{00000000-0005-0000-0000-0000FC2A0000}"/>
    <cellStyle name="20% - Accent1 2 4 2 4 2 3 2" xfId="11190" xr:uid="{00000000-0005-0000-0000-0000FD2A0000}"/>
    <cellStyle name="20% - Accent1 2 4 2 4 2 3 2 2" xfId="11191" xr:uid="{00000000-0005-0000-0000-0000FE2A0000}"/>
    <cellStyle name="20% - Accent1 2 4 2 4 2 3 2 2 2" xfId="11192" xr:uid="{00000000-0005-0000-0000-0000FF2A0000}"/>
    <cellStyle name="20% - Accent1 2 4 2 4 2 3 2 3" xfId="11193" xr:uid="{00000000-0005-0000-0000-0000002B0000}"/>
    <cellStyle name="20% - Accent1 2 4 2 4 2 3 3" xfId="11194" xr:uid="{00000000-0005-0000-0000-0000012B0000}"/>
    <cellStyle name="20% - Accent1 2 4 2 4 2 3 3 2" xfId="11195" xr:uid="{00000000-0005-0000-0000-0000022B0000}"/>
    <cellStyle name="20% - Accent1 2 4 2 4 2 3 4" xfId="11196" xr:uid="{00000000-0005-0000-0000-0000032B0000}"/>
    <cellStyle name="20% - Accent1 2 4 2 4 2 4" xfId="11197" xr:uid="{00000000-0005-0000-0000-0000042B0000}"/>
    <cellStyle name="20% - Accent1 2 4 2 4 2 4 2" xfId="11198" xr:uid="{00000000-0005-0000-0000-0000052B0000}"/>
    <cellStyle name="20% - Accent1 2 4 2 4 2 4 2 2" xfId="11199" xr:uid="{00000000-0005-0000-0000-0000062B0000}"/>
    <cellStyle name="20% - Accent1 2 4 2 4 2 4 2 2 2" xfId="11200" xr:uid="{00000000-0005-0000-0000-0000072B0000}"/>
    <cellStyle name="20% - Accent1 2 4 2 4 2 4 2 3" xfId="11201" xr:uid="{00000000-0005-0000-0000-0000082B0000}"/>
    <cellStyle name="20% - Accent1 2 4 2 4 2 4 3" xfId="11202" xr:uid="{00000000-0005-0000-0000-0000092B0000}"/>
    <cellStyle name="20% - Accent1 2 4 2 4 2 4 3 2" xfId="11203" xr:uid="{00000000-0005-0000-0000-00000A2B0000}"/>
    <cellStyle name="20% - Accent1 2 4 2 4 2 4 4" xfId="11204" xr:uid="{00000000-0005-0000-0000-00000B2B0000}"/>
    <cellStyle name="20% - Accent1 2 4 2 4 2 5" xfId="11205" xr:uid="{00000000-0005-0000-0000-00000C2B0000}"/>
    <cellStyle name="20% - Accent1 2 4 2 4 2 5 2" xfId="11206" xr:uid="{00000000-0005-0000-0000-00000D2B0000}"/>
    <cellStyle name="20% - Accent1 2 4 2 4 2 5 2 2" xfId="11207" xr:uid="{00000000-0005-0000-0000-00000E2B0000}"/>
    <cellStyle name="20% - Accent1 2 4 2 4 2 5 3" xfId="11208" xr:uid="{00000000-0005-0000-0000-00000F2B0000}"/>
    <cellStyle name="20% - Accent1 2 4 2 4 2 6" xfId="11209" xr:uid="{00000000-0005-0000-0000-0000102B0000}"/>
    <cellStyle name="20% - Accent1 2 4 2 4 2 6 2" xfId="11210" xr:uid="{00000000-0005-0000-0000-0000112B0000}"/>
    <cellStyle name="20% - Accent1 2 4 2 4 2 6 2 2" xfId="11211" xr:uid="{00000000-0005-0000-0000-0000122B0000}"/>
    <cellStyle name="20% - Accent1 2 4 2 4 2 6 3" xfId="11212" xr:uid="{00000000-0005-0000-0000-0000132B0000}"/>
    <cellStyle name="20% - Accent1 2 4 2 4 2 7" xfId="11213" xr:uid="{00000000-0005-0000-0000-0000142B0000}"/>
    <cellStyle name="20% - Accent1 2 4 2 4 2 7 2" xfId="11214" xr:uid="{00000000-0005-0000-0000-0000152B0000}"/>
    <cellStyle name="20% - Accent1 2 4 2 4 2 8" xfId="11215" xr:uid="{00000000-0005-0000-0000-0000162B0000}"/>
    <cellStyle name="20% - Accent1 2 4 2 4 2 8 2" xfId="11216" xr:uid="{00000000-0005-0000-0000-0000172B0000}"/>
    <cellStyle name="20% - Accent1 2 4 2 4 2 9" xfId="11217" xr:uid="{00000000-0005-0000-0000-0000182B0000}"/>
    <cellStyle name="20% - Accent1 2 4 2 4 3" xfId="11218" xr:uid="{00000000-0005-0000-0000-0000192B0000}"/>
    <cellStyle name="20% - Accent1 2 4 2 4 3 2" xfId="11219" xr:uid="{00000000-0005-0000-0000-00001A2B0000}"/>
    <cellStyle name="20% - Accent1 2 4 2 4 3 2 2" xfId="11220" xr:uid="{00000000-0005-0000-0000-00001B2B0000}"/>
    <cellStyle name="20% - Accent1 2 4 2 4 3 2 2 2" xfId="11221" xr:uid="{00000000-0005-0000-0000-00001C2B0000}"/>
    <cellStyle name="20% - Accent1 2 4 2 4 3 2 2 2 2" xfId="11222" xr:uid="{00000000-0005-0000-0000-00001D2B0000}"/>
    <cellStyle name="20% - Accent1 2 4 2 4 3 2 2 3" xfId="11223" xr:uid="{00000000-0005-0000-0000-00001E2B0000}"/>
    <cellStyle name="20% - Accent1 2 4 2 4 3 2 3" xfId="11224" xr:uid="{00000000-0005-0000-0000-00001F2B0000}"/>
    <cellStyle name="20% - Accent1 2 4 2 4 3 2 3 2" xfId="11225" xr:uid="{00000000-0005-0000-0000-0000202B0000}"/>
    <cellStyle name="20% - Accent1 2 4 2 4 3 2 4" xfId="11226" xr:uid="{00000000-0005-0000-0000-0000212B0000}"/>
    <cellStyle name="20% - Accent1 2 4 2 4 3 3" xfId="11227" xr:uid="{00000000-0005-0000-0000-0000222B0000}"/>
    <cellStyle name="20% - Accent1 2 4 2 4 3 3 2" xfId="11228" xr:uid="{00000000-0005-0000-0000-0000232B0000}"/>
    <cellStyle name="20% - Accent1 2 4 2 4 3 3 2 2" xfId="11229" xr:uid="{00000000-0005-0000-0000-0000242B0000}"/>
    <cellStyle name="20% - Accent1 2 4 2 4 3 3 2 2 2" xfId="11230" xr:uid="{00000000-0005-0000-0000-0000252B0000}"/>
    <cellStyle name="20% - Accent1 2 4 2 4 3 3 2 3" xfId="11231" xr:uid="{00000000-0005-0000-0000-0000262B0000}"/>
    <cellStyle name="20% - Accent1 2 4 2 4 3 3 3" xfId="11232" xr:uid="{00000000-0005-0000-0000-0000272B0000}"/>
    <cellStyle name="20% - Accent1 2 4 2 4 3 3 3 2" xfId="11233" xr:uid="{00000000-0005-0000-0000-0000282B0000}"/>
    <cellStyle name="20% - Accent1 2 4 2 4 3 3 4" xfId="11234" xr:uid="{00000000-0005-0000-0000-0000292B0000}"/>
    <cellStyle name="20% - Accent1 2 4 2 4 3 4" xfId="11235" xr:uid="{00000000-0005-0000-0000-00002A2B0000}"/>
    <cellStyle name="20% - Accent1 2 4 2 4 3 4 2" xfId="11236" xr:uid="{00000000-0005-0000-0000-00002B2B0000}"/>
    <cellStyle name="20% - Accent1 2 4 2 4 3 4 2 2" xfId="11237" xr:uid="{00000000-0005-0000-0000-00002C2B0000}"/>
    <cellStyle name="20% - Accent1 2 4 2 4 3 4 2 2 2" xfId="11238" xr:uid="{00000000-0005-0000-0000-00002D2B0000}"/>
    <cellStyle name="20% - Accent1 2 4 2 4 3 4 2 3" xfId="11239" xr:uid="{00000000-0005-0000-0000-00002E2B0000}"/>
    <cellStyle name="20% - Accent1 2 4 2 4 3 4 3" xfId="11240" xr:uid="{00000000-0005-0000-0000-00002F2B0000}"/>
    <cellStyle name="20% - Accent1 2 4 2 4 3 4 3 2" xfId="11241" xr:uid="{00000000-0005-0000-0000-0000302B0000}"/>
    <cellStyle name="20% - Accent1 2 4 2 4 3 4 4" xfId="11242" xr:uid="{00000000-0005-0000-0000-0000312B0000}"/>
    <cellStyle name="20% - Accent1 2 4 2 4 3 5" xfId="11243" xr:uid="{00000000-0005-0000-0000-0000322B0000}"/>
    <cellStyle name="20% - Accent1 2 4 2 4 3 5 2" xfId="11244" xr:uid="{00000000-0005-0000-0000-0000332B0000}"/>
    <cellStyle name="20% - Accent1 2 4 2 4 3 5 2 2" xfId="11245" xr:uid="{00000000-0005-0000-0000-0000342B0000}"/>
    <cellStyle name="20% - Accent1 2 4 2 4 3 5 3" xfId="11246" xr:uid="{00000000-0005-0000-0000-0000352B0000}"/>
    <cellStyle name="20% - Accent1 2 4 2 4 3 6" xfId="11247" xr:uid="{00000000-0005-0000-0000-0000362B0000}"/>
    <cellStyle name="20% - Accent1 2 4 2 4 3 6 2" xfId="11248" xr:uid="{00000000-0005-0000-0000-0000372B0000}"/>
    <cellStyle name="20% - Accent1 2 4 2 4 3 6 2 2" xfId="11249" xr:uid="{00000000-0005-0000-0000-0000382B0000}"/>
    <cellStyle name="20% - Accent1 2 4 2 4 3 6 3" xfId="11250" xr:uid="{00000000-0005-0000-0000-0000392B0000}"/>
    <cellStyle name="20% - Accent1 2 4 2 4 3 7" xfId="11251" xr:uid="{00000000-0005-0000-0000-00003A2B0000}"/>
    <cellStyle name="20% - Accent1 2 4 2 4 3 7 2" xfId="11252" xr:uid="{00000000-0005-0000-0000-00003B2B0000}"/>
    <cellStyle name="20% - Accent1 2 4 2 4 3 8" xfId="11253" xr:uid="{00000000-0005-0000-0000-00003C2B0000}"/>
    <cellStyle name="20% - Accent1 2 4 2 4 3 8 2" xfId="11254" xr:uid="{00000000-0005-0000-0000-00003D2B0000}"/>
    <cellStyle name="20% - Accent1 2 4 2 4 3 9" xfId="11255" xr:uid="{00000000-0005-0000-0000-00003E2B0000}"/>
    <cellStyle name="20% - Accent1 2 4 2 4 4" xfId="11256" xr:uid="{00000000-0005-0000-0000-00003F2B0000}"/>
    <cellStyle name="20% - Accent1 2 4 2 4 4 2" xfId="11257" xr:uid="{00000000-0005-0000-0000-0000402B0000}"/>
    <cellStyle name="20% - Accent1 2 4 2 4 4 2 2" xfId="11258" xr:uid="{00000000-0005-0000-0000-0000412B0000}"/>
    <cellStyle name="20% - Accent1 2 4 2 4 4 2 2 2" xfId="11259" xr:uid="{00000000-0005-0000-0000-0000422B0000}"/>
    <cellStyle name="20% - Accent1 2 4 2 4 4 2 3" xfId="11260" xr:uid="{00000000-0005-0000-0000-0000432B0000}"/>
    <cellStyle name="20% - Accent1 2 4 2 4 4 3" xfId="11261" xr:uid="{00000000-0005-0000-0000-0000442B0000}"/>
    <cellStyle name="20% - Accent1 2 4 2 4 4 3 2" xfId="11262" xr:uid="{00000000-0005-0000-0000-0000452B0000}"/>
    <cellStyle name="20% - Accent1 2 4 2 4 4 4" xfId="11263" xr:uid="{00000000-0005-0000-0000-0000462B0000}"/>
    <cellStyle name="20% - Accent1 2 4 2 4 5" xfId="11264" xr:uid="{00000000-0005-0000-0000-0000472B0000}"/>
    <cellStyle name="20% - Accent1 2 4 2 4 5 2" xfId="11265" xr:uid="{00000000-0005-0000-0000-0000482B0000}"/>
    <cellStyle name="20% - Accent1 2 4 2 4 5 2 2" xfId="11266" xr:uid="{00000000-0005-0000-0000-0000492B0000}"/>
    <cellStyle name="20% - Accent1 2 4 2 4 5 2 2 2" xfId="11267" xr:uid="{00000000-0005-0000-0000-00004A2B0000}"/>
    <cellStyle name="20% - Accent1 2 4 2 4 5 2 3" xfId="11268" xr:uid="{00000000-0005-0000-0000-00004B2B0000}"/>
    <cellStyle name="20% - Accent1 2 4 2 4 5 3" xfId="11269" xr:uid="{00000000-0005-0000-0000-00004C2B0000}"/>
    <cellStyle name="20% - Accent1 2 4 2 4 5 3 2" xfId="11270" xr:uid="{00000000-0005-0000-0000-00004D2B0000}"/>
    <cellStyle name="20% - Accent1 2 4 2 4 5 4" xfId="11271" xr:uid="{00000000-0005-0000-0000-00004E2B0000}"/>
    <cellStyle name="20% - Accent1 2 4 2 4 6" xfId="11272" xr:uid="{00000000-0005-0000-0000-00004F2B0000}"/>
    <cellStyle name="20% - Accent1 2 4 2 4 6 2" xfId="11273" xr:uid="{00000000-0005-0000-0000-0000502B0000}"/>
    <cellStyle name="20% - Accent1 2 4 2 4 6 2 2" xfId="11274" xr:uid="{00000000-0005-0000-0000-0000512B0000}"/>
    <cellStyle name="20% - Accent1 2 4 2 4 6 2 2 2" xfId="11275" xr:uid="{00000000-0005-0000-0000-0000522B0000}"/>
    <cellStyle name="20% - Accent1 2 4 2 4 6 2 3" xfId="11276" xr:uid="{00000000-0005-0000-0000-0000532B0000}"/>
    <cellStyle name="20% - Accent1 2 4 2 4 6 3" xfId="11277" xr:uid="{00000000-0005-0000-0000-0000542B0000}"/>
    <cellStyle name="20% - Accent1 2 4 2 4 6 3 2" xfId="11278" xr:uid="{00000000-0005-0000-0000-0000552B0000}"/>
    <cellStyle name="20% - Accent1 2 4 2 4 6 4" xfId="11279" xr:uid="{00000000-0005-0000-0000-0000562B0000}"/>
    <cellStyle name="20% - Accent1 2 4 2 4 7" xfId="11280" xr:uid="{00000000-0005-0000-0000-0000572B0000}"/>
    <cellStyle name="20% - Accent1 2 4 2 4 7 2" xfId="11281" xr:uid="{00000000-0005-0000-0000-0000582B0000}"/>
    <cellStyle name="20% - Accent1 2 4 2 4 7 2 2" xfId="11282" xr:uid="{00000000-0005-0000-0000-0000592B0000}"/>
    <cellStyle name="20% - Accent1 2 4 2 4 7 3" xfId="11283" xr:uid="{00000000-0005-0000-0000-00005A2B0000}"/>
    <cellStyle name="20% - Accent1 2 4 2 4 8" xfId="11284" xr:uid="{00000000-0005-0000-0000-00005B2B0000}"/>
    <cellStyle name="20% - Accent1 2 4 2 4 8 2" xfId="11285" xr:uid="{00000000-0005-0000-0000-00005C2B0000}"/>
    <cellStyle name="20% - Accent1 2 4 2 4 8 2 2" xfId="11286" xr:uid="{00000000-0005-0000-0000-00005D2B0000}"/>
    <cellStyle name="20% - Accent1 2 4 2 4 8 3" xfId="11287" xr:uid="{00000000-0005-0000-0000-00005E2B0000}"/>
    <cellStyle name="20% - Accent1 2 4 2 4 9" xfId="11288" xr:uid="{00000000-0005-0000-0000-00005F2B0000}"/>
    <cellStyle name="20% - Accent1 2 4 2 4 9 2" xfId="11289" xr:uid="{00000000-0005-0000-0000-0000602B0000}"/>
    <cellStyle name="20% - Accent1 2 4 2 5" xfId="11290" xr:uid="{00000000-0005-0000-0000-0000612B0000}"/>
    <cellStyle name="20% - Accent1 2 4 2 5 10" xfId="11291" xr:uid="{00000000-0005-0000-0000-0000622B0000}"/>
    <cellStyle name="20% - Accent1 2 4 2 5 10 2" xfId="11292" xr:uid="{00000000-0005-0000-0000-0000632B0000}"/>
    <cellStyle name="20% - Accent1 2 4 2 5 11" xfId="11293" xr:uid="{00000000-0005-0000-0000-0000642B0000}"/>
    <cellStyle name="20% - Accent1 2 4 2 5 2" xfId="11294" xr:uid="{00000000-0005-0000-0000-0000652B0000}"/>
    <cellStyle name="20% - Accent1 2 4 2 5 2 2" xfId="11295" xr:uid="{00000000-0005-0000-0000-0000662B0000}"/>
    <cellStyle name="20% - Accent1 2 4 2 5 2 2 2" xfId="11296" xr:uid="{00000000-0005-0000-0000-0000672B0000}"/>
    <cellStyle name="20% - Accent1 2 4 2 5 2 2 2 2" xfId="11297" xr:uid="{00000000-0005-0000-0000-0000682B0000}"/>
    <cellStyle name="20% - Accent1 2 4 2 5 2 2 2 2 2" xfId="11298" xr:uid="{00000000-0005-0000-0000-0000692B0000}"/>
    <cellStyle name="20% - Accent1 2 4 2 5 2 2 2 3" xfId="11299" xr:uid="{00000000-0005-0000-0000-00006A2B0000}"/>
    <cellStyle name="20% - Accent1 2 4 2 5 2 2 3" xfId="11300" xr:uid="{00000000-0005-0000-0000-00006B2B0000}"/>
    <cellStyle name="20% - Accent1 2 4 2 5 2 2 3 2" xfId="11301" xr:uid="{00000000-0005-0000-0000-00006C2B0000}"/>
    <cellStyle name="20% - Accent1 2 4 2 5 2 2 4" xfId="11302" xr:uid="{00000000-0005-0000-0000-00006D2B0000}"/>
    <cellStyle name="20% - Accent1 2 4 2 5 2 3" xfId="11303" xr:uid="{00000000-0005-0000-0000-00006E2B0000}"/>
    <cellStyle name="20% - Accent1 2 4 2 5 2 3 2" xfId="11304" xr:uid="{00000000-0005-0000-0000-00006F2B0000}"/>
    <cellStyle name="20% - Accent1 2 4 2 5 2 3 2 2" xfId="11305" xr:uid="{00000000-0005-0000-0000-0000702B0000}"/>
    <cellStyle name="20% - Accent1 2 4 2 5 2 3 2 2 2" xfId="11306" xr:uid="{00000000-0005-0000-0000-0000712B0000}"/>
    <cellStyle name="20% - Accent1 2 4 2 5 2 3 2 3" xfId="11307" xr:uid="{00000000-0005-0000-0000-0000722B0000}"/>
    <cellStyle name="20% - Accent1 2 4 2 5 2 3 3" xfId="11308" xr:uid="{00000000-0005-0000-0000-0000732B0000}"/>
    <cellStyle name="20% - Accent1 2 4 2 5 2 3 3 2" xfId="11309" xr:uid="{00000000-0005-0000-0000-0000742B0000}"/>
    <cellStyle name="20% - Accent1 2 4 2 5 2 3 4" xfId="11310" xr:uid="{00000000-0005-0000-0000-0000752B0000}"/>
    <cellStyle name="20% - Accent1 2 4 2 5 2 4" xfId="11311" xr:uid="{00000000-0005-0000-0000-0000762B0000}"/>
    <cellStyle name="20% - Accent1 2 4 2 5 2 4 2" xfId="11312" xr:uid="{00000000-0005-0000-0000-0000772B0000}"/>
    <cellStyle name="20% - Accent1 2 4 2 5 2 4 2 2" xfId="11313" xr:uid="{00000000-0005-0000-0000-0000782B0000}"/>
    <cellStyle name="20% - Accent1 2 4 2 5 2 4 2 2 2" xfId="11314" xr:uid="{00000000-0005-0000-0000-0000792B0000}"/>
    <cellStyle name="20% - Accent1 2 4 2 5 2 4 2 3" xfId="11315" xr:uid="{00000000-0005-0000-0000-00007A2B0000}"/>
    <cellStyle name="20% - Accent1 2 4 2 5 2 4 3" xfId="11316" xr:uid="{00000000-0005-0000-0000-00007B2B0000}"/>
    <cellStyle name="20% - Accent1 2 4 2 5 2 4 3 2" xfId="11317" xr:uid="{00000000-0005-0000-0000-00007C2B0000}"/>
    <cellStyle name="20% - Accent1 2 4 2 5 2 4 4" xfId="11318" xr:uid="{00000000-0005-0000-0000-00007D2B0000}"/>
    <cellStyle name="20% - Accent1 2 4 2 5 2 5" xfId="11319" xr:uid="{00000000-0005-0000-0000-00007E2B0000}"/>
    <cellStyle name="20% - Accent1 2 4 2 5 2 5 2" xfId="11320" xr:uid="{00000000-0005-0000-0000-00007F2B0000}"/>
    <cellStyle name="20% - Accent1 2 4 2 5 2 5 2 2" xfId="11321" xr:uid="{00000000-0005-0000-0000-0000802B0000}"/>
    <cellStyle name="20% - Accent1 2 4 2 5 2 5 3" xfId="11322" xr:uid="{00000000-0005-0000-0000-0000812B0000}"/>
    <cellStyle name="20% - Accent1 2 4 2 5 2 6" xfId="11323" xr:uid="{00000000-0005-0000-0000-0000822B0000}"/>
    <cellStyle name="20% - Accent1 2 4 2 5 2 6 2" xfId="11324" xr:uid="{00000000-0005-0000-0000-0000832B0000}"/>
    <cellStyle name="20% - Accent1 2 4 2 5 2 6 2 2" xfId="11325" xr:uid="{00000000-0005-0000-0000-0000842B0000}"/>
    <cellStyle name="20% - Accent1 2 4 2 5 2 6 3" xfId="11326" xr:uid="{00000000-0005-0000-0000-0000852B0000}"/>
    <cellStyle name="20% - Accent1 2 4 2 5 2 7" xfId="11327" xr:uid="{00000000-0005-0000-0000-0000862B0000}"/>
    <cellStyle name="20% - Accent1 2 4 2 5 2 7 2" xfId="11328" xr:uid="{00000000-0005-0000-0000-0000872B0000}"/>
    <cellStyle name="20% - Accent1 2 4 2 5 2 8" xfId="11329" xr:uid="{00000000-0005-0000-0000-0000882B0000}"/>
    <cellStyle name="20% - Accent1 2 4 2 5 2 8 2" xfId="11330" xr:uid="{00000000-0005-0000-0000-0000892B0000}"/>
    <cellStyle name="20% - Accent1 2 4 2 5 2 9" xfId="11331" xr:uid="{00000000-0005-0000-0000-00008A2B0000}"/>
    <cellStyle name="20% - Accent1 2 4 2 5 3" xfId="11332" xr:uid="{00000000-0005-0000-0000-00008B2B0000}"/>
    <cellStyle name="20% - Accent1 2 4 2 5 3 2" xfId="11333" xr:uid="{00000000-0005-0000-0000-00008C2B0000}"/>
    <cellStyle name="20% - Accent1 2 4 2 5 3 2 2" xfId="11334" xr:uid="{00000000-0005-0000-0000-00008D2B0000}"/>
    <cellStyle name="20% - Accent1 2 4 2 5 3 2 2 2" xfId="11335" xr:uid="{00000000-0005-0000-0000-00008E2B0000}"/>
    <cellStyle name="20% - Accent1 2 4 2 5 3 2 2 2 2" xfId="11336" xr:uid="{00000000-0005-0000-0000-00008F2B0000}"/>
    <cellStyle name="20% - Accent1 2 4 2 5 3 2 2 3" xfId="11337" xr:uid="{00000000-0005-0000-0000-0000902B0000}"/>
    <cellStyle name="20% - Accent1 2 4 2 5 3 2 3" xfId="11338" xr:uid="{00000000-0005-0000-0000-0000912B0000}"/>
    <cellStyle name="20% - Accent1 2 4 2 5 3 2 3 2" xfId="11339" xr:uid="{00000000-0005-0000-0000-0000922B0000}"/>
    <cellStyle name="20% - Accent1 2 4 2 5 3 2 4" xfId="11340" xr:uid="{00000000-0005-0000-0000-0000932B0000}"/>
    <cellStyle name="20% - Accent1 2 4 2 5 3 3" xfId="11341" xr:uid="{00000000-0005-0000-0000-0000942B0000}"/>
    <cellStyle name="20% - Accent1 2 4 2 5 3 3 2" xfId="11342" xr:uid="{00000000-0005-0000-0000-0000952B0000}"/>
    <cellStyle name="20% - Accent1 2 4 2 5 3 3 2 2" xfId="11343" xr:uid="{00000000-0005-0000-0000-0000962B0000}"/>
    <cellStyle name="20% - Accent1 2 4 2 5 3 3 2 2 2" xfId="11344" xr:uid="{00000000-0005-0000-0000-0000972B0000}"/>
    <cellStyle name="20% - Accent1 2 4 2 5 3 3 2 3" xfId="11345" xr:uid="{00000000-0005-0000-0000-0000982B0000}"/>
    <cellStyle name="20% - Accent1 2 4 2 5 3 3 3" xfId="11346" xr:uid="{00000000-0005-0000-0000-0000992B0000}"/>
    <cellStyle name="20% - Accent1 2 4 2 5 3 3 3 2" xfId="11347" xr:uid="{00000000-0005-0000-0000-00009A2B0000}"/>
    <cellStyle name="20% - Accent1 2 4 2 5 3 3 4" xfId="11348" xr:uid="{00000000-0005-0000-0000-00009B2B0000}"/>
    <cellStyle name="20% - Accent1 2 4 2 5 3 4" xfId="11349" xr:uid="{00000000-0005-0000-0000-00009C2B0000}"/>
    <cellStyle name="20% - Accent1 2 4 2 5 3 4 2" xfId="11350" xr:uid="{00000000-0005-0000-0000-00009D2B0000}"/>
    <cellStyle name="20% - Accent1 2 4 2 5 3 4 2 2" xfId="11351" xr:uid="{00000000-0005-0000-0000-00009E2B0000}"/>
    <cellStyle name="20% - Accent1 2 4 2 5 3 4 2 2 2" xfId="11352" xr:uid="{00000000-0005-0000-0000-00009F2B0000}"/>
    <cellStyle name="20% - Accent1 2 4 2 5 3 4 2 3" xfId="11353" xr:uid="{00000000-0005-0000-0000-0000A02B0000}"/>
    <cellStyle name="20% - Accent1 2 4 2 5 3 4 3" xfId="11354" xr:uid="{00000000-0005-0000-0000-0000A12B0000}"/>
    <cellStyle name="20% - Accent1 2 4 2 5 3 4 3 2" xfId="11355" xr:uid="{00000000-0005-0000-0000-0000A22B0000}"/>
    <cellStyle name="20% - Accent1 2 4 2 5 3 4 4" xfId="11356" xr:uid="{00000000-0005-0000-0000-0000A32B0000}"/>
    <cellStyle name="20% - Accent1 2 4 2 5 3 5" xfId="11357" xr:uid="{00000000-0005-0000-0000-0000A42B0000}"/>
    <cellStyle name="20% - Accent1 2 4 2 5 3 5 2" xfId="11358" xr:uid="{00000000-0005-0000-0000-0000A52B0000}"/>
    <cellStyle name="20% - Accent1 2 4 2 5 3 5 2 2" xfId="11359" xr:uid="{00000000-0005-0000-0000-0000A62B0000}"/>
    <cellStyle name="20% - Accent1 2 4 2 5 3 5 3" xfId="11360" xr:uid="{00000000-0005-0000-0000-0000A72B0000}"/>
    <cellStyle name="20% - Accent1 2 4 2 5 3 6" xfId="11361" xr:uid="{00000000-0005-0000-0000-0000A82B0000}"/>
    <cellStyle name="20% - Accent1 2 4 2 5 3 6 2" xfId="11362" xr:uid="{00000000-0005-0000-0000-0000A92B0000}"/>
    <cellStyle name="20% - Accent1 2 4 2 5 3 6 2 2" xfId="11363" xr:uid="{00000000-0005-0000-0000-0000AA2B0000}"/>
    <cellStyle name="20% - Accent1 2 4 2 5 3 6 3" xfId="11364" xr:uid="{00000000-0005-0000-0000-0000AB2B0000}"/>
    <cellStyle name="20% - Accent1 2 4 2 5 3 7" xfId="11365" xr:uid="{00000000-0005-0000-0000-0000AC2B0000}"/>
    <cellStyle name="20% - Accent1 2 4 2 5 3 7 2" xfId="11366" xr:uid="{00000000-0005-0000-0000-0000AD2B0000}"/>
    <cellStyle name="20% - Accent1 2 4 2 5 3 8" xfId="11367" xr:uid="{00000000-0005-0000-0000-0000AE2B0000}"/>
    <cellStyle name="20% - Accent1 2 4 2 5 3 8 2" xfId="11368" xr:uid="{00000000-0005-0000-0000-0000AF2B0000}"/>
    <cellStyle name="20% - Accent1 2 4 2 5 3 9" xfId="11369" xr:uid="{00000000-0005-0000-0000-0000B02B0000}"/>
    <cellStyle name="20% - Accent1 2 4 2 5 4" xfId="11370" xr:uid="{00000000-0005-0000-0000-0000B12B0000}"/>
    <cellStyle name="20% - Accent1 2 4 2 5 4 2" xfId="11371" xr:uid="{00000000-0005-0000-0000-0000B22B0000}"/>
    <cellStyle name="20% - Accent1 2 4 2 5 4 2 2" xfId="11372" xr:uid="{00000000-0005-0000-0000-0000B32B0000}"/>
    <cellStyle name="20% - Accent1 2 4 2 5 4 2 2 2" xfId="11373" xr:uid="{00000000-0005-0000-0000-0000B42B0000}"/>
    <cellStyle name="20% - Accent1 2 4 2 5 4 2 3" xfId="11374" xr:uid="{00000000-0005-0000-0000-0000B52B0000}"/>
    <cellStyle name="20% - Accent1 2 4 2 5 4 3" xfId="11375" xr:uid="{00000000-0005-0000-0000-0000B62B0000}"/>
    <cellStyle name="20% - Accent1 2 4 2 5 4 3 2" xfId="11376" xr:uid="{00000000-0005-0000-0000-0000B72B0000}"/>
    <cellStyle name="20% - Accent1 2 4 2 5 4 4" xfId="11377" xr:uid="{00000000-0005-0000-0000-0000B82B0000}"/>
    <cellStyle name="20% - Accent1 2 4 2 5 5" xfId="11378" xr:uid="{00000000-0005-0000-0000-0000B92B0000}"/>
    <cellStyle name="20% - Accent1 2 4 2 5 5 2" xfId="11379" xr:uid="{00000000-0005-0000-0000-0000BA2B0000}"/>
    <cellStyle name="20% - Accent1 2 4 2 5 5 2 2" xfId="11380" xr:uid="{00000000-0005-0000-0000-0000BB2B0000}"/>
    <cellStyle name="20% - Accent1 2 4 2 5 5 2 2 2" xfId="11381" xr:uid="{00000000-0005-0000-0000-0000BC2B0000}"/>
    <cellStyle name="20% - Accent1 2 4 2 5 5 2 3" xfId="11382" xr:uid="{00000000-0005-0000-0000-0000BD2B0000}"/>
    <cellStyle name="20% - Accent1 2 4 2 5 5 3" xfId="11383" xr:uid="{00000000-0005-0000-0000-0000BE2B0000}"/>
    <cellStyle name="20% - Accent1 2 4 2 5 5 3 2" xfId="11384" xr:uid="{00000000-0005-0000-0000-0000BF2B0000}"/>
    <cellStyle name="20% - Accent1 2 4 2 5 5 4" xfId="11385" xr:uid="{00000000-0005-0000-0000-0000C02B0000}"/>
    <cellStyle name="20% - Accent1 2 4 2 5 6" xfId="11386" xr:uid="{00000000-0005-0000-0000-0000C12B0000}"/>
    <cellStyle name="20% - Accent1 2 4 2 5 6 2" xfId="11387" xr:uid="{00000000-0005-0000-0000-0000C22B0000}"/>
    <cellStyle name="20% - Accent1 2 4 2 5 6 2 2" xfId="11388" xr:uid="{00000000-0005-0000-0000-0000C32B0000}"/>
    <cellStyle name="20% - Accent1 2 4 2 5 6 2 2 2" xfId="11389" xr:uid="{00000000-0005-0000-0000-0000C42B0000}"/>
    <cellStyle name="20% - Accent1 2 4 2 5 6 2 3" xfId="11390" xr:uid="{00000000-0005-0000-0000-0000C52B0000}"/>
    <cellStyle name="20% - Accent1 2 4 2 5 6 3" xfId="11391" xr:uid="{00000000-0005-0000-0000-0000C62B0000}"/>
    <cellStyle name="20% - Accent1 2 4 2 5 6 3 2" xfId="11392" xr:uid="{00000000-0005-0000-0000-0000C72B0000}"/>
    <cellStyle name="20% - Accent1 2 4 2 5 6 4" xfId="11393" xr:uid="{00000000-0005-0000-0000-0000C82B0000}"/>
    <cellStyle name="20% - Accent1 2 4 2 5 7" xfId="11394" xr:uid="{00000000-0005-0000-0000-0000C92B0000}"/>
    <cellStyle name="20% - Accent1 2 4 2 5 7 2" xfId="11395" xr:uid="{00000000-0005-0000-0000-0000CA2B0000}"/>
    <cellStyle name="20% - Accent1 2 4 2 5 7 2 2" xfId="11396" xr:uid="{00000000-0005-0000-0000-0000CB2B0000}"/>
    <cellStyle name="20% - Accent1 2 4 2 5 7 3" xfId="11397" xr:uid="{00000000-0005-0000-0000-0000CC2B0000}"/>
    <cellStyle name="20% - Accent1 2 4 2 5 8" xfId="11398" xr:uid="{00000000-0005-0000-0000-0000CD2B0000}"/>
    <cellStyle name="20% - Accent1 2 4 2 5 8 2" xfId="11399" xr:uid="{00000000-0005-0000-0000-0000CE2B0000}"/>
    <cellStyle name="20% - Accent1 2 4 2 5 8 2 2" xfId="11400" xr:uid="{00000000-0005-0000-0000-0000CF2B0000}"/>
    <cellStyle name="20% - Accent1 2 4 2 5 8 3" xfId="11401" xr:uid="{00000000-0005-0000-0000-0000D02B0000}"/>
    <cellStyle name="20% - Accent1 2 4 2 5 9" xfId="11402" xr:uid="{00000000-0005-0000-0000-0000D12B0000}"/>
    <cellStyle name="20% - Accent1 2 4 2 5 9 2" xfId="11403" xr:uid="{00000000-0005-0000-0000-0000D22B0000}"/>
    <cellStyle name="20% - Accent1 2 4 2 6" xfId="11404" xr:uid="{00000000-0005-0000-0000-0000D32B0000}"/>
    <cellStyle name="20% - Accent1 2 4 2 6 2" xfId="11405" xr:uid="{00000000-0005-0000-0000-0000D42B0000}"/>
    <cellStyle name="20% - Accent1 2 4 2 6 2 2" xfId="11406" xr:uid="{00000000-0005-0000-0000-0000D52B0000}"/>
    <cellStyle name="20% - Accent1 2 4 2 6 2 2 2" xfId="11407" xr:uid="{00000000-0005-0000-0000-0000D62B0000}"/>
    <cellStyle name="20% - Accent1 2 4 2 6 2 2 2 2" xfId="11408" xr:uid="{00000000-0005-0000-0000-0000D72B0000}"/>
    <cellStyle name="20% - Accent1 2 4 2 6 2 2 3" xfId="11409" xr:uid="{00000000-0005-0000-0000-0000D82B0000}"/>
    <cellStyle name="20% - Accent1 2 4 2 6 2 3" xfId="11410" xr:uid="{00000000-0005-0000-0000-0000D92B0000}"/>
    <cellStyle name="20% - Accent1 2 4 2 6 2 3 2" xfId="11411" xr:uid="{00000000-0005-0000-0000-0000DA2B0000}"/>
    <cellStyle name="20% - Accent1 2 4 2 6 2 4" xfId="11412" xr:uid="{00000000-0005-0000-0000-0000DB2B0000}"/>
    <cellStyle name="20% - Accent1 2 4 2 6 3" xfId="11413" xr:uid="{00000000-0005-0000-0000-0000DC2B0000}"/>
    <cellStyle name="20% - Accent1 2 4 2 6 3 2" xfId="11414" xr:uid="{00000000-0005-0000-0000-0000DD2B0000}"/>
    <cellStyle name="20% - Accent1 2 4 2 6 3 2 2" xfId="11415" xr:uid="{00000000-0005-0000-0000-0000DE2B0000}"/>
    <cellStyle name="20% - Accent1 2 4 2 6 3 2 2 2" xfId="11416" xr:uid="{00000000-0005-0000-0000-0000DF2B0000}"/>
    <cellStyle name="20% - Accent1 2 4 2 6 3 2 3" xfId="11417" xr:uid="{00000000-0005-0000-0000-0000E02B0000}"/>
    <cellStyle name="20% - Accent1 2 4 2 6 3 3" xfId="11418" xr:uid="{00000000-0005-0000-0000-0000E12B0000}"/>
    <cellStyle name="20% - Accent1 2 4 2 6 3 3 2" xfId="11419" xr:uid="{00000000-0005-0000-0000-0000E22B0000}"/>
    <cellStyle name="20% - Accent1 2 4 2 6 3 4" xfId="11420" xr:uid="{00000000-0005-0000-0000-0000E32B0000}"/>
    <cellStyle name="20% - Accent1 2 4 2 6 4" xfId="11421" xr:uid="{00000000-0005-0000-0000-0000E42B0000}"/>
    <cellStyle name="20% - Accent1 2 4 2 6 4 2" xfId="11422" xr:uid="{00000000-0005-0000-0000-0000E52B0000}"/>
    <cellStyle name="20% - Accent1 2 4 2 6 4 2 2" xfId="11423" xr:uid="{00000000-0005-0000-0000-0000E62B0000}"/>
    <cellStyle name="20% - Accent1 2 4 2 6 4 2 2 2" xfId="11424" xr:uid="{00000000-0005-0000-0000-0000E72B0000}"/>
    <cellStyle name="20% - Accent1 2 4 2 6 4 2 3" xfId="11425" xr:uid="{00000000-0005-0000-0000-0000E82B0000}"/>
    <cellStyle name="20% - Accent1 2 4 2 6 4 3" xfId="11426" xr:uid="{00000000-0005-0000-0000-0000E92B0000}"/>
    <cellStyle name="20% - Accent1 2 4 2 6 4 3 2" xfId="11427" xr:uid="{00000000-0005-0000-0000-0000EA2B0000}"/>
    <cellStyle name="20% - Accent1 2 4 2 6 4 4" xfId="11428" xr:uid="{00000000-0005-0000-0000-0000EB2B0000}"/>
    <cellStyle name="20% - Accent1 2 4 2 6 5" xfId="11429" xr:uid="{00000000-0005-0000-0000-0000EC2B0000}"/>
    <cellStyle name="20% - Accent1 2 4 2 6 5 2" xfId="11430" xr:uid="{00000000-0005-0000-0000-0000ED2B0000}"/>
    <cellStyle name="20% - Accent1 2 4 2 6 5 2 2" xfId="11431" xr:uid="{00000000-0005-0000-0000-0000EE2B0000}"/>
    <cellStyle name="20% - Accent1 2 4 2 6 5 3" xfId="11432" xr:uid="{00000000-0005-0000-0000-0000EF2B0000}"/>
    <cellStyle name="20% - Accent1 2 4 2 6 6" xfId="11433" xr:uid="{00000000-0005-0000-0000-0000F02B0000}"/>
    <cellStyle name="20% - Accent1 2 4 2 6 6 2" xfId="11434" xr:uid="{00000000-0005-0000-0000-0000F12B0000}"/>
    <cellStyle name="20% - Accent1 2 4 2 6 6 2 2" xfId="11435" xr:uid="{00000000-0005-0000-0000-0000F22B0000}"/>
    <cellStyle name="20% - Accent1 2 4 2 6 6 3" xfId="11436" xr:uid="{00000000-0005-0000-0000-0000F32B0000}"/>
    <cellStyle name="20% - Accent1 2 4 2 6 7" xfId="11437" xr:uid="{00000000-0005-0000-0000-0000F42B0000}"/>
    <cellStyle name="20% - Accent1 2 4 2 6 7 2" xfId="11438" xr:uid="{00000000-0005-0000-0000-0000F52B0000}"/>
    <cellStyle name="20% - Accent1 2 4 2 6 8" xfId="11439" xr:uid="{00000000-0005-0000-0000-0000F62B0000}"/>
    <cellStyle name="20% - Accent1 2 4 2 6 8 2" xfId="11440" xr:uid="{00000000-0005-0000-0000-0000F72B0000}"/>
    <cellStyle name="20% - Accent1 2 4 2 6 9" xfId="11441" xr:uid="{00000000-0005-0000-0000-0000F82B0000}"/>
    <cellStyle name="20% - Accent1 2 4 2 7" xfId="11442" xr:uid="{00000000-0005-0000-0000-0000F92B0000}"/>
    <cellStyle name="20% - Accent1 2 4 2 7 2" xfId="11443" xr:uid="{00000000-0005-0000-0000-0000FA2B0000}"/>
    <cellStyle name="20% - Accent1 2 4 2 7 2 2" xfId="11444" xr:uid="{00000000-0005-0000-0000-0000FB2B0000}"/>
    <cellStyle name="20% - Accent1 2 4 2 7 2 2 2" xfId="11445" xr:uid="{00000000-0005-0000-0000-0000FC2B0000}"/>
    <cellStyle name="20% - Accent1 2 4 2 7 2 2 2 2" xfId="11446" xr:uid="{00000000-0005-0000-0000-0000FD2B0000}"/>
    <cellStyle name="20% - Accent1 2 4 2 7 2 2 3" xfId="11447" xr:uid="{00000000-0005-0000-0000-0000FE2B0000}"/>
    <cellStyle name="20% - Accent1 2 4 2 7 2 3" xfId="11448" xr:uid="{00000000-0005-0000-0000-0000FF2B0000}"/>
    <cellStyle name="20% - Accent1 2 4 2 7 2 3 2" xfId="11449" xr:uid="{00000000-0005-0000-0000-0000002C0000}"/>
    <cellStyle name="20% - Accent1 2 4 2 7 2 4" xfId="11450" xr:uid="{00000000-0005-0000-0000-0000012C0000}"/>
    <cellStyle name="20% - Accent1 2 4 2 7 3" xfId="11451" xr:uid="{00000000-0005-0000-0000-0000022C0000}"/>
    <cellStyle name="20% - Accent1 2 4 2 7 3 2" xfId="11452" xr:uid="{00000000-0005-0000-0000-0000032C0000}"/>
    <cellStyle name="20% - Accent1 2 4 2 7 3 2 2" xfId="11453" xr:uid="{00000000-0005-0000-0000-0000042C0000}"/>
    <cellStyle name="20% - Accent1 2 4 2 7 3 2 2 2" xfId="11454" xr:uid="{00000000-0005-0000-0000-0000052C0000}"/>
    <cellStyle name="20% - Accent1 2 4 2 7 3 2 3" xfId="11455" xr:uid="{00000000-0005-0000-0000-0000062C0000}"/>
    <cellStyle name="20% - Accent1 2 4 2 7 3 3" xfId="11456" xr:uid="{00000000-0005-0000-0000-0000072C0000}"/>
    <cellStyle name="20% - Accent1 2 4 2 7 3 3 2" xfId="11457" xr:uid="{00000000-0005-0000-0000-0000082C0000}"/>
    <cellStyle name="20% - Accent1 2 4 2 7 3 4" xfId="11458" xr:uid="{00000000-0005-0000-0000-0000092C0000}"/>
    <cellStyle name="20% - Accent1 2 4 2 7 4" xfId="11459" xr:uid="{00000000-0005-0000-0000-00000A2C0000}"/>
    <cellStyle name="20% - Accent1 2 4 2 7 4 2" xfId="11460" xr:uid="{00000000-0005-0000-0000-00000B2C0000}"/>
    <cellStyle name="20% - Accent1 2 4 2 7 4 2 2" xfId="11461" xr:uid="{00000000-0005-0000-0000-00000C2C0000}"/>
    <cellStyle name="20% - Accent1 2 4 2 7 4 2 2 2" xfId="11462" xr:uid="{00000000-0005-0000-0000-00000D2C0000}"/>
    <cellStyle name="20% - Accent1 2 4 2 7 4 2 3" xfId="11463" xr:uid="{00000000-0005-0000-0000-00000E2C0000}"/>
    <cellStyle name="20% - Accent1 2 4 2 7 4 3" xfId="11464" xr:uid="{00000000-0005-0000-0000-00000F2C0000}"/>
    <cellStyle name="20% - Accent1 2 4 2 7 4 3 2" xfId="11465" xr:uid="{00000000-0005-0000-0000-0000102C0000}"/>
    <cellStyle name="20% - Accent1 2 4 2 7 4 4" xfId="11466" xr:uid="{00000000-0005-0000-0000-0000112C0000}"/>
    <cellStyle name="20% - Accent1 2 4 2 7 5" xfId="11467" xr:uid="{00000000-0005-0000-0000-0000122C0000}"/>
    <cellStyle name="20% - Accent1 2 4 2 7 5 2" xfId="11468" xr:uid="{00000000-0005-0000-0000-0000132C0000}"/>
    <cellStyle name="20% - Accent1 2 4 2 7 5 2 2" xfId="11469" xr:uid="{00000000-0005-0000-0000-0000142C0000}"/>
    <cellStyle name="20% - Accent1 2 4 2 7 5 3" xfId="11470" xr:uid="{00000000-0005-0000-0000-0000152C0000}"/>
    <cellStyle name="20% - Accent1 2 4 2 7 6" xfId="11471" xr:uid="{00000000-0005-0000-0000-0000162C0000}"/>
    <cellStyle name="20% - Accent1 2 4 2 7 6 2" xfId="11472" xr:uid="{00000000-0005-0000-0000-0000172C0000}"/>
    <cellStyle name="20% - Accent1 2 4 2 7 6 2 2" xfId="11473" xr:uid="{00000000-0005-0000-0000-0000182C0000}"/>
    <cellStyle name="20% - Accent1 2 4 2 7 6 3" xfId="11474" xr:uid="{00000000-0005-0000-0000-0000192C0000}"/>
    <cellStyle name="20% - Accent1 2 4 2 7 7" xfId="11475" xr:uid="{00000000-0005-0000-0000-00001A2C0000}"/>
    <cellStyle name="20% - Accent1 2 4 2 7 7 2" xfId="11476" xr:uid="{00000000-0005-0000-0000-00001B2C0000}"/>
    <cellStyle name="20% - Accent1 2 4 2 7 8" xfId="11477" xr:uid="{00000000-0005-0000-0000-00001C2C0000}"/>
    <cellStyle name="20% - Accent1 2 4 2 7 8 2" xfId="11478" xr:uid="{00000000-0005-0000-0000-00001D2C0000}"/>
    <cellStyle name="20% - Accent1 2 4 2 7 9" xfId="11479" xr:uid="{00000000-0005-0000-0000-00001E2C0000}"/>
    <cellStyle name="20% - Accent1 2 4 2 8" xfId="11480" xr:uid="{00000000-0005-0000-0000-00001F2C0000}"/>
    <cellStyle name="20% - Accent1 2 4 2 8 2" xfId="11481" xr:uid="{00000000-0005-0000-0000-0000202C0000}"/>
    <cellStyle name="20% - Accent1 2 4 2 8 2 2" xfId="11482" xr:uid="{00000000-0005-0000-0000-0000212C0000}"/>
    <cellStyle name="20% - Accent1 2 4 2 8 2 2 2" xfId="11483" xr:uid="{00000000-0005-0000-0000-0000222C0000}"/>
    <cellStyle name="20% - Accent1 2 4 2 8 2 3" xfId="11484" xr:uid="{00000000-0005-0000-0000-0000232C0000}"/>
    <cellStyle name="20% - Accent1 2 4 2 8 3" xfId="11485" xr:uid="{00000000-0005-0000-0000-0000242C0000}"/>
    <cellStyle name="20% - Accent1 2 4 2 8 3 2" xfId="11486" xr:uid="{00000000-0005-0000-0000-0000252C0000}"/>
    <cellStyle name="20% - Accent1 2 4 2 8 4" xfId="11487" xr:uid="{00000000-0005-0000-0000-0000262C0000}"/>
    <cellStyle name="20% - Accent1 2 4 2 9" xfId="11488" xr:uid="{00000000-0005-0000-0000-0000272C0000}"/>
    <cellStyle name="20% - Accent1 2 4 2 9 2" xfId="11489" xr:uid="{00000000-0005-0000-0000-0000282C0000}"/>
    <cellStyle name="20% - Accent1 2 4 2 9 2 2" xfId="11490" xr:uid="{00000000-0005-0000-0000-0000292C0000}"/>
    <cellStyle name="20% - Accent1 2 4 2 9 2 2 2" xfId="11491" xr:uid="{00000000-0005-0000-0000-00002A2C0000}"/>
    <cellStyle name="20% - Accent1 2 4 2 9 2 3" xfId="11492" xr:uid="{00000000-0005-0000-0000-00002B2C0000}"/>
    <cellStyle name="20% - Accent1 2 4 2 9 3" xfId="11493" xr:uid="{00000000-0005-0000-0000-00002C2C0000}"/>
    <cellStyle name="20% - Accent1 2 4 2 9 3 2" xfId="11494" xr:uid="{00000000-0005-0000-0000-00002D2C0000}"/>
    <cellStyle name="20% - Accent1 2 4 2 9 4" xfId="11495" xr:uid="{00000000-0005-0000-0000-00002E2C0000}"/>
    <cellStyle name="20% - Accent1 2 4 3" xfId="11496" xr:uid="{00000000-0005-0000-0000-00002F2C0000}"/>
    <cellStyle name="20% - Accent1 2 4 3 10" xfId="11497" xr:uid="{00000000-0005-0000-0000-0000302C0000}"/>
    <cellStyle name="20% - Accent1 2 4 3 10 2" xfId="11498" xr:uid="{00000000-0005-0000-0000-0000312C0000}"/>
    <cellStyle name="20% - Accent1 2 4 3 10 2 2" xfId="11499" xr:uid="{00000000-0005-0000-0000-0000322C0000}"/>
    <cellStyle name="20% - Accent1 2 4 3 10 3" xfId="11500" xr:uid="{00000000-0005-0000-0000-0000332C0000}"/>
    <cellStyle name="20% - Accent1 2 4 3 11" xfId="11501" xr:uid="{00000000-0005-0000-0000-0000342C0000}"/>
    <cellStyle name="20% - Accent1 2 4 3 11 2" xfId="11502" xr:uid="{00000000-0005-0000-0000-0000352C0000}"/>
    <cellStyle name="20% - Accent1 2 4 3 11 2 2" xfId="11503" xr:uid="{00000000-0005-0000-0000-0000362C0000}"/>
    <cellStyle name="20% - Accent1 2 4 3 11 3" xfId="11504" xr:uid="{00000000-0005-0000-0000-0000372C0000}"/>
    <cellStyle name="20% - Accent1 2 4 3 12" xfId="11505" xr:uid="{00000000-0005-0000-0000-0000382C0000}"/>
    <cellStyle name="20% - Accent1 2 4 3 12 2" xfId="11506" xr:uid="{00000000-0005-0000-0000-0000392C0000}"/>
    <cellStyle name="20% - Accent1 2 4 3 13" xfId="11507" xr:uid="{00000000-0005-0000-0000-00003A2C0000}"/>
    <cellStyle name="20% - Accent1 2 4 3 13 2" xfId="11508" xr:uid="{00000000-0005-0000-0000-00003B2C0000}"/>
    <cellStyle name="20% - Accent1 2 4 3 14" xfId="11509" xr:uid="{00000000-0005-0000-0000-00003C2C0000}"/>
    <cellStyle name="20% - Accent1 2 4 3 2" xfId="11510" xr:uid="{00000000-0005-0000-0000-00003D2C0000}"/>
    <cellStyle name="20% - Accent1 2 4 3 2 10" xfId="11511" xr:uid="{00000000-0005-0000-0000-00003E2C0000}"/>
    <cellStyle name="20% - Accent1 2 4 3 2 10 2" xfId="11512" xr:uid="{00000000-0005-0000-0000-00003F2C0000}"/>
    <cellStyle name="20% - Accent1 2 4 3 2 11" xfId="11513" xr:uid="{00000000-0005-0000-0000-0000402C0000}"/>
    <cellStyle name="20% - Accent1 2 4 3 2 2" xfId="11514" xr:uid="{00000000-0005-0000-0000-0000412C0000}"/>
    <cellStyle name="20% - Accent1 2 4 3 2 2 2" xfId="11515" xr:uid="{00000000-0005-0000-0000-0000422C0000}"/>
    <cellStyle name="20% - Accent1 2 4 3 2 2 2 2" xfId="11516" xr:uid="{00000000-0005-0000-0000-0000432C0000}"/>
    <cellStyle name="20% - Accent1 2 4 3 2 2 2 2 2" xfId="11517" xr:uid="{00000000-0005-0000-0000-0000442C0000}"/>
    <cellStyle name="20% - Accent1 2 4 3 2 2 2 2 2 2" xfId="11518" xr:uid="{00000000-0005-0000-0000-0000452C0000}"/>
    <cellStyle name="20% - Accent1 2 4 3 2 2 2 2 3" xfId="11519" xr:uid="{00000000-0005-0000-0000-0000462C0000}"/>
    <cellStyle name="20% - Accent1 2 4 3 2 2 2 3" xfId="11520" xr:uid="{00000000-0005-0000-0000-0000472C0000}"/>
    <cellStyle name="20% - Accent1 2 4 3 2 2 2 3 2" xfId="11521" xr:uid="{00000000-0005-0000-0000-0000482C0000}"/>
    <cellStyle name="20% - Accent1 2 4 3 2 2 2 4" xfId="11522" xr:uid="{00000000-0005-0000-0000-0000492C0000}"/>
    <cellStyle name="20% - Accent1 2 4 3 2 2 3" xfId="11523" xr:uid="{00000000-0005-0000-0000-00004A2C0000}"/>
    <cellStyle name="20% - Accent1 2 4 3 2 2 3 2" xfId="11524" xr:uid="{00000000-0005-0000-0000-00004B2C0000}"/>
    <cellStyle name="20% - Accent1 2 4 3 2 2 3 2 2" xfId="11525" xr:uid="{00000000-0005-0000-0000-00004C2C0000}"/>
    <cellStyle name="20% - Accent1 2 4 3 2 2 3 2 2 2" xfId="11526" xr:uid="{00000000-0005-0000-0000-00004D2C0000}"/>
    <cellStyle name="20% - Accent1 2 4 3 2 2 3 2 3" xfId="11527" xr:uid="{00000000-0005-0000-0000-00004E2C0000}"/>
    <cellStyle name="20% - Accent1 2 4 3 2 2 3 3" xfId="11528" xr:uid="{00000000-0005-0000-0000-00004F2C0000}"/>
    <cellStyle name="20% - Accent1 2 4 3 2 2 3 3 2" xfId="11529" xr:uid="{00000000-0005-0000-0000-0000502C0000}"/>
    <cellStyle name="20% - Accent1 2 4 3 2 2 3 4" xfId="11530" xr:uid="{00000000-0005-0000-0000-0000512C0000}"/>
    <cellStyle name="20% - Accent1 2 4 3 2 2 4" xfId="11531" xr:uid="{00000000-0005-0000-0000-0000522C0000}"/>
    <cellStyle name="20% - Accent1 2 4 3 2 2 4 2" xfId="11532" xr:uid="{00000000-0005-0000-0000-0000532C0000}"/>
    <cellStyle name="20% - Accent1 2 4 3 2 2 4 2 2" xfId="11533" xr:uid="{00000000-0005-0000-0000-0000542C0000}"/>
    <cellStyle name="20% - Accent1 2 4 3 2 2 4 2 2 2" xfId="11534" xr:uid="{00000000-0005-0000-0000-0000552C0000}"/>
    <cellStyle name="20% - Accent1 2 4 3 2 2 4 2 3" xfId="11535" xr:uid="{00000000-0005-0000-0000-0000562C0000}"/>
    <cellStyle name="20% - Accent1 2 4 3 2 2 4 3" xfId="11536" xr:uid="{00000000-0005-0000-0000-0000572C0000}"/>
    <cellStyle name="20% - Accent1 2 4 3 2 2 4 3 2" xfId="11537" xr:uid="{00000000-0005-0000-0000-0000582C0000}"/>
    <cellStyle name="20% - Accent1 2 4 3 2 2 4 4" xfId="11538" xr:uid="{00000000-0005-0000-0000-0000592C0000}"/>
    <cellStyle name="20% - Accent1 2 4 3 2 2 5" xfId="11539" xr:uid="{00000000-0005-0000-0000-00005A2C0000}"/>
    <cellStyle name="20% - Accent1 2 4 3 2 2 5 2" xfId="11540" xr:uid="{00000000-0005-0000-0000-00005B2C0000}"/>
    <cellStyle name="20% - Accent1 2 4 3 2 2 5 2 2" xfId="11541" xr:uid="{00000000-0005-0000-0000-00005C2C0000}"/>
    <cellStyle name="20% - Accent1 2 4 3 2 2 5 3" xfId="11542" xr:uid="{00000000-0005-0000-0000-00005D2C0000}"/>
    <cellStyle name="20% - Accent1 2 4 3 2 2 6" xfId="11543" xr:uid="{00000000-0005-0000-0000-00005E2C0000}"/>
    <cellStyle name="20% - Accent1 2 4 3 2 2 6 2" xfId="11544" xr:uid="{00000000-0005-0000-0000-00005F2C0000}"/>
    <cellStyle name="20% - Accent1 2 4 3 2 2 6 2 2" xfId="11545" xr:uid="{00000000-0005-0000-0000-0000602C0000}"/>
    <cellStyle name="20% - Accent1 2 4 3 2 2 6 3" xfId="11546" xr:uid="{00000000-0005-0000-0000-0000612C0000}"/>
    <cellStyle name="20% - Accent1 2 4 3 2 2 7" xfId="11547" xr:uid="{00000000-0005-0000-0000-0000622C0000}"/>
    <cellStyle name="20% - Accent1 2 4 3 2 2 7 2" xfId="11548" xr:uid="{00000000-0005-0000-0000-0000632C0000}"/>
    <cellStyle name="20% - Accent1 2 4 3 2 2 8" xfId="11549" xr:uid="{00000000-0005-0000-0000-0000642C0000}"/>
    <cellStyle name="20% - Accent1 2 4 3 2 2 8 2" xfId="11550" xr:uid="{00000000-0005-0000-0000-0000652C0000}"/>
    <cellStyle name="20% - Accent1 2 4 3 2 2 9" xfId="11551" xr:uid="{00000000-0005-0000-0000-0000662C0000}"/>
    <cellStyle name="20% - Accent1 2 4 3 2 3" xfId="11552" xr:uid="{00000000-0005-0000-0000-0000672C0000}"/>
    <cellStyle name="20% - Accent1 2 4 3 2 3 2" xfId="11553" xr:uid="{00000000-0005-0000-0000-0000682C0000}"/>
    <cellStyle name="20% - Accent1 2 4 3 2 3 2 2" xfId="11554" xr:uid="{00000000-0005-0000-0000-0000692C0000}"/>
    <cellStyle name="20% - Accent1 2 4 3 2 3 2 2 2" xfId="11555" xr:uid="{00000000-0005-0000-0000-00006A2C0000}"/>
    <cellStyle name="20% - Accent1 2 4 3 2 3 2 2 2 2" xfId="11556" xr:uid="{00000000-0005-0000-0000-00006B2C0000}"/>
    <cellStyle name="20% - Accent1 2 4 3 2 3 2 2 3" xfId="11557" xr:uid="{00000000-0005-0000-0000-00006C2C0000}"/>
    <cellStyle name="20% - Accent1 2 4 3 2 3 2 3" xfId="11558" xr:uid="{00000000-0005-0000-0000-00006D2C0000}"/>
    <cellStyle name="20% - Accent1 2 4 3 2 3 2 3 2" xfId="11559" xr:uid="{00000000-0005-0000-0000-00006E2C0000}"/>
    <cellStyle name="20% - Accent1 2 4 3 2 3 2 4" xfId="11560" xr:uid="{00000000-0005-0000-0000-00006F2C0000}"/>
    <cellStyle name="20% - Accent1 2 4 3 2 3 3" xfId="11561" xr:uid="{00000000-0005-0000-0000-0000702C0000}"/>
    <cellStyle name="20% - Accent1 2 4 3 2 3 3 2" xfId="11562" xr:uid="{00000000-0005-0000-0000-0000712C0000}"/>
    <cellStyle name="20% - Accent1 2 4 3 2 3 3 2 2" xfId="11563" xr:uid="{00000000-0005-0000-0000-0000722C0000}"/>
    <cellStyle name="20% - Accent1 2 4 3 2 3 3 2 2 2" xfId="11564" xr:uid="{00000000-0005-0000-0000-0000732C0000}"/>
    <cellStyle name="20% - Accent1 2 4 3 2 3 3 2 3" xfId="11565" xr:uid="{00000000-0005-0000-0000-0000742C0000}"/>
    <cellStyle name="20% - Accent1 2 4 3 2 3 3 3" xfId="11566" xr:uid="{00000000-0005-0000-0000-0000752C0000}"/>
    <cellStyle name="20% - Accent1 2 4 3 2 3 3 3 2" xfId="11567" xr:uid="{00000000-0005-0000-0000-0000762C0000}"/>
    <cellStyle name="20% - Accent1 2 4 3 2 3 3 4" xfId="11568" xr:uid="{00000000-0005-0000-0000-0000772C0000}"/>
    <cellStyle name="20% - Accent1 2 4 3 2 3 4" xfId="11569" xr:uid="{00000000-0005-0000-0000-0000782C0000}"/>
    <cellStyle name="20% - Accent1 2 4 3 2 3 4 2" xfId="11570" xr:uid="{00000000-0005-0000-0000-0000792C0000}"/>
    <cellStyle name="20% - Accent1 2 4 3 2 3 4 2 2" xfId="11571" xr:uid="{00000000-0005-0000-0000-00007A2C0000}"/>
    <cellStyle name="20% - Accent1 2 4 3 2 3 4 2 2 2" xfId="11572" xr:uid="{00000000-0005-0000-0000-00007B2C0000}"/>
    <cellStyle name="20% - Accent1 2 4 3 2 3 4 2 3" xfId="11573" xr:uid="{00000000-0005-0000-0000-00007C2C0000}"/>
    <cellStyle name="20% - Accent1 2 4 3 2 3 4 3" xfId="11574" xr:uid="{00000000-0005-0000-0000-00007D2C0000}"/>
    <cellStyle name="20% - Accent1 2 4 3 2 3 4 3 2" xfId="11575" xr:uid="{00000000-0005-0000-0000-00007E2C0000}"/>
    <cellStyle name="20% - Accent1 2 4 3 2 3 4 4" xfId="11576" xr:uid="{00000000-0005-0000-0000-00007F2C0000}"/>
    <cellStyle name="20% - Accent1 2 4 3 2 3 5" xfId="11577" xr:uid="{00000000-0005-0000-0000-0000802C0000}"/>
    <cellStyle name="20% - Accent1 2 4 3 2 3 5 2" xfId="11578" xr:uid="{00000000-0005-0000-0000-0000812C0000}"/>
    <cellStyle name="20% - Accent1 2 4 3 2 3 5 2 2" xfId="11579" xr:uid="{00000000-0005-0000-0000-0000822C0000}"/>
    <cellStyle name="20% - Accent1 2 4 3 2 3 5 3" xfId="11580" xr:uid="{00000000-0005-0000-0000-0000832C0000}"/>
    <cellStyle name="20% - Accent1 2 4 3 2 3 6" xfId="11581" xr:uid="{00000000-0005-0000-0000-0000842C0000}"/>
    <cellStyle name="20% - Accent1 2 4 3 2 3 6 2" xfId="11582" xr:uid="{00000000-0005-0000-0000-0000852C0000}"/>
    <cellStyle name="20% - Accent1 2 4 3 2 3 6 2 2" xfId="11583" xr:uid="{00000000-0005-0000-0000-0000862C0000}"/>
    <cellStyle name="20% - Accent1 2 4 3 2 3 6 3" xfId="11584" xr:uid="{00000000-0005-0000-0000-0000872C0000}"/>
    <cellStyle name="20% - Accent1 2 4 3 2 3 7" xfId="11585" xr:uid="{00000000-0005-0000-0000-0000882C0000}"/>
    <cellStyle name="20% - Accent1 2 4 3 2 3 7 2" xfId="11586" xr:uid="{00000000-0005-0000-0000-0000892C0000}"/>
    <cellStyle name="20% - Accent1 2 4 3 2 3 8" xfId="11587" xr:uid="{00000000-0005-0000-0000-00008A2C0000}"/>
    <cellStyle name="20% - Accent1 2 4 3 2 3 8 2" xfId="11588" xr:uid="{00000000-0005-0000-0000-00008B2C0000}"/>
    <cellStyle name="20% - Accent1 2 4 3 2 3 9" xfId="11589" xr:uid="{00000000-0005-0000-0000-00008C2C0000}"/>
    <cellStyle name="20% - Accent1 2 4 3 2 4" xfId="11590" xr:uid="{00000000-0005-0000-0000-00008D2C0000}"/>
    <cellStyle name="20% - Accent1 2 4 3 2 4 2" xfId="11591" xr:uid="{00000000-0005-0000-0000-00008E2C0000}"/>
    <cellStyle name="20% - Accent1 2 4 3 2 4 2 2" xfId="11592" xr:uid="{00000000-0005-0000-0000-00008F2C0000}"/>
    <cellStyle name="20% - Accent1 2 4 3 2 4 2 2 2" xfId="11593" xr:uid="{00000000-0005-0000-0000-0000902C0000}"/>
    <cellStyle name="20% - Accent1 2 4 3 2 4 2 3" xfId="11594" xr:uid="{00000000-0005-0000-0000-0000912C0000}"/>
    <cellStyle name="20% - Accent1 2 4 3 2 4 3" xfId="11595" xr:uid="{00000000-0005-0000-0000-0000922C0000}"/>
    <cellStyle name="20% - Accent1 2 4 3 2 4 3 2" xfId="11596" xr:uid="{00000000-0005-0000-0000-0000932C0000}"/>
    <cellStyle name="20% - Accent1 2 4 3 2 4 4" xfId="11597" xr:uid="{00000000-0005-0000-0000-0000942C0000}"/>
    <cellStyle name="20% - Accent1 2 4 3 2 5" xfId="11598" xr:uid="{00000000-0005-0000-0000-0000952C0000}"/>
    <cellStyle name="20% - Accent1 2 4 3 2 5 2" xfId="11599" xr:uid="{00000000-0005-0000-0000-0000962C0000}"/>
    <cellStyle name="20% - Accent1 2 4 3 2 5 2 2" xfId="11600" xr:uid="{00000000-0005-0000-0000-0000972C0000}"/>
    <cellStyle name="20% - Accent1 2 4 3 2 5 2 2 2" xfId="11601" xr:uid="{00000000-0005-0000-0000-0000982C0000}"/>
    <cellStyle name="20% - Accent1 2 4 3 2 5 2 3" xfId="11602" xr:uid="{00000000-0005-0000-0000-0000992C0000}"/>
    <cellStyle name="20% - Accent1 2 4 3 2 5 3" xfId="11603" xr:uid="{00000000-0005-0000-0000-00009A2C0000}"/>
    <cellStyle name="20% - Accent1 2 4 3 2 5 3 2" xfId="11604" xr:uid="{00000000-0005-0000-0000-00009B2C0000}"/>
    <cellStyle name="20% - Accent1 2 4 3 2 5 4" xfId="11605" xr:uid="{00000000-0005-0000-0000-00009C2C0000}"/>
    <cellStyle name="20% - Accent1 2 4 3 2 6" xfId="11606" xr:uid="{00000000-0005-0000-0000-00009D2C0000}"/>
    <cellStyle name="20% - Accent1 2 4 3 2 6 2" xfId="11607" xr:uid="{00000000-0005-0000-0000-00009E2C0000}"/>
    <cellStyle name="20% - Accent1 2 4 3 2 6 2 2" xfId="11608" xr:uid="{00000000-0005-0000-0000-00009F2C0000}"/>
    <cellStyle name="20% - Accent1 2 4 3 2 6 2 2 2" xfId="11609" xr:uid="{00000000-0005-0000-0000-0000A02C0000}"/>
    <cellStyle name="20% - Accent1 2 4 3 2 6 2 3" xfId="11610" xr:uid="{00000000-0005-0000-0000-0000A12C0000}"/>
    <cellStyle name="20% - Accent1 2 4 3 2 6 3" xfId="11611" xr:uid="{00000000-0005-0000-0000-0000A22C0000}"/>
    <cellStyle name="20% - Accent1 2 4 3 2 6 3 2" xfId="11612" xr:uid="{00000000-0005-0000-0000-0000A32C0000}"/>
    <cellStyle name="20% - Accent1 2 4 3 2 6 4" xfId="11613" xr:uid="{00000000-0005-0000-0000-0000A42C0000}"/>
    <cellStyle name="20% - Accent1 2 4 3 2 7" xfId="11614" xr:uid="{00000000-0005-0000-0000-0000A52C0000}"/>
    <cellStyle name="20% - Accent1 2 4 3 2 7 2" xfId="11615" xr:uid="{00000000-0005-0000-0000-0000A62C0000}"/>
    <cellStyle name="20% - Accent1 2 4 3 2 7 2 2" xfId="11616" xr:uid="{00000000-0005-0000-0000-0000A72C0000}"/>
    <cellStyle name="20% - Accent1 2 4 3 2 7 3" xfId="11617" xr:uid="{00000000-0005-0000-0000-0000A82C0000}"/>
    <cellStyle name="20% - Accent1 2 4 3 2 8" xfId="11618" xr:uid="{00000000-0005-0000-0000-0000A92C0000}"/>
    <cellStyle name="20% - Accent1 2 4 3 2 8 2" xfId="11619" xr:uid="{00000000-0005-0000-0000-0000AA2C0000}"/>
    <cellStyle name="20% - Accent1 2 4 3 2 8 2 2" xfId="11620" xr:uid="{00000000-0005-0000-0000-0000AB2C0000}"/>
    <cellStyle name="20% - Accent1 2 4 3 2 8 3" xfId="11621" xr:uid="{00000000-0005-0000-0000-0000AC2C0000}"/>
    <cellStyle name="20% - Accent1 2 4 3 2 9" xfId="11622" xr:uid="{00000000-0005-0000-0000-0000AD2C0000}"/>
    <cellStyle name="20% - Accent1 2 4 3 2 9 2" xfId="11623" xr:uid="{00000000-0005-0000-0000-0000AE2C0000}"/>
    <cellStyle name="20% - Accent1 2 4 3 3" xfId="11624" xr:uid="{00000000-0005-0000-0000-0000AF2C0000}"/>
    <cellStyle name="20% - Accent1 2 4 3 3 10" xfId="11625" xr:uid="{00000000-0005-0000-0000-0000B02C0000}"/>
    <cellStyle name="20% - Accent1 2 4 3 3 10 2" xfId="11626" xr:uid="{00000000-0005-0000-0000-0000B12C0000}"/>
    <cellStyle name="20% - Accent1 2 4 3 3 11" xfId="11627" xr:uid="{00000000-0005-0000-0000-0000B22C0000}"/>
    <cellStyle name="20% - Accent1 2 4 3 3 2" xfId="11628" xr:uid="{00000000-0005-0000-0000-0000B32C0000}"/>
    <cellStyle name="20% - Accent1 2 4 3 3 2 2" xfId="11629" xr:uid="{00000000-0005-0000-0000-0000B42C0000}"/>
    <cellStyle name="20% - Accent1 2 4 3 3 2 2 2" xfId="11630" xr:uid="{00000000-0005-0000-0000-0000B52C0000}"/>
    <cellStyle name="20% - Accent1 2 4 3 3 2 2 2 2" xfId="11631" xr:uid="{00000000-0005-0000-0000-0000B62C0000}"/>
    <cellStyle name="20% - Accent1 2 4 3 3 2 2 2 2 2" xfId="11632" xr:uid="{00000000-0005-0000-0000-0000B72C0000}"/>
    <cellStyle name="20% - Accent1 2 4 3 3 2 2 2 3" xfId="11633" xr:uid="{00000000-0005-0000-0000-0000B82C0000}"/>
    <cellStyle name="20% - Accent1 2 4 3 3 2 2 3" xfId="11634" xr:uid="{00000000-0005-0000-0000-0000B92C0000}"/>
    <cellStyle name="20% - Accent1 2 4 3 3 2 2 3 2" xfId="11635" xr:uid="{00000000-0005-0000-0000-0000BA2C0000}"/>
    <cellStyle name="20% - Accent1 2 4 3 3 2 2 4" xfId="11636" xr:uid="{00000000-0005-0000-0000-0000BB2C0000}"/>
    <cellStyle name="20% - Accent1 2 4 3 3 2 3" xfId="11637" xr:uid="{00000000-0005-0000-0000-0000BC2C0000}"/>
    <cellStyle name="20% - Accent1 2 4 3 3 2 3 2" xfId="11638" xr:uid="{00000000-0005-0000-0000-0000BD2C0000}"/>
    <cellStyle name="20% - Accent1 2 4 3 3 2 3 2 2" xfId="11639" xr:uid="{00000000-0005-0000-0000-0000BE2C0000}"/>
    <cellStyle name="20% - Accent1 2 4 3 3 2 3 2 2 2" xfId="11640" xr:uid="{00000000-0005-0000-0000-0000BF2C0000}"/>
    <cellStyle name="20% - Accent1 2 4 3 3 2 3 2 3" xfId="11641" xr:uid="{00000000-0005-0000-0000-0000C02C0000}"/>
    <cellStyle name="20% - Accent1 2 4 3 3 2 3 3" xfId="11642" xr:uid="{00000000-0005-0000-0000-0000C12C0000}"/>
    <cellStyle name="20% - Accent1 2 4 3 3 2 3 3 2" xfId="11643" xr:uid="{00000000-0005-0000-0000-0000C22C0000}"/>
    <cellStyle name="20% - Accent1 2 4 3 3 2 3 4" xfId="11644" xr:uid="{00000000-0005-0000-0000-0000C32C0000}"/>
    <cellStyle name="20% - Accent1 2 4 3 3 2 4" xfId="11645" xr:uid="{00000000-0005-0000-0000-0000C42C0000}"/>
    <cellStyle name="20% - Accent1 2 4 3 3 2 4 2" xfId="11646" xr:uid="{00000000-0005-0000-0000-0000C52C0000}"/>
    <cellStyle name="20% - Accent1 2 4 3 3 2 4 2 2" xfId="11647" xr:uid="{00000000-0005-0000-0000-0000C62C0000}"/>
    <cellStyle name="20% - Accent1 2 4 3 3 2 4 2 2 2" xfId="11648" xr:uid="{00000000-0005-0000-0000-0000C72C0000}"/>
    <cellStyle name="20% - Accent1 2 4 3 3 2 4 2 3" xfId="11649" xr:uid="{00000000-0005-0000-0000-0000C82C0000}"/>
    <cellStyle name="20% - Accent1 2 4 3 3 2 4 3" xfId="11650" xr:uid="{00000000-0005-0000-0000-0000C92C0000}"/>
    <cellStyle name="20% - Accent1 2 4 3 3 2 4 3 2" xfId="11651" xr:uid="{00000000-0005-0000-0000-0000CA2C0000}"/>
    <cellStyle name="20% - Accent1 2 4 3 3 2 4 4" xfId="11652" xr:uid="{00000000-0005-0000-0000-0000CB2C0000}"/>
    <cellStyle name="20% - Accent1 2 4 3 3 2 5" xfId="11653" xr:uid="{00000000-0005-0000-0000-0000CC2C0000}"/>
    <cellStyle name="20% - Accent1 2 4 3 3 2 5 2" xfId="11654" xr:uid="{00000000-0005-0000-0000-0000CD2C0000}"/>
    <cellStyle name="20% - Accent1 2 4 3 3 2 5 2 2" xfId="11655" xr:uid="{00000000-0005-0000-0000-0000CE2C0000}"/>
    <cellStyle name="20% - Accent1 2 4 3 3 2 5 3" xfId="11656" xr:uid="{00000000-0005-0000-0000-0000CF2C0000}"/>
    <cellStyle name="20% - Accent1 2 4 3 3 2 6" xfId="11657" xr:uid="{00000000-0005-0000-0000-0000D02C0000}"/>
    <cellStyle name="20% - Accent1 2 4 3 3 2 6 2" xfId="11658" xr:uid="{00000000-0005-0000-0000-0000D12C0000}"/>
    <cellStyle name="20% - Accent1 2 4 3 3 2 6 2 2" xfId="11659" xr:uid="{00000000-0005-0000-0000-0000D22C0000}"/>
    <cellStyle name="20% - Accent1 2 4 3 3 2 6 3" xfId="11660" xr:uid="{00000000-0005-0000-0000-0000D32C0000}"/>
    <cellStyle name="20% - Accent1 2 4 3 3 2 7" xfId="11661" xr:uid="{00000000-0005-0000-0000-0000D42C0000}"/>
    <cellStyle name="20% - Accent1 2 4 3 3 2 7 2" xfId="11662" xr:uid="{00000000-0005-0000-0000-0000D52C0000}"/>
    <cellStyle name="20% - Accent1 2 4 3 3 2 8" xfId="11663" xr:uid="{00000000-0005-0000-0000-0000D62C0000}"/>
    <cellStyle name="20% - Accent1 2 4 3 3 2 8 2" xfId="11664" xr:uid="{00000000-0005-0000-0000-0000D72C0000}"/>
    <cellStyle name="20% - Accent1 2 4 3 3 2 9" xfId="11665" xr:uid="{00000000-0005-0000-0000-0000D82C0000}"/>
    <cellStyle name="20% - Accent1 2 4 3 3 3" xfId="11666" xr:uid="{00000000-0005-0000-0000-0000D92C0000}"/>
    <cellStyle name="20% - Accent1 2 4 3 3 3 2" xfId="11667" xr:uid="{00000000-0005-0000-0000-0000DA2C0000}"/>
    <cellStyle name="20% - Accent1 2 4 3 3 3 2 2" xfId="11668" xr:uid="{00000000-0005-0000-0000-0000DB2C0000}"/>
    <cellStyle name="20% - Accent1 2 4 3 3 3 2 2 2" xfId="11669" xr:uid="{00000000-0005-0000-0000-0000DC2C0000}"/>
    <cellStyle name="20% - Accent1 2 4 3 3 3 2 2 2 2" xfId="11670" xr:uid="{00000000-0005-0000-0000-0000DD2C0000}"/>
    <cellStyle name="20% - Accent1 2 4 3 3 3 2 2 3" xfId="11671" xr:uid="{00000000-0005-0000-0000-0000DE2C0000}"/>
    <cellStyle name="20% - Accent1 2 4 3 3 3 2 3" xfId="11672" xr:uid="{00000000-0005-0000-0000-0000DF2C0000}"/>
    <cellStyle name="20% - Accent1 2 4 3 3 3 2 3 2" xfId="11673" xr:uid="{00000000-0005-0000-0000-0000E02C0000}"/>
    <cellStyle name="20% - Accent1 2 4 3 3 3 2 4" xfId="11674" xr:uid="{00000000-0005-0000-0000-0000E12C0000}"/>
    <cellStyle name="20% - Accent1 2 4 3 3 3 3" xfId="11675" xr:uid="{00000000-0005-0000-0000-0000E22C0000}"/>
    <cellStyle name="20% - Accent1 2 4 3 3 3 3 2" xfId="11676" xr:uid="{00000000-0005-0000-0000-0000E32C0000}"/>
    <cellStyle name="20% - Accent1 2 4 3 3 3 3 2 2" xfId="11677" xr:uid="{00000000-0005-0000-0000-0000E42C0000}"/>
    <cellStyle name="20% - Accent1 2 4 3 3 3 3 2 2 2" xfId="11678" xr:uid="{00000000-0005-0000-0000-0000E52C0000}"/>
    <cellStyle name="20% - Accent1 2 4 3 3 3 3 2 3" xfId="11679" xr:uid="{00000000-0005-0000-0000-0000E62C0000}"/>
    <cellStyle name="20% - Accent1 2 4 3 3 3 3 3" xfId="11680" xr:uid="{00000000-0005-0000-0000-0000E72C0000}"/>
    <cellStyle name="20% - Accent1 2 4 3 3 3 3 3 2" xfId="11681" xr:uid="{00000000-0005-0000-0000-0000E82C0000}"/>
    <cellStyle name="20% - Accent1 2 4 3 3 3 3 4" xfId="11682" xr:uid="{00000000-0005-0000-0000-0000E92C0000}"/>
    <cellStyle name="20% - Accent1 2 4 3 3 3 4" xfId="11683" xr:uid="{00000000-0005-0000-0000-0000EA2C0000}"/>
    <cellStyle name="20% - Accent1 2 4 3 3 3 4 2" xfId="11684" xr:uid="{00000000-0005-0000-0000-0000EB2C0000}"/>
    <cellStyle name="20% - Accent1 2 4 3 3 3 4 2 2" xfId="11685" xr:uid="{00000000-0005-0000-0000-0000EC2C0000}"/>
    <cellStyle name="20% - Accent1 2 4 3 3 3 4 2 2 2" xfId="11686" xr:uid="{00000000-0005-0000-0000-0000ED2C0000}"/>
    <cellStyle name="20% - Accent1 2 4 3 3 3 4 2 3" xfId="11687" xr:uid="{00000000-0005-0000-0000-0000EE2C0000}"/>
    <cellStyle name="20% - Accent1 2 4 3 3 3 4 3" xfId="11688" xr:uid="{00000000-0005-0000-0000-0000EF2C0000}"/>
    <cellStyle name="20% - Accent1 2 4 3 3 3 4 3 2" xfId="11689" xr:uid="{00000000-0005-0000-0000-0000F02C0000}"/>
    <cellStyle name="20% - Accent1 2 4 3 3 3 4 4" xfId="11690" xr:uid="{00000000-0005-0000-0000-0000F12C0000}"/>
    <cellStyle name="20% - Accent1 2 4 3 3 3 5" xfId="11691" xr:uid="{00000000-0005-0000-0000-0000F22C0000}"/>
    <cellStyle name="20% - Accent1 2 4 3 3 3 5 2" xfId="11692" xr:uid="{00000000-0005-0000-0000-0000F32C0000}"/>
    <cellStyle name="20% - Accent1 2 4 3 3 3 5 2 2" xfId="11693" xr:uid="{00000000-0005-0000-0000-0000F42C0000}"/>
    <cellStyle name="20% - Accent1 2 4 3 3 3 5 3" xfId="11694" xr:uid="{00000000-0005-0000-0000-0000F52C0000}"/>
    <cellStyle name="20% - Accent1 2 4 3 3 3 6" xfId="11695" xr:uid="{00000000-0005-0000-0000-0000F62C0000}"/>
    <cellStyle name="20% - Accent1 2 4 3 3 3 6 2" xfId="11696" xr:uid="{00000000-0005-0000-0000-0000F72C0000}"/>
    <cellStyle name="20% - Accent1 2 4 3 3 3 6 2 2" xfId="11697" xr:uid="{00000000-0005-0000-0000-0000F82C0000}"/>
    <cellStyle name="20% - Accent1 2 4 3 3 3 6 3" xfId="11698" xr:uid="{00000000-0005-0000-0000-0000F92C0000}"/>
    <cellStyle name="20% - Accent1 2 4 3 3 3 7" xfId="11699" xr:uid="{00000000-0005-0000-0000-0000FA2C0000}"/>
    <cellStyle name="20% - Accent1 2 4 3 3 3 7 2" xfId="11700" xr:uid="{00000000-0005-0000-0000-0000FB2C0000}"/>
    <cellStyle name="20% - Accent1 2 4 3 3 3 8" xfId="11701" xr:uid="{00000000-0005-0000-0000-0000FC2C0000}"/>
    <cellStyle name="20% - Accent1 2 4 3 3 3 8 2" xfId="11702" xr:uid="{00000000-0005-0000-0000-0000FD2C0000}"/>
    <cellStyle name="20% - Accent1 2 4 3 3 3 9" xfId="11703" xr:uid="{00000000-0005-0000-0000-0000FE2C0000}"/>
    <cellStyle name="20% - Accent1 2 4 3 3 4" xfId="11704" xr:uid="{00000000-0005-0000-0000-0000FF2C0000}"/>
    <cellStyle name="20% - Accent1 2 4 3 3 4 2" xfId="11705" xr:uid="{00000000-0005-0000-0000-0000002D0000}"/>
    <cellStyle name="20% - Accent1 2 4 3 3 4 2 2" xfId="11706" xr:uid="{00000000-0005-0000-0000-0000012D0000}"/>
    <cellStyle name="20% - Accent1 2 4 3 3 4 2 2 2" xfId="11707" xr:uid="{00000000-0005-0000-0000-0000022D0000}"/>
    <cellStyle name="20% - Accent1 2 4 3 3 4 2 3" xfId="11708" xr:uid="{00000000-0005-0000-0000-0000032D0000}"/>
    <cellStyle name="20% - Accent1 2 4 3 3 4 3" xfId="11709" xr:uid="{00000000-0005-0000-0000-0000042D0000}"/>
    <cellStyle name="20% - Accent1 2 4 3 3 4 3 2" xfId="11710" xr:uid="{00000000-0005-0000-0000-0000052D0000}"/>
    <cellStyle name="20% - Accent1 2 4 3 3 4 4" xfId="11711" xr:uid="{00000000-0005-0000-0000-0000062D0000}"/>
    <cellStyle name="20% - Accent1 2 4 3 3 5" xfId="11712" xr:uid="{00000000-0005-0000-0000-0000072D0000}"/>
    <cellStyle name="20% - Accent1 2 4 3 3 5 2" xfId="11713" xr:uid="{00000000-0005-0000-0000-0000082D0000}"/>
    <cellStyle name="20% - Accent1 2 4 3 3 5 2 2" xfId="11714" xr:uid="{00000000-0005-0000-0000-0000092D0000}"/>
    <cellStyle name="20% - Accent1 2 4 3 3 5 2 2 2" xfId="11715" xr:uid="{00000000-0005-0000-0000-00000A2D0000}"/>
    <cellStyle name="20% - Accent1 2 4 3 3 5 2 3" xfId="11716" xr:uid="{00000000-0005-0000-0000-00000B2D0000}"/>
    <cellStyle name="20% - Accent1 2 4 3 3 5 3" xfId="11717" xr:uid="{00000000-0005-0000-0000-00000C2D0000}"/>
    <cellStyle name="20% - Accent1 2 4 3 3 5 3 2" xfId="11718" xr:uid="{00000000-0005-0000-0000-00000D2D0000}"/>
    <cellStyle name="20% - Accent1 2 4 3 3 5 4" xfId="11719" xr:uid="{00000000-0005-0000-0000-00000E2D0000}"/>
    <cellStyle name="20% - Accent1 2 4 3 3 6" xfId="11720" xr:uid="{00000000-0005-0000-0000-00000F2D0000}"/>
    <cellStyle name="20% - Accent1 2 4 3 3 6 2" xfId="11721" xr:uid="{00000000-0005-0000-0000-0000102D0000}"/>
    <cellStyle name="20% - Accent1 2 4 3 3 6 2 2" xfId="11722" xr:uid="{00000000-0005-0000-0000-0000112D0000}"/>
    <cellStyle name="20% - Accent1 2 4 3 3 6 2 2 2" xfId="11723" xr:uid="{00000000-0005-0000-0000-0000122D0000}"/>
    <cellStyle name="20% - Accent1 2 4 3 3 6 2 3" xfId="11724" xr:uid="{00000000-0005-0000-0000-0000132D0000}"/>
    <cellStyle name="20% - Accent1 2 4 3 3 6 3" xfId="11725" xr:uid="{00000000-0005-0000-0000-0000142D0000}"/>
    <cellStyle name="20% - Accent1 2 4 3 3 6 3 2" xfId="11726" xr:uid="{00000000-0005-0000-0000-0000152D0000}"/>
    <cellStyle name="20% - Accent1 2 4 3 3 6 4" xfId="11727" xr:uid="{00000000-0005-0000-0000-0000162D0000}"/>
    <cellStyle name="20% - Accent1 2 4 3 3 7" xfId="11728" xr:uid="{00000000-0005-0000-0000-0000172D0000}"/>
    <cellStyle name="20% - Accent1 2 4 3 3 7 2" xfId="11729" xr:uid="{00000000-0005-0000-0000-0000182D0000}"/>
    <cellStyle name="20% - Accent1 2 4 3 3 7 2 2" xfId="11730" xr:uid="{00000000-0005-0000-0000-0000192D0000}"/>
    <cellStyle name="20% - Accent1 2 4 3 3 7 3" xfId="11731" xr:uid="{00000000-0005-0000-0000-00001A2D0000}"/>
    <cellStyle name="20% - Accent1 2 4 3 3 8" xfId="11732" xr:uid="{00000000-0005-0000-0000-00001B2D0000}"/>
    <cellStyle name="20% - Accent1 2 4 3 3 8 2" xfId="11733" xr:uid="{00000000-0005-0000-0000-00001C2D0000}"/>
    <cellStyle name="20% - Accent1 2 4 3 3 8 2 2" xfId="11734" xr:uid="{00000000-0005-0000-0000-00001D2D0000}"/>
    <cellStyle name="20% - Accent1 2 4 3 3 8 3" xfId="11735" xr:uid="{00000000-0005-0000-0000-00001E2D0000}"/>
    <cellStyle name="20% - Accent1 2 4 3 3 9" xfId="11736" xr:uid="{00000000-0005-0000-0000-00001F2D0000}"/>
    <cellStyle name="20% - Accent1 2 4 3 3 9 2" xfId="11737" xr:uid="{00000000-0005-0000-0000-0000202D0000}"/>
    <cellStyle name="20% - Accent1 2 4 3 4" xfId="11738" xr:uid="{00000000-0005-0000-0000-0000212D0000}"/>
    <cellStyle name="20% - Accent1 2 4 3 4 10" xfId="11739" xr:uid="{00000000-0005-0000-0000-0000222D0000}"/>
    <cellStyle name="20% - Accent1 2 4 3 4 10 2" xfId="11740" xr:uid="{00000000-0005-0000-0000-0000232D0000}"/>
    <cellStyle name="20% - Accent1 2 4 3 4 11" xfId="11741" xr:uid="{00000000-0005-0000-0000-0000242D0000}"/>
    <cellStyle name="20% - Accent1 2 4 3 4 2" xfId="11742" xr:uid="{00000000-0005-0000-0000-0000252D0000}"/>
    <cellStyle name="20% - Accent1 2 4 3 4 2 2" xfId="11743" xr:uid="{00000000-0005-0000-0000-0000262D0000}"/>
    <cellStyle name="20% - Accent1 2 4 3 4 2 2 2" xfId="11744" xr:uid="{00000000-0005-0000-0000-0000272D0000}"/>
    <cellStyle name="20% - Accent1 2 4 3 4 2 2 2 2" xfId="11745" xr:uid="{00000000-0005-0000-0000-0000282D0000}"/>
    <cellStyle name="20% - Accent1 2 4 3 4 2 2 2 2 2" xfId="11746" xr:uid="{00000000-0005-0000-0000-0000292D0000}"/>
    <cellStyle name="20% - Accent1 2 4 3 4 2 2 2 3" xfId="11747" xr:uid="{00000000-0005-0000-0000-00002A2D0000}"/>
    <cellStyle name="20% - Accent1 2 4 3 4 2 2 3" xfId="11748" xr:uid="{00000000-0005-0000-0000-00002B2D0000}"/>
    <cellStyle name="20% - Accent1 2 4 3 4 2 2 3 2" xfId="11749" xr:uid="{00000000-0005-0000-0000-00002C2D0000}"/>
    <cellStyle name="20% - Accent1 2 4 3 4 2 2 4" xfId="11750" xr:uid="{00000000-0005-0000-0000-00002D2D0000}"/>
    <cellStyle name="20% - Accent1 2 4 3 4 2 3" xfId="11751" xr:uid="{00000000-0005-0000-0000-00002E2D0000}"/>
    <cellStyle name="20% - Accent1 2 4 3 4 2 3 2" xfId="11752" xr:uid="{00000000-0005-0000-0000-00002F2D0000}"/>
    <cellStyle name="20% - Accent1 2 4 3 4 2 3 2 2" xfId="11753" xr:uid="{00000000-0005-0000-0000-0000302D0000}"/>
    <cellStyle name="20% - Accent1 2 4 3 4 2 3 2 2 2" xfId="11754" xr:uid="{00000000-0005-0000-0000-0000312D0000}"/>
    <cellStyle name="20% - Accent1 2 4 3 4 2 3 2 3" xfId="11755" xr:uid="{00000000-0005-0000-0000-0000322D0000}"/>
    <cellStyle name="20% - Accent1 2 4 3 4 2 3 3" xfId="11756" xr:uid="{00000000-0005-0000-0000-0000332D0000}"/>
    <cellStyle name="20% - Accent1 2 4 3 4 2 3 3 2" xfId="11757" xr:uid="{00000000-0005-0000-0000-0000342D0000}"/>
    <cellStyle name="20% - Accent1 2 4 3 4 2 3 4" xfId="11758" xr:uid="{00000000-0005-0000-0000-0000352D0000}"/>
    <cellStyle name="20% - Accent1 2 4 3 4 2 4" xfId="11759" xr:uid="{00000000-0005-0000-0000-0000362D0000}"/>
    <cellStyle name="20% - Accent1 2 4 3 4 2 4 2" xfId="11760" xr:uid="{00000000-0005-0000-0000-0000372D0000}"/>
    <cellStyle name="20% - Accent1 2 4 3 4 2 4 2 2" xfId="11761" xr:uid="{00000000-0005-0000-0000-0000382D0000}"/>
    <cellStyle name="20% - Accent1 2 4 3 4 2 4 2 2 2" xfId="11762" xr:uid="{00000000-0005-0000-0000-0000392D0000}"/>
    <cellStyle name="20% - Accent1 2 4 3 4 2 4 2 3" xfId="11763" xr:uid="{00000000-0005-0000-0000-00003A2D0000}"/>
    <cellStyle name="20% - Accent1 2 4 3 4 2 4 3" xfId="11764" xr:uid="{00000000-0005-0000-0000-00003B2D0000}"/>
    <cellStyle name="20% - Accent1 2 4 3 4 2 4 3 2" xfId="11765" xr:uid="{00000000-0005-0000-0000-00003C2D0000}"/>
    <cellStyle name="20% - Accent1 2 4 3 4 2 4 4" xfId="11766" xr:uid="{00000000-0005-0000-0000-00003D2D0000}"/>
    <cellStyle name="20% - Accent1 2 4 3 4 2 5" xfId="11767" xr:uid="{00000000-0005-0000-0000-00003E2D0000}"/>
    <cellStyle name="20% - Accent1 2 4 3 4 2 5 2" xfId="11768" xr:uid="{00000000-0005-0000-0000-00003F2D0000}"/>
    <cellStyle name="20% - Accent1 2 4 3 4 2 5 2 2" xfId="11769" xr:uid="{00000000-0005-0000-0000-0000402D0000}"/>
    <cellStyle name="20% - Accent1 2 4 3 4 2 5 3" xfId="11770" xr:uid="{00000000-0005-0000-0000-0000412D0000}"/>
    <cellStyle name="20% - Accent1 2 4 3 4 2 6" xfId="11771" xr:uid="{00000000-0005-0000-0000-0000422D0000}"/>
    <cellStyle name="20% - Accent1 2 4 3 4 2 6 2" xfId="11772" xr:uid="{00000000-0005-0000-0000-0000432D0000}"/>
    <cellStyle name="20% - Accent1 2 4 3 4 2 6 2 2" xfId="11773" xr:uid="{00000000-0005-0000-0000-0000442D0000}"/>
    <cellStyle name="20% - Accent1 2 4 3 4 2 6 3" xfId="11774" xr:uid="{00000000-0005-0000-0000-0000452D0000}"/>
    <cellStyle name="20% - Accent1 2 4 3 4 2 7" xfId="11775" xr:uid="{00000000-0005-0000-0000-0000462D0000}"/>
    <cellStyle name="20% - Accent1 2 4 3 4 2 7 2" xfId="11776" xr:uid="{00000000-0005-0000-0000-0000472D0000}"/>
    <cellStyle name="20% - Accent1 2 4 3 4 2 8" xfId="11777" xr:uid="{00000000-0005-0000-0000-0000482D0000}"/>
    <cellStyle name="20% - Accent1 2 4 3 4 2 8 2" xfId="11778" xr:uid="{00000000-0005-0000-0000-0000492D0000}"/>
    <cellStyle name="20% - Accent1 2 4 3 4 2 9" xfId="11779" xr:uid="{00000000-0005-0000-0000-00004A2D0000}"/>
    <cellStyle name="20% - Accent1 2 4 3 4 3" xfId="11780" xr:uid="{00000000-0005-0000-0000-00004B2D0000}"/>
    <cellStyle name="20% - Accent1 2 4 3 4 3 2" xfId="11781" xr:uid="{00000000-0005-0000-0000-00004C2D0000}"/>
    <cellStyle name="20% - Accent1 2 4 3 4 3 2 2" xfId="11782" xr:uid="{00000000-0005-0000-0000-00004D2D0000}"/>
    <cellStyle name="20% - Accent1 2 4 3 4 3 2 2 2" xfId="11783" xr:uid="{00000000-0005-0000-0000-00004E2D0000}"/>
    <cellStyle name="20% - Accent1 2 4 3 4 3 2 2 2 2" xfId="11784" xr:uid="{00000000-0005-0000-0000-00004F2D0000}"/>
    <cellStyle name="20% - Accent1 2 4 3 4 3 2 2 3" xfId="11785" xr:uid="{00000000-0005-0000-0000-0000502D0000}"/>
    <cellStyle name="20% - Accent1 2 4 3 4 3 2 3" xfId="11786" xr:uid="{00000000-0005-0000-0000-0000512D0000}"/>
    <cellStyle name="20% - Accent1 2 4 3 4 3 2 3 2" xfId="11787" xr:uid="{00000000-0005-0000-0000-0000522D0000}"/>
    <cellStyle name="20% - Accent1 2 4 3 4 3 2 4" xfId="11788" xr:uid="{00000000-0005-0000-0000-0000532D0000}"/>
    <cellStyle name="20% - Accent1 2 4 3 4 3 3" xfId="11789" xr:uid="{00000000-0005-0000-0000-0000542D0000}"/>
    <cellStyle name="20% - Accent1 2 4 3 4 3 3 2" xfId="11790" xr:uid="{00000000-0005-0000-0000-0000552D0000}"/>
    <cellStyle name="20% - Accent1 2 4 3 4 3 3 2 2" xfId="11791" xr:uid="{00000000-0005-0000-0000-0000562D0000}"/>
    <cellStyle name="20% - Accent1 2 4 3 4 3 3 2 2 2" xfId="11792" xr:uid="{00000000-0005-0000-0000-0000572D0000}"/>
    <cellStyle name="20% - Accent1 2 4 3 4 3 3 2 3" xfId="11793" xr:uid="{00000000-0005-0000-0000-0000582D0000}"/>
    <cellStyle name="20% - Accent1 2 4 3 4 3 3 3" xfId="11794" xr:uid="{00000000-0005-0000-0000-0000592D0000}"/>
    <cellStyle name="20% - Accent1 2 4 3 4 3 3 3 2" xfId="11795" xr:uid="{00000000-0005-0000-0000-00005A2D0000}"/>
    <cellStyle name="20% - Accent1 2 4 3 4 3 3 4" xfId="11796" xr:uid="{00000000-0005-0000-0000-00005B2D0000}"/>
    <cellStyle name="20% - Accent1 2 4 3 4 3 4" xfId="11797" xr:uid="{00000000-0005-0000-0000-00005C2D0000}"/>
    <cellStyle name="20% - Accent1 2 4 3 4 3 4 2" xfId="11798" xr:uid="{00000000-0005-0000-0000-00005D2D0000}"/>
    <cellStyle name="20% - Accent1 2 4 3 4 3 4 2 2" xfId="11799" xr:uid="{00000000-0005-0000-0000-00005E2D0000}"/>
    <cellStyle name="20% - Accent1 2 4 3 4 3 4 2 2 2" xfId="11800" xr:uid="{00000000-0005-0000-0000-00005F2D0000}"/>
    <cellStyle name="20% - Accent1 2 4 3 4 3 4 2 3" xfId="11801" xr:uid="{00000000-0005-0000-0000-0000602D0000}"/>
    <cellStyle name="20% - Accent1 2 4 3 4 3 4 3" xfId="11802" xr:uid="{00000000-0005-0000-0000-0000612D0000}"/>
    <cellStyle name="20% - Accent1 2 4 3 4 3 4 3 2" xfId="11803" xr:uid="{00000000-0005-0000-0000-0000622D0000}"/>
    <cellStyle name="20% - Accent1 2 4 3 4 3 4 4" xfId="11804" xr:uid="{00000000-0005-0000-0000-0000632D0000}"/>
    <cellStyle name="20% - Accent1 2 4 3 4 3 5" xfId="11805" xr:uid="{00000000-0005-0000-0000-0000642D0000}"/>
    <cellStyle name="20% - Accent1 2 4 3 4 3 5 2" xfId="11806" xr:uid="{00000000-0005-0000-0000-0000652D0000}"/>
    <cellStyle name="20% - Accent1 2 4 3 4 3 5 2 2" xfId="11807" xr:uid="{00000000-0005-0000-0000-0000662D0000}"/>
    <cellStyle name="20% - Accent1 2 4 3 4 3 5 3" xfId="11808" xr:uid="{00000000-0005-0000-0000-0000672D0000}"/>
    <cellStyle name="20% - Accent1 2 4 3 4 3 6" xfId="11809" xr:uid="{00000000-0005-0000-0000-0000682D0000}"/>
    <cellStyle name="20% - Accent1 2 4 3 4 3 6 2" xfId="11810" xr:uid="{00000000-0005-0000-0000-0000692D0000}"/>
    <cellStyle name="20% - Accent1 2 4 3 4 3 6 2 2" xfId="11811" xr:uid="{00000000-0005-0000-0000-00006A2D0000}"/>
    <cellStyle name="20% - Accent1 2 4 3 4 3 6 3" xfId="11812" xr:uid="{00000000-0005-0000-0000-00006B2D0000}"/>
    <cellStyle name="20% - Accent1 2 4 3 4 3 7" xfId="11813" xr:uid="{00000000-0005-0000-0000-00006C2D0000}"/>
    <cellStyle name="20% - Accent1 2 4 3 4 3 7 2" xfId="11814" xr:uid="{00000000-0005-0000-0000-00006D2D0000}"/>
    <cellStyle name="20% - Accent1 2 4 3 4 3 8" xfId="11815" xr:uid="{00000000-0005-0000-0000-00006E2D0000}"/>
    <cellStyle name="20% - Accent1 2 4 3 4 3 8 2" xfId="11816" xr:uid="{00000000-0005-0000-0000-00006F2D0000}"/>
    <cellStyle name="20% - Accent1 2 4 3 4 3 9" xfId="11817" xr:uid="{00000000-0005-0000-0000-0000702D0000}"/>
    <cellStyle name="20% - Accent1 2 4 3 4 4" xfId="11818" xr:uid="{00000000-0005-0000-0000-0000712D0000}"/>
    <cellStyle name="20% - Accent1 2 4 3 4 4 2" xfId="11819" xr:uid="{00000000-0005-0000-0000-0000722D0000}"/>
    <cellStyle name="20% - Accent1 2 4 3 4 4 2 2" xfId="11820" xr:uid="{00000000-0005-0000-0000-0000732D0000}"/>
    <cellStyle name="20% - Accent1 2 4 3 4 4 2 2 2" xfId="11821" xr:uid="{00000000-0005-0000-0000-0000742D0000}"/>
    <cellStyle name="20% - Accent1 2 4 3 4 4 2 3" xfId="11822" xr:uid="{00000000-0005-0000-0000-0000752D0000}"/>
    <cellStyle name="20% - Accent1 2 4 3 4 4 3" xfId="11823" xr:uid="{00000000-0005-0000-0000-0000762D0000}"/>
    <cellStyle name="20% - Accent1 2 4 3 4 4 3 2" xfId="11824" xr:uid="{00000000-0005-0000-0000-0000772D0000}"/>
    <cellStyle name="20% - Accent1 2 4 3 4 4 4" xfId="11825" xr:uid="{00000000-0005-0000-0000-0000782D0000}"/>
    <cellStyle name="20% - Accent1 2 4 3 4 5" xfId="11826" xr:uid="{00000000-0005-0000-0000-0000792D0000}"/>
    <cellStyle name="20% - Accent1 2 4 3 4 5 2" xfId="11827" xr:uid="{00000000-0005-0000-0000-00007A2D0000}"/>
    <cellStyle name="20% - Accent1 2 4 3 4 5 2 2" xfId="11828" xr:uid="{00000000-0005-0000-0000-00007B2D0000}"/>
    <cellStyle name="20% - Accent1 2 4 3 4 5 2 2 2" xfId="11829" xr:uid="{00000000-0005-0000-0000-00007C2D0000}"/>
    <cellStyle name="20% - Accent1 2 4 3 4 5 2 3" xfId="11830" xr:uid="{00000000-0005-0000-0000-00007D2D0000}"/>
    <cellStyle name="20% - Accent1 2 4 3 4 5 3" xfId="11831" xr:uid="{00000000-0005-0000-0000-00007E2D0000}"/>
    <cellStyle name="20% - Accent1 2 4 3 4 5 3 2" xfId="11832" xr:uid="{00000000-0005-0000-0000-00007F2D0000}"/>
    <cellStyle name="20% - Accent1 2 4 3 4 5 4" xfId="11833" xr:uid="{00000000-0005-0000-0000-0000802D0000}"/>
    <cellStyle name="20% - Accent1 2 4 3 4 6" xfId="11834" xr:uid="{00000000-0005-0000-0000-0000812D0000}"/>
    <cellStyle name="20% - Accent1 2 4 3 4 6 2" xfId="11835" xr:uid="{00000000-0005-0000-0000-0000822D0000}"/>
    <cellStyle name="20% - Accent1 2 4 3 4 6 2 2" xfId="11836" xr:uid="{00000000-0005-0000-0000-0000832D0000}"/>
    <cellStyle name="20% - Accent1 2 4 3 4 6 2 2 2" xfId="11837" xr:uid="{00000000-0005-0000-0000-0000842D0000}"/>
    <cellStyle name="20% - Accent1 2 4 3 4 6 2 3" xfId="11838" xr:uid="{00000000-0005-0000-0000-0000852D0000}"/>
    <cellStyle name="20% - Accent1 2 4 3 4 6 3" xfId="11839" xr:uid="{00000000-0005-0000-0000-0000862D0000}"/>
    <cellStyle name="20% - Accent1 2 4 3 4 6 3 2" xfId="11840" xr:uid="{00000000-0005-0000-0000-0000872D0000}"/>
    <cellStyle name="20% - Accent1 2 4 3 4 6 4" xfId="11841" xr:uid="{00000000-0005-0000-0000-0000882D0000}"/>
    <cellStyle name="20% - Accent1 2 4 3 4 7" xfId="11842" xr:uid="{00000000-0005-0000-0000-0000892D0000}"/>
    <cellStyle name="20% - Accent1 2 4 3 4 7 2" xfId="11843" xr:uid="{00000000-0005-0000-0000-00008A2D0000}"/>
    <cellStyle name="20% - Accent1 2 4 3 4 7 2 2" xfId="11844" xr:uid="{00000000-0005-0000-0000-00008B2D0000}"/>
    <cellStyle name="20% - Accent1 2 4 3 4 7 3" xfId="11845" xr:uid="{00000000-0005-0000-0000-00008C2D0000}"/>
    <cellStyle name="20% - Accent1 2 4 3 4 8" xfId="11846" xr:uid="{00000000-0005-0000-0000-00008D2D0000}"/>
    <cellStyle name="20% - Accent1 2 4 3 4 8 2" xfId="11847" xr:uid="{00000000-0005-0000-0000-00008E2D0000}"/>
    <cellStyle name="20% - Accent1 2 4 3 4 8 2 2" xfId="11848" xr:uid="{00000000-0005-0000-0000-00008F2D0000}"/>
    <cellStyle name="20% - Accent1 2 4 3 4 8 3" xfId="11849" xr:uid="{00000000-0005-0000-0000-0000902D0000}"/>
    <cellStyle name="20% - Accent1 2 4 3 4 9" xfId="11850" xr:uid="{00000000-0005-0000-0000-0000912D0000}"/>
    <cellStyle name="20% - Accent1 2 4 3 4 9 2" xfId="11851" xr:uid="{00000000-0005-0000-0000-0000922D0000}"/>
    <cellStyle name="20% - Accent1 2 4 3 5" xfId="11852" xr:uid="{00000000-0005-0000-0000-0000932D0000}"/>
    <cellStyle name="20% - Accent1 2 4 3 5 2" xfId="11853" xr:uid="{00000000-0005-0000-0000-0000942D0000}"/>
    <cellStyle name="20% - Accent1 2 4 3 5 2 2" xfId="11854" xr:uid="{00000000-0005-0000-0000-0000952D0000}"/>
    <cellStyle name="20% - Accent1 2 4 3 5 2 2 2" xfId="11855" xr:uid="{00000000-0005-0000-0000-0000962D0000}"/>
    <cellStyle name="20% - Accent1 2 4 3 5 2 2 2 2" xfId="11856" xr:uid="{00000000-0005-0000-0000-0000972D0000}"/>
    <cellStyle name="20% - Accent1 2 4 3 5 2 2 3" xfId="11857" xr:uid="{00000000-0005-0000-0000-0000982D0000}"/>
    <cellStyle name="20% - Accent1 2 4 3 5 2 3" xfId="11858" xr:uid="{00000000-0005-0000-0000-0000992D0000}"/>
    <cellStyle name="20% - Accent1 2 4 3 5 2 3 2" xfId="11859" xr:uid="{00000000-0005-0000-0000-00009A2D0000}"/>
    <cellStyle name="20% - Accent1 2 4 3 5 2 4" xfId="11860" xr:uid="{00000000-0005-0000-0000-00009B2D0000}"/>
    <cellStyle name="20% - Accent1 2 4 3 5 3" xfId="11861" xr:uid="{00000000-0005-0000-0000-00009C2D0000}"/>
    <cellStyle name="20% - Accent1 2 4 3 5 3 2" xfId="11862" xr:uid="{00000000-0005-0000-0000-00009D2D0000}"/>
    <cellStyle name="20% - Accent1 2 4 3 5 3 2 2" xfId="11863" xr:uid="{00000000-0005-0000-0000-00009E2D0000}"/>
    <cellStyle name="20% - Accent1 2 4 3 5 3 2 2 2" xfId="11864" xr:uid="{00000000-0005-0000-0000-00009F2D0000}"/>
    <cellStyle name="20% - Accent1 2 4 3 5 3 2 3" xfId="11865" xr:uid="{00000000-0005-0000-0000-0000A02D0000}"/>
    <cellStyle name="20% - Accent1 2 4 3 5 3 3" xfId="11866" xr:uid="{00000000-0005-0000-0000-0000A12D0000}"/>
    <cellStyle name="20% - Accent1 2 4 3 5 3 3 2" xfId="11867" xr:uid="{00000000-0005-0000-0000-0000A22D0000}"/>
    <cellStyle name="20% - Accent1 2 4 3 5 3 4" xfId="11868" xr:uid="{00000000-0005-0000-0000-0000A32D0000}"/>
    <cellStyle name="20% - Accent1 2 4 3 5 4" xfId="11869" xr:uid="{00000000-0005-0000-0000-0000A42D0000}"/>
    <cellStyle name="20% - Accent1 2 4 3 5 4 2" xfId="11870" xr:uid="{00000000-0005-0000-0000-0000A52D0000}"/>
    <cellStyle name="20% - Accent1 2 4 3 5 4 2 2" xfId="11871" xr:uid="{00000000-0005-0000-0000-0000A62D0000}"/>
    <cellStyle name="20% - Accent1 2 4 3 5 4 2 2 2" xfId="11872" xr:uid="{00000000-0005-0000-0000-0000A72D0000}"/>
    <cellStyle name="20% - Accent1 2 4 3 5 4 2 3" xfId="11873" xr:uid="{00000000-0005-0000-0000-0000A82D0000}"/>
    <cellStyle name="20% - Accent1 2 4 3 5 4 3" xfId="11874" xr:uid="{00000000-0005-0000-0000-0000A92D0000}"/>
    <cellStyle name="20% - Accent1 2 4 3 5 4 3 2" xfId="11875" xr:uid="{00000000-0005-0000-0000-0000AA2D0000}"/>
    <cellStyle name="20% - Accent1 2 4 3 5 4 4" xfId="11876" xr:uid="{00000000-0005-0000-0000-0000AB2D0000}"/>
    <cellStyle name="20% - Accent1 2 4 3 5 5" xfId="11877" xr:uid="{00000000-0005-0000-0000-0000AC2D0000}"/>
    <cellStyle name="20% - Accent1 2 4 3 5 5 2" xfId="11878" xr:uid="{00000000-0005-0000-0000-0000AD2D0000}"/>
    <cellStyle name="20% - Accent1 2 4 3 5 5 2 2" xfId="11879" xr:uid="{00000000-0005-0000-0000-0000AE2D0000}"/>
    <cellStyle name="20% - Accent1 2 4 3 5 5 3" xfId="11880" xr:uid="{00000000-0005-0000-0000-0000AF2D0000}"/>
    <cellStyle name="20% - Accent1 2 4 3 5 6" xfId="11881" xr:uid="{00000000-0005-0000-0000-0000B02D0000}"/>
    <cellStyle name="20% - Accent1 2 4 3 5 6 2" xfId="11882" xr:uid="{00000000-0005-0000-0000-0000B12D0000}"/>
    <cellStyle name="20% - Accent1 2 4 3 5 6 2 2" xfId="11883" xr:uid="{00000000-0005-0000-0000-0000B22D0000}"/>
    <cellStyle name="20% - Accent1 2 4 3 5 6 3" xfId="11884" xr:uid="{00000000-0005-0000-0000-0000B32D0000}"/>
    <cellStyle name="20% - Accent1 2 4 3 5 7" xfId="11885" xr:uid="{00000000-0005-0000-0000-0000B42D0000}"/>
    <cellStyle name="20% - Accent1 2 4 3 5 7 2" xfId="11886" xr:uid="{00000000-0005-0000-0000-0000B52D0000}"/>
    <cellStyle name="20% - Accent1 2 4 3 5 8" xfId="11887" xr:uid="{00000000-0005-0000-0000-0000B62D0000}"/>
    <cellStyle name="20% - Accent1 2 4 3 5 8 2" xfId="11888" xr:uid="{00000000-0005-0000-0000-0000B72D0000}"/>
    <cellStyle name="20% - Accent1 2 4 3 5 9" xfId="11889" xr:uid="{00000000-0005-0000-0000-0000B82D0000}"/>
    <cellStyle name="20% - Accent1 2 4 3 6" xfId="11890" xr:uid="{00000000-0005-0000-0000-0000B92D0000}"/>
    <cellStyle name="20% - Accent1 2 4 3 6 2" xfId="11891" xr:uid="{00000000-0005-0000-0000-0000BA2D0000}"/>
    <cellStyle name="20% - Accent1 2 4 3 6 2 2" xfId="11892" xr:uid="{00000000-0005-0000-0000-0000BB2D0000}"/>
    <cellStyle name="20% - Accent1 2 4 3 6 2 2 2" xfId="11893" xr:uid="{00000000-0005-0000-0000-0000BC2D0000}"/>
    <cellStyle name="20% - Accent1 2 4 3 6 2 2 2 2" xfId="11894" xr:uid="{00000000-0005-0000-0000-0000BD2D0000}"/>
    <cellStyle name="20% - Accent1 2 4 3 6 2 2 3" xfId="11895" xr:uid="{00000000-0005-0000-0000-0000BE2D0000}"/>
    <cellStyle name="20% - Accent1 2 4 3 6 2 3" xfId="11896" xr:uid="{00000000-0005-0000-0000-0000BF2D0000}"/>
    <cellStyle name="20% - Accent1 2 4 3 6 2 3 2" xfId="11897" xr:uid="{00000000-0005-0000-0000-0000C02D0000}"/>
    <cellStyle name="20% - Accent1 2 4 3 6 2 4" xfId="11898" xr:uid="{00000000-0005-0000-0000-0000C12D0000}"/>
    <cellStyle name="20% - Accent1 2 4 3 6 3" xfId="11899" xr:uid="{00000000-0005-0000-0000-0000C22D0000}"/>
    <cellStyle name="20% - Accent1 2 4 3 6 3 2" xfId="11900" xr:uid="{00000000-0005-0000-0000-0000C32D0000}"/>
    <cellStyle name="20% - Accent1 2 4 3 6 3 2 2" xfId="11901" xr:uid="{00000000-0005-0000-0000-0000C42D0000}"/>
    <cellStyle name="20% - Accent1 2 4 3 6 3 2 2 2" xfId="11902" xr:uid="{00000000-0005-0000-0000-0000C52D0000}"/>
    <cellStyle name="20% - Accent1 2 4 3 6 3 2 3" xfId="11903" xr:uid="{00000000-0005-0000-0000-0000C62D0000}"/>
    <cellStyle name="20% - Accent1 2 4 3 6 3 3" xfId="11904" xr:uid="{00000000-0005-0000-0000-0000C72D0000}"/>
    <cellStyle name="20% - Accent1 2 4 3 6 3 3 2" xfId="11905" xr:uid="{00000000-0005-0000-0000-0000C82D0000}"/>
    <cellStyle name="20% - Accent1 2 4 3 6 3 4" xfId="11906" xr:uid="{00000000-0005-0000-0000-0000C92D0000}"/>
    <cellStyle name="20% - Accent1 2 4 3 6 4" xfId="11907" xr:uid="{00000000-0005-0000-0000-0000CA2D0000}"/>
    <cellStyle name="20% - Accent1 2 4 3 6 4 2" xfId="11908" xr:uid="{00000000-0005-0000-0000-0000CB2D0000}"/>
    <cellStyle name="20% - Accent1 2 4 3 6 4 2 2" xfId="11909" xr:uid="{00000000-0005-0000-0000-0000CC2D0000}"/>
    <cellStyle name="20% - Accent1 2 4 3 6 4 2 2 2" xfId="11910" xr:uid="{00000000-0005-0000-0000-0000CD2D0000}"/>
    <cellStyle name="20% - Accent1 2 4 3 6 4 2 3" xfId="11911" xr:uid="{00000000-0005-0000-0000-0000CE2D0000}"/>
    <cellStyle name="20% - Accent1 2 4 3 6 4 3" xfId="11912" xr:uid="{00000000-0005-0000-0000-0000CF2D0000}"/>
    <cellStyle name="20% - Accent1 2 4 3 6 4 3 2" xfId="11913" xr:uid="{00000000-0005-0000-0000-0000D02D0000}"/>
    <cellStyle name="20% - Accent1 2 4 3 6 4 4" xfId="11914" xr:uid="{00000000-0005-0000-0000-0000D12D0000}"/>
    <cellStyle name="20% - Accent1 2 4 3 6 5" xfId="11915" xr:uid="{00000000-0005-0000-0000-0000D22D0000}"/>
    <cellStyle name="20% - Accent1 2 4 3 6 5 2" xfId="11916" xr:uid="{00000000-0005-0000-0000-0000D32D0000}"/>
    <cellStyle name="20% - Accent1 2 4 3 6 5 2 2" xfId="11917" xr:uid="{00000000-0005-0000-0000-0000D42D0000}"/>
    <cellStyle name="20% - Accent1 2 4 3 6 5 3" xfId="11918" xr:uid="{00000000-0005-0000-0000-0000D52D0000}"/>
    <cellStyle name="20% - Accent1 2 4 3 6 6" xfId="11919" xr:uid="{00000000-0005-0000-0000-0000D62D0000}"/>
    <cellStyle name="20% - Accent1 2 4 3 6 6 2" xfId="11920" xr:uid="{00000000-0005-0000-0000-0000D72D0000}"/>
    <cellStyle name="20% - Accent1 2 4 3 6 6 2 2" xfId="11921" xr:uid="{00000000-0005-0000-0000-0000D82D0000}"/>
    <cellStyle name="20% - Accent1 2 4 3 6 6 3" xfId="11922" xr:uid="{00000000-0005-0000-0000-0000D92D0000}"/>
    <cellStyle name="20% - Accent1 2 4 3 6 7" xfId="11923" xr:uid="{00000000-0005-0000-0000-0000DA2D0000}"/>
    <cellStyle name="20% - Accent1 2 4 3 6 7 2" xfId="11924" xr:uid="{00000000-0005-0000-0000-0000DB2D0000}"/>
    <cellStyle name="20% - Accent1 2 4 3 6 8" xfId="11925" xr:uid="{00000000-0005-0000-0000-0000DC2D0000}"/>
    <cellStyle name="20% - Accent1 2 4 3 6 8 2" xfId="11926" xr:uid="{00000000-0005-0000-0000-0000DD2D0000}"/>
    <cellStyle name="20% - Accent1 2 4 3 6 9" xfId="11927" xr:uid="{00000000-0005-0000-0000-0000DE2D0000}"/>
    <cellStyle name="20% - Accent1 2 4 3 7" xfId="11928" xr:uid="{00000000-0005-0000-0000-0000DF2D0000}"/>
    <cellStyle name="20% - Accent1 2 4 3 7 2" xfId="11929" xr:uid="{00000000-0005-0000-0000-0000E02D0000}"/>
    <cellStyle name="20% - Accent1 2 4 3 7 2 2" xfId="11930" xr:uid="{00000000-0005-0000-0000-0000E12D0000}"/>
    <cellStyle name="20% - Accent1 2 4 3 7 2 2 2" xfId="11931" xr:uid="{00000000-0005-0000-0000-0000E22D0000}"/>
    <cellStyle name="20% - Accent1 2 4 3 7 2 3" xfId="11932" xr:uid="{00000000-0005-0000-0000-0000E32D0000}"/>
    <cellStyle name="20% - Accent1 2 4 3 7 3" xfId="11933" xr:uid="{00000000-0005-0000-0000-0000E42D0000}"/>
    <cellStyle name="20% - Accent1 2 4 3 7 3 2" xfId="11934" xr:uid="{00000000-0005-0000-0000-0000E52D0000}"/>
    <cellStyle name="20% - Accent1 2 4 3 7 4" xfId="11935" xr:uid="{00000000-0005-0000-0000-0000E62D0000}"/>
    <cellStyle name="20% - Accent1 2 4 3 8" xfId="11936" xr:uid="{00000000-0005-0000-0000-0000E72D0000}"/>
    <cellStyle name="20% - Accent1 2 4 3 8 2" xfId="11937" xr:uid="{00000000-0005-0000-0000-0000E82D0000}"/>
    <cellStyle name="20% - Accent1 2 4 3 8 2 2" xfId="11938" xr:uid="{00000000-0005-0000-0000-0000E92D0000}"/>
    <cellStyle name="20% - Accent1 2 4 3 8 2 2 2" xfId="11939" xr:uid="{00000000-0005-0000-0000-0000EA2D0000}"/>
    <cellStyle name="20% - Accent1 2 4 3 8 2 3" xfId="11940" xr:uid="{00000000-0005-0000-0000-0000EB2D0000}"/>
    <cellStyle name="20% - Accent1 2 4 3 8 3" xfId="11941" xr:uid="{00000000-0005-0000-0000-0000EC2D0000}"/>
    <cellStyle name="20% - Accent1 2 4 3 8 3 2" xfId="11942" xr:uid="{00000000-0005-0000-0000-0000ED2D0000}"/>
    <cellStyle name="20% - Accent1 2 4 3 8 4" xfId="11943" xr:uid="{00000000-0005-0000-0000-0000EE2D0000}"/>
    <cellStyle name="20% - Accent1 2 4 3 9" xfId="11944" xr:uid="{00000000-0005-0000-0000-0000EF2D0000}"/>
    <cellStyle name="20% - Accent1 2 4 3 9 2" xfId="11945" xr:uid="{00000000-0005-0000-0000-0000F02D0000}"/>
    <cellStyle name="20% - Accent1 2 4 3 9 2 2" xfId="11946" xr:uid="{00000000-0005-0000-0000-0000F12D0000}"/>
    <cellStyle name="20% - Accent1 2 4 3 9 2 2 2" xfId="11947" xr:uid="{00000000-0005-0000-0000-0000F22D0000}"/>
    <cellStyle name="20% - Accent1 2 4 3 9 2 3" xfId="11948" xr:uid="{00000000-0005-0000-0000-0000F32D0000}"/>
    <cellStyle name="20% - Accent1 2 4 3 9 3" xfId="11949" xr:uid="{00000000-0005-0000-0000-0000F42D0000}"/>
    <cellStyle name="20% - Accent1 2 4 3 9 3 2" xfId="11950" xr:uid="{00000000-0005-0000-0000-0000F52D0000}"/>
    <cellStyle name="20% - Accent1 2 4 3 9 4" xfId="11951" xr:uid="{00000000-0005-0000-0000-0000F62D0000}"/>
    <cellStyle name="20% - Accent1 2 4 4" xfId="11952" xr:uid="{00000000-0005-0000-0000-0000F72D0000}"/>
    <cellStyle name="20% - Accent1 2 4 4 10" xfId="11953" xr:uid="{00000000-0005-0000-0000-0000F82D0000}"/>
    <cellStyle name="20% - Accent1 2 4 4 10 2" xfId="11954" xr:uid="{00000000-0005-0000-0000-0000F92D0000}"/>
    <cellStyle name="20% - Accent1 2 4 4 11" xfId="11955" xr:uid="{00000000-0005-0000-0000-0000FA2D0000}"/>
    <cellStyle name="20% - Accent1 2 4 4 2" xfId="11956" xr:uid="{00000000-0005-0000-0000-0000FB2D0000}"/>
    <cellStyle name="20% - Accent1 2 4 4 2 2" xfId="11957" xr:uid="{00000000-0005-0000-0000-0000FC2D0000}"/>
    <cellStyle name="20% - Accent1 2 4 4 2 2 2" xfId="11958" xr:uid="{00000000-0005-0000-0000-0000FD2D0000}"/>
    <cellStyle name="20% - Accent1 2 4 4 2 2 2 2" xfId="11959" xr:uid="{00000000-0005-0000-0000-0000FE2D0000}"/>
    <cellStyle name="20% - Accent1 2 4 4 2 2 2 2 2" xfId="11960" xr:uid="{00000000-0005-0000-0000-0000FF2D0000}"/>
    <cellStyle name="20% - Accent1 2 4 4 2 2 2 3" xfId="11961" xr:uid="{00000000-0005-0000-0000-0000002E0000}"/>
    <cellStyle name="20% - Accent1 2 4 4 2 2 3" xfId="11962" xr:uid="{00000000-0005-0000-0000-0000012E0000}"/>
    <cellStyle name="20% - Accent1 2 4 4 2 2 3 2" xfId="11963" xr:uid="{00000000-0005-0000-0000-0000022E0000}"/>
    <cellStyle name="20% - Accent1 2 4 4 2 2 4" xfId="11964" xr:uid="{00000000-0005-0000-0000-0000032E0000}"/>
    <cellStyle name="20% - Accent1 2 4 4 2 3" xfId="11965" xr:uid="{00000000-0005-0000-0000-0000042E0000}"/>
    <cellStyle name="20% - Accent1 2 4 4 2 3 2" xfId="11966" xr:uid="{00000000-0005-0000-0000-0000052E0000}"/>
    <cellStyle name="20% - Accent1 2 4 4 2 3 2 2" xfId="11967" xr:uid="{00000000-0005-0000-0000-0000062E0000}"/>
    <cellStyle name="20% - Accent1 2 4 4 2 3 2 2 2" xfId="11968" xr:uid="{00000000-0005-0000-0000-0000072E0000}"/>
    <cellStyle name="20% - Accent1 2 4 4 2 3 2 3" xfId="11969" xr:uid="{00000000-0005-0000-0000-0000082E0000}"/>
    <cellStyle name="20% - Accent1 2 4 4 2 3 3" xfId="11970" xr:uid="{00000000-0005-0000-0000-0000092E0000}"/>
    <cellStyle name="20% - Accent1 2 4 4 2 3 3 2" xfId="11971" xr:uid="{00000000-0005-0000-0000-00000A2E0000}"/>
    <cellStyle name="20% - Accent1 2 4 4 2 3 4" xfId="11972" xr:uid="{00000000-0005-0000-0000-00000B2E0000}"/>
    <cellStyle name="20% - Accent1 2 4 4 2 4" xfId="11973" xr:uid="{00000000-0005-0000-0000-00000C2E0000}"/>
    <cellStyle name="20% - Accent1 2 4 4 2 4 2" xfId="11974" xr:uid="{00000000-0005-0000-0000-00000D2E0000}"/>
    <cellStyle name="20% - Accent1 2 4 4 2 4 2 2" xfId="11975" xr:uid="{00000000-0005-0000-0000-00000E2E0000}"/>
    <cellStyle name="20% - Accent1 2 4 4 2 4 2 2 2" xfId="11976" xr:uid="{00000000-0005-0000-0000-00000F2E0000}"/>
    <cellStyle name="20% - Accent1 2 4 4 2 4 2 3" xfId="11977" xr:uid="{00000000-0005-0000-0000-0000102E0000}"/>
    <cellStyle name="20% - Accent1 2 4 4 2 4 3" xfId="11978" xr:uid="{00000000-0005-0000-0000-0000112E0000}"/>
    <cellStyle name="20% - Accent1 2 4 4 2 4 3 2" xfId="11979" xr:uid="{00000000-0005-0000-0000-0000122E0000}"/>
    <cellStyle name="20% - Accent1 2 4 4 2 4 4" xfId="11980" xr:uid="{00000000-0005-0000-0000-0000132E0000}"/>
    <cellStyle name="20% - Accent1 2 4 4 2 5" xfId="11981" xr:uid="{00000000-0005-0000-0000-0000142E0000}"/>
    <cellStyle name="20% - Accent1 2 4 4 2 5 2" xfId="11982" xr:uid="{00000000-0005-0000-0000-0000152E0000}"/>
    <cellStyle name="20% - Accent1 2 4 4 2 5 2 2" xfId="11983" xr:uid="{00000000-0005-0000-0000-0000162E0000}"/>
    <cellStyle name="20% - Accent1 2 4 4 2 5 3" xfId="11984" xr:uid="{00000000-0005-0000-0000-0000172E0000}"/>
    <cellStyle name="20% - Accent1 2 4 4 2 6" xfId="11985" xr:uid="{00000000-0005-0000-0000-0000182E0000}"/>
    <cellStyle name="20% - Accent1 2 4 4 2 6 2" xfId="11986" xr:uid="{00000000-0005-0000-0000-0000192E0000}"/>
    <cellStyle name="20% - Accent1 2 4 4 2 6 2 2" xfId="11987" xr:uid="{00000000-0005-0000-0000-00001A2E0000}"/>
    <cellStyle name="20% - Accent1 2 4 4 2 6 3" xfId="11988" xr:uid="{00000000-0005-0000-0000-00001B2E0000}"/>
    <cellStyle name="20% - Accent1 2 4 4 2 7" xfId="11989" xr:uid="{00000000-0005-0000-0000-00001C2E0000}"/>
    <cellStyle name="20% - Accent1 2 4 4 2 7 2" xfId="11990" xr:uid="{00000000-0005-0000-0000-00001D2E0000}"/>
    <cellStyle name="20% - Accent1 2 4 4 2 8" xfId="11991" xr:uid="{00000000-0005-0000-0000-00001E2E0000}"/>
    <cellStyle name="20% - Accent1 2 4 4 2 8 2" xfId="11992" xr:uid="{00000000-0005-0000-0000-00001F2E0000}"/>
    <cellStyle name="20% - Accent1 2 4 4 2 9" xfId="11993" xr:uid="{00000000-0005-0000-0000-0000202E0000}"/>
    <cellStyle name="20% - Accent1 2 4 4 3" xfId="11994" xr:uid="{00000000-0005-0000-0000-0000212E0000}"/>
    <cellStyle name="20% - Accent1 2 4 4 3 2" xfId="11995" xr:uid="{00000000-0005-0000-0000-0000222E0000}"/>
    <cellStyle name="20% - Accent1 2 4 4 3 2 2" xfId="11996" xr:uid="{00000000-0005-0000-0000-0000232E0000}"/>
    <cellStyle name="20% - Accent1 2 4 4 3 2 2 2" xfId="11997" xr:uid="{00000000-0005-0000-0000-0000242E0000}"/>
    <cellStyle name="20% - Accent1 2 4 4 3 2 2 2 2" xfId="11998" xr:uid="{00000000-0005-0000-0000-0000252E0000}"/>
    <cellStyle name="20% - Accent1 2 4 4 3 2 2 3" xfId="11999" xr:uid="{00000000-0005-0000-0000-0000262E0000}"/>
    <cellStyle name="20% - Accent1 2 4 4 3 2 3" xfId="12000" xr:uid="{00000000-0005-0000-0000-0000272E0000}"/>
    <cellStyle name="20% - Accent1 2 4 4 3 2 3 2" xfId="12001" xr:uid="{00000000-0005-0000-0000-0000282E0000}"/>
    <cellStyle name="20% - Accent1 2 4 4 3 2 4" xfId="12002" xr:uid="{00000000-0005-0000-0000-0000292E0000}"/>
    <cellStyle name="20% - Accent1 2 4 4 3 3" xfId="12003" xr:uid="{00000000-0005-0000-0000-00002A2E0000}"/>
    <cellStyle name="20% - Accent1 2 4 4 3 3 2" xfId="12004" xr:uid="{00000000-0005-0000-0000-00002B2E0000}"/>
    <cellStyle name="20% - Accent1 2 4 4 3 3 2 2" xfId="12005" xr:uid="{00000000-0005-0000-0000-00002C2E0000}"/>
    <cellStyle name="20% - Accent1 2 4 4 3 3 2 2 2" xfId="12006" xr:uid="{00000000-0005-0000-0000-00002D2E0000}"/>
    <cellStyle name="20% - Accent1 2 4 4 3 3 2 3" xfId="12007" xr:uid="{00000000-0005-0000-0000-00002E2E0000}"/>
    <cellStyle name="20% - Accent1 2 4 4 3 3 3" xfId="12008" xr:uid="{00000000-0005-0000-0000-00002F2E0000}"/>
    <cellStyle name="20% - Accent1 2 4 4 3 3 3 2" xfId="12009" xr:uid="{00000000-0005-0000-0000-0000302E0000}"/>
    <cellStyle name="20% - Accent1 2 4 4 3 3 4" xfId="12010" xr:uid="{00000000-0005-0000-0000-0000312E0000}"/>
    <cellStyle name="20% - Accent1 2 4 4 3 4" xfId="12011" xr:uid="{00000000-0005-0000-0000-0000322E0000}"/>
    <cellStyle name="20% - Accent1 2 4 4 3 4 2" xfId="12012" xr:uid="{00000000-0005-0000-0000-0000332E0000}"/>
    <cellStyle name="20% - Accent1 2 4 4 3 4 2 2" xfId="12013" xr:uid="{00000000-0005-0000-0000-0000342E0000}"/>
    <cellStyle name="20% - Accent1 2 4 4 3 4 2 2 2" xfId="12014" xr:uid="{00000000-0005-0000-0000-0000352E0000}"/>
    <cellStyle name="20% - Accent1 2 4 4 3 4 2 3" xfId="12015" xr:uid="{00000000-0005-0000-0000-0000362E0000}"/>
    <cellStyle name="20% - Accent1 2 4 4 3 4 3" xfId="12016" xr:uid="{00000000-0005-0000-0000-0000372E0000}"/>
    <cellStyle name="20% - Accent1 2 4 4 3 4 3 2" xfId="12017" xr:uid="{00000000-0005-0000-0000-0000382E0000}"/>
    <cellStyle name="20% - Accent1 2 4 4 3 4 4" xfId="12018" xr:uid="{00000000-0005-0000-0000-0000392E0000}"/>
    <cellStyle name="20% - Accent1 2 4 4 3 5" xfId="12019" xr:uid="{00000000-0005-0000-0000-00003A2E0000}"/>
    <cellStyle name="20% - Accent1 2 4 4 3 5 2" xfId="12020" xr:uid="{00000000-0005-0000-0000-00003B2E0000}"/>
    <cellStyle name="20% - Accent1 2 4 4 3 5 2 2" xfId="12021" xr:uid="{00000000-0005-0000-0000-00003C2E0000}"/>
    <cellStyle name="20% - Accent1 2 4 4 3 5 3" xfId="12022" xr:uid="{00000000-0005-0000-0000-00003D2E0000}"/>
    <cellStyle name="20% - Accent1 2 4 4 3 6" xfId="12023" xr:uid="{00000000-0005-0000-0000-00003E2E0000}"/>
    <cellStyle name="20% - Accent1 2 4 4 3 6 2" xfId="12024" xr:uid="{00000000-0005-0000-0000-00003F2E0000}"/>
    <cellStyle name="20% - Accent1 2 4 4 3 6 2 2" xfId="12025" xr:uid="{00000000-0005-0000-0000-0000402E0000}"/>
    <cellStyle name="20% - Accent1 2 4 4 3 6 3" xfId="12026" xr:uid="{00000000-0005-0000-0000-0000412E0000}"/>
    <cellStyle name="20% - Accent1 2 4 4 3 7" xfId="12027" xr:uid="{00000000-0005-0000-0000-0000422E0000}"/>
    <cellStyle name="20% - Accent1 2 4 4 3 7 2" xfId="12028" xr:uid="{00000000-0005-0000-0000-0000432E0000}"/>
    <cellStyle name="20% - Accent1 2 4 4 3 8" xfId="12029" xr:uid="{00000000-0005-0000-0000-0000442E0000}"/>
    <cellStyle name="20% - Accent1 2 4 4 3 8 2" xfId="12030" xr:uid="{00000000-0005-0000-0000-0000452E0000}"/>
    <cellStyle name="20% - Accent1 2 4 4 3 9" xfId="12031" xr:uid="{00000000-0005-0000-0000-0000462E0000}"/>
    <cellStyle name="20% - Accent1 2 4 4 4" xfId="12032" xr:uid="{00000000-0005-0000-0000-0000472E0000}"/>
    <cellStyle name="20% - Accent1 2 4 4 4 2" xfId="12033" xr:uid="{00000000-0005-0000-0000-0000482E0000}"/>
    <cellStyle name="20% - Accent1 2 4 4 4 2 2" xfId="12034" xr:uid="{00000000-0005-0000-0000-0000492E0000}"/>
    <cellStyle name="20% - Accent1 2 4 4 4 2 2 2" xfId="12035" xr:uid="{00000000-0005-0000-0000-00004A2E0000}"/>
    <cellStyle name="20% - Accent1 2 4 4 4 2 3" xfId="12036" xr:uid="{00000000-0005-0000-0000-00004B2E0000}"/>
    <cellStyle name="20% - Accent1 2 4 4 4 3" xfId="12037" xr:uid="{00000000-0005-0000-0000-00004C2E0000}"/>
    <cellStyle name="20% - Accent1 2 4 4 4 3 2" xfId="12038" xr:uid="{00000000-0005-0000-0000-00004D2E0000}"/>
    <cellStyle name="20% - Accent1 2 4 4 4 4" xfId="12039" xr:uid="{00000000-0005-0000-0000-00004E2E0000}"/>
    <cellStyle name="20% - Accent1 2 4 4 5" xfId="12040" xr:uid="{00000000-0005-0000-0000-00004F2E0000}"/>
    <cellStyle name="20% - Accent1 2 4 4 5 2" xfId="12041" xr:uid="{00000000-0005-0000-0000-0000502E0000}"/>
    <cellStyle name="20% - Accent1 2 4 4 5 2 2" xfId="12042" xr:uid="{00000000-0005-0000-0000-0000512E0000}"/>
    <cellStyle name="20% - Accent1 2 4 4 5 2 2 2" xfId="12043" xr:uid="{00000000-0005-0000-0000-0000522E0000}"/>
    <cellStyle name="20% - Accent1 2 4 4 5 2 3" xfId="12044" xr:uid="{00000000-0005-0000-0000-0000532E0000}"/>
    <cellStyle name="20% - Accent1 2 4 4 5 3" xfId="12045" xr:uid="{00000000-0005-0000-0000-0000542E0000}"/>
    <cellStyle name="20% - Accent1 2 4 4 5 3 2" xfId="12046" xr:uid="{00000000-0005-0000-0000-0000552E0000}"/>
    <cellStyle name="20% - Accent1 2 4 4 5 4" xfId="12047" xr:uid="{00000000-0005-0000-0000-0000562E0000}"/>
    <cellStyle name="20% - Accent1 2 4 4 6" xfId="12048" xr:uid="{00000000-0005-0000-0000-0000572E0000}"/>
    <cellStyle name="20% - Accent1 2 4 4 6 2" xfId="12049" xr:uid="{00000000-0005-0000-0000-0000582E0000}"/>
    <cellStyle name="20% - Accent1 2 4 4 6 2 2" xfId="12050" xr:uid="{00000000-0005-0000-0000-0000592E0000}"/>
    <cellStyle name="20% - Accent1 2 4 4 6 2 2 2" xfId="12051" xr:uid="{00000000-0005-0000-0000-00005A2E0000}"/>
    <cellStyle name="20% - Accent1 2 4 4 6 2 3" xfId="12052" xr:uid="{00000000-0005-0000-0000-00005B2E0000}"/>
    <cellStyle name="20% - Accent1 2 4 4 6 3" xfId="12053" xr:uid="{00000000-0005-0000-0000-00005C2E0000}"/>
    <cellStyle name="20% - Accent1 2 4 4 6 3 2" xfId="12054" xr:uid="{00000000-0005-0000-0000-00005D2E0000}"/>
    <cellStyle name="20% - Accent1 2 4 4 6 4" xfId="12055" xr:uid="{00000000-0005-0000-0000-00005E2E0000}"/>
    <cellStyle name="20% - Accent1 2 4 4 7" xfId="12056" xr:uid="{00000000-0005-0000-0000-00005F2E0000}"/>
    <cellStyle name="20% - Accent1 2 4 4 7 2" xfId="12057" xr:uid="{00000000-0005-0000-0000-0000602E0000}"/>
    <cellStyle name="20% - Accent1 2 4 4 7 2 2" xfId="12058" xr:uid="{00000000-0005-0000-0000-0000612E0000}"/>
    <cellStyle name="20% - Accent1 2 4 4 7 3" xfId="12059" xr:uid="{00000000-0005-0000-0000-0000622E0000}"/>
    <cellStyle name="20% - Accent1 2 4 4 8" xfId="12060" xr:uid="{00000000-0005-0000-0000-0000632E0000}"/>
    <cellStyle name="20% - Accent1 2 4 4 8 2" xfId="12061" xr:uid="{00000000-0005-0000-0000-0000642E0000}"/>
    <cellStyle name="20% - Accent1 2 4 4 8 2 2" xfId="12062" xr:uid="{00000000-0005-0000-0000-0000652E0000}"/>
    <cellStyle name="20% - Accent1 2 4 4 8 3" xfId="12063" xr:uid="{00000000-0005-0000-0000-0000662E0000}"/>
    <cellStyle name="20% - Accent1 2 4 4 9" xfId="12064" xr:uid="{00000000-0005-0000-0000-0000672E0000}"/>
    <cellStyle name="20% - Accent1 2 4 4 9 2" xfId="12065" xr:uid="{00000000-0005-0000-0000-0000682E0000}"/>
    <cellStyle name="20% - Accent1 2 4 5" xfId="12066" xr:uid="{00000000-0005-0000-0000-0000692E0000}"/>
    <cellStyle name="20% - Accent1 2 4 5 10" xfId="12067" xr:uid="{00000000-0005-0000-0000-00006A2E0000}"/>
    <cellStyle name="20% - Accent1 2 4 5 10 2" xfId="12068" xr:uid="{00000000-0005-0000-0000-00006B2E0000}"/>
    <cellStyle name="20% - Accent1 2 4 5 11" xfId="12069" xr:uid="{00000000-0005-0000-0000-00006C2E0000}"/>
    <cellStyle name="20% - Accent1 2 4 5 2" xfId="12070" xr:uid="{00000000-0005-0000-0000-00006D2E0000}"/>
    <cellStyle name="20% - Accent1 2 4 5 2 2" xfId="12071" xr:uid="{00000000-0005-0000-0000-00006E2E0000}"/>
    <cellStyle name="20% - Accent1 2 4 5 2 2 2" xfId="12072" xr:uid="{00000000-0005-0000-0000-00006F2E0000}"/>
    <cellStyle name="20% - Accent1 2 4 5 2 2 2 2" xfId="12073" xr:uid="{00000000-0005-0000-0000-0000702E0000}"/>
    <cellStyle name="20% - Accent1 2 4 5 2 2 2 2 2" xfId="12074" xr:uid="{00000000-0005-0000-0000-0000712E0000}"/>
    <cellStyle name="20% - Accent1 2 4 5 2 2 2 3" xfId="12075" xr:uid="{00000000-0005-0000-0000-0000722E0000}"/>
    <cellStyle name="20% - Accent1 2 4 5 2 2 3" xfId="12076" xr:uid="{00000000-0005-0000-0000-0000732E0000}"/>
    <cellStyle name="20% - Accent1 2 4 5 2 2 3 2" xfId="12077" xr:uid="{00000000-0005-0000-0000-0000742E0000}"/>
    <cellStyle name="20% - Accent1 2 4 5 2 2 4" xfId="12078" xr:uid="{00000000-0005-0000-0000-0000752E0000}"/>
    <cellStyle name="20% - Accent1 2 4 5 2 3" xfId="12079" xr:uid="{00000000-0005-0000-0000-0000762E0000}"/>
    <cellStyle name="20% - Accent1 2 4 5 2 3 2" xfId="12080" xr:uid="{00000000-0005-0000-0000-0000772E0000}"/>
    <cellStyle name="20% - Accent1 2 4 5 2 3 2 2" xfId="12081" xr:uid="{00000000-0005-0000-0000-0000782E0000}"/>
    <cellStyle name="20% - Accent1 2 4 5 2 3 2 2 2" xfId="12082" xr:uid="{00000000-0005-0000-0000-0000792E0000}"/>
    <cellStyle name="20% - Accent1 2 4 5 2 3 2 3" xfId="12083" xr:uid="{00000000-0005-0000-0000-00007A2E0000}"/>
    <cellStyle name="20% - Accent1 2 4 5 2 3 3" xfId="12084" xr:uid="{00000000-0005-0000-0000-00007B2E0000}"/>
    <cellStyle name="20% - Accent1 2 4 5 2 3 3 2" xfId="12085" xr:uid="{00000000-0005-0000-0000-00007C2E0000}"/>
    <cellStyle name="20% - Accent1 2 4 5 2 3 4" xfId="12086" xr:uid="{00000000-0005-0000-0000-00007D2E0000}"/>
    <cellStyle name="20% - Accent1 2 4 5 2 4" xfId="12087" xr:uid="{00000000-0005-0000-0000-00007E2E0000}"/>
    <cellStyle name="20% - Accent1 2 4 5 2 4 2" xfId="12088" xr:uid="{00000000-0005-0000-0000-00007F2E0000}"/>
    <cellStyle name="20% - Accent1 2 4 5 2 4 2 2" xfId="12089" xr:uid="{00000000-0005-0000-0000-0000802E0000}"/>
    <cellStyle name="20% - Accent1 2 4 5 2 4 2 2 2" xfId="12090" xr:uid="{00000000-0005-0000-0000-0000812E0000}"/>
    <cellStyle name="20% - Accent1 2 4 5 2 4 2 3" xfId="12091" xr:uid="{00000000-0005-0000-0000-0000822E0000}"/>
    <cellStyle name="20% - Accent1 2 4 5 2 4 3" xfId="12092" xr:uid="{00000000-0005-0000-0000-0000832E0000}"/>
    <cellStyle name="20% - Accent1 2 4 5 2 4 3 2" xfId="12093" xr:uid="{00000000-0005-0000-0000-0000842E0000}"/>
    <cellStyle name="20% - Accent1 2 4 5 2 4 4" xfId="12094" xr:uid="{00000000-0005-0000-0000-0000852E0000}"/>
    <cellStyle name="20% - Accent1 2 4 5 2 5" xfId="12095" xr:uid="{00000000-0005-0000-0000-0000862E0000}"/>
    <cellStyle name="20% - Accent1 2 4 5 2 5 2" xfId="12096" xr:uid="{00000000-0005-0000-0000-0000872E0000}"/>
    <cellStyle name="20% - Accent1 2 4 5 2 5 2 2" xfId="12097" xr:uid="{00000000-0005-0000-0000-0000882E0000}"/>
    <cellStyle name="20% - Accent1 2 4 5 2 5 3" xfId="12098" xr:uid="{00000000-0005-0000-0000-0000892E0000}"/>
    <cellStyle name="20% - Accent1 2 4 5 2 6" xfId="12099" xr:uid="{00000000-0005-0000-0000-00008A2E0000}"/>
    <cellStyle name="20% - Accent1 2 4 5 2 6 2" xfId="12100" xr:uid="{00000000-0005-0000-0000-00008B2E0000}"/>
    <cellStyle name="20% - Accent1 2 4 5 2 6 2 2" xfId="12101" xr:uid="{00000000-0005-0000-0000-00008C2E0000}"/>
    <cellStyle name="20% - Accent1 2 4 5 2 6 3" xfId="12102" xr:uid="{00000000-0005-0000-0000-00008D2E0000}"/>
    <cellStyle name="20% - Accent1 2 4 5 2 7" xfId="12103" xr:uid="{00000000-0005-0000-0000-00008E2E0000}"/>
    <cellStyle name="20% - Accent1 2 4 5 2 7 2" xfId="12104" xr:uid="{00000000-0005-0000-0000-00008F2E0000}"/>
    <cellStyle name="20% - Accent1 2 4 5 2 8" xfId="12105" xr:uid="{00000000-0005-0000-0000-0000902E0000}"/>
    <cellStyle name="20% - Accent1 2 4 5 2 8 2" xfId="12106" xr:uid="{00000000-0005-0000-0000-0000912E0000}"/>
    <cellStyle name="20% - Accent1 2 4 5 2 9" xfId="12107" xr:uid="{00000000-0005-0000-0000-0000922E0000}"/>
    <cellStyle name="20% - Accent1 2 4 5 3" xfId="12108" xr:uid="{00000000-0005-0000-0000-0000932E0000}"/>
    <cellStyle name="20% - Accent1 2 4 5 3 2" xfId="12109" xr:uid="{00000000-0005-0000-0000-0000942E0000}"/>
    <cellStyle name="20% - Accent1 2 4 5 3 2 2" xfId="12110" xr:uid="{00000000-0005-0000-0000-0000952E0000}"/>
    <cellStyle name="20% - Accent1 2 4 5 3 2 2 2" xfId="12111" xr:uid="{00000000-0005-0000-0000-0000962E0000}"/>
    <cellStyle name="20% - Accent1 2 4 5 3 2 2 2 2" xfId="12112" xr:uid="{00000000-0005-0000-0000-0000972E0000}"/>
    <cellStyle name="20% - Accent1 2 4 5 3 2 2 3" xfId="12113" xr:uid="{00000000-0005-0000-0000-0000982E0000}"/>
    <cellStyle name="20% - Accent1 2 4 5 3 2 3" xfId="12114" xr:uid="{00000000-0005-0000-0000-0000992E0000}"/>
    <cellStyle name="20% - Accent1 2 4 5 3 2 3 2" xfId="12115" xr:uid="{00000000-0005-0000-0000-00009A2E0000}"/>
    <cellStyle name="20% - Accent1 2 4 5 3 2 4" xfId="12116" xr:uid="{00000000-0005-0000-0000-00009B2E0000}"/>
    <cellStyle name="20% - Accent1 2 4 5 3 3" xfId="12117" xr:uid="{00000000-0005-0000-0000-00009C2E0000}"/>
    <cellStyle name="20% - Accent1 2 4 5 3 3 2" xfId="12118" xr:uid="{00000000-0005-0000-0000-00009D2E0000}"/>
    <cellStyle name="20% - Accent1 2 4 5 3 3 2 2" xfId="12119" xr:uid="{00000000-0005-0000-0000-00009E2E0000}"/>
    <cellStyle name="20% - Accent1 2 4 5 3 3 2 2 2" xfId="12120" xr:uid="{00000000-0005-0000-0000-00009F2E0000}"/>
    <cellStyle name="20% - Accent1 2 4 5 3 3 2 3" xfId="12121" xr:uid="{00000000-0005-0000-0000-0000A02E0000}"/>
    <cellStyle name="20% - Accent1 2 4 5 3 3 3" xfId="12122" xr:uid="{00000000-0005-0000-0000-0000A12E0000}"/>
    <cellStyle name="20% - Accent1 2 4 5 3 3 3 2" xfId="12123" xr:uid="{00000000-0005-0000-0000-0000A22E0000}"/>
    <cellStyle name="20% - Accent1 2 4 5 3 3 4" xfId="12124" xr:uid="{00000000-0005-0000-0000-0000A32E0000}"/>
    <cellStyle name="20% - Accent1 2 4 5 3 4" xfId="12125" xr:uid="{00000000-0005-0000-0000-0000A42E0000}"/>
    <cellStyle name="20% - Accent1 2 4 5 3 4 2" xfId="12126" xr:uid="{00000000-0005-0000-0000-0000A52E0000}"/>
    <cellStyle name="20% - Accent1 2 4 5 3 4 2 2" xfId="12127" xr:uid="{00000000-0005-0000-0000-0000A62E0000}"/>
    <cellStyle name="20% - Accent1 2 4 5 3 4 2 2 2" xfId="12128" xr:uid="{00000000-0005-0000-0000-0000A72E0000}"/>
    <cellStyle name="20% - Accent1 2 4 5 3 4 2 3" xfId="12129" xr:uid="{00000000-0005-0000-0000-0000A82E0000}"/>
    <cellStyle name="20% - Accent1 2 4 5 3 4 3" xfId="12130" xr:uid="{00000000-0005-0000-0000-0000A92E0000}"/>
    <cellStyle name="20% - Accent1 2 4 5 3 4 3 2" xfId="12131" xr:uid="{00000000-0005-0000-0000-0000AA2E0000}"/>
    <cellStyle name="20% - Accent1 2 4 5 3 4 4" xfId="12132" xr:uid="{00000000-0005-0000-0000-0000AB2E0000}"/>
    <cellStyle name="20% - Accent1 2 4 5 3 5" xfId="12133" xr:uid="{00000000-0005-0000-0000-0000AC2E0000}"/>
    <cellStyle name="20% - Accent1 2 4 5 3 5 2" xfId="12134" xr:uid="{00000000-0005-0000-0000-0000AD2E0000}"/>
    <cellStyle name="20% - Accent1 2 4 5 3 5 2 2" xfId="12135" xr:uid="{00000000-0005-0000-0000-0000AE2E0000}"/>
    <cellStyle name="20% - Accent1 2 4 5 3 5 3" xfId="12136" xr:uid="{00000000-0005-0000-0000-0000AF2E0000}"/>
    <cellStyle name="20% - Accent1 2 4 5 3 6" xfId="12137" xr:uid="{00000000-0005-0000-0000-0000B02E0000}"/>
    <cellStyle name="20% - Accent1 2 4 5 3 6 2" xfId="12138" xr:uid="{00000000-0005-0000-0000-0000B12E0000}"/>
    <cellStyle name="20% - Accent1 2 4 5 3 6 2 2" xfId="12139" xr:uid="{00000000-0005-0000-0000-0000B22E0000}"/>
    <cellStyle name="20% - Accent1 2 4 5 3 6 3" xfId="12140" xr:uid="{00000000-0005-0000-0000-0000B32E0000}"/>
    <cellStyle name="20% - Accent1 2 4 5 3 7" xfId="12141" xr:uid="{00000000-0005-0000-0000-0000B42E0000}"/>
    <cellStyle name="20% - Accent1 2 4 5 3 7 2" xfId="12142" xr:uid="{00000000-0005-0000-0000-0000B52E0000}"/>
    <cellStyle name="20% - Accent1 2 4 5 3 8" xfId="12143" xr:uid="{00000000-0005-0000-0000-0000B62E0000}"/>
    <cellStyle name="20% - Accent1 2 4 5 3 8 2" xfId="12144" xr:uid="{00000000-0005-0000-0000-0000B72E0000}"/>
    <cellStyle name="20% - Accent1 2 4 5 3 9" xfId="12145" xr:uid="{00000000-0005-0000-0000-0000B82E0000}"/>
    <cellStyle name="20% - Accent1 2 4 5 4" xfId="12146" xr:uid="{00000000-0005-0000-0000-0000B92E0000}"/>
    <cellStyle name="20% - Accent1 2 4 5 4 2" xfId="12147" xr:uid="{00000000-0005-0000-0000-0000BA2E0000}"/>
    <cellStyle name="20% - Accent1 2 4 5 4 2 2" xfId="12148" xr:uid="{00000000-0005-0000-0000-0000BB2E0000}"/>
    <cellStyle name="20% - Accent1 2 4 5 4 2 2 2" xfId="12149" xr:uid="{00000000-0005-0000-0000-0000BC2E0000}"/>
    <cellStyle name="20% - Accent1 2 4 5 4 2 3" xfId="12150" xr:uid="{00000000-0005-0000-0000-0000BD2E0000}"/>
    <cellStyle name="20% - Accent1 2 4 5 4 3" xfId="12151" xr:uid="{00000000-0005-0000-0000-0000BE2E0000}"/>
    <cellStyle name="20% - Accent1 2 4 5 4 3 2" xfId="12152" xr:uid="{00000000-0005-0000-0000-0000BF2E0000}"/>
    <cellStyle name="20% - Accent1 2 4 5 4 4" xfId="12153" xr:uid="{00000000-0005-0000-0000-0000C02E0000}"/>
    <cellStyle name="20% - Accent1 2 4 5 5" xfId="12154" xr:uid="{00000000-0005-0000-0000-0000C12E0000}"/>
    <cellStyle name="20% - Accent1 2 4 5 5 2" xfId="12155" xr:uid="{00000000-0005-0000-0000-0000C22E0000}"/>
    <cellStyle name="20% - Accent1 2 4 5 5 2 2" xfId="12156" xr:uid="{00000000-0005-0000-0000-0000C32E0000}"/>
    <cellStyle name="20% - Accent1 2 4 5 5 2 2 2" xfId="12157" xr:uid="{00000000-0005-0000-0000-0000C42E0000}"/>
    <cellStyle name="20% - Accent1 2 4 5 5 2 3" xfId="12158" xr:uid="{00000000-0005-0000-0000-0000C52E0000}"/>
    <cellStyle name="20% - Accent1 2 4 5 5 3" xfId="12159" xr:uid="{00000000-0005-0000-0000-0000C62E0000}"/>
    <cellStyle name="20% - Accent1 2 4 5 5 3 2" xfId="12160" xr:uid="{00000000-0005-0000-0000-0000C72E0000}"/>
    <cellStyle name="20% - Accent1 2 4 5 5 4" xfId="12161" xr:uid="{00000000-0005-0000-0000-0000C82E0000}"/>
    <cellStyle name="20% - Accent1 2 4 5 6" xfId="12162" xr:uid="{00000000-0005-0000-0000-0000C92E0000}"/>
    <cellStyle name="20% - Accent1 2 4 5 6 2" xfId="12163" xr:uid="{00000000-0005-0000-0000-0000CA2E0000}"/>
    <cellStyle name="20% - Accent1 2 4 5 6 2 2" xfId="12164" xr:uid="{00000000-0005-0000-0000-0000CB2E0000}"/>
    <cellStyle name="20% - Accent1 2 4 5 6 2 2 2" xfId="12165" xr:uid="{00000000-0005-0000-0000-0000CC2E0000}"/>
    <cellStyle name="20% - Accent1 2 4 5 6 2 3" xfId="12166" xr:uid="{00000000-0005-0000-0000-0000CD2E0000}"/>
    <cellStyle name="20% - Accent1 2 4 5 6 3" xfId="12167" xr:uid="{00000000-0005-0000-0000-0000CE2E0000}"/>
    <cellStyle name="20% - Accent1 2 4 5 6 3 2" xfId="12168" xr:uid="{00000000-0005-0000-0000-0000CF2E0000}"/>
    <cellStyle name="20% - Accent1 2 4 5 6 4" xfId="12169" xr:uid="{00000000-0005-0000-0000-0000D02E0000}"/>
    <cellStyle name="20% - Accent1 2 4 5 7" xfId="12170" xr:uid="{00000000-0005-0000-0000-0000D12E0000}"/>
    <cellStyle name="20% - Accent1 2 4 5 7 2" xfId="12171" xr:uid="{00000000-0005-0000-0000-0000D22E0000}"/>
    <cellStyle name="20% - Accent1 2 4 5 7 2 2" xfId="12172" xr:uid="{00000000-0005-0000-0000-0000D32E0000}"/>
    <cellStyle name="20% - Accent1 2 4 5 7 3" xfId="12173" xr:uid="{00000000-0005-0000-0000-0000D42E0000}"/>
    <cellStyle name="20% - Accent1 2 4 5 8" xfId="12174" xr:uid="{00000000-0005-0000-0000-0000D52E0000}"/>
    <cellStyle name="20% - Accent1 2 4 5 8 2" xfId="12175" xr:uid="{00000000-0005-0000-0000-0000D62E0000}"/>
    <cellStyle name="20% - Accent1 2 4 5 8 2 2" xfId="12176" xr:uid="{00000000-0005-0000-0000-0000D72E0000}"/>
    <cellStyle name="20% - Accent1 2 4 5 8 3" xfId="12177" xr:uid="{00000000-0005-0000-0000-0000D82E0000}"/>
    <cellStyle name="20% - Accent1 2 4 5 9" xfId="12178" xr:uid="{00000000-0005-0000-0000-0000D92E0000}"/>
    <cellStyle name="20% - Accent1 2 4 5 9 2" xfId="12179" xr:uid="{00000000-0005-0000-0000-0000DA2E0000}"/>
    <cellStyle name="20% - Accent1 2 4 6" xfId="12180" xr:uid="{00000000-0005-0000-0000-0000DB2E0000}"/>
    <cellStyle name="20% - Accent1 2 4 6 10" xfId="12181" xr:uid="{00000000-0005-0000-0000-0000DC2E0000}"/>
    <cellStyle name="20% - Accent1 2 4 6 10 2" xfId="12182" xr:uid="{00000000-0005-0000-0000-0000DD2E0000}"/>
    <cellStyle name="20% - Accent1 2 4 6 11" xfId="12183" xr:uid="{00000000-0005-0000-0000-0000DE2E0000}"/>
    <cellStyle name="20% - Accent1 2 4 6 2" xfId="12184" xr:uid="{00000000-0005-0000-0000-0000DF2E0000}"/>
    <cellStyle name="20% - Accent1 2 4 6 2 2" xfId="12185" xr:uid="{00000000-0005-0000-0000-0000E02E0000}"/>
    <cellStyle name="20% - Accent1 2 4 6 2 2 2" xfId="12186" xr:uid="{00000000-0005-0000-0000-0000E12E0000}"/>
    <cellStyle name="20% - Accent1 2 4 6 2 2 2 2" xfId="12187" xr:uid="{00000000-0005-0000-0000-0000E22E0000}"/>
    <cellStyle name="20% - Accent1 2 4 6 2 2 2 2 2" xfId="12188" xr:uid="{00000000-0005-0000-0000-0000E32E0000}"/>
    <cellStyle name="20% - Accent1 2 4 6 2 2 2 3" xfId="12189" xr:uid="{00000000-0005-0000-0000-0000E42E0000}"/>
    <cellStyle name="20% - Accent1 2 4 6 2 2 3" xfId="12190" xr:uid="{00000000-0005-0000-0000-0000E52E0000}"/>
    <cellStyle name="20% - Accent1 2 4 6 2 2 3 2" xfId="12191" xr:uid="{00000000-0005-0000-0000-0000E62E0000}"/>
    <cellStyle name="20% - Accent1 2 4 6 2 2 4" xfId="12192" xr:uid="{00000000-0005-0000-0000-0000E72E0000}"/>
    <cellStyle name="20% - Accent1 2 4 6 2 3" xfId="12193" xr:uid="{00000000-0005-0000-0000-0000E82E0000}"/>
    <cellStyle name="20% - Accent1 2 4 6 2 3 2" xfId="12194" xr:uid="{00000000-0005-0000-0000-0000E92E0000}"/>
    <cellStyle name="20% - Accent1 2 4 6 2 3 2 2" xfId="12195" xr:uid="{00000000-0005-0000-0000-0000EA2E0000}"/>
    <cellStyle name="20% - Accent1 2 4 6 2 3 2 2 2" xfId="12196" xr:uid="{00000000-0005-0000-0000-0000EB2E0000}"/>
    <cellStyle name="20% - Accent1 2 4 6 2 3 2 3" xfId="12197" xr:uid="{00000000-0005-0000-0000-0000EC2E0000}"/>
    <cellStyle name="20% - Accent1 2 4 6 2 3 3" xfId="12198" xr:uid="{00000000-0005-0000-0000-0000ED2E0000}"/>
    <cellStyle name="20% - Accent1 2 4 6 2 3 3 2" xfId="12199" xr:uid="{00000000-0005-0000-0000-0000EE2E0000}"/>
    <cellStyle name="20% - Accent1 2 4 6 2 3 4" xfId="12200" xr:uid="{00000000-0005-0000-0000-0000EF2E0000}"/>
    <cellStyle name="20% - Accent1 2 4 6 2 4" xfId="12201" xr:uid="{00000000-0005-0000-0000-0000F02E0000}"/>
    <cellStyle name="20% - Accent1 2 4 6 2 4 2" xfId="12202" xr:uid="{00000000-0005-0000-0000-0000F12E0000}"/>
    <cellStyle name="20% - Accent1 2 4 6 2 4 2 2" xfId="12203" xr:uid="{00000000-0005-0000-0000-0000F22E0000}"/>
    <cellStyle name="20% - Accent1 2 4 6 2 4 2 2 2" xfId="12204" xr:uid="{00000000-0005-0000-0000-0000F32E0000}"/>
    <cellStyle name="20% - Accent1 2 4 6 2 4 2 3" xfId="12205" xr:uid="{00000000-0005-0000-0000-0000F42E0000}"/>
    <cellStyle name="20% - Accent1 2 4 6 2 4 3" xfId="12206" xr:uid="{00000000-0005-0000-0000-0000F52E0000}"/>
    <cellStyle name="20% - Accent1 2 4 6 2 4 3 2" xfId="12207" xr:uid="{00000000-0005-0000-0000-0000F62E0000}"/>
    <cellStyle name="20% - Accent1 2 4 6 2 4 4" xfId="12208" xr:uid="{00000000-0005-0000-0000-0000F72E0000}"/>
    <cellStyle name="20% - Accent1 2 4 6 2 5" xfId="12209" xr:uid="{00000000-0005-0000-0000-0000F82E0000}"/>
    <cellStyle name="20% - Accent1 2 4 6 2 5 2" xfId="12210" xr:uid="{00000000-0005-0000-0000-0000F92E0000}"/>
    <cellStyle name="20% - Accent1 2 4 6 2 5 2 2" xfId="12211" xr:uid="{00000000-0005-0000-0000-0000FA2E0000}"/>
    <cellStyle name="20% - Accent1 2 4 6 2 5 3" xfId="12212" xr:uid="{00000000-0005-0000-0000-0000FB2E0000}"/>
    <cellStyle name="20% - Accent1 2 4 6 2 6" xfId="12213" xr:uid="{00000000-0005-0000-0000-0000FC2E0000}"/>
    <cellStyle name="20% - Accent1 2 4 6 2 6 2" xfId="12214" xr:uid="{00000000-0005-0000-0000-0000FD2E0000}"/>
    <cellStyle name="20% - Accent1 2 4 6 2 6 2 2" xfId="12215" xr:uid="{00000000-0005-0000-0000-0000FE2E0000}"/>
    <cellStyle name="20% - Accent1 2 4 6 2 6 3" xfId="12216" xr:uid="{00000000-0005-0000-0000-0000FF2E0000}"/>
    <cellStyle name="20% - Accent1 2 4 6 2 7" xfId="12217" xr:uid="{00000000-0005-0000-0000-0000002F0000}"/>
    <cellStyle name="20% - Accent1 2 4 6 2 7 2" xfId="12218" xr:uid="{00000000-0005-0000-0000-0000012F0000}"/>
    <cellStyle name="20% - Accent1 2 4 6 2 8" xfId="12219" xr:uid="{00000000-0005-0000-0000-0000022F0000}"/>
    <cellStyle name="20% - Accent1 2 4 6 2 8 2" xfId="12220" xr:uid="{00000000-0005-0000-0000-0000032F0000}"/>
    <cellStyle name="20% - Accent1 2 4 6 2 9" xfId="12221" xr:uid="{00000000-0005-0000-0000-0000042F0000}"/>
    <cellStyle name="20% - Accent1 2 4 6 3" xfId="12222" xr:uid="{00000000-0005-0000-0000-0000052F0000}"/>
    <cellStyle name="20% - Accent1 2 4 6 3 2" xfId="12223" xr:uid="{00000000-0005-0000-0000-0000062F0000}"/>
    <cellStyle name="20% - Accent1 2 4 6 3 2 2" xfId="12224" xr:uid="{00000000-0005-0000-0000-0000072F0000}"/>
    <cellStyle name="20% - Accent1 2 4 6 3 2 2 2" xfId="12225" xr:uid="{00000000-0005-0000-0000-0000082F0000}"/>
    <cellStyle name="20% - Accent1 2 4 6 3 2 2 2 2" xfId="12226" xr:uid="{00000000-0005-0000-0000-0000092F0000}"/>
    <cellStyle name="20% - Accent1 2 4 6 3 2 2 3" xfId="12227" xr:uid="{00000000-0005-0000-0000-00000A2F0000}"/>
    <cellStyle name="20% - Accent1 2 4 6 3 2 3" xfId="12228" xr:uid="{00000000-0005-0000-0000-00000B2F0000}"/>
    <cellStyle name="20% - Accent1 2 4 6 3 2 3 2" xfId="12229" xr:uid="{00000000-0005-0000-0000-00000C2F0000}"/>
    <cellStyle name="20% - Accent1 2 4 6 3 2 4" xfId="12230" xr:uid="{00000000-0005-0000-0000-00000D2F0000}"/>
    <cellStyle name="20% - Accent1 2 4 6 3 3" xfId="12231" xr:uid="{00000000-0005-0000-0000-00000E2F0000}"/>
    <cellStyle name="20% - Accent1 2 4 6 3 3 2" xfId="12232" xr:uid="{00000000-0005-0000-0000-00000F2F0000}"/>
    <cellStyle name="20% - Accent1 2 4 6 3 3 2 2" xfId="12233" xr:uid="{00000000-0005-0000-0000-0000102F0000}"/>
    <cellStyle name="20% - Accent1 2 4 6 3 3 2 2 2" xfId="12234" xr:uid="{00000000-0005-0000-0000-0000112F0000}"/>
    <cellStyle name="20% - Accent1 2 4 6 3 3 2 3" xfId="12235" xr:uid="{00000000-0005-0000-0000-0000122F0000}"/>
    <cellStyle name="20% - Accent1 2 4 6 3 3 3" xfId="12236" xr:uid="{00000000-0005-0000-0000-0000132F0000}"/>
    <cellStyle name="20% - Accent1 2 4 6 3 3 3 2" xfId="12237" xr:uid="{00000000-0005-0000-0000-0000142F0000}"/>
    <cellStyle name="20% - Accent1 2 4 6 3 3 4" xfId="12238" xr:uid="{00000000-0005-0000-0000-0000152F0000}"/>
    <cellStyle name="20% - Accent1 2 4 6 3 4" xfId="12239" xr:uid="{00000000-0005-0000-0000-0000162F0000}"/>
    <cellStyle name="20% - Accent1 2 4 6 3 4 2" xfId="12240" xr:uid="{00000000-0005-0000-0000-0000172F0000}"/>
    <cellStyle name="20% - Accent1 2 4 6 3 4 2 2" xfId="12241" xr:uid="{00000000-0005-0000-0000-0000182F0000}"/>
    <cellStyle name="20% - Accent1 2 4 6 3 4 2 2 2" xfId="12242" xr:uid="{00000000-0005-0000-0000-0000192F0000}"/>
    <cellStyle name="20% - Accent1 2 4 6 3 4 2 3" xfId="12243" xr:uid="{00000000-0005-0000-0000-00001A2F0000}"/>
    <cellStyle name="20% - Accent1 2 4 6 3 4 3" xfId="12244" xr:uid="{00000000-0005-0000-0000-00001B2F0000}"/>
    <cellStyle name="20% - Accent1 2 4 6 3 4 3 2" xfId="12245" xr:uid="{00000000-0005-0000-0000-00001C2F0000}"/>
    <cellStyle name="20% - Accent1 2 4 6 3 4 4" xfId="12246" xr:uid="{00000000-0005-0000-0000-00001D2F0000}"/>
    <cellStyle name="20% - Accent1 2 4 6 3 5" xfId="12247" xr:uid="{00000000-0005-0000-0000-00001E2F0000}"/>
    <cellStyle name="20% - Accent1 2 4 6 3 5 2" xfId="12248" xr:uid="{00000000-0005-0000-0000-00001F2F0000}"/>
    <cellStyle name="20% - Accent1 2 4 6 3 5 2 2" xfId="12249" xr:uid="{00000000-0005-0000-0000-0000202F0000}"/>
    <cellStyle name="20% - Accent1 2 4 6 3 5 3" xfId="12250" xr:uid="{00000000-0005-0000-0000-0000212F0000}"/>
    <cellStyle name="20% - Accent1 2 4 6 3 6" xfId="12251" xr:uid="{00000000-0005-0000-0000-0000222F0000}"/>
    <cellStyle name="20% - Accent1 2 4 6 3 6 2" xfId="12252" xr:uid="{00000000-0005-0000-0000-0000232F0000}"/>
    <cellStyle name="20% - Accent1 2 4 6 3 6 2 2" xfId="12253" xr:uid="{00000000-0005-0000-0000-0000242F0000}"/>
    <cellStyle name="20% - Accent1 2 4 6 3 6 3" xfId="12254" xr:uid="{00000000-0005-0000-0000-0000252F0000}"/>
    <cellStyle name="20% - Accent1 2 4 6 3 7" xfId="12255" xr:uid="{00000000-0005-0000-0000-0000262F0000}"/>
    <cellStyle name="20% - Accent1 2 4 6 3 7 2" xfId="12256" xr:uid="{00000000-0005-0000-0000-0000272F0000}"/>
    <cellStyle name="20% - Accent1 2 4 6 3 8" xfId="12257" xr:uid="{00000000-0005-0000-0000-0000282F0000}"/>
    <cellStyle name="20% - Accent1 2 4 6 3 8 2" xfId="12258" xr:uid="{00000000-0005-0000-0000-0000292F0000}"/>
    <cellStyle name="20% - Accent1 2 4 6 3 9" xfId="12259" xr:uid="{00000000-0005-0000-0000-00002A2F0000}"/>
    <cellStyle name="20% - Accent1 2 4 6 4" xfId="12260" xr:uid="{00000000-0005-0000-0000-00002B2F0000}"/>
    <cellStyle name="20% - Accent1 2 4 6 4 2" xfId="12261" xr:uid="{00000000-0005-0000-0000-00002C2F0000}"/>
    <cellStyle name="20% - Accent1 2 4 6 4 2 2" xfId="12262" xr:uid="{00000000-0005-0000-0000-00002D2F0000}"/>
    <cellStyle name="20% - Accent1 2 4 6 4 2 2 2" xfId="12263" xr:uid="{00000000-0005-0000-0000-00002E2F0000}"/>
    <cellStyle name="20% - Accent1 2 4 6 4 2 3" xfId="12264" xr:uid="{00000000-0005-0000-0000-00002F2F0000}"/>
    <cellStyle name="20% - Accent1 2 4 6 4 3" xfId="12265" xr:uid="{00000000-0005-0000-0000-0000302F0000}"/>
    <cellStyle name="20% - Accent1 2 4 6 4 3 2" xfId="12266" xr:uid="{00000000-0005-0000-0000-0000312F0000}"/>
    <cellStyle name="20% - Accent1 2 4 6 4 4" xfId="12267" xr:uid="{00000000-0005-0000-0000-0000322F0000}"/>
    <cellStyle name="20% - Accent1 2 4 6 5" xfId="12268" xr:uid="{00000000-0005-0000-0000-0000332F0000}"/>
    <cellStyle name="20% - Accent1 2 4 6 5 2" xfId="12269" xr:uid="{00000000-0005-0000-0000-0000342F0000}"/>
    <cellStyle name="20% - Accent1 2 4 6 5 2 2" xfId="12270" xr:uid="{00000000-0005-0000-0000-0000352F0000}"/>
    <cellStyle name="20% - Accent1 2 4 6 5 2 2 2" xfId="12271" xr:uid="{00000000-0005-0000-0000-0000362F0000}"/>
    <cellStyle name="20% - Accent1 2 4 6 5 2 3" xfId="12272" xr:uid="{00000000-0005-0000-0000-0000372F0000}"/>
    <cellStyle name="20% - Accent1 2 4 6 5 3" xfId="12273" xr:uid="{00000000-0005-0000-0000-0000382F0000}"/>
    <cellStyle name="20% - Accent1 2 4 6 5 3 2" xfId="12274" xr:uid="{00000000-0005-0000-0000-0000392F0000}"/>
    <cellStyle name="20% - Accent1 2 4 6 5 4" xfId="12275" xr:uid="{00000000-0005-0000-0000-00003A2F0000}"/>
    <cellStyle name="20% - Accent1 2 4 6 6" xfId="12276" xr:uid="{00000000-0005-0000-0000-00003B2F0000}"/>
    <cellStyle name="20% - Accent1 2 4 6 6 2" xfId="12277" xr:uid="{00000000-0005-0000-0000-00003C2F0000}"/>
    <cellStyle name="20% - Accent1 2 4 6 6 2 2" xfId="12278" xr:uid="{00000000-0005-0000-0000-00003D2F0000}"/>
    <cellStyle name="20% - Accent1 2 4 6 6 2 2 2" xfId="12279" xr:uid="{00000000-0005-0000-0000-00003E2F0000}"/>
    <cellStyle name="20% - Accent1 2 4 6 6 2 3" xfId="12280" xr:uid="{00000000-0005-0000-0000-00003F2F0000}"/>
    <cellStyle name="20% - Accent1 2 4 6 6 3" xfId="12281" xr:uid="{00000000-0005-0000-0000-0000402F0000}"/>
    <cellStyle name="20% - Accent1 2 4 6 6 3 2" xfId="12282" xr:uid="{00000000-0005-0000-0000-0000412F0000}"/>
    <cellStyle name="20% - Accent1 2 4 6 6 4" xfId="12283" xr:uid="{00000000-0005-0000-0000-0000422F0000}"/>
    <cellStyle name="20% - Accent1 2 4 6 7" xfId="12284" xr:uid="{00000000-0005-0000-0000-0000432F0000}"/>
    <cellStyle name="20% - Accent1 2 4 6 7 2" xfId="12285" xr:uid="{00000000-0005-0000-0000-0000442F0000}"/>
    <cellStyle name="20% - Accent1 2 4 6 7 2 2" xfId="12286" xr:uid="{00000000-0005-0000-0000-0000452F0000}"/>
    <cellStyle name="20% - Accent1 2 4 6 7 3" xfId="12287" xr:uid="{00000000-0005-0000-0000-0000462F0000}"/>
    <cellStyle name="20% - Accent1 2 4 6 8" xfId="12288" xr:uid="{00000000-0005-0000-0000-0000472F0000}"/>
    <cellStyle name="20% - Accent1 2 4 6 8 2" xfId="12289" xr:uid="{00000000-0005-0000-0000-0000482F0000}"/>
    <cellStyle name="20% - Accent1 2 4 6 8 2 2" xfId="12290" xr:uid="{00000000-0005-0000-0000-0000492F0000}"/>
    <cellStyle name="20% - Accent1 2 4 6 8 3" xfId="12291" xr:uid="{00000000-0005-0000-0000-00004A2F0000}"/>
    <cellStyle name="20% - Accent1 2 4 6 9" xfId="12292" xr:uid="{00000000-0005-0000-0000-00004B2F0000}"/>
    <cellStyle name="20% - Accent1 2 4 6 9 2" xfId="12293" xr:uid="{00000000-0005-0000-0000-00004C2F0000}"/>
    <cellStyle name="20% - Accent1 2 4 7" xfId="12294" xr:uid="{00000000-0005-0000-0000-00004D2F0000}"/>
    <cellStyle name="20% - Accent1 2 4 7 2" xfId="12295" xr:uid="{00000000-0005-0000-0000-00004E2F0000}"/>
    <cellStyle name="20% - Accent1 2 4 7 2 2" xfId="12296" xr:uid="{00000000-0005-0000-0000-00004F2F0000}"/>
    <cellStyle name="20% - Accent1 2 4 7 2 2 2" xfId="12297" xr:uid="{00000000-0005-0000-0000-0000502F0000}"/>
    <cellStyle name="20% - Accent1 2 4 7 2 2 2 2" xfId="12298" xr:uid="{00000000-0005-0000-0000-0000512F0000}"/>
    <cellStyle name="20% - Accent1 2 4 7 2 2 3" xfId="12299" xr:uid="{00000000-0005-0000-0000-0000522F0000}"/>
    <cellStyle name="20% - Accent1 2 4 7 2 3" xfId="12300" xr:uid="{00000000-0005-0000-0000-0000532F0000}"/>
    <cellStyle name="20% - Accent1 2 4 7 2 3 2" xfId="12301" xr:uid="{00000000-0005-0000-0000-0000542F0000}"/>
    <cellStyle name="20% - Accent1 2 4 7 2 4" xfId="12302" xr:uid="{00000000-0005-0000-0000-0000552F0000}"/>
    <cellStyle name="20% - Accent1 2 4 7 3" xfId="12303" xr:uid="{00000000-0005-0000-0000-0000562F0000}"/>
    <cellStyle name="20% - Accent1 2 4 7 3 2" xfId="12304" xr:uid="{00000000-0005-0000-0000-0000572F0000}"/>
    <cellStyle name="20% - Accent1 2 4 7 3 2 2" xfId="12305" xr:uid="{00000000-0005-0000-0000-0000582F0000}"/>
    <cellStyle name="20% - Accent1 2 4 7 3 2 2 2" xfId="12306" xr:uid="{00000000-0005-0000-0000-0000592F0000}"/>
    <cellStyle name="20% - Accent1 2 4 7 3 2 3" xfId="12307" xr:uid="{00000000-0005-0000-0000-00005A2F0000}"/>
    <cellStyle name="20% - Accent1 2 4 7 3 3" xfId="12308" xr:uid="{00000000-0005-0000-0000-00005B2F0000}"/>
    <cellStyle name="20% - Accent1 2 4 7 3 3 2" xfId="12309" xr:uid="{00000000-0005-0000-0000-00005C2F0000}"/>
    <cellStyle name="20% - Accent1 2 4 7 3 4" xfId="12310" xr:uid="{00000000-0005-0000-0000-00005D2F0000}"/>
    <cellStyle name="20% - Accent1 2 4 7 4" xfId="12311" xr:uid="{00000000-0005-0000-0000-00005E2F0000}"/>
    <cellStyle name="20% - Accent1 2 4 7 4 2" xfId="12312" xr:uid="{00000000-0005-0000-0000-00005F2F0000}"/>
    <cellStyle name="20% - Accent1 2 4 7 4 2 2" xfId="12313" xr:uid="{00000000-0005-0000-0000-0000602F0000}"/>
    <cellStyle name="20% - Accent1 2 4 7 4 2 2 2" xfId="12314" xr:uid="{00000000-0005-0000-0000-0000612F0000}"/>
    <cellStyle name="20% - Accent1 2 4 7 4 2 3" xfId="12315" xr:uid="{00000000-0005-0000-0000-0000622F0000}"/>
    <cellStyle name="20% - Accent1 2 4 7 4 3" xfId="12316" xr:uid="{00000000-0005-0000-0000-0000632F0000}"/>
    <cellStyle name="20% - Accent1 2 4 7 4 3 2" xfId="12317" xr:uid="{00000000-0005-0000-0000-0000642F0000}"/>
    <cellStyle name="20% - Accent1 2 4 7 4 4" xfId="12318" xr:uid="{00000000-0005-0000-0000-0000652F0000}"/>
    <cellStyle name="20% - Accent1 2 4 7 5" xfId="12319" xr:uid="{00000000-0005-0000-0000-0000662F0000}"/>
    <cellStyle name="20% - Accent1 2 4 7 5 2" xfId="12320" xr:uid="{00000000-0005-0000-0000-0000672F0000}"/>
    <cellStyle name="20% - Accent1 2 4 7 5 2 2" xfId="12321" xr:uid="{00000000-0005-0000-0000-0000682F0000}"/>
    <cellStyle name="20% - Accent1 2 4 7 5 3" xfId="12322" xr:uid="{00000000-0005-0000-0000-0000692F0000}"/>
    <cellStyle name="20% - Accent1 2 4 7 6" xfId="12323" xr:uid="{00000000-0005-0000-0000-00006A2F0000}"/>
    <cellStyle name="20% - Accent1 2 4 7 6 2" xfId="12324" xr:uid="{00000000-0005-0000-0000-00006B2F0000}"/>
    <cellStyle name="20% - Accent1 2 4 7 6 2 2" xfId="12325" xr:uid="{00000000-0005-0000-0000-00006C2F0000}"/>
    <cellStyle name="20% - Accent1 2 4 7 6 3" xfId="12326" xr:uid="{00000000-0005-0000-0000-00006D2F0000}"/>
    <cellStyle name="20% - Accent1 2 4 7 7" xfId="12327" xr:uid="{00000000-0005-0000-0000-00006E2F0000}"/>
    <cellStyle name="20% - Accent1 2 4 7 7 2" xfId="12328" xr:uid="{00000000-0005-0000-0000-00006F2F0000}"/>
    <cellStyle name="20% - Accent1 2 4 7 8" xfId="12329" xr:uid="{00000000-0005-0000-0000-0000702F0000}"/>
    <cellStyle name="20% - Accent1 2 4 7 8 2" xfId="12330" xr:uid="{00000000-0005-0000-0000-0000712F0000}"/>
    <cellStyle name="20% - Accent1 2 4 7 9" xfId="12331" xr:uid="{00000000-0005-0000-0000-0000722F0000}"/>
    <cellStyle name="20% - Accent1 2 4 8" xfId="12332" xr:uid="{00000000-0005-0000-0000-0000732F0000}"/>
    <cellStyle name="20% - Accent1 2 4 8 2" xfId="12333" xr:uid="{00000000-0005-0000-0000-0000742F0000}"/>
    <cellStyle name="20% - Accent1 2 4 8 2 2" xfId="12334" xr:uid="{00000000-0005-0000-0000-0000752F0000}"/>
    <cellStyle name="20% - Accent1 2 4 8 2 2 2" xfId="12335" xr:uid="{00000000-0005-0000-0000-0000762F0000}"/>
    <cellStyle name="20% - Accent1 2 4 8 2 2 2 2" xfId="12336" xr:uid="{00000000-0005-0000-0000-0000772F0000}"/>
    <cellStyle name="20% - Accent1 2 4 8 2 2 3" xfId="12337" xr:uid="{00000000-0005-0000-0000-0000782F0000}"/>
    <cellStyle name="20% - Accent1 2 4 8 2 3" xfId="12338" xr:uid="{00000000-0005-0000-0000-0000792F0000}"/>
    <cellStyle name="20% - Accent1 2 4 8 2 3 2" xfId="12339" xr:uid="{00000000-0005-0000-0000-00007A2F0000}"/>
    <cellStyle name="20% - Accent1 2 4 8 2 4" xfId="12340" xr:uid="{00000000-0005-0000-0000-00007B2F0000}"/>
    <cellStyle name="20% - Accent1 2 4 8 3" xfId="12341" xr:uid="{00000000-0005-0000-0000-00007C2F0000}"/>
    <cellStyle name="20% - Accent1 2 4 8 3 2" xfId="12342" xr:uid="{00000000-0005-0000-0000-00007D2F0000}"/>
    <cellStyle name="20% - Accent1 2 4 8 3 2 2" xfId="12343" xr:uid="{00000000-0005-0000-0000-00007E2F0000}"/>
    <cellStyle name="20% - Accent1 2 4 8 3 2 2 2" xfId="12344" xr:uid="{00000000-0005-0000-0000-00007F2F0000}"/>
    <cellStyle name="20% - Accent1 2 4 8 3 2 3" xfId="12345" xr:uid="{00000000-0005-0000-0000-0000802F0000}"/>
    <cellStyle name="20% - Accent1 2 4 8 3 3" xfId="12346" xr:uid="{00000000-0005-0000-0000-0000812F0000}"/>
    <cellStyle name="20% - Accent1 2 4 8 3 3 2" xfId="12347" xr:uid="{00000000-0005-0000-0000-0000822F0000}"/>
    <cellStyle name="20% - Accent1 2 4 8 3 4" xfId="12348" xr:uid="{00000000-0005-0000-0000-0000832F0000}"/>
    <cellStyle name="20% - Accent1 2 4 8 4" xfId="12349" xr:uid="{00000000-0005-0000-0000-0000842F0000}"/>
    <cellStyle name="20% - Accent1 2 4 8 4 2" xfId="12350" xr:uid="{00000000-0005-0000-0000-0000852F0000}"/>
    <cellStyle name="20% - Accent1 2 4 8 4 2 2" xfId="12351" xr:uid="{00000000-0005-0000-0000-0000862F0000}"/>
    <cellStyle name="20% - Accent1 2 4 8 4 2 2 2" xfId="12352" xr:uid="{00000000-0005-0000-0000-0000872F0000}"/>
    <cellStyle name="20% - Accent1 2 4 8 4 2 3" xfId="12353" xr:uid="{00000000-0005-0000-0000-0000882F0000}"/>
    <cellStyle name="20% - Accent1 2 4 8 4 3" xfId="12354" xr:uid="{00000000-0005-0000-0000-0000892F0000}"/>
    <cellStyle name="20% - Accent1 2 4 8 4 3 2" xfId="12355" xr:uid="{00000000-0005-0000-0000-00008A2F0000}"/>
    <cellStyle name="20% - Accent1 2 4 8 4 4" xfId="12356" xr:uid="{00000000-0005-0000-0000-00008B2F0000}"/>
    <cellStyle name="20% - Accent1 2 4 8 5" xfId="12357" xr:uid="{00000000-0005-0000-0000-00008C2F0000}"/>
    <cellStyle name="20% - Accent1 2 4 8 5 2" xfId="12358" xr:uid="{00000000-0005-0000-0000-00008D2F0000}"/>
    <cellStyle name="20% - Accent1 2 4 8 5 2 2" xfId="12359" xr:uid="{00000000-0005-0000-0000-00008E2F0000}"/>
    <cellStyle name="20% - Accent1 2 4 8 5 3" xfId="12360" xr:uid="{00000000-0005-0000-0000-00008F2F0000}"/>
    <cellStyle name="20% - Accent1 2 4 8 6" xfId="12361" xr:uid="{00000000-0005-0000-0000-0000902F0000}"/>
    <cellStyle name="20% - Accent1 2 4 8 6 2" xfId="12362" xr:uid="{00000000-0005-0000-0000-0000912F0000}"/>
    <cellStyle name="20% - Accent1 2 4 8 6 2 2" xfId="12363" xr:uid="{00000000-0005-0000-0000-0000922F0000}"/>
    <cellStyle name="20% - Accent1 2 4 8 6 3" xfId="12364" xr:uid="{00000000-0005-0000-0000-0000932F0000}"/>
    <cellStyle name="20% - Accent1 2 4 8 7" xfId="12365" xr:uid="{00000000-0005-0000-0000-0000942F0000}"/>
    <cellStyle name="20% - Accent1 2 4 8 7 2" xfId="12366" xr:uid="{00000000-0005-0000-0000-0000952F0000}"/>
    <cellStyle name="20% - Accent1 2 4 8 8" xfId="12367" xr:uid="{00000000-0005-0000-0000-0000962F0000}"/>
    <cellStyle name="20% - Accent1 2 4 8 8 2" xfId="12368" xr:uid="{00000000-0005-0000-0000-0000972F0000}"/>
    <cellStyle name="20% - Accent1 2 4 8 9" xfId="12369" xr:uid="{00000000-0005-0000-0000-0000982F0000}"/>
    <cellStyle name="20% - Accent1 2 4 9" xfId="12370" xr:uid="{00000000-0005-0000-0000-0000992F0000}"/>
    <cellStyle name="20% - Accent1 2 4 9 2" xfId="12371" xr:uid="{00000000-0005-0000-0000-00009A2F0000}"/>
    <cellStyle name="20% - Accent1 2 4 9 2 2" xfId="12372" xr:uid="{00000000-0005-0000-0000-00009B2F0000}"/>
    <cellStyle name="20% - Accent1 2 4 9 2 2 2" xfId="12373" xr:uid="{00000000-0005-0000-0000-00009C2F0000}"/>
    <cellStyle name="20% - Accent1 2 4 9 2 3" xfId="12374" xr:uid="{00000000-0005-0000-0000-00009D2F0000}"/>
    <cellStyle name="20% - Accent1 2 4 9 3" xfId="12375" xr:uid="{00000000-0005-0000-0000-00009E2F0000}"/>
    <cellStyle name="20% - Accent1 2 4 9 3 2" xfId="12376" xr:uid="{00000000-0005-0000-0000-00009F2F0000}"/>
    <cellStyle name="20% - Accent1 2 4 9 4" xfId="12377" xr:uid="{00000000-0005-0000-0000-0000A02F0000}"/>
    <cellStyle name="20% - Accent1 2 5" xfId="12378" xr:uid="{00000000-0005-0000-0000-0000A12F0000}"/>
    <cellStyle name="20% - Accent1 2 5 10" xfId="12379" xr:uid="{00000000-0005-0000-0000-0000A22F0000}"/>
    <cellStyle name="20% - Accent1 2 5 10 2" xfId="12380" xr:uid="{00000000-0005-0000-0000-0000A32F0000}"/>
    <cellStyle name="20% - Accent1 2 5 10 2 2" xfId="12381" xr:uid="{00000000-0005-0000-0000-0000A42F0000}"/>
    <cellStyle name="20% - Accent1 2 5 10 2 2 2" xfId="12382" xr:uid="{00000000-0005-0000-0000-0000A52F0000}"/>
    <cellStyle name="20% - Accent1 2 5 10 2 3" xfId="12383" xr:uid="{00000000-0005-0000-0000-0000A62F0000}"/>
    <cellStyle name="20% - Accent1 2 5 10 3" xfId="12384" xr:uid="{00000000-0005-0000-0000-0000A72F0000}"/>
    <cellStyle name="20% - Accent1 2 5 10 3 2" xfId="12385" xr:uid="{00000000-0005-0000-0000-0000A82F0000}"/>
    <cellStyle name="20% - Accent1 2 5 10 4" xfId="12386" xr:uid="{00000000-0005-0000-0000-0000A92F0000}"/>
    <cellStyle name="20% - Accent1 2 5 11" xfId="12387" xr:uid="{00000000-0005-0000-0000-0000AA2F0000}"/>
    <cellStyle name="20% - Accent1 2 5 11 2" xfId="12388" xr:uid="{00000000-0005-0000-0000-0000AB2F0000}"/>
    <cellStyle name="20% - Accent1 2 5 11 2 2" xfId="12389" xr:uid="{00000000-0005-0000-0000-0000AC2F0000}"/>
    <cellStyle name="20% - Accent1 2 5 11 2 2 2" xfId="12390" xr:uid="{00000000-0005-0000-0000-0000AD2F0000}"/>
    <cellStyle name="20% - Accent1 2 5 11 2 3" xfId="12391" xr:uid="{00000000-0005-0000-0000-0000AE2F0000}"/>
    <cellStyle name="20% - Accent1 2 5 11 3" xfId="12392" xr:uid="{00000000-0005-0000-0000-0000AF2F0000}"/>
    <cellStyle name="20% - Accent1 2 5 11 3 2" xfId="12393" xr:uid="{00000000-0005-0000-0000-0000B02F0000}"/>
    <cellStyle name="20% - Accent1 2 5 11 4" xfId="12394" xr:uid="{00000000-0005-0000-0000-0000B12F0000}"/>
    <cellStyle name="20% - Accent1 2 5 12" xfId="12395" xr:uid="{00000000-0005-0000-0000-0000B22F0000}"/>
    <cellStyle name="20% - Accent1 2 5 12 2" xfId="12396" xr:uid="{00000000-0005-0000-0000-0000B32F0000}"/>
    <cellStyle name="20% - Accent1 2 5 12 2 2" xfId="12397" xr:uid="{00000000-0005-0000-0000-0000B42F0000}"/>
    <cellStyle name="20% - Accent1 2 5 12 3" xfId="12398" xr:uid="{00000000-0005-0000-0000-0000B52F0000}"/>
    <cellStyle name="20% - Accent1 2 5 13" xfId="12399" xr:uid="{00000000-0005-0000-0000-0000B62F0000}"/>
    <cellStyle name="20% - Accent1 2 5 13 2" xfId="12400" xr:uid="{00000000-0005-0000-0000-0000B72F0000}"/>
    <cellStyle name="20% - Accent1 2 5 13 2 2" xfId="12401" xr:uid="{00000000-0005-0000-0000-0000B82F0000}"/>
    <cellStyle name="20% - Accent1 2 5 13 3" xfId="12402" xr:uid="{00000000-0005-0000-0000-0000B92F0000}"/>
    <cellStyle name="20% - Accent1 2 5 14" xfId="12403" xr:uid="{00000000-0005-0000-0000-0000BA2F0000}"/>
    <cellStyle name="20% - Accent1 2 5 14 2" xfId="12404" xr:uid="{00000000-0005-0000-0000-0000BB2F0000}"/>
    <cellStyle name="20% - Accent1 2 5 15" xfId="12405" xr:uid="{00000000-0005-0000-0000-0000BC2F0000}"/>
    <cellStyle name="20% - Accent1 2 5 15 2" xfId="12406" xr:uid="{00000000-0005-0000-0000-0000BD2F0000}"/>
    <cellStyle name="20% - Accent1 2 5 16" xfId="12407" xr:uid="{00000000-0005-0000-0000-0000BE2F0000}"/>
    <cellStyle name="20% - Accent1 2 5 2" xfId="12408" xr:uid="{00000000-0005-0000-0000-0000BF2F0000}"/>
    <cellStyle name="20% - Accent1 2 5 2 10" xfId="12409" xr:uid="{00000000-0005-0000-0000-0000C02F0000}"/>
    <cellStyle name="20% - Accent1 2 5 2 10 2" xfId="12410" xr:uid="{00000000-0005-0000-0000-0000C12F0000}"/>
    <cellStyle name="20% - Accent1 2 5 2 10 2 2" xfId="12411" xr:uid="{00000000-0005-0000-0000-0000C22F0000}"/>
    <cellStyle name="20% - Accent1 2 5 2 10 2 2 2" xfId="12412" xr:uid="{00000000-0005-0000-0000-0000C32F0000}"/>
    <cellStyle name="20% - Accent1 2 5 2 10 2 3" xfId="12413" xr:uid="{00000000-0005-0000-0000-0000C42F0000}"/>
    <cellStyle name="20% - Accent1 2 5 2 10 3" xfId="12414" xr:uid="{00000000-0005-0000-0000-0000C52F0000}"/>
    <cellStyle name="20% - Accent1 2 5 2 10 3 2" xfId="12415" xr:uid="{00000000-0005-0000-0000-0000C62F0000}"/>
    <cellStyle name="20% - Accent1 2 5 2 10 4" xfId="12416" xr:uid="{00000000-0005-0000-0000-0000C72F0000}"/>
    <cellStyle name="20% - Accent1 2 5 2 11" xfId="12417" xr:uid="{00000000-0005-0000-0000-0000C82F0000}"/>
    <cellStyle name="20% - Accent1 2 5 2 11 2" xfId="12418" xr:uid="{00000000-0005-0000-0000-0000C92F0000}"/>
    <cellStyle name="20% - Accent1 2 5 2 11 2 2" xfId="12419" xr:uid="{00000000-0005-0000-0000-0000CA2F0000}"/>
    <cellStyle name="20% - Accent1 2 5 2 11 3" xfId="12420" xr:uid="{00000000-0005-0000-0000-0000CB2F0000}"/>
    <cellStyle name="20% - Accent1 2 5 2 12" xfId="12421" xr:uid="{00000000-0005-0000-0000-0000CC2F0000}"/>
    <cellStyle name="20% - Accent1 2 5 2 12 2" xfId="12422" xr:uid="{00000000-0005-0000-0000-0000CD2F0000}"/>
    <cellStyle name="20% - Accent1 2 5 2 12 2 2" xfId="12423" xr:uid="{00000000-0005-0000-0000-0000CE2F0000}"/>
    <cellStyle name="20% - Accent1 2 5 2 12 3" xfId="12424" xr:uid="{00000000-0005-0000-0000-0000CF2F0000}"/>
    <cellStyle name="20% - Accent1 2 5 2 13" xfId="12425" xr:uid="{00000000-0005-0000-0000-0000D02F0000}"/>
    <cellStyle name="20% - Accent1 2 5 2 13 2" xfId="12426" xr:uid="{00000000-0005-0000-0000-0000D12F0000}"/>
    <cellStyle name="20% - Accent1 2 5 2 14" xfId="12427" xr:uid="{00000000-0005-0000-0000-0000D22F0000}"/>
    <cellStyle name="20% - Accent1 2 5 2 14 2" xfId="12428" xr:uid="{00000000-0005-0000-0000-0000D32F0000}"/>
    <cellStyle name="20% - Accent1 2 5 2 15" xfId="12429" xr:uid="{00000000-0005-0000-0000-0000D42F0000}"/>
    <cellStyle name="20% - Accent1 2 5 2 2" xfId="12430" xr:uid="{00000000-0005-0000-0000-0000D52F0000}"/>
    <cellStyle name="20% - Accent1 2 5 2 2 10" xfId="12431" xr:uid="{00000000-0005-0000-0000-0000D62F0000}"/>
    <cellStyle name="20% - Accent1 2 5 2 2 10 2" xfId="12432" xr:uid="{00000000-0005-0000-0000-0000D72F0000}"/>
    <cellStyle name="20% - Accent1 2 5 2 2 10 2 2" xfId="12433" xr:uid="{00000000-0005-0000-0000-0000D82F0000}"/>
    <cellStyle name="20% - Accent1 2 5 2 2 10 3" xfId="12434" xr:uid="{00000000-0005-0000-0000-0000D92F0000}"/>
    <cellStyle name="20% - Accent1 2 5 2 2 11" xfId="12435" xr:uid="{00000000-0005-0000-0000-0000DA2F0000}"/>
    <cellStyle name="20% - Accent1 2 5 2 2 11 2" xfId="12436" xr:uid="{00000000-0005-0000-0000-0000DB2F0000}"/>
    <cellStyle name="20% - Accent1 2 5 2 2 11 2 2" xfId="12437" xr:uid="{00000000-0005-0000-0000-0000DC2F0000}"/>
    <cellStyle name="20% - Accent1 2 5 2 2 11 3" xfId="12438" xr:uid="{00000000-0005-0000-0000-0000DD2F0000}"/>
    <cellStyle name="20% - Accent1 2 5 2 2 12" xfId="12439" xr:uid="{00000000-0005-0000-0000-0000DE2F0000}"/>
    <cellStyle name="20% - Accent1 2 5 2 2 12 2" xfId="12440" xr:uid="{00000000-0005-0000-0000-0000DF2F0000}"/>
    <cellStyle name="20% - Accent1 2 5 2 2 13" xfId="12441" xr:uid="{00000000-0005-0000-0000-0000E02F0000}"/>
    <cellStyle name="20% - Accent1 2 5 2 2 13 2" xfId="12442" xr:uid="{00000000-0005-0000-0000-0000E12F0000}"/>
    <cellStyle name="20% - Accent1 2 5 2 2 14" xfId="12443" xr:uid="{00000000-0005-0000-0000-0000E22F0000}"/>
    <cellStyle name="20% - Accent1 2 5 2 2 2" xfId="12444" xr:uid="{00000000-0005-0000-0000-0000E32F0000}"/>
    <cellStyle name="20% - Accent1 2 5 2 2 2 10" xfId="12445" xr:uid="{00000000-0005-0000-0000-0000E42F0000}"/>
    <cellStyle name="20% - Accent1 2 5 2 2 2 10 2" xfId="12446" xr:uid="{00000000-0005-0000-0000-0000E52F0000}"/>
    <cellStyle name="20% - Accent1 2 5 2 2 2 11" xfId="12447" xr:uid="{00000000-0005-0000-0000-0000E62F0000}"/>
    <cellStyle name="20% - Accent1 2 5 2 2 2 2" xfId="12448" xr:uid="{00000000-0005-0000-0000-0000E72F0000}"/>
    <cellStyle name="20% - Accent1 2 5 2 2 2 2 2" xfId="12449" xr:uid="{00000000-0005-0000-0000-0000E82F0000}"/>
    <cellStyle name="20% - Accent1 2 5 2 2 2 2 2 2" xfId="12450" xr:uid="{00000000-0005-0000-0000-0000E92F0000}"/>
    <cellStyle name="20% - Accent1 2 5 2 2 2 2 2 2 2" xfId="12451" xr:uid="{00000000-0005-0000-0000-0000EA2F0000}"/>
    <cellStyle name="20% - Accent1 2 5 2 2 2 2 2 2 2 2" xfId="12452" xr:uid="{00000000-0005-0000-0000-0000EB2F0000}"/>
    <cellStyle name="20% - Accent1 2 5 2 2 2 2 2 2 3" xfId="12453" xr:uid="{00000000-0005-0000-0000-0000EC2F0000}"/>
    <cellStyle name="20% - Accent1 2 5 2 2 2 2 2 3" xfId="12454" xr:uid="{00000000-0005-0000-0000-0000ED2F0000}"/>
    <cellStyle name="20% - Accent1 2 5 2 2 2 2 2 3 2" xfId="12455" xr:uid="{00000000-0005-0000-0000-0000EE2F0000}"/>
    <cellStyle name="20% - Accent1 2 5 2 2 2 2 2 4" xfId="12456" xr:uid="{00000000-0005-0000-0000-0000EF2F0000}"/>
    <cellStyle name="20% - Accent1 2 5 2 2 2 2 3" xfId="12457" xr:uid="{00000000-0005-0000-0000-0000F02F0000}"/>
    <cellStyle name="20% - Accent1 2 5 2 2 2 2 3 2" xfId="12458" xr:uid="{00000000-0005-0000-0000-0000F12F0000}"/>
    <cellStyle name="20% - Accent1 2 5 2 2 2 2 3 2 2" xfId="12459" xr:uid="{00000000-0005-0000-0000-0000F22F0000}"/>
    <cellStyle name="20% - Accent1 2 5 2 2 2 2 3 2 2 2" xfId="12460" xr:uid="{00000000-0005-0000-0000-0000F32F0000}"/>
    <cellStyle name="20% - Accent1 2 5 2 2 2 2 3 2 3" xfId="12461" xr:uid="{00000000-0005-0000-0000-0000F42F0000}"/>
    <cellStyle name="20% - Accent1 2 5 2 2 2 2 3 3" xfId="12462" xr:uid="{00000000-0005-0000-0000-0000F52F0000}"/>
    <cellStyle name="20% - Accent1 2 5 2 2 2 2 3 3 2" xfId="12463" xr:uid="{00000000-0005-0000-0000-0000F62F0000}"/>
    <cellStyle name="20% - Accent1 2 5 2 2 2 2 3 4" xfId="12464" xr:uid="{00000000-0005-0000-0000-0000F72F0000}"/>
    <cellStyle name="20% - Accent1 2 5 2 2 2 2 4" xfId="12465" xr:uid="{00000000-0005-0000-0000-0000F82F0000}"/>
    <cellStyle name="20% - Accent1 2 5 2 2 2 2 4 2" xfId="12466" xr:uid="{00000000-0005-0000-0000-0000F92F0000}"/>
    <cellStyle name="20% - Accent1 2 5 2 2 2 2 4 2 2" xfId="12467" xr:uid="{00000000-0005-0000-0000-0000FA2F0000}"/>
    <cellStyle name="20% - Accent1 2 5 2 2 2 2 4 2 2 2" xfId="12468" xr:uid="{00000000-0005-0000-0000-0000FB2F0000}"/>
    <cellStyle name="20% - Accent1 2 5 2 2 2 2 4 2 3" xfId="12469" xr:uid="{00000000-0005-0000-0000-0000FC2F0000}"/>
    <cellStyle name="20% - Accent1 2 5 2 2 2 2 4 3" xfId="12470" xr:uid="{00000000-0005-0000-0000-0000FD2F0000}"/>
    <cellStyle name="20% - Accent1 2 5 2 2 2 2 4 3 2" xfId="12471" xr:uid="{00000000-0005-0000-0000-0000FE2F0000}"/>
    <cellStyle name="20% - Accent1 2 5 2 2 2 2 4 4" xfId="12472" xr:uid="{00000000-0005-0000-0000-0000FF2F0000}"/>
    <cellStyle name="20% - Accent1 2 5 2 2 2 2 5" xfId="12473" xr:uid="{00000000-0005-0000-0000-000000300000}"/>
    <cellStyle name="20% - Accent1 2 5 2 2 2 2 5 2" xfId="12474" xr:uid="{00000000-0005-0000-0000-000001300000}"/>
    <cellStyle name="20% - Accent1 2 5 2 2 2 2 5 2 2" xfId="12475" xr:uid="{00000000-0005-0000-0000-000002300000}"/>
    <cellStyle name="20% - Accent1 2 5 2 2 2 2 5 3" xfId="12476" xr:uid="{00000000-0005-0000-0000-000003300000}"/>
    <cellStyle name="20% - Accent1 2 5 2 2 2 2 6" xfId="12477" xr:uid="{00000000-0005-0000-0000-000004300000}"/>
    <cellStyle name="20% - Accent1 2 5 2 2 2 2 6 2" xfId="12478" xr:uid="{00000000-0005-0000-0000-000005300000}"/>
    <cellStyle name="20% - Accent1 2 5 2 2 2 2 6 2 2" xfId="12479" xr:uid="{00000000-0005-0000-0000-000006300000}"/>
    <cellStyle name="20% - Accent1 2 5 2 2 2 2 6 3" xfId="12480" xr:uid="{00000000-0005-0000-0000-000007300000}"/>
    <cellStyle name="20% - Accent1 2 5 2 2 2 2 7" xfId="12481" xr:uid="{00000000-0005-0000-0000-000008300000}"/>
    <cellStyle name="20% - Accent1 2 5 2 2 2 2 7 2" xfId="12482" xr:uid="{00000000-0005-0000-0000-000009300000}"/>
    <cellStyle name="20% - Accent1 2 5 2 2 2 2 8" xfId="12483" xr:uid="{00000000-0005-0000-0000-00000A300000}"/>
    <cellStyle name="20% - Accent1 2 5 2 2 2 2 8 2" xfId="12484" xr:uid="{00000000-0005-0000-0000-00000B300000}"/>
    <cellStyle name="20% - Accent1 2 5 2 2 2 2 9" xfId="12485" xr:uid="{00000000-0005-0000-0000-00000C300000}"/>
    <cellStyle name="20% - Accent1 2 5 2 2 2 3" xfId="12486" xr:uid="{00000000-0005-0000-0000-00000D300000}"/>
    <cellStyle name="20% - Accent1 2 5 2 2 2 3 2" xfId="12487" xr:uid="{00000000-0005-0000-0000-00000E300000}"/>
    <cellStyle name="20% - Accent1 2 5 2 2 2 3 2 2" xfId="12488" xr:uid="{00000000-0005-0000-0000-00000F300000}"/>
    <cellStyle name="20% - Accent1 2 5 2 2 2 3 2 2 2" xfId="12489" xr:uid="{00000000-0005-0000-0000-000010300000}"/>
    <cellStyle name="20% - Accent1 2 5 2 2 2 3 2 2 2 2" xfId="12490" xr:uid="{00000000-0005-0000-0000-000011300000}"/>
    <cellStyle name="20% - Accent1 2 5 2 2 2 3 2 2 3" xfId="12491" xr:uid="{00000000-0005-0000-0000-000012300000}"/>
    <cellStyle name="20% - Accent1 2 5 2 2 2 3 2 3" xfId="12492" xr:uid="{00000000-0005-0000-0000-000013300000}"/>
    <cellStyle name="20% - Accent1 2 5 2 2 2 3 2 3 2" xfId="12493" xr:uid="{00000000-0005-0000-0000-000014300000}"/>
    <cellStyle name="20% - Accent1 2 5 2 2 2 3 2 4" xfId="12494" xr:uid="{00000000-0005-0000-0000-000015300000}"/>
    <cellStyle name="20% - Accent1 2 5 2 2 2 3 3" xfId="12495" xr:uid="{00000000-0005-0000-0000-000016300000}"/>
    <cellStyle name="20% - Accent1 2 5 2 2 2 3 3 2" xfId="12496" xr:uid="{00000000-0005-0000-0000-000017300000}"/>
    <cellStyle name="20% - Accent1 2 5 2 2 2 3 3 2 2" xfId="12497" xr:uid="{00000000-0005-0000-0000-000018300000}"/>
    <cellStyle name="20% - Accent1 2 5 2 2 2 3 3 2 2 2" xfId="12498" xr:uid="{00000000-0005-0000-0000-000019300000}"/>
    <cellStyle name="20% - Accent1 2 5 2 2 2 3 3 2 3" xfId="12499" xr:uid="{00000000-0005-0000-0000-00001A300000}"/>
    <cellStyle name="20% - Accent1 2 5 2 2 2 3 3 3" xfId="12500" xr:uid="{00000000-0005-0000-0000-00001B300000}"/>
    <cellStyle name="20% - Accent1 2 5 2 2 2 3 3 3 2" xfId="12501" xr:uid="{00000000-0005-0000-0000-00001C300000}"/>
    <cellStyle name="20% - Accent1 2 5 2 2 2 3 3 4" xfId="12502" xr:uid="{00000000-0005-0000-0000-00001D300000}"/>
    <cellStyle name="20% - Accent1 2 5 2 2 2 3 4" xfId="12503" xr:uid="{00000000-0005-0000-0000-00001E300000}"/>
    <cellStyle name="20% - Accent1 2 5 2 2 2 3 4 2" xfId="12504" xr:uid="{00000000-0005-0000-0000-00001F300000}"/>
    <cellStyle name="20% - Accent1 2 5 2 2 2 3 4 2 2" xfId="12505" xr:uid="{00000000-0005-0000-0000-000020300000}"/>
    <cellStyle name="20% - Accent1 2 5 2 2 2 3 4 2 2 2" xfId="12506" xr:uid="{00000000-0005-0000-0000-000021300000}"/>
    <cellStyle name="20% - Accent1 2 5 2 2 2 3 4 2 3" xfId="12507" xr:uid="{00000000-0005-0000-0000-000022300000}"/>
    <cellStyle name="20% - Accent1 2 5 2 2 2 3 4 3" xfId="12508" xr:uid="{00000000-0005-0000-0000-000023300000}"/>
    <cellStyle name="20% - Accent1 2 5 2 2 2 3 4 3 2" xfId="12509" xr:uid="{00000000-0005-0000-0000-000024300000}"/>
    <cellStyle name="20% - Accent1 2 5 2 2 2 3 4 4" xfId="12510" xr:uid="{00000000-0005-0000-0000-000025300000}"/>
    <cellStyle name="20% - Accent1 2 5 2 2 2 3 5" xfId="12511" xr:uid="{00000000-0005-0000-0000-000026300000}"/>
    <cellStyle name="20% - Accent1 2 5 2 2 2 3 5 2" xfId="12512" xr:uid="{00000000-0005-0000-0000-000027300000}"/>
    <cellStyle name="20% - Accent1 2 5 2 2 2 3 5 2 2" xfId="12513" xr:uid="{00000000-0005-0000-0000-000028300000}"/>
    <cellStyle name="20% - Accent1 2 5 2 2 2 3 5 3" xfId="12514" xr:uid="{00000000-0005-0000-0000-000029300000}"/>
    <cellStyle name="20% - Accent1 2 5 2 2 2 3 6" xfId="12515" xr:uid="{00000000-0005-0000-0000-00002A300000}"/>
    <cellStyle name="20% - Accent1 2 5 2 2 2 3 6 2" xfId="12516" xr:uid="{00000000-0005-0000-0000-00002B300000}"/>
    <cellStyle name="20% - Accent1 2 5 2 2 2 3 6 2 2" xfId="12517" xr:uid="{00000000-0005-0000-0000-00002C300000}"/>
    <cellStyle name="20% - Accent1 2 5 2 2 2 3 6 3" xfId="12518" xr:uid="{00000000-0005-0000-0000-00002D300000}"/>
    <cellStyle name="20% - Accent1 2 5 2 2 2 3 7" xfId="12519" xr:uid="{00000000-0005-0000-0000-00002E300000}"/>
    <cellStyle name="20% - Accent1 2 5 2 2 2 3 7 2" xfId="12520" xr:uid="{00000000-0005-0000-0000-00002F300000}"/>
    <cellStyle name="20% - Accent1 2 5 2 2 2 3 8" xfId="12521" xr:uid="{00000000-0005-0000-0000-000030300000}"/>
    <cellStyle name="20% - Accent1 2 5 2 2 2 3 8 2" xfId="12522" xr:uid="{00000000-0005-0000-0000-000031300000}"/>
    <cellStyle name="20% - Accent1 2 5 2 2 2 3 9" xfId="12523" xr:uid="{00000000-0005-0000-0000-000032300000}"/>
    <cellStyle name="20% - Accent1 2 5 2 2 2 4" xfId="12524" xr:uid="{00000000-0005-0000-0000-000033300000}"/>
    <cellStyle name="20% - Accent1 2 5 2 2 2 4 2" xfId="12525" xr:uid="{00000000-0005-0000-0000-000034300000}"/>
    <cellStyle name="20% - Accent1 2 5 2 2 2 4 2 2" xfId="12526" xr:uid="{00000000-0005-0000-0000-000035300000}"/>
    <cellStyle name="20% - Accent1 2 5 2 2 2 4 2 2 2" xfId="12527" xr:uid="{00000000-0005-0000-0000-000036300000}"/>
    <cellStyle name="20% - Accent1 2 5 2 2 2 4 2 3" xfId="12528" xr:uid="{00000000-0005-0000-0000-000037300000}"/>
    <cellStyle name="20% - Accent1 2 5 2 2 2 4 3" xfId="12529" xr:uid="{00000000-0005-0000-0000-000038300000}"/>
    <cellStyle name="20% - Accent1 2 5 2 2 2 4 3 2" xfId="12530" xr:uid="{00000000-0005-0000-0000-000039300000}"/>
    <cellStyle name="20% - Accent1 2 5 2 2 2 4 4" xfId="12531" xr:uid="{00000000-0005-0000-0000-00003A300000}"/>
    <cellStyle name="20% - Accent1 2 5 2 2 2 5" xfId="12532" xr:uid="{00000000-0005-0000-0000-00003B300000}"/>
    <cellStyle name="20% - Accent1 2 5 2 2 2 5 2" xfId="12533" xr:uid="{00000000-0005-0000-0000-00003C300000}"/>
    <cellStyle name="20% - Accent1 2 5 2 2 2 5 2 2" xfId="12534" xr:uid="{00000000-0005-0000-0000-00003D300000}"/>
    <cellStyle name="20% - Accent1 2 5 2 2 2 5 2 2 2" xfId="12535" xr:uid="{00000000-0005-0000-0000-00003E300000}"/>
    <cellStyle name="20% - Accent1 2 5 2 2 2 5 2 3" xfId="12536" xr:uid="{00000000-0005-0000-0000-00003F300000}"/>
    <cellStyle name="20% - Accent1 2 5 2 2 2 5 3" xfId="12537" xr:uid="{00000000-0005-0000-0000-000040300000}"/>
    <cellStyle name="20% - Accent1 2 5 2 2 2 5 3 2" xfId="12538" xr:uid="{00000000-0005-0000-0000-000041300000}"/>
    <cellStyle name="20% - Accent1 2 5 2 2 2 5 4" xfId="12539" xr:uid="{00000000-0005-0000-0000-000042300000}"/>
    <cellStyle name="20% - Accent1 2 5 2 2 2 6" xfId="12540" xr:uid="{00000000-0005-0000-0000-000043300000}"/>
    <cellStyle name="20% - Accent1 2 5 2 2 2 6 2" xfId="12541" xr:uid="{00000000-0005-0000-0000-000044300000}"/>
    <cellStyle name="20% - Accent1 2 5 2 2 2 6 2 2" xfId="12542" xr:uid="{00000000-0005-0000-0000-000045300000}"/>
    <cellStyle name="20% - Accent1 2 5 2 2 2 6 2 2 2" xfId="12543" xr:uid="{00000000-0005-0000-0000-000046300000}"/>
    <cellStyle name="20% - Accent1 2 5 2 2 2 6 2 3" xfId="12544" xr:uid="{00000000-0005-0000-0000-000047300000}"/>
    <cellStyle name="20% - Accent1 2 5 2 2 2 6 3" xfId="12545" xr:uid="{00000000-0005-0000-0000-000048300000}"/>
    <cellStyle name="20% - Accent1 2 5 2 2 2 6 3 2" xfId="12546" xr:uid="{00000000-0005-0000-0000-000049300000}"/>
    <cellStyle name="20% - Accent1 2 5 2 2 2 6 4" xfId="12547" xr:uid="{00000000-0005-0000-0000-00004A300000}"/>
    <cellStyle name="20% - Accent1 2 5 2 2 2 7" xfId="12548" xr:uid="{00000000-0005-0000-0000-00004B300000}"/>
    <cellStyle name="20% - Accent1 2 5 2 2 2 7 2" xfId="12549" xr:uid="{00000000-0005-0000-0000-00004C300000}"/>
    <cellStyle name="20% - Accent1 2 5 2 2 2 7 2 2" xfId="12550" xr:uid="{00000000-0005-0000-0000-00004D300000}"/>
    <cellStyle name="20% - Accent1 2 5 2 2 2 7 3" xfId="12551" xr:uid="{00000000-0005-0000-0000-00004E300000}"/>
    <cellStyle name="20% - Accent1 2 5 2 2 2 8" xfId="12552" xr:uid="{00000000-0005-0000-0000-00004F300000}"/>
    <cellStyle name="20% - Accent1 2 5 2 2 2 8 2" xfId="12553" xr:uid="{00000000-0005-0000-0000-000050300000}"/>
    <cellStyle name="20% - Accent1 2 5 2 2 2 8 2 2" xfId="12554" xr:uid="{00000000-0005-0000-0000-000051300000}"/>
    <cellStyle name="20% - Accent1 2 5 2 2 2 8 3" xfId="12555" xr:uid="{00000000-0005-0000-0000-000052300000}"/>
    <cellStyle name="20% - Accent1 2 5 2 2 2 9" xfId="12556" xr:uid="{00000000-0005-0000-0000-000053300000}"/>
    <cellStyle name="20% - Accent1 2 5 2 2 2 9 2" xfId="12557" xr:uid="{00000000-0005-0000-0000-000054300000}"/>
    <cellStyle name="20% - Accent1 2 5 2 2 3" xfId="12558" xr:uid="{00000000-0005-0000-0000-000055300000}"/>
    <cellStyle name="20% - Accent1 2 5 2 2 3 10" xfId="12559" xr:uid="{00000000-0005-0000-0000-000056300000}"/>
    <cellStyle name="20% - Accent1 2 5 2 2 3 10 2" xfId="12560" xr:uid="{00000000-0005-0000-0000-000057300000}"/>
    <cellStyle name="20% - Accent1 2 5 2 2 3 11" xfId="12561" xr:uid="{00000000-0005-0000-0000-000058300000}"/>
    <cellStyle name="20% - Accent1 2 5 2 2 3 2" xfId="12562" xr:uid="{00000000-0005-0000-0000-000059300000}"/>
    <cellStyle name="20% - Accent1 2 5 2 2 3 2 2" xfId="12563" xr:uid="{00000000-0005-0000-0000-00005A300000}"/>
    <cellStyle name="20% - Accent1 2 5 2 2 3 2 2 2" xfId="12564" xr:uid="{00000000-0005-0000-0000-00005B300000}"/>
    <cellStyle name="20% - Accent1 2 5 2 2 3 2 2 2 2" xfId="12565" xr:uid="{00000000-0005-0000-0000-00005C300000}"/>
    <cellStyle name="20% - Accent1 2 5 2 2 3 2 2 2 2 2" xfId="12566" xr:uid="{00000000-0005-0000-0000-00005D300000}"/>
    <cellStyle name="20% - Accent1 2 5 2 2 3 2 2 2 3" xfId="12567" xr:uid="{00000000-0005-0000-0000-00005E300000}"/>
    <cellStyle name="20% - Accent1 2 5 2 2 3 2 2 3" xfId="12568" xr:uid="{00000000-0005-0000-0000-00005F300000}"/>
    <cellStyle name="20% - Accent1 2 5 2 2 3 2 2 3 2" xfId="12569" xr:uid="{00000000-0005-0000-0000-000060300000}"/>
    <cellStyle name="20% - Accent1 2 5 2 2 3 2 2 4" xfId="12570" xr:uid="{00000000-0005-0000-0000-000061300000}"/>
    <cellStyle name="20% - Accent1 2 5 2 2 3 2 3" xfId="12571" xr:uid="{00000000-0005-0000-0000-000062300000}"/>
    <cellStyle name="20% - Accent1 2 5 2 2 3 2 3 2" xfId="12572" xr:uid="{00000000-0005-0000-0000-000063300000}"/>
    <cellStyle name="20% - Accent1 2 5 2 2 3 2 3 2 2" xfId="12573" xr:uid="{00000000-0005-0000-0000-000064300000}"/>
    <cellStyle name="20% - Accent1 2 5 2 2 3 2 3 2 2 2" xfId="12574" xr:uid="{00000000-0005-0000-0000-000065300000}"/>
    <cellStyle name="20% - Accent1 2 5 2 2 3 2 3 2 3" xfId="12575" xr:uid="{00000000-0005-0000-0000-000066300000}"/>
    <cellStyle name="20% - Accent1 2 5 2 2 3 2 3 3" xfId="12576" xr:uid="{00000000-0005-0000-0000-000067300000}"/>
    <cellStyle name="20% - Accent1 2 5 2 2 3 2 3 3 2" xfId="12577" xr:uid="{00000000-0005-0000-0000-000068300000}"/>
    <cellStyle name="20% - Accent1 2 5 2 2 3 2 3 4" xfId="12578" xr:uid="{00000000-0005-0000-0000-000069300000}"/>
    <cellStyle name="20% - Accent1 2 5 2 2 3 2 4" xfId="12579" xr:uid="{00000000-0005-0000-0000-00006A300000}"/>
    <cellStyle name="20% - Accent1 2 5 2 2 3 2 4 2" xfId="12580" xr:uid="{00000000-0005-0000-0000-00006B300000}"/>
    <cellStyle name="20% - Accent1 2 5 2 2 3 2 4 2 2" xfId="12581" xr:uid="{00000000-0005-0000-0000-00006C300000}"/>
    <cellStyle name="20% - Accent1 2 5 2 2 3 2 4 2 2 2" xfId="12582" xr:uid="{00000000-0005-0000-0000-00006D300000}"/>
    <cellStyle name="20% - Accent1 2 5 2 2 3 2 4 2 3" xfId="12583" xr:uid="{00000000-0005-0000-0000-00006E300000}"/>
    <cellStyle name="20% - Accent1 2 5 2 2 3 2 4 3" xfId="12584" xr:uid="{00000000-0005-0000-0000-00006F300000}"/>
    <cellStyle name="20% - Accent1 2 5 2 2 3 2 4 3 2" xfId="12585" xr:uid="{00000000-0005-0000-0000-000070300000}"/>
    <cellStyle name="20% - Accent1 2 5 2 2 3 2 4 4" xfId="12586" xr:uid="{00000000-0005-0000-0000-000071300000}"/>
    <cellStyle name="20% - Accent1 2 5 2 2 3 2 5" xfId="12587" xr:uid="{00000000-0005-0000-0000-000072300000}"/>
    <cellStyle name="20% - Accent1 2 5 2 2 3 2 5 2" xfId="12588" xr:uid="{00000000-0005-0000-0000-000073300000}"/>
    <cellStyle name="20% - Accent1 2 5 2 2 3 2 5 2 2" xfId="12589" xr:uid="{00000000-0005-0000-0000-000074300000}"/>
    <cellStyle name="20% - Accent1 2 5 2 2 3 2 5 3" xfId="12590" xr:uid="{00000000-0005-0000-0000-000075300000}"/>
    <cellStyle name="20% - Accent1 2 5 2 2 3 2 6" xfId="12591" xr:uid="{00000000-0005-0000-0000-000076300000}"/>
    <cellStyle name="20% - Accent1 2 5 2 2 3 2 6 2" xfId="12592" xr:uid="{00000000-0005-0000-0000-000077300000}"/>
    <cellStyle name="20% - Accent1 2 5 2 2 3 2 6 2 2" xfId="12593" xr:uid="{00000000-0005-0000-0000-000078300000}"/>
    <cellStyle name="20% - Accent1 2 5 2 2 3 2 6 3" xfId="12594" xr:uid="{00000000-0005-0000-0000-000079300000}"/>
    <cellStyle name="20% - Accent1 2 5 2 2 3 2 7" xfId="12595" xr:uid="{00000000-0005-0000-0000-00007A300000}"/>
    <cellStyle name="20% - Accent1 2 5 2 2 3 2 7 2" xfId="12596" xr:uid="{00000000-0005-0000-0000-00007B300000}"/>
    <cellStyle name="20% - Accent1 2 5 2 2 3 2 8" xfId="12597" xr:uid="{00000000-0005-0000-0000-00007C300000}"/>
    <cellStyle name="20% - Accent1 2 5 2 2 3 2 8 2" xfId="12598" xr:uid="{00000000-0005-0000-0000-00007D300000}"/>
    <cellStyle name="20% - Accent1 2 5 2 2 3 2 9" xfId="12599" xr:uid="{00000000-0005-0000-0000-00007E300000}"/>
    <cellStyle name="20% - Accent1 2 5 2 2 3 3" xfId="12600" xr:uid="{00000000-0005-0000-0000-00007F300000}"/>
    <cellStyle name="20% - Accent1 2 5 2 2 3 3 2" xfId="12601" xr:uid="{00000000-0005-0000-0000-000080300000}"/>
    <cellStyle name="20% - Accent1 2 5 2 2 3 3 2 2" xfId="12602" xr:uid="{00000000-0005-0000-0000-000081300000}"/>
    <cellStyle name="20% - Accent1 2 5 2 2 3 3 2 2 2" xfId="12603" xr:uid="{00000000-0005-0000-0000-000082300000}"/>
    <cellStyle name="20% - Accent1 2 5 2 2 3 3 2 2 2 2" xfId="12604" xr:uid="{00000000-0005-0000-0000-000083300000}"/>
    <cellStyle name="20% - Accent1 2 5 2 2 3 3 2 2 3" xfId="12605" xr:uid="{00000000-0005-0000-0000-000084300000}"/>
    <cellStyle name="20% - Accent1 2 5 2 2 3 3 2 3" xfId="12606" xr:uid="{00000000-0005-0000-0000-000085300000}"/>
    <cellStyle name="20% - Accent1 2 5 2 2 3 3 2 3 2" xfId="12607" xr:uid="{00000000-0005-0000-0000-000086300000}"/>
    <cellStyle name="20% - Accent1 2 5 2 2 3 3 2 4" xfId="12608" xr:uid="{00000000-0005-0000-0000-000087300000}"/>
    <cellStyle name="20% - Accent1 2 5 2 2 3 3 3" xfId="12609" xr:uid="{00000000-0005-0000-0000-000088300000}"/>
    <cellStyle name="20% - Accent1 2 5 2 2 3 3 3 2" xfId="12610" xr:uid="{00000000-0005-0000-0000-000089300000}"/>
    <cellStyle name="20% - Accent1 2 5 2 2 3 3 3 2 2" xfId="12611" xr:uid="{00000000-0005-0000-0000-00008A300000}"/>
    <cellStyle name="20% - Accent1 2 5 2 2 3 3 3 2 2 2" xfId="12612" xr:uid="{00000000-0005-0000-0000-00008B300000}"/>
    <cellStyle name="20% - Accent1 2 5 2 2 3 3 3 2 3" xfId="12613" xr:uid="{00000000-0005-0000-0000-00008C300000}"/>
    <cellStyle name="20% - Accent1 2 5 2 2 3 3 3 3" xfId="12614" xr:uid="{00000000-0005-0000-0000-00008D300000}"/>
    <cellStyle name="20% - Accent1 2 5 2 2 3 3 3 3 2" xfId="12615" xr:uid="{00000000-0005-0000-0000-00008E300000}"/>
    <cellStyle name="20% - Accent1 2 5 2 2 3 3 3 4" xfId="12616" xr:uid="{00000000-0005-0000-0000-00008F300000}"/>
    <cellStyle name="20% - Accent1 2 5 2 2 3 3 4" xfId="12617" xr:uid="{00000000-0005-0000-0000-000090300000}"/>
    <cellStyle name="20% - Accent1 2 5 2 2 3 3 4 2" xfId="12618" xr:uid="{00000000-0005-0000-0000-000091300000}"/>
    <cellStyle name="20% - Accent1 2 5 2 2 3 3 4 2 2" xfId="12619" xr:uid="{00000000-0005-0000-0000-000092300000}"/>
    <cellStyle name="20% - Accent1 2 5 2 2 3 3 4 2 2 2" xfId="12620" xr:uid="{00000000-0005-0000-0000-000093300000}"/>
    <cellStyle name="20% - Accent1 2 5 2 2 3 3 4 2 3" xfId="12621" xr:uid="{00000000-0005-0000-0000-000094300000}"/>
    <cellStyle name="20% - Accent1 2 5 2 2 3 3 4 3" xfId="12622" xr:uid="{00000000-0005-0000-0000-000095300000}"/>
    <cellStyle name="20% - Accent1 2 5 2 2 3 3 4 3 2" xfId="12623" xr:uid="{00000000-0005-0000-0000-000096300000}"/>
    <cellStyle name="20% - Accent1 2 5 2 2 3 3 4 4" xfId="12624" xr:uid="{00000000-0005-0000-0000-000097300000}"/>
    <cellStyle name="20% - Accent1 2 5 2 2 3 3 5" xfId="12625" xr:uid="{00000000-0005-0000-0000-000098300000}"/>
    <cellStyle name="20% - Accent1 2 5 2 2 3 3 5 2" xfId="12626" xr:uid="{00000000-0005-0000-0000-000099300000}"/>
    <cellStyle name="20% - Accent1 2 5 2 2 3 3 5 2 2" xfId="12627" xr:uid="{00000000-0005-0000-0000-00009A300000}"/>
    <cellStyle name="20% - Accent1 2 5 2 2 3 3 5 3" xfId="12628" xr:uid="{00000000-0005-0000-0000-00009B300000}"/>
    <cellStyle name="20% - Accent1 2 5 2 2 3 3 6" xfId="12629" xr:uid="{00000000-0005-0000-0000-00009C300000}"/>
    <cellStyle name="20% - Accent1 2 5 2 2 3 3 6 2" xfId="12630" xr:uid="{00000000-0005-0000-0000-00009D300000}"/>
    <cellStyle name="20% - Accent1 2 5 2 2 3 3 6 2 2" xfId="12631" xr:uid="{00000000-0005-0000-0000-00009E300000}"/>
    <cellStyle name="20% - Accent1 2 5 2 2 3 3 6 3" xfId="12632" xr:uid="{00000000-0005-0000-0000-00009F300000}"/>
    <cellStyle name="20% - Accent1 2 5 2 2 3 3 7" xfId="12633" xr:uid="{00000000-0005-0000-0000-0000A0300000}"/>
    <cellStyle name="20% - Accent1 2 5 2 2 3 3 7 2" xfId="12634" xr:uid="{00000000-0005-0000-0000-0000A1300000}"/>
    <cellStyle name="20% - Accent1 2 5 2 2 3 3 8" xfId="12635" xr:uid="{00000000-0005-0000-0000-0000A2300000}"/>
    <cellStyle name="20% - Accent1 2 5 2 2 3 3 8 2" xfId="12636" xr:uid="{00000000-0005-0000-0000-0000A3300000}"/>
    <cellStyle name="20% - Accent1 2 5 2 2 3 3 9" xfId="12637" xr:uid="{00000000-0005-0000-0000-0000A4300000}"/>
    <cellStyle name="20% - Accent1 2 5 2 2 3 4" xfId="12638" xr:uid="{00000000-0005-0000-0000-0000A5300000}"/>
    <cellStyle name="20% - Accent1 2 5 2 2 3 4 2" xfId="12639" xr:uid="{00000000-0005-0000-0000-0000A6300000}"/>
    <cellStyle name="20% - Accent1 2 5 2 2 3 4 2 2" xfId="12640" xr:uid="{00000000-0005-0000-0000-0000A7300000}"/>
    <cellStyle name="20% - Accent1 2 5 2 2 3 4 2 2 2" xfId="12641" xr:uid="{00000000-0005-0000-0000-0000A8300000}"/>
    <cellStyle name="20% - Accent1 2 5 2 2 3 4 2 3" xfId="12642" xr:uid="{00000000-0005-0000-0000-0000A9300000}"/>
    <cellStyle name="20% - Accent1 2 5 2 2 3 4 3" xfId="12643" xr:uid="{00000000-0005-0000-0000-0000AA300000}"/>
    <cellStyle name="20% - Accent1 2 5 2 2 3 4 3 2" xfId="12644" xr:uid="{00000000-0005-0000-0000-0000AB300000}"/>
    <cellStyle name="20% - Accent1 2 5 2 2 3 4 4" xfId="12645" xr:uid="{00000000-0005-0000-0000-0000AC300000}"/>
    <cellStyle name="20% - Accent1 2 5 2 2 3 5" xfId="12646" xr:uid="{00000000-0005-0000-0000-0000AD300000}"/>
    <cellStyle name="20% - Accent1 2 5 2 2 3 5 2" xfId="12647" xr:uid="{00000000-0005-0000-0000-0000AE300000}"/>
    <cellStyle name="20% - Accent1 2 5 2 2 3 5 2 2" xfId="12648" xr:uid="{00000000-0005-0000-0000-0000AF300000}"/>
    <cellStyle name="20% - Accent1 2 5 2 2 3 5 2 2 2" xfId="12649" xr:uid="{00000000-0005-0000-0000-0000B0300000}"/>
    <cellStyle name="20% - Accent1 2 5 2 2 3 5 2 3" xfId="12650" xr:uid="{00000000-0005-0000-0000-0000B1300000}"/>
    <cellStyle name="20% - Accent1 2 5 2 2 3 5 3" xfId="12651" xr:uid="{00000000-0005-0000-0000-0000B2300000}"/>
    <cellStyle name="20% - Accent1 2 5 2 2 3 5 3 2" xfId="12652" xr:uid="{00000000-0005-0000-0000-0000B3300000}"/>
    <cellStyle name="20% - Accent1 2 5 2 2 3 5 4" xfId="12653" xr:uid="{00000000-0005-0000-0000-0000B4300000}"/>
    <cellStyle name="20% - Accent1 2 5 2 2 3 6" xfId="12654" xr:uid="{00000000-0005-0000-0000-0000B5300000}"/>
    <cellStyle name="20% - Accent1 2 5 2 2 3 6 2" xfId="12655" xr:uid="{00000000-0005-0000-0000-0000B6300000}"/>
    <cellStyle name="20% - Accent1 2 5 2 2 3 6 2 2" xfId="12656" xr:uid="{00000000-0005-0000-0000-0000B7300000}"/>
    <cellStyle name="20% - Accent1 2 5 2 2 3 6 2 2 2" xfId="12657" xr:uid="{00000000-0005-0000-0000-0000B8300000}"/>
    <cellStyle name="20% - Accent1 2 5 2 2 3 6 2 3" xfId="12658" xr:uid="{00000000-0005-0000-0000-0000B9300000}"/>
    <cellStyle name="20% - Accent1 2 5 2 2 3 6 3" xfId="12659" xr:uid="{00000000-0005-0000-0000-0000BA300000}"/>
    <cellStyle name="20% - Accent1 2 5 2 2 3 6 3 2" xfId="12660" xr:uid="{00000000-0005-0000-0000-0000BB300000}"/>
    <cellStyle name="20% - Accent1 2 5 2 2 3 6 4" xfId="12661" xr:uid="{00000000-0005-0000-0000-0000BC300000}"/>
    <cellStyle name="20% - Accent1 2 5 2 2 3 7" xfId="12662" xr:uid="{00000000-0005-0000-0000-0000BD300000}"/>
    <cellStyle name="20% - Accent1 2 5 2 2 3 7 2" xfId="12663" xr:uid="{00000000-0005-0000-0000-0000BE300000}"/>
    <cellStyle name="20% - Accent1 2 5 2 2 3 7 2 2" xfId="12664" xr:uid="{00000000-0005-0000-0000-0000BF300000}"/>
    <cellStyle name="20% - Accent1 2 5 2 2 3 7 3" xfId="12665" xr:uid="{00000000-0005-0000-0000-0000C0300000}"/>
    <cellStyle name="20% - Accent1 2 5 2 2 3 8" xfId="12666" xr:uid="{00000000-0005-0000-0000-0000C1300000}"/>
    <cellStyle name="20% - Accent1 2 5 2 2 3 8 2" xfId="12667" xr:uid="{00000000-0005-0000-0000-0000C2300000}"/>
    <cellStyle name="20% - Accent1 2 5 2 2 3 8 2 2" xfId="12668" xr:uid="{00000000-0005-0000-0000-0000C3300000}"/>
    <cellStyle name="20% - Accent1 2 5 2 2 3 8 3" xfId="12669" xr:uid="{00000000-0005-0000-0000-0000C4300000}"/>
    <cellStyle name="20% - Accent1 2 5 2 2 3 9" xfId="12670" xr:uid="{00000000-0005-0000-0000-0000C5300000}"/>
    <cellStyle name="20% - Accent1 2 5 2 2 3 9 2" xfId="12671" xr:uid="{00000000-0005-0000-0000-0000C6300000}"/>
    <cellStyle name="20% - Accent1 2 5 2 2 4" xfId="12672" xr:uid="{00000000-0005-0000-0000-0000C7300000}"/>
    <cellStyle name="20% - Accent1 2 5 2 2 4 10" xfId="12673" xr:uid="{00000000-0005-0000-0000-0000C8300000}"/>
    <cellStyle name="20% - Accent1 2 5 2 2 4 10 2" xfId="12674" xr:uid="{00000000-0005-0000-0000-0000C9300000}"/>
    <cellStyle name="20% - Accent1 2 5 2 2 4 11" xfId="12675" xr:uid="{00000000-0005-0000-0000-0000CA300000}"/>
    <cellStyle name="20% - Accent1 2 5 2 2 4 2" xfId="12676" xr:uid="{00000000-0005-0000-0000-0000CB300000}"/>
    <cellStyle name="20% - Accent1 2 5 2 2 4 2 2" xfId="12677" xr:uid="{00000000-0005-0000-0000-0000CC300000}"/>
    <cellStyle name="20% - Accent1 2 5 2 2 4 2 2 2" xfId="12678" xr:uid="{00000000-0005-0000-0000-0000CD300000}"/>
    <cellStyle name="20% - Accent1 2 5 2 2 4 2 2 2 2" xfId="12679" xr:uid="{00000000-0005-0000-0000-0000CE300000}"/>
    <cellStyle name="20% - Accent1 2 5 2 2 4 2 2 2 2 2" xfId="12680" xr:uid="{00000000-0005-0000-0000-0000CF300000}"/>
    <cellStyle name="20% - Accent1 2 5 2 2 4 2 2 2 3" xfId="12681" xr:uid="{00000000-0005-0000-0000-0000D0300000}"/>
    <cellStyle name="20% - Accent1 2 5 2 2 4 2 2 3" xfId="12682" xr:uid="{00000000-0005-0000-0000-0000D1300000}"/>
    <cellStyle name="20% - Accent1 2 5 2 2 4 2 2 3 2" xfId="12683" xr:uid="{00000000-0005-0000-0000-0000D2300000}"/>
    <cellStyle name="20% - Accent1 2 5 2 2 4 2 2 4" xfId="12684" xr:uid="{00000000-0005-0000-0000-0000D3300000}"/>
    <cellStyle name="20% - Accent1 2 5 2 2 4 2 3" xfId="12685" xr:uid="{00000000-0005-0000-0000-0000D4300000}"/>
    <cellStyle name="20% - Accent1 2 5 2 2 4 2 3 2" xfId="12686" xr:uid="{00000000-0005-0000-0000-0000D5300000}"/>
    <cellStyle name="20% - Accent1 2 5 2 2 4 2 3 2 2" xfId="12687" xr:uid="{00000000-0005-0000-0000-0000D6300000}"/>
    <cellStyle name="20% - Accent1 2 5 2 2 4 2 3 2 2 2" xfId="12688" xr:uid="{00000000-0005-0000-0000-0000D7300000}"/>
    <cellStyle name="20% - Accent1 2 5 2 2 4 2 3 2 3" xfId="12689" xr:uid="{00000000-0005-0000-0000-0000D8300000}"/>
    <cellStyle name="20% - Accent1 2 5 2 2 4 2 3 3" xfId="12690" xr:uid="{00000000-0005-0000-0000-0000D9300000}"/>
    <cellStyle name="20% - Accent1 2 5 2 2 4 2 3 3 2" xfId="12691" xr:uid="{00000000-0005-0000-0000-0000DA300000}"/>
    <cellStyle name="20% - Accent1 2 5 2 2 4 2 3 4" xfId="12692" xr:uid="{00000000-0005-0000-0000-0000DB300000}"/>
    <cellStyle name="20% - Accent1 2 5 2 2 4 2 4" xfId="12693" xr:uid="{00000000-0005-0000-0000-0000DC300000}"/>
    <cellStyle name="20% - Accent1 2 5 2 2 4 2 4 2" xfId="12694" xr:uid="{00000000-0005-0000-0000-0000DD300000}"/>
    <cellStyle name="20% - Accent1 2 5 2 2 4 2 4 2 2" xfId="12695" xr:uid="{00000000-0005-0000-0000-0000DE300000}"/>
    <cellStyle name="20% - Accent1 2 5 2 2 4 2 4 2 2 2" xfId="12696" xr:uid="{00000000-0005-0000-0000-0000DF300000}"/>
    <cellStyle name="20% - Accent1 2 5 2 2 4 2 4 2 3" xfId="12697" xr:uid="{00000000-0005-0000-0000-0000E0300000}"/>
    <cellStyle name="20% - Accent1 2 5 2 2 4 2 4 3" xfId="12698" xr:uid="{00000000-0005-0000-0000-0000E1300000}"/>
    <cellStyle name="20% - Accent1 2 5 2 2 4 2 4 3 2" xfId="12699" xr:uid="{00000000-0005-0000-0000-0000E2300000}"/>
    <cellStyle name="20% - Accent1 2 5 2 2 4 2 4 4" xfId="12700" xr:uid="{00000000-0005-0000-0000-0000E3300000}"/>
    <cellStyle name="20% - Accent1 2 5 2 2 4 2 5" xfId="12701" xr:uid="{00000000-0005-0000-0000-0000E4300000}"/>
    <cellStyle name="20% - Accent1 2 5 2 2 4 2 5 2" xfId="12702" xr:uid="{00000000-0005-0000-0000-0000E5300000}"/>
    <cellStyle name="20% - Accent1 2 5 2 2 4 2 5 2 2" xfId="12703" xr:uid="{00000000-0005-0000-0000-0000E6300000}"/>
    <cellStyle name="20% - Accent1 2 5 2 2 4 2 5 3" xfId="12704" xr:uid="{00000000-0005-0000-0000-0000E7300000}"/>
    <cellStyle name="20% - Accent1 2 5 2 2 4 2 6" xfId="12705" xr:uid="{00000000-0005-0000-0000-0000E8300000}"/>
    <cellStyle name="20% - Accent1 2 5 2 2 4 2 6 2" xfId="12706" xr:uid="{00000000-0005-0000-0000-0000E9300000}"/>
    <cellStyle name="20% - Accent1 2 5 2 2 4 2 6 2 2" xfId="12707" xr:uid="{00000000-0005-0000-0000-0000EA300000}"/>
    <cellStyle name="20% - Accent1 2 5 2 2 4 2 6 3" xfId="12708" xr:uid="{00000000-0005-0000-0000-0000EB300000}"/>
    <cellStyle name="20% - Accent1 2 5 2 2 4 2 7" xfId="12709" xr:uid="{00000000-0005-0000-0000-0000EC300000}"/>
    <cellStyle name="20% - Accent1 2 5 2 2 4 2 7 2" xfId="12710" xr:uid="{00000000-0005-0000-0000-0000ED300000}"/>
    <cellStyle name="20% - Accent1 2 5 2 2 4 2 8" xfId="12711" xr:uid="{00000000-0005-0000-0000-0000EE300000}"/>
    <cellStyle name="20% - Accent1 2 5 2 2 4 2 8 2" xfId="12712" xr:uid="{00000000-0005-0000-0000-0000EF300000}"/>
    <cellStyle name="20% - Accent1 2 5 2 2 4 2 9" xfId="12713" xr:uid="{00000000-0005-0000-0000-0000F0300000}"/>
    <cellStyle name="20% - Accent1 2 5 2 2 4 3" xfId="12714" xr:uid="{00000000-0005-0000-0000-0000F1300000}"/>
    <cellStyle name="20% - Accent1 2 5 2 2 4 3 2" xfId="12715" xr:uid="{00000000-0005-0000-0000-0000F2300000}"/>
    <cellStyle name="20% - Accent1 2 5 2 2 4 3 2 2" xfId="12716" xr:uid="{00000000-0005-0000-0000-0000F3300000}"/>
    <cellStyle name="20% - Accent1 2 5 2 2 4 3 2 2 2" xfId="12717" xr:uid="{00000000-0005-0000-0000-0000F4300000}"/>
    <cellStyle name="20% - Accent1 2 5 2 2 4 3 2 2 2 2" xfId="12718" xr:uid="{00000000-0005-0000-0000-0000F5300000}"/>
    <cellStyle name="20% - Accent1 2 5 2 2 4 3 2 2 3" xfId="12719" xr:uid="{00000000-0005-0000-0000-0000F6300000}"/>
    <cellStyle name="20% - Accent1 2 5 2 2 4 3 2 3" xfId="12720" xr:uid="{00000000-0005-0000-0000-0000F7300000}"/>
    <cellStyle name="20% - Accent1 2 5 2 2 4 3 2 3 2" xfId="12721" xr:uid="{00000000-0005-0000-0000-0000F8300000}"/>
    <cellStyle name="20% - Accent1 2 5 2 2 4 3 2 4" xfId="12722" xr:uid="{00000000-0005-0000-0000-0000F9300000}"/>
    <cellStyle name="20% - Accent1 2 5 2 2 4 3 3" xfId="12723" xr:uid="{00000000-0005-0000-0000-0000FA300000}"/>
    <cellStyle name="20% - Accent1 2 5 2 2 4 3 3 2" xfId="12724" xr:uid="{00000000-0005-0000-0000-0000FB300000}"/>
    <cellStyle name="20% - Accent1 2 5 2 2 4 3 3 2 2" xfId="12725" xr:uid="{00000000-0005-0000-0000-0000FC300000}"/>
    <cellStyle name="20% - Accent1 2 5 2 2 4 3 3 2 2 2" xfId="12726" xr:uid="{00000000-0005-0000-0000-0000FD300000}"/>
    <cellStyle name="20% - Accent1 2 5 2 2 4 3 3 2 3" xfId="12727" xr:uid="{00000000-0005-0000-0000-0000FE300000}"/>
    <cellStyle name="20% - Accent1 2 5 2 2 4 3 3 3" xfId="12728" xr:uid="{00000000-0005-0000-0000-0000FF300000}"/>
    <cellStyle name="20% - Accent1 2 5 2 2 4 3 3 3 2" xfId="12729" xr:uid="{00000000-0005-0000-0000-000000310000}"/>
    <cellStyle name="20% - Accent1 2 5 2 2 4 3 3 4" xfId="12730" xr:uid="{00000000-0005-0000-0000-000001310000}"/>
    <cellStyle name="20% - Accent1 2 5 2 2 4 3 4" xfId="12731" xr:uid="{00000000-0005-0000-0000-000002310000}"/>
    <cellStyle name="20% - Accent1 2 5 2 2 4 3 4 2" xfId="12732" xr:uid="{00000000-0005-0000-0000-000003310000}"/>
    <cellStyle name="20% - Accent1 2 5 2 2 4 3 4 2 2" xfId="12733" xr:uid="{00000000-0005-0000-0000-000004310000}"/>
    <cellStyle name="20% - Accent1 2 5 2 2 4 3 4 2 2 2" xfId="12734" xr:uid="{00000000-0005-0000-0000-000005310000}"/>
    <cellStyle name="20% - Accent1 2 5 2 2 4 3 4 2 3" xfId="12735" xr:uid="{00000000-0005-0000-0000-000006310000}"/>
    <cellStyle name="20% - Accent1 2 5 2 2 4 3 4 3" xfId="12736" xr:uid="{00000000-0005-0000-0000-000007310000}"/>
    <cellStyle name="20% - Accent1 2 5 2 2 4 3 4 3 2" xfId="12737" xr:uid="{00000000-0005-0000-0000-000008310000}"/>
    <cellStyle name="20% - Accent1 2 5 2 2 4 3 4 4" xfId="12738" xr:uid="{00000000-0005-0000-0000-000009310000}"/>
    <cellStyle name="20% - Accent1 2 5 2 2 4 3 5" xfId="12739" xr:uid="{00000000-0005-0000-0000-00000A310000}"/>
    <cellStyle name="20% - Accent1 2 5 2 2 4 3 5 2" xfId="12740" xr:uid="{00000000-0005-0000-0000-00000B310000}"/>
    <cellStyle name="20% - Accent1 2 5 2 2 4 3 5 2 2" xfId="12741" xr:uid="{00000000-0005-0000-0000-00000C310000}"/>
    <cellStyle name="20% - Accent1 2 5 2 2 4 3 5 3" xfId="12742" xr:uid="{00000000-0005-0000-0000-00000D310000}"/>
    <cellStyle name="20% - Accent1 2 5 2 2 4 3 6" xfId="12743" xr:uid="{00000000-0005-0000-0000-00000E310000}"/>
    <cellStyle name="20% - Accent1 2 5 2 2 4 3 6 2" xfId="12744" xr:uid="{00000000-0005-0000-0000-00000F310000}"/>
    <cellStyle name="20% - Accent1 2 5 2 2 4 3 6 2 2" xfId="12745" xr:uid="{00000000-0005-0000-0000-000010310000}"/>
    <cellStyle name="20% - Accent1 2 5 2 2 4 3 6 3" xfId="12746" xr:uid="{00000000-0005-0000-0000-000011310000}"/>
    <cellStyle name="20% - Accent1 2 5 2 2 4 3 7" xfId="12747" xr:uid="{00000000-0005-0000-0000-000012310000}"/>
    <cellStyle name="20% - Accent1 2 5 2 2 4 3 7 2" xfId="12748" xr:uid="{00000000-0005-0000-0000-000013310000}"/>
    <cellStyle name="20% - Accent1 2 5 2 2 4 3 8" xfId="12749" xr:uid="{00000000-0005-0000-0000-000014310000}"/>
    <cellStyle name="20% - Accent1 2 5 2 2 4 3 8 2" xfId="12750" xr:uid="{00000000-0005-0000-0000-000015310000}"/>
    <cellStyle name="20% - Accent1 2 5 2 2 4 3 9" xfId="12751" xr:uid="{00000000-0005-0000-0000-000016310000}"/>
    <cellStyle name="20% - Accent1 2 5 2 2 4 4" xfId="12752" xr:uid="{00000000-0005-0000-0000-000017310000}"/>
    <cellStyle name="20% - Accent1 2 5 2 2 4 4 2" xfId="12753" xr:uid="{00000000-0005-0000-0000-000018310000}"/>
    <cellStyle name="20% - Accent1 2 5 2 2 4 4 2 2" xfId="12754" xr:uid="{00000000-0005-0000-0000-000019310000}"/>
    <cellStyle name="20% - Accent1 2 5 2 2 4 4 2 2 2" xfId="12755" xr:uid="{00000000-0005-0000-0000-00001A310000}"/>
    <cellStyle name="20% - Accent1 2 5 2 2 4 4 2 3" xfId="12756" xr:uid="{00000000-0005-0000-0000-00001B310000}"/>
    <cellStyle name="20% - Accent1 2 5 2 2 4 4 3" xfId="12757" xr:uid="{00000000-0005-0000-0000-00001C310000}"/>
    <cellStyle name="20% - Accent1 2 5 2 2 4 4 3 2" xfId="12758" xr:uid="{00000000-0005-0000-0000-00001D310000}"/>
    <cellStyle name="20% - Accent1 2 5 2 2 4 4 4" xfId="12759" xr:uid="{00000000-0005-0000-0000-00001E310000}"/>
    <cellStyle name="20% - Accent1 2 5 2 2 4 5" xfId="12760" xr:uid="{00000000-0005-0000-0000-00001F310000}"/>
    <cellStyle name="20% - Accent1 2 5 2 2 4 5 2" xfId="12761" xr:uid="{00000000-0005-0000-0000-000020310000}"/>
    <cellStyle name="20% - Accent1 2 5 2 2 4 5 2 2" xfId="12762" xr:uid="{00000000-0005-0000-0000-000021310000}"/>
    <cellStyle name="20% - Accent1 2 5 2 2 4 5 2 2 2" xfId="12763" xr:uid="{00000000-0005-0000-0000-000022310000}"/>
    <cellStyle name="20% - Accent1 2 5 2 2 4 5 2 3" xfId="12764" xr:uid="{00000000-0005-0000-0000-000023310000}"/>
    <cellStyle name="20% - Accent1 2 5 2 2 4 5 3" xfId="12765" xr:uid="{00000000-0005-0000-0000-000024310000}"/>
    <cellStyle name="20% - Accent1 2 5 2 2 4 5 3 2" xfId="12766" xr:uid="{00000000-0005-0000-0000-000025310000}"/>
    <cellStyle name="20% - Accent1 2 5 2 2 4 5 4" xfId="12767" xr:uid="{00000000-0005-0000-0000-000026310000}"/>
    <cellStyle name="20% - Accent1 2 5 2 2 4 6" xfId="12768" xr:uid="{00000000-0005-0000-0000-000027310000}"/>
    <cellStyle name="20% - Accent1 2 5 2 2 4 6 2" xfId="12769" xr:uid="{00000000-0005-0000-0000-000028310000}"/>
    <cellStyle name="20% - Accent1 2 5 2 2 4 6 2 2" xfId="12770" xr:uid="{00000000-0005-0000-0000-000029310000}"/>
    <cellStyle name="20% - Accent1 2 5 2 2 4 6 2 2 2" xfId="12771" xr:uid="{00000000-0005-0000-0000-00002A310000}"/>
    <cellStyle name="20% - Accent1 2 5 2 2 4 6 2 3" xfId="12772" xr:uid="{00000000-0005-0000-0000-00002B310000}"/>
    <cellStyle name="20% - Accent1 2 5 2 2 4 6 3" xfId="12773" xr:uid="{00000000-0005-0000-0000-00002C310000}"/>
    <cellStyle name="20% - Accent1 2 5 2 2 4 6 3 2" xfId="12774" xr:uid="{00000000-0005-0000-0000-00002D310000}"/>
    <cellStyle name="20% - Accent1 2 5 2 2 4 6 4" xfId="12775" xr:uid="{00000000-0005-0000-0000-00002E310000}"/>
    <cellStyle name="20% - Accent1 2 5 2 2 4 7" xfId="12776" xr:uid="{00000000-0005-0000-0000-00002F310000}"/>
    <cellStyle name="20% - Accent1 2 5 2 2 4 7 2" xfId="12777" xr:uid="{00000000-0005-0000-0000-000030310000}"/>
    <cellStyle name="20% - Accent1 2 5 2 2 4 7 2 2" xfId="12778" xr:uid="{00000000-0005-0000-0000-000031310000}"/>
    <cellStyle name="20% - Accent1 2 5 2 2 4 7 3" xfId="12779" xr:uid="{00000000-0005-0000-0000-000032310000}"/>
    <cellStyle name="20% - Accent1 2 5 2 2 4 8" xfId="12780" xr:uid="{00000000-0005-0000-0000-000033310000}"/>
    <cellStyle name="20% - Accent1 2 5 2 2 4 8 2" xfId="12781" xr:uid="{00000000-0005-0000-0000-000034310000}"/>
    <cellStyle name="20% - Accent1 2 5 2 2 4 8 2 2" xfId="12782" xr:uid="{00000000-0005-0000-0000-000035310000}"/>
    <cellStyle name="20% - Accent1 2 5 2 2 4 8 3" xfId="12783" xr:uid="{00000000-0005-0000-0000-000036310000}"/>
    <cellStyle name="20% - Accent1 2 5 2 2 4 9" xfId="12784" xr:uid="{00000000-0005-0000-0000-000037310000}"/>
    <cellStyle name="20% - Accent1 2 5 2 2 4 9 2" xfId="12785" xr:uid="{00000000-0005-0000-0000-000038310000}"/>
    <cellStyle name="20% - Accent1 2 5 2 2 5" xfId="12786" xr:uid="{00000000-0005-0000-0000-000039310000}"/>
    <cellStyle name="20% - Accent1 2 5 2 2 5 2" xfId="12787" xr:uid="{00000000-0005-0000-0000-00003A310000}"/>
    <cellStyle name="20% - Accent1 2 5 2 2 5 2 2" xfId="12788" xr:uid="{00000000-0005-0000-0000-00003B310000}"/>
    <cellStyle name="20% - Accent1 2 5 2 2 5 2 2 2" xfId="12789" xr:uid="{00000000-0005-0000-0000-00003C310000}"/>
    <cellStyle name="20% - Accent1 2 5 2 2 5 2 2 2 2" xfId="12790" xr:uid="{00000000-0005-0000-0000-00003D310000}"/>
    <cellStyle name="20% - Accent1 2 5 2 2 5 2 2 3" xfId="12791" xr:uid="{00000000-0005-0000-0000-00003E310000}"/>
    <cellStyle name="20% - Accent1 2 5 2 2 5 2 3" xfId="12792" xr:uid="{00000000-0005-0000-0000-00003F310000}"/>
    <cellStyle name="20% - Accent1 2 5 2 2 5 2 3 2" xfId="12793" xr:uid="{00000000-0005-0000-0000-000040310000}"/>
    <cellStyle name="20% - Accent1 2 5 2 2 5 2 4" xfId="12794" xr:uid="{00000000-0005-0000-0000-000041310000}"/>
    <cellStyle name="20% - Accent1 2 5 2 2 5 3" xfId="12795" xr:uid="{00000000-0005-0000-0000-000042310000}"/>
    <cellStyle name="20% - Accent1 2 5 2 2 5 3 2" xfId="12796" xr:uid="{00000000-0005-0000-0000-000043310000}"/>
    <cellStyle name="20% - Accent1 2 5 2 2 5 3 2 2" xfId="12797" xr:uid="{00000000-0005-0000-0000-000044310000}"/>
    <cellStyle name="20% - Accent1 2 5 2 2 5 3 2 2 2" xfId="12798" xr:uid="{00000000-0005-0000-0000-000045310000}"/>
    <cellStyle name="20% - Accent1 2 5 2 2 5 3 2 3" xfId="12799" xr:uid="{00000000-0005-0000-0000-000046310000}"/>
    <cellStyle name="20% - Accent1 2 5 2 2 5 3 3" xfId="12800" xr:uid="{00000000-0005-0000-0000-000047310000}"/>
    <cellStyle name="20% - Accent1 2 5 2 2 5 3 3 2" xfId="12801" xr:uid="{00000000-0005-0000-0000-000048310000}"/>
    <cellStyle name="20% - Accent1 2 5 2 2 5 3 4" xfId="12802" xr:uid="{00000000-0005-0000-0000-000049310000}"/>
    <cellStyle name="20% - Accent1 2 5 2 2 5 4" xfId="12803" xr:uid="{00000000-0005-0000-0000-00004A310000}"/>
    <cellStyle name="20% - Accent1 2 5 2 2 5 4 2" xfId="12804" xr:uid="{00000000-0005-0000-0000-00004B310000}"/>
    <cellStyle name="20% - Accent1 2 5 2 2 5 4 2 2" xfId="12805" xr:uid="{00000000-0005-0000-0000-00004C310000}"/>
    <cellStyle name="20% - Accent1 2 5 2 2 5 4 2 2 2" xfId="12806" xr:uid="{00000000-0005-0000-0000-00004D310000}"/>
    <cellStyle name="20% - Accent1 2 5 2 2 5 4 2 3" xfId="12807" xr:uid="{00000000-0005-0000-0000-00004E310000}"/>
    <cellStyle name="20% - Accent1 2 5 2 2 5 4 3" xfId="12808" xr:uid="{00000000-0005-0000-0000-00004F310000}"/>
    <cellStyle name="20% - Accent1 2 5 2 2 5 4 3 2" xfId="12809" xr:uid="{00000000-0005-0000-0000-000050310000}"/>
    <cellStyle name="20% - Accent1 2 5 2 2 5 4 4" xfId="12810" xr:uid="{00000000-0005-0000-0000-000051310000}"/>
    <cellStyle name="20% - Accent1 2 5 2 2 5 5" xfId="12811" xr:uid="{00000000-0005-0000-0000-000052310000}"/>
    <cellStyle name="20% - Accent1 2 5 2 2 5 5 2" xfId="12812" xr:uid="{00000000-0005-0000-0000-000053310000}"/>
    <cellStyle name="20% - Accent1 2 5 2 2 5 5 2 2" xfId="12813" xr:uid="{00000000-0005-0000-0000-000054310000}"/>
    <cellStyle name="20% - Accent1 2 5 2 2 5 5 3" xfId="12814" xr:uid="{00000000-0005-0000-0000-000055310000}"/>
    <cellStyle name="20% - Accent1 2 5 2 2 5 6" xfId="12815" xr:uid="{00000000-0005-0000-0000-000056310000}"/>
    <cellStyle name="20% - Accent1 2 5 2 2 5 6 2" xfId="12816" xr:uid="{00000000-0005-0000-0000-000057310000}"/>
    <cellStyle name="20% - Accent1 2 5 2 2 5 6 2 2" xfId="12817" xr:uid="{00000000-0005-0000-0000-000058310000}"/>
    <cellStyle name="20% - Accent1 2 5 2 2 5 6 3" xfId="12818" xr:uid="{00000000-0005-0000-0000-000059310000}"/>
    <cellStyle name="20% - Accent1 2 5 2 2 5 7" xfId="12819" xr:uid="{00000000-0005-0000-0000-00005A310000}"/>
    <cellStyle name="20% - Accent1 2 5 2 2 5 7 2" xfId="12820" xr:uid="{00000000-0005-0000-0000-00005B310000}"/>
    <cellStyle name="20% - Accent1 2 5 2 2 5 8" xfId="12821" xr:uid="{00000000-0005-0000-0000-00005C310000}"/>
    <cellStyle name="20% - Accent1 2 5 2 2 5 8 2" xfId="12822" xr:uid="{00000000-0005-0000-0000-00005D310000}"/>
    <cellStyle name="20% - Accent1 2 5 2 2 5 9" xfId="12823" xr:uid="{00000000-0005-0000-0000-00005E310000}"/>
    <cellStyle name="20% - Accent1 2 5 2 2 6" xfId="12824" xr:uid="{00000000-0005-0000-0000-00005F310000}"/>
    <cellStyle name="20% - Accent1 2 5 2 2 6 2" xfId="12825" xr:uid="{00000000-0005-0000-0000-000060310000}"/>
    <cellStyle name="20% - Accent1 2 5 2 2 6 2 2" xfId="12826" xr:uid="{00000000-0005-0000-0000-000061310000}"/>
    <cellStyle name="20% - Accent1 2 5 2 2 6 2 2 2" xfId="12827" xr:uid="{00000000-0005-0000-0000-000062310000}"/>
    <cellStyle name="20% - Accent1 2 5 2 2 6 2 2 2 2" xfId="12828" xr:uid="{00000000-0005-0000-0000-000063310000}"/>
    <cellStyle name="20% - Accent1 2 5 2 2 6 2 2 3" xfId="12829" xr:uid="{00000000-0005-0000-0000-000064310000}"/>
    <cellStyle name="20% - Accent1 2 5 2 2 6 2 3" xfId="12830" xr:uid="{00000000-0005-0000-0000-000065310000}"/>
    <cellStyle name="20% - Accent1 2 5 2 2 6 2 3 2" xfId="12831" xr:uid="{00000000-0005-0000-0000-000066310000}"/>
    <cellStyle name="20% - Accent1 2 5 2 2 6 2 4" xfId="12832" xr:uid="{00000000-0005-0000-0000-000067310000}"/>
    <cellStyle name="20% - Accent1 2 5 2 2 6 3" xfId="12833" xr:uid="{00000000-0005-0000-0000-000068310000}"/>
    <cellStyle name="20% - Accent1 2 5 2 2 6 3 2" xfId="12834" xr:uid="{00000000-0005-0000-0000-000069310000}"/>
    <cellStyle name="20% - Accent1 2 5 2 2 6 3 2 2" xfId="12835" xr:uid="{00000000-0005-0000-0000-00006A310000}"/>
    <cellStyle name="20% - Accent1 2 5 2 2 6 3 2 2 2" xfId="12836" xr:uid="{00000000-0005-0000-0000-00006B310000}"/>
    <cellStyle name="20% - Accent1 2 5 2 2 6 3 2 3" xfId="12837" xr:uid="{00000000-0005-0000-0000-00006C310000}"/>
    <cellStyle name="20% - Accent1 2 5 2 2 6 3 3" xfId="12838" xr:uid="{00000000-0005-0000-0000-00006D310000}"/>
    <cellStyle name="20% - Accent1 2 5 2 2 6 3 3 2" xfId="12839" xr:uid="{00000000-0005-0000-0000-00006E310000}"/>
    <cellStyle name="20% - Accent1 2 5 2 2 6 3 4" xfId="12840" xr:uid="{00000000-0005-0000-0000-00006F310000}"/>
    <cellStyle name="20% - Accent1 2 5 2 2 6 4" xfId="12841" xr:uid="{00000000-0005-0000-0000-000070310000}"/>
    <cellStyle name="20% - Accent1 2 5 2 2 6 4 2" xfId="12842" xr:uid="{00000000-0005-0000-0000-000071310000}"/>
    <cellStyle name="20% - Accent1 2 5 2 2 6 4 2 2" xfId="12843" xr:uid="{00000000-0005-0000-0000-000072310000}"/>
    <cellStyle name="20% - Accent1 2 5 2 2 6 4 2 2 2" xfId="12844" xr:uid="{00000000-0005-0000-0000-000073310000}"/>
    <cellStyle name="20% - Accent1 2 5 2 2 6 4 2 3" xfId="12845" xr:uid="{00000000-0005-0000-0000-000074310000}"/>
    <cellStyle name="20% - Accent1 2 5 2 2 6 4 3" xfId="12846" xr:uid="{00000000-0005-0000-0000-000075310000}"/>
    <cellStyle name="20% - Accent1 2 5 2 2 6 4 3 2" xfId="12847" xr:uid="{00000000-0005-0000-0000-000076310000}"/>
    <cellStyle name="20% - Accent1 2 5 2 2 6 4 4" xfId="12848" xr:uid="{00000000-0005-0000-0000-000077310000}"/>
    <cellStyle name="20% - Accent1 2 5 2 2 6 5" xfId="12849" xr:uid="{00000000-0005-0000-0000-000078310000}"/>
    <cellStyle name="20% - Accent1 2 5 2 2 6 5 2" xfId="12850" xr:uid="{00000000-0005-0000-0000-000079310000}"/>
    <cellStyle name="20% - Accent1 2 5 2 2 6 5 2 2" xfId="12851" xr:uid="{00000000-0005-0000-0000-00007A310000}"/>
    <cellStyle name="20% - Accent1 2 5 2 2 6 5 3" xfId="12852" xr:uid="{00000000-0005-0000-0000-00007B310000}"/>
    <cellStyle name="20% - Accent1 2 5 2 2 6 6" xfId="12853" xr:uid="{00000000-0005-0000-0000-00007C310000}"/>
    <cellStyle name="20% - Accent1 2 5 2 2 6 6 2" xfId="12854" xr:uid="{00000000-0005-0000-0000-00007D310000}"/>
    <cellStyle name="20% - Accent1 2 5 2 2 6 6 2 2" xfId="12855" xr:uid="{00000000-0005-0000-0000-00007E310000}"/>
    <cellStyle name="20% - Accent1 2 5 2 2 6 6 3" xfId="12856" xr:uid="{00000000-0005-0000-0000-00007F310000}"/>
    <cellStyle name="20% - Accent1 2 5 2 2 6 7" xfId="12857" xr:uid="{00000000-0005-0000-0000-000080310000}"/>
    <cellStyle name="20% - Accent1 2 5 2 2 6 7 2" xfId="12858" xr:uid="{00000000-0005-0000-0000-000081310000}"/>
    <cellStyle name="20% - Accent1 2 5 2 2 6 8" xfId="12859" xr:uid="{00000000-0005-0000-0000-000082310000}"/>
    <cellStyle name="20% - Accent1 2 5 2 2 6 8 2" xfId="12860" xr:uid="{00000000-0005-0000-0000-000083310000}"/>
    <cellStyle name="20% - Accent1 2 5 2 2 6 9" xfId="12861" xr:uid="{00000000-0005-0000-0000-000084310000}"/>
    <cellStyle name="20% - Accent1 2 5 2 2 7" xfId="12862" xr:uid="{00000000-0005-0000-0000-000085310000}"/>
    <cellStyle name="20% - Accent1 2 5 2 2 7 2" xfId="12863" xr:uid="{00000000-0005-0000-0000-000086310000}"/>
    <cellStyle name="20% - Accent1 2 5 2 2 7 2 2" xfId="12864" xr:uid="{00000000-0005-0000-0000-000087310000}"/>
    <cellStyle name="20% - Accent1 2 5 2 2 7 2 2 2" xfId="12865" xr:uid="{00000000-0005-0000-0000-000088310000}"/>
    <cellStyle name="20% - Accent1 2 5 2 2 7 2 3" xfId="12866" xr:uid="{00000000-0005-0000-0000-000089310000}"/>
    <cellStyle name="20% - Accent1 2 5 2 2 7 3" xfId="12867" xr:uid="{00000000-0005-0000-0000-00008A310000}"/>
    <cellStyle name="20% - Accent1 2 5 2 2 7 3 2" xfId="12868" xr:uid="{00000000-0005-0000-0000-00008B310000}"/>
    <cellStyle name="20% - Accent1 2 5 2 2 7 4" xfId="12869" xr:uid="{00000000-0005-0000-0000-00008C310000}"/>
    <cellStyle name="20% - Accent1 2 5 2 2 8" xfId="12870" xr:uid="{00000000-0005-0000-0000-00008D310000}"/>
    <cellStyle name="20% - Accent1 2 5 2 2 8 2" xfId="12871" xr:uid="{00000000-0005-0000-0000-00008E310000}"/>
    <cellStyle name="20% - Accent1 2 5 2 2 8 2 2" xfId="12872" xr:uid="{00000000-0005-0000-0000-00008F310000}"/>
    <cellStyle name="20% - Accent1 2 5 2 2 8 2 2 2" xfId="12873" xr:uid="{00000000-0005-0000-0000-000090310000}"/>
    <cellStyle name="20% - Accent1 2 5 2 2 8 2 3" xfId="12874" xr:uid="{00000000-0005-0000-0000-000091310000}"/>
    <cellStyle name="20% - Accent1 2 5 2 2 8 3" xfId="12875" xr:uid="{00000000-0005-0000-0000-000092310000}"/>
    <cellStyle name="20% - Accent1 2 5 2 2 8 3 2" xfId="12876" xr:uid="{00000000-0005-0000-0000-000093310000}"/>
    <cellStyle name="20% - Accent1 2 5 2 2 8 4" xfId="12877" xr:uid="{00000000-0005-0000-0000-000094310000}"/>
    <cellStyle name="20% - Accent1 2 5 2 2 9" xfId="12878" xr:uid="{00000000-0005-0000-0000-000095310000}"/>
    <cellStyle name="20% - Accent1 2 5 2 2 9 2" xfId="12879" xr:uid="{00000000-0005-0000-0000-000096310000}"/>
    <cellStyle name="20% - Accent1 2 5 2 2 9 2 2" xfId="12880" xr:uid="{00000000-0005-0000-0000-000097310000}"/>
    <cellStyle name="20% - Accent1 2 5 2 2 9 2 2 2" xfId="12881" xr:uid="{00000000-0005-0000-0000-000098310000}"/>
    <cellStyle name="20% - Accent1 2 5 2 2 9 2 3" xfId="12882" xr:uid="{00000000-0005-0000-0000-000099310000}"/>
    <cellStyle name="20% - Accent1 2 5 2 2 9 3" xfId="12883" xr:uid="{00000000-0005-0000-0000-00009A310000}"/>
    <cellStyle name="20% - Accent1 2 5 2 2 9 3 2" xfId="12884" xr:uid="{00000000-0005-0000-0000-00009B310000}"/>
    <cellStyle name="20% - Accent1 2 5 2 2 9 4" xfId="12885" xr:uid="{00000000-0005-0000-0000-00009C310000}"/>
    <cellStyle name="20% - Accent1 2 5 2 3" xfId="12886" xr:uid="{00000000-0005-0000-0000-00009D310000}"/>
    <cellStyle name="20% - Accent1 2 5 2 3 10" xfId="12887" xr:uid="{00000000-0005-0000-0000-00009E310000}"/>
    <cellStyle name="20% - Accent1 2 5 2 3 10 2" xfId="12888" xr:uid="{00000000-0005-0000-0000-00009F310000}"/>
    <cellStyle name="20% - Accent1 2 5 2 3 11" xfId="12889" xr:uid="{00000000-0005-0000-0000-0000A0310000}"/>
    <cellStyle name="20% - Accent1 2 5 2 3 2" xfId="12890" xr:uid="{00000000-0005-0000-0000-0000A1310000}"/>
    <cellStyle name="20% - Accent1 2 5 2 3 2 2" xfId="12891" xr:uid="{00000000-0005-0000-0000-0000A2310000}"/>
    <cellStyle name="20% - Accent1 2 5 2 3 2 2 2" xfId="12892" xr:uid="{00000000-0005-0000-0000-0000A3310000}"/>
    <cellStyle name="20% - Accent1 2 5 2 3 2 2 2 2" xfId="12893" xr:uid="{00000000-0005-0000-0000-0000A4310000}"/>
    <cellStyle name="20% - Accent1 2 5 2 3 2 2 2 2 2" xfId="12894" xr:uid="{00000000-0005-0000-0000-0000A5310000}"/>
    <cellStyle name="20% - Accent1 2 5 2 3 2 2 2 3" xfId="12895" xr:uid="{00000000-0005-0000-0000-0000A6310000}"/>
    <cellStyle name="20% - Accent1 2 5 2 3 2 2 3" xfId="12896" xr:uid="{00000000-0005-0000-0000-0000A7310000}"/>
    <cellStyle name="20% - Accent1 2 5 2 3 2 2 3 2" xfId="12897" xr:uid="{00000000-0005-0000-0000-0000A8310000}"/>
    <cellStyle name="20% - Accent1 2 5 2 3 2 2 4" xfId="12898" xr:uid="{00000000-0005-0000-0000-0000A9310000}"/>
    <cellStyle name="20% - Accent1 2 5 2 3 2 3" xfId="12899" xr:uid="{00000000-0005-0000-0000-0000AA310000}"/>
    <cellStyle name="20% - Accent1 2 5 2 3 2 3 2" xfId="12900" xr:uid="{00000000-0005-0000-0000-0000AB310000}"/>
    <cellStyle name="20% - Accent1 2 5 2 3 2 3 2 2" xfId="12901" xr:uid="{00000000-0005-0000-0000-0000AC310000}"/>
    <cellStyle name="20% - Accent1 2 5 2 3 2 3 2 2 2" xfId="12902" xr:uid="{00000000-0005-0000-0000-0000AD310000}"/>
    <cellStyle name="20% - Accent1 2 5 2 3 2 3 2 3" xfId="12903" xr:uid="{00000000-0005-0000-0000-0000AE310000}"/>
    <cellStyle name="20% - Accent1 2 5 2 3 2 3 3" xfId="12904" xr:uid="{00000000-0005-0000-0000-0000AF310000}"/>
    <cellStyle name="20% - Accent1 2 5 2 3 2 3 3 2" xfId="12905" xr:uid="{00000000-0005-0000-0000-0000B0310000}"/>
    <cellStyle name="20% - Accent1 2 5 2 3 2 3 4" xfId="12906" xr:uid="{00000000-0005-0000-0000-0000B1310000}"/>
    <cellStyle name="20% - Accent1 2 5 2 3 2 4" xfId="12907" xr:uid="{00000000-0005-0000-0000-0000B2310000}"/>
    <cellStyle name="20% - Accent1 2 5 2 3 2 4 2" xfId="12908" xr:uid="{00000000-0005-0000-0000-0000B3310000}"/>
    <cellStyle name="20% - Accent1 2 5 2 3 2 4 2 2" xfId="12909" xr:uid="{00000000-0005-0000-0000-0000B4310000}"/>
    <cellStyle name="20% - Accent1 2 5 2 3 2 4 2 2 2" xfId="12910" xr:uid="{00000000-0005-0000-0000-0000B5310000}"/>
    <cellStyle name="20% - Accent1 2 5 2 3 2 4 2 3" xfId="12911" xr:uid="{00000000-0005-0000-0000-0000B6310000}"/>
    <cellStyle name="20% - Accent1 2 5 2 3 2 4 3" xfId="12912" xr:uid="{00000000-0005-0000-0000-0000B7310000}"/>
    <cellStyle name="20% - Accent1 2 5 2 3 2 4 3 2" xfId="12913" xr:uid="{00000000-0005-0000-0000-0000B8310000}"/>
    <cellStyle name="20% - Accent1 2 5 2 3 2 4 4" xfId="12914" xr:uid="{00000000-0005-0000-0000-0000B9310000}"/>
    <cellStyle name="20% - Accent1 2 5 2 3 2 5" xfId="12915" xr:uid="{00000000-0005-0000-0000-0000BA310000}"/>
    <cellStyle name="20% - Accent1 2 5 2 3 2 5 2" xfId="12916" xr:uid="{00000000-0005-0000-0000-0000BB310000}"/>
    <cellStyle name="20% - Accent1 2 5 2 3 2 5 2 2" xfId="12917" xr:uid="{00000000-0005-0000-0000-0000BC310000}"/>
    <cellStyle name="20% - Accent1 2 5 2 3 2 5 3" xfId="12918" xr:uid="{00000000-0005-0000-0000-0000BD310000}"/>
    <cellStyle name="20% - Accent1 2 5 2 3 2 6" xfId="12919" xr:uid="{00000000-0005-0000-0000-0000BE310000}"/>
    <cellStyle name="20% - Accent1 2 5 2 3 2 6 2" xfId="12920" xr:uid="{00000000-0005-0000-0000-0000BF310000}"/>
    <cellStyle name="20% - Accent1 2 5 2 3 2 6 2 2" xfId="12921" xr:uid="{00000000-0005-0000-0000-0000C0310000}"/>
    <cellStyle name="20% - Accent1 2 5 2 3 2 6 3" xfId="12922" xr:uid="{00000000-0005-0000-0000-0000C1310000}"/>
    <cellStyle name="20% - Accent1 2 5 2 3 2 7" xfId="12923" xr:uid="{00000000-0005-0000-0000-0000C2310000}"/>
    <cellStyle name="20% - Accent1 2 5 2 3 2 7 2" xfId="12924" xr:uid="{00000000-0005-0000-0000-0000C3310000}"/>
    <cellStyle name="20% - Accent1 2 5 2 3 2 8" xfId="12925" xr:uid="{00000000-0005-0000-0000-0000C4310000}"/>
    <cellStyle name="20% - Accent1 2 5 2 3 2 8 2" xfId="12926" xr:uid="{00000000-0005-0000-0000-0000C5310000}"/>
    <cellStyle name="20% - Accent1 2 5 2 3 2 9" xfId="12927" xr:uid="{00000000-0005-0000-0000-0000C6310000}"/>
    <cellStyle name="20% - Accent1 2 5 2 3 3" xfId="12928" xr:uid="{00000000-0005-0000-0000-0000C7310000}"/>
    <cellStyle name="20% - Accent1 2 5 2 3 3 2" xfId="12929" xr:uid="{00000000-0005-0000-0000-0000C8310000}"/>
    <cellStyle name="20% - Accent1 2 5 2 3 3 2 2" xfId="12930" xr:uid="{00000000-0005-0000-0000-0000C9310000}"/>
    <cellStyle name="20% - Accent1 2 5 2 3 3 2 2 2" xfId="12931" xr:uid="{00000000-0005-0000-0000-0000CA310000}"/>
    <cellStyle name="20% - Accent1 2 5 2 3 3 2 2 2 2" xfId="12932" xr:uid="{00000000-0005-0000-0000-0000CB310000}"/>
    <cellStyle name="20% - Accent1 2 5 2 3 3 2 2 3" xfId="12933" xr:uid="{00000000-0005-0000-0000-0000CC310000}"/>
    <cellStyle name="20% - Accent1 2 5 2 3 3 2 3" xfId="12934" xr:uid="{00000000-0005-0000-0000-0000CD310000}"/>
    <cellStyle name="20% - Accent1 2 5 2 3 3 2 3 2" xfId="12935" xr:uid="{00000000-0005-0000-0000-0000CE310000}"/>
    <cellStyle name="20% - Accent1 2 5 2 3 3 2 4" xfId="12936" xr:uid="{00000000-0005-0000-0000-0000CF310000}"/>
    <cellStyle name="20% - Accent1 2 5 2 3 3 3" xfId="12937" xr:uid="{00000000-0005-0000-0000-0000D0310000}"/>
    <cellStyle name="20% - Accent1 2 5 2 3 3 3 2" xfId="12938" xr:uid="{00000000-0005-0000-0000-0000D1310000}"/>
    <cellStyle name="20% - Accent1 2 5 2 3 3 3 2 2" xfId="12939" xr:uid="{00000000-0005-0000-0000-0000D2310000}"/>
    <cellStyle name="20% - Accent1 2 5 2 3 3 3 2 2 2" xfId="12940" xr:uid="{00000000-0005-0000-0000-0000D3310000}"/>
    <cellStyle name="20% - Accent1 2 5 2 3 3 3 2 3" xfId="12941" xr:uid="{00000000-0005-0000-0000-0000D4310000}"/>
    <cellStyle name="20% - Accent1 2 5 2 3 3 3 3" xfId="12942" xr:uid="{00000000-0005-0000-0000-0000D5310000}"/>
    <cellStyle name="20% - Accent1 2 5 2 3 3 3 3 2" xfId="12943" xr:uid="{00000000-0005-0000-0000-0000D6310000}"/>
    <cellStyle name="20% - Accent1 2 5 2 3 3 3 4" xfId="12944" xr:uid="{00000000-0005-0000-0000-0000D7310000}"/>
    <cellStyle name="20% - Accent1 2 5 2 3 3 4" xfId="12945" xr:uid="{00000000-0005-0000-0000-0000D8310000}"/>
    <cellStyle name="20% - Accent1 2 5 2 3 3 4 2" xfId="12946" xr:uid="{00000000-0005-0000-0000-0000D9310000}"/>
    <cellStyle name="20% - Accent1 2 5 2 3 3 4 2 2" xfId="12947" xr:uid="{00000000-0005-0000-0000-0000DA310000}"/>
    <cellStyle name="20% - Accent1 2 5 2 3 3 4 2 2 2" xfId="12948" xr:uid="{00000000-0005-0000-0000-0000DB310000}"/>
    <cellStyle name="20% - Accent1 2 5 2 3 3 4 2 3" xfId="12949" xr:uid="{00000000-0005-0000-0000-0000DC310000}"/>
    <cellStyle name="20% - Accent1 2 5 2 3 3 4 3" xfId="12950" xr:uid="{00000000-0005-0000-0000-0000DD310000}"/>
    <cellStyle name="20% - Accent1 2 5 2 3 3 4 3 2" xfId="12951" xr:uid="{00000000-0005-0000-0000-0000DE310000}"/>
    <cellStyle name="20% - Accent1 2 5 2 3 3 4 4" xfId="12952" xr:uid="{00000000-0005-0000-0000-0000DF310000}"/>
    <cellStyle name="20% - Accent1 2 5 2 3 3 5" xfId="12953" xr:uid="{00000000-0005-0000-0000-0000E0310000}"/>
    <cellStyle name="20% - Accent1 2 5 2 3 3 5 2" xfId="12954" xr:uid="{00000000-0005-0000-0000-0000E1310000}"/>
    <cellStyle name="20% - Accent1 2 5 2 3 3 5 2 2" xfId="12955" xr:uid="{00000000-0005-0000-0000-0000E2310000}"/>
    <cellStyle name="20% - Accent1 2 5 2 3 3 5 3" xfId="12956" xr:uid="{00000000-0005-0000-0000-0000E3310000}"/>
    <cellStyle name="20% - Accent1 2 5 2 3 3 6" xfId="12957" xr:uid="{00000000-0005-0000-0000-0000E4310000}"/>
    <cellStyle name="20% - Accent1 2 5 2 3 3 6 2" xfId="12958" xr:uid="{00000000-0005-0000-0000-0000E5310000}"/>
    <cellStyle name="20% - Accent1 2 5 2 3 3 6 2 2" xfId="12959" xr:uid="{00000000-0005-0000-0000-0000E6310000}"/>
    <cellStyle name="20% - Accent1 2 5 2 3 3 6 3" xfId="12960" xr:uid="{00000000-0005-0000-0000-0000E7310000}"/>
    <cellStyle name="20% - Accent1 2 5 2 3 3 7" xfId="12961" xr:uid="{00000000-0005-0000-0000-0000E8310000}"/>
    <cellStyle name="20% - Accent1 2 5 2 3 3 7 2" xfId="12962" xr:uid="{00000000-0005-0000-0000-0000E9310000}"/>
    <cellStyle name="20% - Accent1 2 5 2 3 3 8" xfId="12963" xr:uid="{00000000-0005-0000-0000-0000EA310000}"/>
    <cellStyle name="20% - Accent1 2 5 2 3 3 8 2" xfId="12964" xr:uid="{00000000-0005-0000-0000-0000EB310000}"/>
    <cellStyle name="20% - Accent1 2 5 2 3 3 9" xfId="12965" xr:uid="{00000000-0005-0000-0000-0000EC310000}"/>
    <cellStyle name="20% - Accent1 2 5 2 3 4" xfId="12966" xr:uid="{00000000-0005-0000-0000-0000ED310000}"/>
    <cellStyle name="20% - Accent1 2 5 2 3 4 2" xfId="12967" xr:uid="{00000000-0005-0000-0000-0000EE310000}"/>
    <cellStyle name="20% - Accent1 2 5 2 3 4 2 2" xfId="12968" xr:uid="{00000000-0005-0000-0000-0000EF310000}"/>
    <cellStyle name="20% - Accent1 2 5 2 3 4 2 2 2" xfId="12969" xr:uid="{00000000-0005-0000-0000-0000F0310000}"/>
    <cellStyle name="20% - Accent1 2 5 2 3 4 2 3" xfId="12970" xr:uid="{00000000-0005-0000-0000-0000F1310000}"/>
    <cellStyle name="20% - Accent1 2 5 2 3 4 3" xfId="12971" xr:uid="{00000000-0005-0000-0000-0000F2310000}"/>
    <cellStyle name="20% - Accent1 2 5 2 3 4 3 2" xfId="12972" xr:uid="{00000000-0005-0000-0000-0000F3310000}"/>
    <cellStyle name="20% - Accent1 2 5 2 3 4 4" xfId="12973" xr:uid="{00000000-0005-0000-0000-0000F4310000}"/>
    <cellStyle name="20% - Accent1 2 5 2 3 5" xfId="12974" xr:uid="{00000000-0005-0000-0000-0000F5310000}"/>
    <cellStyle name="20% - Accent1 2 5 2 3 5 2" xfId="12975" xr:uid="{00000000-0005-0000-0000-0000F6310000}"/>
    <cellStyle name="20% - Accent1 2 5 2 3 5 2 2" xfId="12976" xr:uid="{00000000-0005-0000-0000-0000F7310000}"/>
    <cellStyle name="20% - Accent1 2 5 2 3 5 2 2 2" xfId="12977" xr:uid="{00000000-0005-0000-0000-0000F8310000}"/>
    <cellStyle name="20% - Accent1 2 5 2 3 5 2 3" xfId="12978" xr:uid="{00000000-0005-0000-0000-0000F9310000}"/>
    <cellStyle name="20% - Accent1 2 5 2 3 5 3" xfId="12979" xr:uid="{00000000-0005-0000-0000-0000FA310000}"/>
    <cellStyle name="20% - Accent1 2 5 2 3 5 3 2" xfId="12980" xr:uid="{00000000-0005-0000-0000-0000FB310000}"/>
    <cellStyle name="20% - Accent1 2 5 2 3 5 4" xfId="12981" xr:uid="{00000000-0005-0000-0000-0000FC310000}"/>
    <cellStyle name="20% - Accent1 2 5 2 3 6" xfId="12982" xr:uid="{00000000-0005-0000-0000-0000FD310000}"/>
    <cellStyle name="20% - Accent1 2 5 2 3 6 2" xfId="12983" xr:uid="{00000000-0005-0000-0000-0000FE310000}"/>
    <cellStyle name="20% - Accent1 2 5 2 3 6 2 2" xfId="12984" xr:uid="{00000000-0005-0000-0000-0000FF310000}"/>
    <cellStyle name="20% - Accent1 2 5 2 3 6 2 2 2" xfId="12985" xr:uid="{00000000-0005-0000-0000-000000320000}"/>
    <cellStyle name="20% - Accent1 2 5 2 3 6 2 3" xfId="12986" xr:uid="{00000000-0005-0000-0000-000001320000}"/>
    <cellStyle name="20% - Accent1 2 5 2 3 6 3" xfId="12987" xr:uid="{00000000-0005-0000-0000-000002320000}"/>
    <cellStyle name="20% - Accent1 2 5 2 3 6 3 2" xfId="12988" xr:uid="{00000000-0005-0000-0000-000003320000}"/>
    <cellStyle name="20% - Accent1 2 5 2 3 6 4" xfId="12989" xr:uid="{00000000-0005-0000-0000-000004320000}"/>
    <cellStyle name="20% - Accent1 2 5 2 3 7" xfId="12990" xr:uid="{00000000-0005-0000-0000-000005320000}"/>
    <cellStyle name="20% - Accent1 2 5 2 3 7 2" xfId="12991" xr:uid="{00000000-0005-0000-0000-000006320000}"/>
    <cellStyle name="20% - Accent1 2 5 2 3 7 2 2" xfId="12992" xr:uid="{00000000-0005-0000-0000-000007320000}"/>
    <cellStyle name="20% - Accent1 2 5 2 3 7 3" xfId="12993" xr:uid="{00000000-0005-0000-0000-000008320000}"/>
    <cellStyle name="20% - Accent1 2 5 2 3 8" xfId="12994" xr:uid="{00000000-0005-0000-0000-000009320000}"/>
    <cellStyle name="20% - Accent1 2 5 2 3 8 2" xfId="12995" xr:uid="{00000000-0005-0000-0000-00000A320000}"/>
    <cellStyle name="20% - Accent1 2 5 2 3 8 2 2" xfId="12996" xr:uid="{00000000-0005-0000-0000-00000B320000}"/>
    <cellStyle name="20% - Accent1 2 5 2 3 8 3" xfId="12997" xr:uid="{00000000-0005-0000-0000-00000C320000}"/>
    <cellStyle name="20% - Accent1 2 5 2 3 9" xfId="12998" xr:uid="{00000000-0005-0000-0000-00000D320000}"/>
    <cellStyle name="20% - Accent1 2 5 2 3 9 2" xfId="12999" xr:uid="{00000000-0005-0000-0000-00000E320000}"/>
    <cellStyle name="20% - Accent1 2 5 2 4" xfId="13000" xr:uid="{00000000-0005-0000-0000-00000F320000}"/>
    <cellStyle name="20% - Accent1 2 5 2 4 10" xfId="13001" xr:uid="{00000000-0005-0000-0000-000010320000}"/>
    <cellStyle name="20% - Accent1 2 5 2 4 10 2" xfId="13002" xr:uid="{00000000-0005-0000-0000-000011320000}"/>
    <cellStyle name="20% - Accent1 2 5 2 4 11" xfId="13003" xr:uid="{00000000-0005-0000-0000-000012320000}"/>
    <cellStyle name="20% - Accent1 2 5 2 4 2" xfId="13004" xr:uid="{00000000-0005-0000-0000-000013320000}"/>
    <cellStyle name="20% - Accent1 2 5 2 4 2 2" xfId="13005" xr:uid="{00000000-0005-0000-0000-000014320000}"/>
    <cellStyle name="20% - Accent1 2 5 2 4 2 2 2" xfId="13006" xr:uid="{00000000-0005-0000-0000-000015320000}"/>
    <cellStyle name="20% - Accent1 2 5 2 4 2 2 2 2" xfId="13007" xr:uid="{00000000-0005-0000-0000-000016320000}"/>
    <cellStyle name="20% - Accent1 2 5 2 4 2 2 2 2 2" xfId="13008" xr:uid="{00000000-0005-0000-0000-000017320000}"/>
    <cellStyle name="20% - Accent1 2 5 2 4 2 2 2 3" xfId="13009" xr:uid="{00000000-0005-0000-0000-000018320000}"/>
    <cellStyle name="20% - Accent1 2 5 2 4 2 2 3" xfId="13010" xr:uid="{00000000-0005-0000-0000-000019320000}"/>
    <cellStyle name="20% - Accent1 2 5 2 4 2 2 3 2" xfId="13011" xr:uid="{00000000-0005-0000-0000-00001A320000}"/>
    <cellStyle name="20% - Accent1 2 5 2 4 2 2 4" xfId="13012" xr:uid="{00000000-0005-0000-0000-00001B320000}"/>
    <cellStyle name="20% - Accent1 2 5 2 4 2 3" xfId="13013" xr:uid="{00000000-0005-0000-0000-00001C320000}"/>
    <cellStyle name="20% - Accent1 2 5 2 4 2 3 2" xfId="13014" xr:uid="{00000000-0005-0000-0000-00001D320000}"/>
    <cellStyle name="20% - Accent1 2 5 2 4 2 3 2 2" xfId="13015" xr:uid="{00000000-0005-0000-0000-00001E320000}"/>
    <cellStyle name="20% - Accent1 2 5 2 4 2 3 2 2 2" xfId="13016" xr:uid="{00000000-0005-0000-0000-00001F320000}"/>
    <cellStyle name="20% - Accent1 2 5 2 4 2 3 2 3" xfId="13017" xr:uid="{00000000-0005-0000-0000-000020320000}"/>
    <cellStyle name="20% - Accent1 2 5 2 4 2 3 3" xfId="13018" xr:uid="{00000000-0005-0000-0000-000021320000}"/>
    <cellStyle name="20% - Accent1 2 5 2 4 2 3 3 2" xfId="13019" xr:uid="{00000000-0005-0000-0000-000022320000}"/>
    <cellStyle name="20% - Accent1 2 5 2 4 2 3 4" xfId="13020" xr:uid="{00000000-0005-0000-0000-000023320000}"/>
    <cellStyle name="20% - Accent1 2 5 2 4 2 4" xfId="13021" xr:uid="{00000000-0005-0000-0000-000024320000}"/>
    <cellStyle name="20% - Accent1 2 5 2 4 2 4 2" xfId="13022" xr:uid="{00000000-0005-0000-0000-000025320000}"/>
    <cellStyle name="20% - Accent1 2 5 2 4 2 4 2 2" xfId="13023" xr:uid="{00000000-0005-0000-0000-000026320000}"/>
    <cellStyle name="20% - Accent1 2 5 2 4 2 4 2 2 2" xfId="13024" xr:uid="{00000000-0005-0000-0000-000027320000}"/>
    <cellStyle name="20% - Accent1 2 5 2 4 2 4 2 3" xfId="13025" xr:uid="{00000000-0005-0000-0000-000028320000}"/>
    <cellStyle name="20% - Accent1 2 5 2 4 2 4 3" xfId="13026" xr:uid="{00000000-0005-0000-0000-000029320000}"/>
    <cellStyle name="20% - Accent1 2 5 2 4 2 4 3 2" xfId="13027" xr:uid="{00000000-0005-0000-0000-00002A320000}"/>
    <cellStyle name="20% - Accent1 2 5 2 4 2 4 4" xfId="13028" xr:uid="{00000000-0005-0000-0000-00002B320000}"/>
    <cellStyle name="20% - Accent1 2 5 2 4 2 5" xfId="13029" xr:uid="{00000000-0005-0000-0000-00002C320000}"/>
    <cellStyle name="20% - Accent1 2 5 2 4 2 5 2" xfId="13030" xr:uid="{00000000-0005-0000-0000-00002D320000}"/>
    <cellStyle name="20% - Accent1 2 5 2 4 2 5 2 2" xfId="13031" xr:uid="{00000000-0005-0000-0000-00002E320000}"/>
    <cellStyle name="20% - Accent1 2 5 2 4 2 5 3" xfId="13032" xr:uid="{00000000-0005-0000-0000-00002F320000}"/>
    <cellStyle name="20% - Accent1 2 5 2 4 2 6" xfId="13033" xr:uid="{00000000-0005-0000-0000-000030320000}"/>
    <cellStyle name="20% - Accent1 2 5 2 4 2 6 2" xfId="13034" xr:uid="{00000000-0005-0000-0000-000031320000}"/>
    <cellStyle name="20% - Accent1 2 5 2 4 2 6 2 2" xfId="13035" xr:uid="{00000000-0005-0000-0000-000032320000}"/>
    <cellStyle name="20% - Accent1 2 5 2 4 2 6 3" xfId="13036" xr:uid="{00000000-0005-0000-0000-000033320000}"/>
    <cellStyle name="20% - Accent1 2 5 2 4 2 7" xfId="13037" xr:uid="{00000000-0005-0000-0000-000034320000}"/>
    <cellStyle name="20% - Accent1 2 5 2 4 2 7 2" xfId="13038" xr:uid="{00000000-0005-0000-0000-000035320000}"/>
    <cellStyle name="20% - Accent1 2 5 2 4 2 8" xfId="13039" xr:uid="{00000000-0005-0000-0000-000036320000}"/>
    <cellStyle name="20% - Accent1 2 5 2 4 2 8 2" xfId="13040" xr:uid="{00000000-0005-0000-0000-000037320000}"/>
    <cellStyle name="20% - Accent1 2 5 2 4 2 9" xfId="13041" xr:uid="{00000000-0005-0000-0000-000038320000}"/>
    <cellStyle name="20% - Accent1 2 5 2 4 3" xfId="13042" xr:uid="{00000000-0005-0000-0000-000039320000}"/>
    <cellStyle name="20% - Accent1 2 5 2 4 3 2" xfId="13043" xr:uid="{00000000-0005-0000-0000-00003A320000}"/>
    <cellStyle name="20% - Accent1 2 5 2 4 3 2 2" xfId="13044" xr:uid="{00000000-0005-0000-0000-00003B320000}"/>
    <cellStyle name="20% - Accent1 2 5 2 4 3 2 2 2" xfId="13045" xr:uid="{00000000-0005-0000-0000-00003C320000}"/>
    <cellStyle name="20% - Accent1 2 5 2 4 3 2 2 2 2" xfId="13046" xr:uid="{00000000-0005-0000-0000-00003D320000}"/>
    <cellStyle name="20% - Accent1 2 5 2 4 3 2 2 3" xfId="13047" xr:uid="{00000000-0005-0000-0000-00003E320000}"/>
    <cellStyle name="20% - Accent1 2 5 2 4 3 2 3" xfId="13048" xr:uid="{00000000-0005-0000-0000-00003F320000}"/>
    <cellStyle name="20% - Accent1 2 5 2 4 3 2 3 2" xfId="13049" xr:uid="{00000000-0005-0000-0000-000040320000}"/>
    <cellStyle name="20% - Accent1 2 5 2 4 3 2 4" xfId="13050" xr:uid="{00000000-0005-0000-0000-000041320000}"/>
    <cellStyle name="20% - Accent1 2 5 2 4 3 3" xfId="13051" xr:uid="{00000000-0005-0000-0000-000042320000}"/>
    <cellStyle name="20% - Accent1 2 5 2 4 3 3 2" xfId="13052" xr:uid="{00000000-0005-0000-0000-000043320000}"/>
    <cellStyle name="20% - Accent1 2 5 2 4 3 3 2 2" xfId="13053" xr:uid="{00000000-0005-0000-0000-000044320000}"/>
    <cellStyle name="20% - Accent1 2 5 2 4 3 3 2 2 2" xfId="13054" xr:uid="{00000000-0005-0000-0000-000045320000}"/>
    <cellStyle name="20% - Accent1 2 5 2 4 3 3 2 3" xfId="13055" xr:uid="{00000000-0005-0000-0000-000046320000}"/>
    <cellStyle name="20% - Accent1 2 5 2 4 3 3 3" xfId="13056" xr:uid="{00000000-0005-0000-0000-000047320000}"/>
    <cellStyle name="20% - Accent1 2 5 2 4 3 3 3 2" xfId="13057" xr:uid="{00000000-0005-0000-0000-000048320000}"/>
    <cellStyle name="20% - Accent1 2 5 2 4 3 3 4" xfId="13058" xr:uid="{00000000-0005-0000-0000-000049320000}"/>
    <cellStyle name="20% - Accent1 2 5 2 4 3 4" xfId="13059" xr:uid="{00000000-0005-0000-0000-00004A320000}"/>
    <cellStyle name="20% - Accent1 2 5 2 4 3 4 2" xfId="13060" xr:uid="{00000000-0005-0000-0000-00004B320000}"/>
    <cellStyle name="20% - Accent1 2 5 2 4 3 4 2 2" xfId="13061" xr:uid="{00000000-0005-0000-0000-00004C320000}"/>
    <cellStyle name="20% - Accent1 2 5 2 4 3 4 2 2 2" xfId="13062" xr:uid="{00000000-0005-0000-0000-00004D320000}"/>
    <cellStyle name="20% - Accent1 2 5 2 4 3 4 2 3" xfId="13063" xr:uid="{00000000-0005-0000-0000-00004E320000}"/>
    <cellStyle name="20% - Accent1 2 5 2 4 3 4 3" xfId="13064" xr:uid="{00000000-0005-0000-0000-00004F320000}"/>
    <cellStyle name="20% - Accent1 2 5 2 4 3 4 3 2" xfId="13065" xr:uid="{00000000-0005-0000-0000-000050320000}"/>
    <cellStyle name="20% - Accent1 2 5 2 4 3 4 4" xfId="13066" xr:uid="{00000000-0005-0000-0000-000051320000}"/>
    <cellStyle name="20% - Accent1 2 5 2 4 3 5" xfId="13067" xr:uid="{00000000-0005-0000-0000-000052320000}"/>
    <cellStyle name="20% - Accent1 2 5 2 4 3 5 2" xfId="13068" xr:uid="{00000000-0005-0000-0000-000053320000}"/>
    <cellStyle name="20% - Accent1 2 5 2 4 3 5 2 2" xfId="13069" xr:uid="{00000000-0005-0000-0000-000054320000}"/>
    <cellStyle name="20% - Accent1 2 5 2 4 3 5 3" xfId="13070" xr:uid="{00000000-0005-0000-0000-000055320000}"/>
    <cellStyle name="20% - Accent1 2 5 2 4 3 6" xfId="13071" xr:uid="{00000000-0005-0000-0000-000056320000}"/>
    <cellStyle name="20% - Accent1 2 5 2 4 3 6 2" xfId="13072" xr:uid="{00000000-0005-0000-0000-000057320000}"/>
    <cellStyle name="20% - Accent1 2 5 2 4 3 6 2 2" xfId="13073" xr:uid="{00000000-0005-0000-0000-000058320000}"/>
    <cellStyle name="20% - Accent1 2 5 2 4 3 6 3" xfId="13074" xr:uid="{00000000-0005-0000-0000-000059320000}"/>
    <cellStyle name="20% - Accent1 2 5 2 4 3 7" xfId="13075" xr:uid="{00000000-0005-0000-0000-00005A320000}"/>
    <cellStyle name="20% - Accent1 2 5 2 4 3 7 2" xfId="13076" xr:uid="{00000000-0005-0000-0000-00005B320000}"/>
    <cellStyle name="20% - Accent1 2 5 2 4 3 8" xfId="13077" xr:uid="{00000000-0005-0000-0000-00005C320000}"/>
    <cellStyle name="20% - Accent1 2 5 2 4 3 8 2" xfId="13078" xr:uid="{00000000-0005-0000-0000-00005D320000}"/>
    <cellStyle name="20% - Accent1 2 5 2 4 3 9" xfId="13079" xr:uid="{00000000-0005-0000-0000-00005E320000}"/>
    <cellStyle name="20% - Accent1 2 5 2 4 4" xfId="13080" xr:uid="{00000000-0005-0000-0000-00005F320000}"/>
    <cellStyle name="20% - Accent1 2 5 2 4 4 2" xfId="13081" xr:uid="{00000000-0005-0000-0000-000060320000}"/>
    <cellStyle name="20% - Accent1 2 5 2 4 4 2 2" xfId="13082" xr:uid="{00000000-0005-0000-0000-000061320000}"/>
    <cellStyle name="20% - Accent1 2 5 2 4 4 2 2 2" xfId="13083" xr:uid="{00000000-0005-0000-0000-000062320000}"/>
    <cellStyle name="20% - Accent1 2 5 2 4 4 2 3" xfId="13084" xr:uid="{00000000-0005-0000-0000-000063320000}"/>
    <cellStyle name="20% - Accent1 2 5 2 4 4 3" xfId="13085" xr:uid="{00000000-0005-0000-0000-000064320000}"/>
    <cellStyle name="20% - Accent1 2 5 2 4 4 3 2" xfId="13086" xr:uid="{00000000-0005-0000-0000-000065320000}"/>
    <cellStyle name="20% - Accent1 2 5 2 4 4 4" xfId="13087" xr:uid="{00000000-0005-0000-0000-000066320000}"/>
    <cellStyle name="20% - Accent1 2 5 2 4 5" xfId="13088" xr:uid="{00000000-0005-0000-0000-000067320000}"/>
    <cellStyle name="20% - Accent1 2 5 2 4 5 2" xfId="13089" xr:uid="{00000000-0005-0000-0000-000068320000}"/>
    <cellStyle name="20% - Accent1 2 5 2 4 5 2 2" xfId="13090" xr:uid="{00000000-0005-0000-0000-000069320000}"/>
    <cellStyle name="20% - Accent1 2 5 2 4 5 2 2 2" xfId="13091" xr:uid="{00000000-0005-0000-0000-00006A320000}"/>
    <cellStyle name="20% - Accent1 2 5 2 4 5 2 3" xfId="13092" xr:uid="{00000000-0005-0000-0000-00006B320000}"/>
    <cellStyle name="20% - Accent1 2 5 2 4 5 3" xfId="13093" xr:uid="{00000000-0005-0000-0000-00006C320000}"/>
    <cellStyle name="20% - Accent1 2 5 2 4 5 3 2" xfId="13094" xr:uid="{00000000-0005-0000-0000-00006D320000}"/>
    <cellStyle name="20% - Accent1 2 5 2 4 5 4" xfId="13095" xr:uid="{00000000-0005-0000-0000-00006E320000}"/>
    <cellStyle name="20% - Accent1 2 5 2 4 6" xfId="13096" xr:uid="{00000000-0005-0000-0000-00006F320000}"/>
    <cellStyle name="20% - Accent1 2 5 2 4 6 2" xfId="13097" xr:uid="{00000000-0005-0000-0000-000070320000}"/>
    <cellStyle name="20% - Accent1 2 5 2 4 6 2 2" xfId="13098" xr:uid="{00000000-0005-0000-0000-000071320000}"/>
    <cellStyle name="20% - Accent1 2 5 2 4 6 2 2 2" xfId="13099" xr:uid="{00000000-0005-0000-0000-000072320000}"/>
    <cellStyle name="20% - Accent1 2 5 2 4 6 2 3" xfId="13100" xr:uid="{00000000-0005-0000-0000-000073320000}"/>
    <cellStyle name="20% - Accent1 2 5 2 4 6 3" xfId="13101" xr:uid="{00000000-0005-0000-0000-000074320000}"/>
    <cellStyle name="20% - Accent1 2 5 2 4 6 3 2" xfId="13102" xr:uid="{00000000-0005-0000-0000-000075320000}"/>
    <cellStyle name="20% - Accent1 2 5 2 4 6 4" xfId="13103" xr:uid="{00000000-0005-0000-0000-000076320000}"/>
    <cellStyle name="20% - Accent1 2 5 2 4 7" xfId="13104" xr:uid="{00000000-0005-0000-0000-000077320000}"/>
    <cellStyle name="20% - Accent1 2 5 2 4 7 2" xfId="13105" xr:uid="{00000000-0005-0000-0000-000078320000}"/>
    <cellStyle name="20% - Accent1 2 5 2 4 7 2 2" xfId="13106" xr:uid="{00000000-0005-0000-0000-000079320000}"/>
    <cellStyle name="20% - Accent1 2 5 2 4 7 3" xfId="13107" xr:uid="{00000000-0005-0000-0000-00007A320000}"/>
    <cellStyle name="20% - Accent1 2 5 2 4 8" xfId="13108" xr:uid="{00000000-0005-0000-0000-00007B320000}"/>
    <cellStyle name="20% - Accent1 2 5 2 4 8 2" xfId="13109" xr:uid="{00000000-0005-0000-0000-00007C320000}"/>
    <cellStyle name="20% - Accent1 2 5 2 4 8 2 2" xfId="13110" xr:uid="{00000000-0005-0000-0000-00007D320000}"/>
    <cellStyle name="20% - Accent1 2 5 2 4 8 3" xfId="13111" xr:uid="{00000000-0005-0000-0000-00007E320000}"/>
    <cellStyle name="20% - Accent1 2 5 2 4 9" xfId="13112" xr:uid="{00000000-0005-0000-0000-00007F320000}"/>
    <cellStyle name="20% - Accent1 2 5 2 4 9 2" xfId="13113" xr:uid="{00000000-0005-0000-0000-000080320000}"/>
    <cellStyle name="20% - Accent1 2 5 2 5" xfId="13114" xr:uid="{00000000-0005-0000-0000-000081320000}"/>
    <cellStyle name="20% - Accent1 2 5 2 5 10" xfId="13115" xr:uid="{00000000-0005-0000-0000-000082320000}"/>
    <cellStyle name="20% - Accent1 2 5 2 5 10 2" xfId="13116" xr:uid="{00000000-0005-0000-0000-000083320000}"/>
    <cellStyle name="20% - Accent1 2 5 2 5 11" xfId="13117" xr:uid="{00000000-0005-0000-0000-000084320000}"/>
    <cellStyle name="20% - Accent1 2 5 2 5 2" xfId="13118" xr:uid="{00000000-0005-0000-0000-000085320000}"/>
    <cellStyle name="20% - Accent1 2 5 2 5 2 2" xfId="13119" xr:uid="{00000000-0005-0000-0000-000086320000}"/>
    <cellStyle name="20% - Accent1 2 5 2 5 2 2 2" xfId="13120" xr:uid="{00000000-0005-0000-0000-000087320000}"/>
    <cellStyle name="20% - Accent1 2 5 2 5 2 2 2 2" xfId="13121" xr:uid="{00000000-0005-0000-0000-000088320000}"/>
    <cellStyle name="20% - Accent1 2 5 2 5 2 2 2 2 2" xfId="13122" xr:uid="{00000000-0005-0000-0000-000089320000}"/>
    <cellStyle name="20% - Accent1 2 5 2 5 2 2 2 3" xfId="13123" xr:uid="{00000000-0005-0000-0000-00008A320000}"/>
    <cellStyle name="20% - Accent1 2 5 2 5 2 2 3" xfId="13124" xr:uid="{00000000-0005-0000-0000-00008B320000}"/>
    <cellStyle name="20% - Accent1 2 5 2 5 2 2 3 2" xfId="13125" xr:uid="{00000000-0005-0000-0000-00008C320000}"/>
    <cellStyle name="20% - Accent1 2 5 2 5 2 2 4" xfId="13126" xr:uid="{00000000-0005-0000-0000-00008D320000}"/>
    <cellStyle name="20% - Accent1 2 5 2 5 2 3" xfId="13127" xr:uid="{00000000-0005-0000-0000-00008E320000}"/>
    <cellStyle name="20% - Accent1 2 5 2 5 2 3 2" xfId="13128" xr:uid="{00000000-0005-0000-0000-00008F320000}"/>
    <cellStyle name="20% - Accent1 2 5 2 5 2 3 2 2" xfId="13129" xr:uid="{00000000-0005-0000-0000-000090320000}"/>
    <cellStyle name="20% - Accent1 2 5 2 5 2 3 2 2 2" xfId="13130" xr:uid="{00000000-0005-0000-0000-000091320000}"/>
    <cellStyle name="20% - Accent1 2 5 2 5 2 3 2 3" xfId="13131" xr:uid="{00000000-0005-0000-0000-000092320000}"/>
    <cellStyle name="20% - Accent1 2 5 2 5 2 3 3" xfId="13132" xr:uid="{00000000-0005-0000-0000-000093320000}"/>
    <cellStyle name="20% - Accent1 2 5 2 5 2 3 3 2" xfId="13133" xr:uid="{00000000-0005-0000-0000-000094320000}"/>
    <cellStyle name="20% - Accent1 2 5 2 5 2 3 4" xfId="13134" xr:uid="{00000000-0005-0000-0000-000095320000}"/>
    <cellStyle name="20% - Accent1 2 5 2 5 2 4" xfId="13135" xr:uid="{00000000-0005-0000-0000-000096320000}"/>
    <cellStyle name="20% - Accent1 2 5 2 5 2 4 2" xfId="13136" xr:uid="{00000000-0005-0000-0000-000097320000}"/>
    <cellStyle name="20% - Accent1 2 5 2 5 2 4 2 2" xfId="13137" xr:uid="{00000000-0005-0000-0000-000098320000}"/>
    <cellStyle name="20% - Accent1 2 5 2 5 2 4 2 2 2" xfId="13138" xr:uid="{00000000-0005-0000-0000-000099320000}"/>
    <cellStyle name="20% - Accent1 2 5 2 5 2 4 2 3" xfId="13139" xr:uid="{00000000-0005-0000-0000-00009A320000}"/>
    <cellStyle name="20% - Accent1 2 5 2 5 2 4 3" xfId="13140" xr:uid="{00000000-0005-0000-0000-00009B320000}"/>
    <cellStyle name="20% - Accent1 2 5 2 5 2 4 3 2" xfId="13141" xr:uid="{00000000-0005-0000-0000-00009C320000}"/>
    <cellStyle name="20% - Accent1 2 5 2 5 2 4 4" xfId="13142" xr:uid="{00000000-0005-0000-0000-00009D320000}"/>
    <cellStyle name="20% - Accent1 2 5 2 5 2 5" xfId="13143" xr:uid="{00000000-0005-0000-0000-00009E320000}"/>
    <cellStyle name="20% - Accent1 2 5 2 5 2 5 2" xfId="13144" xr:uid="{00000000-0005-0000-0000-00009F320000}"/>
    <cellStyle name="20% - Accent1 2 5 2 5 2 5 2 2" xfId="13145" xr:uid="{00000000-0005-0000-0000-0000A0320000}"/>
    <cellStyle name="20% - Accent1 2 5 2 5 2 5 3" xfId="13146" xr:uid="{00000000-0005-0000-0000-0000A1320000}"/>
    <cellStyle name="20% - Accent1 2 5 2 5 2 6" xfId="13147" xr:uid="{00000000-0005-0000-0000-0000A2320000}"/>
    <cellStyle name="20% - Accent1 2 5 2 5 2 6 2" xfId="13148" xr:uid="{00000000-0005-0000-0000-0000A3320000}"/>
    <cellStyle name="20% - Accent1 2 5 2 5 2 6 2 2" xfId="13149" xr:uid="{00000000-0005-0000-0000-0000A4320000}"/>
    <cellStyle name="20% - Accent1 2 5 2 5 2 6 3" xfId="13150" xr:uid="{00000000-0005-0000-0000-0000A5320000}"/>
    <cellStyle name="20% - Accent1 2 5 2 5 2 7" xfId="13151" xr:uid="{00000000-0005-0000-0000-0000A6320000}"/>
    <cellStyle name="20% - Accent1 2 5 2 5 2 7 2" xfId="13152" xr:uid="{00000000-0005-0000-0000-0000A7320000}"/>
    <cellStyle name="20% - Accent1 2 5 2 5 2 8" xfId="13153" xr:uid="{00000000-0005-0000-0000-0000A8320000}"/>
    <cellStyle name="20% - Accent1 2 5 2 5 2 8 2" xfId="13154" xr:uid="{00000000-0005-0000-0000-0000A9320000}"/>
    <cellStyle name="20% - Accent1 2 5 2 5 2 9" xfId="13155" xr:uid="{00000000-0005-0000-0000-0000AA320000}"/>
    <cellStyle name="20% - Accent1 2 5 2 5 3" xfId="13156" xr:uid="{00000000-0005-0000-0000-0000AB320000}"/>
    <cellStyle name="20% - Accent1 2 5 2 5 3 2" xfId="13157" xr:uid="{00000000-0005-0000-0000-0000AC320000}"/>
    <cellStyle name="20% - Accent1 2 5 2 5 3 2 2" xfId="13158" xr:uid="{00000000-0005-0000-0000-0000AD320000}"/>
    <cellStyle name="20% - Accent1 2 5 2 5 3 2 2 2" xfId="13159" xr:uid="{00000000-0005-0000-0000-0000AE320000}"/>
    <cellStyle name="20% - Accent1 2 5 2 5 3 2 2 2 2" xfId="13160" xr:uid="{00000000-0005-0000-0000-0000AF320000}"/>
    <cellStyle name="20% - Accent1 2 5 2 5 3 2 2 3" xfId="13161" xr:uid="{00000000-0005-0000-0000-0000B0320000}"/>
    <cellStyle name="20% - Accent1 2 5 2 5 3 2 3" xfId="13162" xr:uid="{00000000-0005-0000-0000-0000B1320000}"/>
    <cellStyle name="20% - Accent1 2 5 2 5 3 2 3 2" xfId="13163" xr:uid="{00000000-0005-0000-0000-0000B2320000}"/>
    <cellStyle name="20% - Accent1 2 5 2 5 3 2 4" xfId="13164" xr:uid="{00000000-0005-0000-0000-0000B3320000}"/>
    <cellStyle name="20% - Accent1 2 5 2 5 3 3" xfId="13165" xr:uid="{00000000-0005-0000-0000-0000B4320000}"/>
    <cellStyle name="20% - Accent1 2 5 2 5 3 3 2" xfId="13166" xr:uid="{00000000-0005-0000-0000-0000B5320000}"/>
    <cellStyle name="20% - Accent1 2 5 2 5 3 3 2 2" xfId="13167" xr:uid="{00000000-0005-0000-0000-0000B6320000}"/>
    <cellStyle name="20% - Accent1 2 5 2 5 3 3 2 2 2" xfId="13168" xr:uid="{00000000-0005-0000-0000-0000B7320000}"/>
    <cellStyle name="20% - Accent1 2 5 2 5 3 3 2 3" xfId="13169" xr:uid="{00000000-0005-0000-0000-0000B8320000}"/>
    <cellStyle name="20% - Accent1 2 5 2 5 3 3 3" xfId="13170" xr:uid="{00000000-0005-0000-0000-0000B9320000}"/>
    <cellStyle name="20% - Accent1 2 5 2 5 3 3 3 2" xfId="13171" xr:uid="{00000000-0005-0000-0000-0000BA320000}"/>
    <cellStyle name="20% - Accent1 2 5 2 5 3 3 4" xfId="13172" xr:uid="{00000000-0005-0000-0000-0000BB320000}"/>
    <cellStyle name="20% - Accent1 2 5 2 5 3 4" xfId="13173" xr:uid="{00000000-0005-0000-0000-0000BC320000}"/>
    <cellStyle name="20% - Accent1 2 5 2 5 3 4 2" xfId="13174" xr:uid="{00000000-0005-0000-0000-0000BD320000}"/>
    <cellStyle name="20% - Accent1 2 5 2 5 3 4 2 2" xfId="13175" xr:uid="{00000000-0005-0000-0000-0000BE320000}"/>
    <cellStyle name="20% - Accent1 2 5 2 5 3 4 2 2 2" xfId="13176" xr:uid="{00000000-0005-0000-0000-0000BF320000}"/>
    <cellStyle name="20% - Accent1 2 5 2 5 3 4 2 3" xfId="13177" xr:uid="{00000000-0005-0000-0000-0000C0320000}"/>
    <cellStyle name="20% - Accent1 2 5 2 5 3 4 3" xfId="13178" xr:uid="{00000000-0005-0000-0000-0000C1320000}"/>
    <cellStyle name="20% - Accent1 2 5 2 5 3 4 3 2" xfId="13179" xr:uid="{00000000-0005-0000-0000-0000C2320000}"/>
    <cellStyle name="20% - Accent1 2 5 2 5 3 4 4" xfId="13180" xr:uid="{00000000-0005-0000-0000-0000C3320000}"/>
    <cellStyle name="20% - Accent1 2 5 2 5 3 5" xfId="13181" xr:uid="{00000000-0005-0000-0000-0000C4320000}"/>
    <cellStyle name="20% - Accent1 2 5 2 5 3 5 2" xfId="13182" xr:uid="{00000000-0005-0000-0000-0000C5320000}"/>
    <cellStyle name="20% - Accent1 2 5 2 5 3 5 2 2" xfId="13183" xr:uid="{00000000-0005-0000-0000-0000C6320000}"/>
    <cellStyle name="20% - Accent1 2 5 2 5 3 5 3" xfId="13184" xr:uid="{00000000-0005-0000-0000-0000C7320000}"/>
    <cellStyle name="20% - Accent1 2 5 2 5 3 6" xfId="13185" xr:uid="{00000000-0005-0000-0000-0000C8320000}"/>
    <cellStyle name="20% - Accent1 2 5 2 5 3 6 2" xfId="13186" xr:uid="{00000000-0005-0000-0000-0000C9320000}"/>
    <cellStyle name="20% - Accent1 2 5 2 5 3 6 2 2" xfId="13187" xr:uid="{00000000-0005-0000-0000-0000CA320000}"/>
    <cellStyle name="20% - Accent1 2 5 2 5 3 6 3" xfId="13188" xr:uid="{00000000-0005-0000-0000-0000CB320000}"/>
    <cellStyle name="20% - Accent1 2 5 2 5 3 7" xfId="13189" xr:uid="{00000000-0005-0000-0000-0000CC320000}"/>
    <cellStyle name="20% - Accent1 2 5 2 5 3 7 2" xfId="13190" xr:uid="{00000000-0005-0000-0000-0000CD320000}"/>
    <cellStyle name="20% - Accent1 2 5 2 5 3 8" xfId="13191" xr:uid="{00000000-0005-0000-0000-0000CE320000}"/>
    <cellStyle name="20% - Accent1 2 5 2 5 3 8 2" xfId="13192" xr:uid="{00000000-0005-0000-0000-0000CF320000}"/>
    <cellStyle name="20% - Accent1 2 5 2 5 3 9" xfId="13193" xr:uid="{00000000-0005-0000-0000-0000D0320000}"/>
    <cellStyle name="20% - Accent1 2 5 2 5 4" xfId="13194" xr:uid="{00000000-0005-0000-0000-0000D1320000}"/>
    <cellStyle name="20% - Accent1 2 5 2 5 4 2" xfId="13195" xr:uid="{00000000-0005-0000-0000-0000D2320000}"/>
    <cellStyle name="20% - Accent1 2 5 2 5 4 2 2" xfId="13196" xr:uid="{00000000-0005-0000-0000-0000D3320000}"/>
    <cellStyle name="20% - Accent1 2 5 2 5 4 2 2 2" xfId="13197" xr:uid="{00000000-0005-0000-0000-0000D4320000}"/>
    <cellStyle name="20% - Accent1 2 5 2 5 4 2 3" xfId="13198" xr:uid="{00000000-0005-0000-0000-0000D5320000}"/>
    <cellStyle name="20% - Accent1 2 5 2 5 4 3" xfId="13199" xr:uid="{00000000-0005-0000-0000-0000D6320000}"/>
    <cellStyle name="20% - Accent1 2 5 2 5 4 3 2" xfId="13200" xr:uid="{00000000-0005-0000-0000-0000D7320000}"/>
    <cellStyle name="20% - Accent1 2 5 2 5 4 4" xfId="13201" xr:uid="{00000000-0005-0000-0000-0000D8320000}"/>
    <cellStyle name="20% - Accent1 2 5 2 5 5" xfId="13202" xr:uid="{00000000-0005-0000-0000-0000D9320000}"/>
    <cellStyle name="20% - Accent1 2 5 2 5 5 2" xfId="13203" xr:uid="{00000000-0005-0000-0000-0000DA320000}"/>
    <cellStyle name="20% - Accent1 2 5 2 5 5 2 2" xfId="13204" xr:uid="{00000000-0005-0000-0000-0000DB320000}"/>
    <cellStyle name="20% - Accent1 2 5 2 5 5 2 2 2" xfId="13205" xr:uid="{00000000-0005-0000-0000-0000DC320000}"/>
    <cellStyle name="20% - Accent1 2 5 2 5 5 2 3" xfId="13206" xr:uid="{00000000-0005-0000-0000-0000DD320000}"/>
    <cellStyle name="20% - Accent1 2 5 2 5 5 3" xfId="13207" xr:uid="{00000000-0005-0000-0000-0000DE320000}"/>
    <cellStyle name="20% - Accent1 2 5 2 5 5 3 2" xfId="13208" xr:uid="{00000000-0005-0000-0000-0000DF320000}"/>
    <cellStyle name="20% - Accent1 2 5 2 5 5 4" xfId="13209" xr:uid="{00000000-0005-0000-0000-0000E0320000}"/>
    <cellStyle name="20% - Accent1 2 5 2 5 6" xfId="13210" xr:uid="{00000000-0005-0000-0000-0000E1320000}"/>
    <cellStyle name="20% - Accent1 2 5 2 5 6 2" xfId="13211" xr:uid="{00000000-0005-0000-0000-0000E2320000}"/>
    <cellStyle name="20% - Accent1 2 5 2 5 6 2 2" xfId="13212" xr:uid="{00000000-0005-0000-0000-0000E3320000}"/>
    <cellStyle name="20% - Accent1 2 5 2 5 6 2 2 2" xfId="13213" xr:uid="{00000000-0005-0000-0000-0000E4320000}"/>
    <cellStyle name="20% - Accent1 2 5 2 5 6 2 3" xfId="13214" xr:uid="{00000000-0005-0000-0000-0000E5320000}"/>
    <cellStyle name="20% - Accent1 2 5 2 5 6 3" xfId="13215" xr:uid="{00000000-0005-0000-0000-0000E6320000}"/>
    <cellStyle name="20% - Accent1 2 5 2 5 6 3 2" xfId="13216" xr:uid="{00000000-0005-0000-0000-0000E7320000}"/>
    <cellStyle name="20% - Accent1 2 5 2 5 6 4" xfId="13217" xr:uid="{00000000-0005-0000-0000-0000E8320000}"/>
    <cellStyle name="20% - Accent1 2 5 2 5 7" xfId="13218" xr:uid="{00000000-0005-0000-0000-0000E9320000}"/>
    <cellStyle name="20% - Accent1 2 5 2 5 7 2" xfId="13219" xr:uid="{00000000-0005-0000-0000-0000EA320000}"/>
    <cellStyle name="20% - Accent1 2 5 2 5 7 2 2" xfId="13220" xr:uid="{00000000-0005-0000-0000-0000EB320000}"/>
    <cellStyle name="20% - Accent1 2 5 2 5 7 3" xfId="13221" xr:uid="{00000000-0005-0000-0000-0000EC320000}"/>
    <cellStyle name="20% - Accent1 2 5 2 5 8" xfId="13222" xr:uid="{00000000-0005-0000-0000-0000ED320000}"/>
    <cellStyle name="20% - Accent1 2 5 2 5 8 2" xfId="13223" xr:uid="{00000000-0005-0000-0000-0000EE320000}"/>
    <cellStyle name="20% - Accent1 2 5 2 5 8 2 2" xfId="13224" xr:uid="{00000000-0005-0000-0000-0000EF320000}"/>
    <cellStyle name="20% - Accent1 2 5 2 5 8 3" xfId="13225" xr:uid="{00000000-0005-0000-0000-0000F0320000}"/>
    <cellStyle name="20% - Accent1 2 5 2 5 9" xfId="13226" xr:uid="{00000000-0005-0000-0000-0000F1320000}"/>
    <cellStyle name="20% - Accent1 2 5 2 5 9 2" xfId="13227" xr:uid="{00000000-0005-0000-0000-0000F2320000}"/>
    <cellStyle name="20% - Accent1 2 5 2 6" xfId="13228" xr:uid="{00000000-0005-0000-0000-0000F3320000}"/>
    <cellStyle name="20% - Accent1 2 5 2 6 2" xfId="13229" xr:uid="{00000000-0005-0000-0000-0000F4320000}"/>
    <cellStyle name="20% - Accent1 2 5 2 6 2 2" xfId="13230" xr:uid="{00000000-0005-0000-0000-0000F5320000}"/>
    <cellStyle name="20% - Accent1 2 5 2 6 2 2 2" xfId="13231" xr:uid="{00000000-0005-0000-0000-0000F6320000}"/>
    <cellStyle name="20% - Accent1 2 5 2 6 2 2 2 2" xfId="13232" xr:uid="{00000000-0005-0000-0000-0000F7320000}"/>
    <cellStyle name="20% - Accent1 2 5 2 6 2 2 3" xfId="13233" xr:uid="{00000000-0005-0000-0000-0000F8320000}"/>
    <cellStyle name="20% - Accent1 2 5 2 6 2 3" xfId="13234" xr:uid="{00000000-0005-0000-0000-0000F9320000}"/>
    <cellStyle name="20% - Accent1 2 5 2 6 2 3 2" xfId="13235" xr:uid="{00000000-0005-0000-0000-0000FA320000}"/>
    <cellStyle name="20% - Accent1 2 5 2 6 2 4" xfId="13236" xr:uid="{00000000-0005-0000-0000-0000FB320000}"/>
    <cellStyle name="20% - Accent1 2 5 2 6 3" xfId="13237" xr:uid="{00000000-0005-0000-0000-0000FC320000}"/>
    <cellStyle name="20% - Accent1 2 5 2 6 3 2" xfId="13238" xr:uid="{00000000-0005-0000-0000-0000FD320000}"/>
    <cellStyle name="20% - Accent1 2 5 2 6 3 2 2" xfId="13239" xr:uid="{00000000-0005-0000-0000-0000FE320000}"/>
    <cellStyle name="20% - Accent1 2 5 2 6 3 2 2 2" xfId="13240" xr:uid="{00000000-0005-0000-0000-0000FF320000}"/>
    <cellStyle name="20% - Accent1 2 5 2 6 3 2 3" xfId="13241" xr:uid="{00000000-0005-0000-0000-000000330000}"/>
    <cellStyle name="20% - Accent1 2 5 2 6 3 3" xfId="13242" xr:uid="{00000000-0005-0000-0000-000001330000}"/>
    <cellStyle name="20% - Accent1 2 5 2 6 3 3 2" xfId="13243" xr:uid="{00000000-0005-0000-0000-000002330000}"/>
    <cellStyle name="20% - Accent1 2 5 2 6 3 4" xfId="13244" xr:uid="{00000000-0005-0000-0000-000003330000}"/>
    <cellStyle name="20% - Accent1 2 5 2 6 4" xfId="13245" xr:uid="{00000000-0005-0000-0000-000004330000}"/>
    <cellStyle name="20% - Accent1 2 5 2 6 4 2" xfId="13246" xr:uid="{00000000-0005-0000-0000-000005330000}"/>
    <cellStyle name="20% - Accent1 2 5 2 6 4 2 2" xfId="13247" xr:uid="{00000000-0005-0000-0000-000006330000}"/>
    <cellStyle name="20% - Accent1 2 5 2 6 4 2 2 2" xfId="13248" xr:uid="{00000000-0005-0000-0000-000007330000}"/>
    <cellStyle name="20% - Accent1 2 5 2 6 4 2 3" xfId="13249" xr:uid="{00000000-0005-0000-0000-000008330000}"/>
    <cellStyle name="20% - Accent1 2 5 2 6 4 3" xfId="13250" xr:uid="{00000000-0005-0000-0000-000009330000}"/>
    <cellStyle name="20% - Accent1 2 5 2 6 4 3 2" xfId="13251" xr:uid="{00000000-0005-0000-0000-00000A330000}"/>
    <cellStyle name="20% - Accent1 2 5 2 6 4 4" xfId="13252" xr:uid="{00000000-0005-0000-0000-00000B330000}"/>
    <cellStyle name="20% - Accent1 2 5 2 6 5" xfId="13253" xr:uid="{00000000-0005-0000-0000-00000C330000}"/>
    <cellStyle name="20% - Accent1 2 5 2 6 5 2" xfId="13254" xr:uid="{00000000-0005-0000-0000-00000D330000}"/>
    <cellStyle name="20% - Accent1 2 5 2 6 5 2 2" xfId="13255" xr:uid="{00000000-0005-0000-0000-00000E330000}"/>
    <cellStyle name="20% - Accent1 2 5 2 6 5 3" xfId="13256" xr:uid="{00000000-0005-0000-0000-00000F330000}"/>
    <cellStyle name="20% - Accent1 2 5 2 6 6" xfId="13257" xr:uid="{00000000-0005-0000-0000-000010330000}"/>
    <cellStyle name="20% - Accent1 2 5 2 6 6 2" xfId="13258" xr:uid="{00000000-0005-0000-0000-000011330000}"/>
    <cellStyle name="20% - Accent1 2 5 2 6 6 2 2" xfId="13259" xr:uid="{00000000-0005-0000-0000-000012330000}"/>
    <cellStyle name="20% - Accent1 2 5 2 6 6 3" xfId="13260" xr:uid="{00000000-0005-0000-0000-000013330000}"/>
    <cellStyle name="20% - Accent1 2 5 2 6 7" xfId="13261" xr:uid="{00000000-0005-0000-0000-000014330000}"/>
    <cellStyle name="20% - Accent1 2 5 2 6 7 2" xfId="13262" xr:uid="{00000000-0005-0000-0000-000015330000}"/>
    <cellStyle name="20% - Accent1 2 5 2 6 8" xfId="13263" xr:uid="{00000000-0005-0000-0000-000016330000}"/>
    <cellStyle name="20% - Accent1 2 5 2 6 8 2" xfId="13264" xr:uid="{00000000-0005-0000-0000-000017330000}"/>
    <cellStyle name="20% - Accent1 2 5 2 6 9" xfId="13265" xr:uid="{00000000-0005-0000-0000-000018330000}"/>
    <cellStyle name="20% - Accent1 2 5 2 7" xfId="13266" xr:uid="{00000000-0005-0000-0000-000019330000}"/>
    <cellStyle name="20% - Accent1 2 5 2 7 2" xfId="13267" xr:uid="{00000000-0005-0000-0000-00001A330000}"/>
    <cellStyle name="20% - Accent1 2 5 2 7 2 2" xfId="13268" xr:uid="{00000000-0005-0000-0000-00001B330000}"/>
    <cellStyle name="20% - Accent1 2 5 2 7 2 2 2" xfId="13269" xr:uid="{00000000-0005-0000-0000-00001C330000}"/>
    <cellStyle name="20% - Accent1 2 5 2 7 2 2 2 2" xfId="13270" xr:uid="{00000000-0005-0000-0000-00001D330000}"/>
    <cellStyle name="20% - Accent1 2 5 2 7 2 2 3" xfId="13271" xr:uid="{00000000-0005-0000-0000-00001E330000}"/>
    <cellStyle name="20% - Accent1 2 5 2 7 2 3" xfId="13272" xr:uid="{00000000-0005-0000-0000-00001F330000}"/>
    <cellStyle name="20% - Accent1 2 5 2 7 2 3 2" xfId="13273" xr:uid="{00000000-0005-0000-0000-000020330000}"/>
    <cellStyle name="20% - Accent1 2 5 2 7 2 4" xfId="13274" xr:uid="{00000000-0005-0000-0000-000021330000}"/>
    <cellStyle name="20% - Accent1 2 5 2 7 3" xfId="13275" xr:uid="{00000000-0005-0000-0000-000022330000}"/>
    <cellStyle name="20% - Accent1 2 5 2 7 3 2" xfId="13276" xr:uid="{00000000-0005-0000-0000-000023330000}"/>
    <cellStyle name="20% - Accent1 2 5 2 7 3 2 2" xfId="13277" xr:uid="{00000000-0005-0000-0000-000024330000}"/>
    <cellStyle name="20% - Accent1 2 5 2 7 3 2 2 2" xfId="13278" xr:uid="{00000000-0005-0000-0000-000025330000}"/>
    <cellStyle name="20% - Accent1 2 5 2 7 3 2 3" xfId="13279" xr:uid="{00000000-0005-0000-0000-000026330000}"/>
    <cellStyle name="20% - Accent1 2 5 2 7 3 3" xfId="13280" xr:uid="{00000000-0005-0000-0000-000027330000}"/>
    <cellStyle name="20% - Accent1 2 5 2 7 3 3 2" xfId="13281" xr:uid="{00000000-0005-0000-0000-000028330000}"/>
    <cellStyle name="20% - Accent1 2 5 2 7 3 4" xfId="13282" xr:uid="{00000000-0005-0000-0000-000029330000}"/>
    <cellStyle name="20% - Accent1 2 5 2 7 4" xfId="13283" xr:uid="{00000000-0005-0000-0000-00002A330000}"/>
    <cellStyle name="20% - Accent1 2 5 2 7 4 2" xfId="13284" xr:uid="{00000000-0005-0000-0000-00002B330000}"/>
    <cellStyle name="20% - Accent1 2 5 2 7 4 2 2" xfId="13285" xr:uid="{00000000-0005-0000-0000-00002C330000}"/>
    <cellStyle name="20% - Accent1 2 5 2 7 4 2 2 2" xfId="13286" xr:uid="{00000000-0005-0000-0000-00002D330000}"/>
    <cellStyle name="20% - Accent1 2 5 2 7 4 2 3" xfId="13287" xr:uid="{00000000-0005-0000-0000-00002E330000}"/>
    <cellStyle name="20% - Accent1 2 5 2 7 4 3" xfId="13288" xr:uid="{00000000-0005-0000-0000-00002F330000}"/>
    <cellStyle name="20% - Accent1 2 5 2 7 4 3 2" xfId="13289" xr:uid="{00000000-0005-0000-0000-000030330000}"/>
    <cellStyle name="20% - Accent1 2 5 2 7 4 4" xfId="13290" xr:uid="{00000000-0005-0000-0000-000031330000}"/>
    <cellStyle name="20% - Accent1 2 5 2 7 5" xfId="13291" xr:uid="{00000000-0005-0000-0000-000032330000}"/>
    <cellStyle name="20% - Accent1 2 5 2 7 5 2" xfId="13292" xr:uid="{00000000-0005-0000-0000-000033330000}"/>
    <cellStyle name="20% - Accent1 2 5 2 7 5 2 2" xfId="13293" xr:uid="{00000000-0005-0000-0000-000034330000}"/>
    <cellStyle name="20% - Accent1 2 5 2 7 5 3" xfId="13294" xr:uid="{00000000-0005-0000-0000-000035330000}"/>
    <cellStyle name="20% - Accent1 2 5 2 7 6" xfId="13295" xr:uid="{00000000-0005-0000-0000-000036330000}"/>
    <cellStyle name="20% - Accent1 2 5 2 7 6 2" xfId="13296" xr:uid="{00000000-0005-0000-0000-000037330000}"/>
    <cellStyle name="20% - Accent1 2 5 2 7 6 2 2" xfId="13297" xr:uid="{00000000-0005-0000-0000-000038330000}"/>
    <cellStyle name="20% - Accent1 2 5 2 7 6 3" xfId="13298" xr:uid="{00000000-0005-0000-0000-000039330000}"/>
    <cellStyle name="20% - Accent1 2 5 2 7 7" xfId="13299" xr:uid="{00000000-0005-0000-0000-00003A330000}"/>
    <cellStyle name="20% - Accent1 2 5 2 7 7 2" xfId="13300" xr:uid="{00000000-0005-0000-0000-00003B330000}"/>
    <cellStyle name="20% - Accent1 2 5 2 7 8" xfId="13301" xr:uid="{00000000-0005-0000-0000-00003C330000}"/>
    <cellStyle name="20% - Accent1 2 5 2 7 8 2" xfId="13302" xr:uid="{00000000-0005-0000-0000-00003D330000}"/>
    <cellStyle name="20% - Accent1 2 5 2 7 9" xfId="13303" xr:uid="{00000000-0005-0000-0000-00003E330000}"/>
    <cellStyle name="20% - Accent1 2 5 2 8" xfId="13304" xr:uid="{00000000-0005-0000-0000-00003F330000}"/>
    <cellStyle name="20% - Accent1 2 5 2 8 2" xfId="13305" xr:uid="{00000000-0005-0000-0000-000040330000}"/>
    <cellStyle name="20% - Accent1 2 5 2 8 2 2" xfId="13306" xr:uid="{00000000-0005-0000-0000-000041330000}"/>
    <cellStyle name="20% - Accent1 2 5 2 8 2 2 2" xfId="13307" xr:uid="{00000000-0005-0000-0000-000042330000}"/>
    <cellStyle name="20% - Accent1 2 5 2 8 2 3" xfId="13308" xr:uid="{00000000-0005-0000-0000-000043330000}"/>
    <cellStyle name="20% - Accent1 2 5 2 8 3" xfId="13309" xr:uid="{00000000-0005-0000-0000-000044330000}"/>
    <cellStyle name="20% - Accent1 2 5 2 8 3 2" xfId="13310" xr:uid="{00000000-0005-0000-0000-000045330000}"/>
    <cellStyle name="20% - Accent1 2 5 2 8 4" xfId="13311" xr:uid="{00000000-0005-0000-0000-000046330000}"/>
    <cellStyle name="20% - Accent1 2 5 2 9" xfId="13312" xr:uid="{00000000-0005-0000-0000-000047330000}"/>
    <cellStyle name="20% - Accent1 2 5 2 9 2" xfId="13313" xr:uid="{00000000-0005-0000-0000-000048330000}"/>
    <cellStyle name="20% - Accent1 2 5 2 9 2 2" xfId="13314" xr:uid="{00000000-0005-0000-0000-000049330000}"/>
    <cellStyle name="20% - Accent1 2 5 2 9 2 2 2" xfId="13315" xr:uid="{00000000-0005-0000-0000-00004A330000}"/>
    <cellStyle name="20% - Accent1 2 5 2 9 2 3" xfId="13316" xr:uid="{00000000-0005-0000-0000-00004B330000}"/>
    <cellStyle name="20% - Accent1 2 5 2 9 3" xfId="13317" xr:uid="{00000000-0005-0000-0000-00004C330000}"/>
    <cellStyle name="20% - Accent1 2 5 2 9 3 2" xfId="13318" xr:uid="{00000000-0005-0000-0000-00004D330000}"/>
    <cellStyle name="20% - Accent1 2 5 2 9 4" xfId="13319" xr:uid="{00000000-0005-0000-0000-00004E330000}"/>
    <cellStyle name="20% - Accent1 2 5 3" xfId="13320" xr:uid="{00000000-0005-0000-0000-00004F330000}"/>
    <cellStyle name="20% - Accent1 2 5 3 10" xfId="13321" xr:uid="{00000000-0005-0000-0000-000050330000}"/>
    <cellStyle name="20% - Accent1 2 5 3 10 2" xfId="13322" xr:uid="{00000000-0005-0000-0000-000051330000}"/>
    <cellStyle name="20% - Accent1 2 5 3 10 2 2" xfId="13323" xr:uid="{00000000-0005-0000-0000-000052330000}"/>
    <cellStyle name="20% - Accent1 2 5 3 10 3" xfId="13324" xr:uid="{00000000-0005-0000-0000-000053330000}"/>
    <cellStyle name="20% - Accent1 2 5 3 11" xfId="13325" xr:uid="{00000000-0005-0000-0000-000054330000}"/>
    <cellStyle name="20% - Accent1 2 5 3 11 2" xfId="13326" xr:uid="{00000000-0005-0000-0000-000055330000}"/>
    <cellStyle name="20% - Accent1 2 5 3 11 2 2" xfId="13327" xr:uid="{00000000-0005-0000-0000-000056330000}"/>
    <cellStyle name="20% - Accent1 2 5 3 11 3" xfId="13328" xr:uid="{00000000-0005-0000-0000-000057330000}"/>
    <cellStyle name="20% - Accent1 2 5 3 12" xfId="13329" xr:uid="{00000000-0005-0000-0000-000058330000}"/>
    <cellStyle name="20% - Accent1 2 5 3 12 2" xfId="13330" xr:uid="{00000000-0005-0000-0000-000059330000}"/>
    <cellStyle name="20% - Accent1 2 5 3 13" xfId="13331" xr:uid="{00000000-0005-0000-0000-00005A330000}"/>
    <cellStyle name="20% - Accent1 2 5 3 13 2" xfId="13332" xr:uid="{00000000-0005-0000-0000-00005B330000}"/>
    <cellStyle name="20% - Accent1 2 5 3 14" xfId="13333" xr:uid="{00000000-0005-0000-0000-00005C330000}"/>
    <cellStyle name="20% - Accent1 2 5 3 2" xfId="13334" xr:uid="{00000000-0005-0000-0000-00005D330000}"/>
    <cellStyle name="20% - Accent1 2 5 3 2 10" xfId="13335" xr:uid="{00000000-0005-0000-0000-00005E330000}"/>
    <cellStyle name="20% - Accent1 2 5 3 2 10 2" xfId="13336" xr:uid="{00000000-0005-0000-0000-00005F330000}"/>
    <cellStyle name="20% - Accent1 2 5 3 2 11" xfId="13337" xr:uid="{00000000-0005-0000-0000-000060330000}"/>
    <cellStyle name="20% - Accent1 2 5 3 2 2" xfId="13338" xr:uid="{00000000-0005-0000-0000-000061330000}"/>
    <cellStyle name="20% - Accent1 2 5 3 2 2 2" xfId="13339" xr:uid="{00000000-0005-0000-0000-000062330000}"/>
    <cellStyle name="20% - Accent1 2 5 3 2 2 2 2" xfId="13340" xr:uid="{00000000-0005-0000-0000-000063330000}"/>
    <cellStyle name="20% - Accent1 2 5 3 2 2 2 2 2" xfId="13341" xr:uid="{00000000-0005-0000-0000-000064330000}"/>
    <cellStyle name="20% - Accent1 2 5 3 2 2 2 2 2 2" xfId="13342" xr:uid="{00000000-0005-0000-0000-000065330000}"/>
    <cellStyle name="20% - Accent1 2 5 3 2 2 2 2 3" xfId="13343" xr:uid="{00000000-0005-0000-0000-000066330000}"/>
    <cellStyle name="20% - Accent1 2 5 3 2 2 2 3" xfId="13344" xr:uid="{00000000-0005-0000-0000-000067330000}"/>
    <cellStyle name="20% - Accent1 2 5 3 2 2 2 3 2" xfId="13345" xr:uid="{00000000-0005-0000-0000-000068330000}"/>
    <cellStyle name="20% - Accent1 2 5 3 2 2 2 4" xfId="13346" xr:uid="{00000000-0005-0000-0000-000069330000}"/>
    <cellStyle name="20% - Accent1 2 5 3 2 2 3" xfId="13347" xr:uid="{00000000-0005-0000-0000-00006A330000}"/>
    <cellStyle name="20% - Accent1 2 5 3 2 2 3 2" xfId="13348" xr:uid="{00000000-0005-0000-0000-00006B330000}"/>
    <cellStyle name="20% - Accent1 2 5 3 2 2 3 2 2" xfId="13349" xr:uid="{00000000-0005-0000-0000-00006C330000}"/>
    <cellStyle name="20% - Accent1 2 5 3 2 2 3 2 2 2" xfId="13350" xr:uid="{00000000-0005-0000-0000-00006D330000}"/>
    <cellStyle name="20% - Accent1 2 5 3 2 2 3 2 3" xfId="13351" xr:uid="{00000000-0005-0000-0000-00006E330000}"/>
    <cellStyle name="20% - Accent1 2 5 3 2 2 3 3" xfId="13352" xr:uid="{00000000-0005-0000-0000-00006F330000}"/>
    <cellStyle name="20% - Accent1 2 5 3 2 2 3 3 2" xfId="13353" xr:uid="{00000000-0005-0000-0000-000070330000}"/>
    <cellStyle name="20% - Accent1 2 5 3 2 2 3 4" xfId="13354" xr:uid="{00000000-0005-0000-0000-000071330000}"/>
    <cellStyle name="20% - Accent1 2 5 3 2 2 4" xfId="13355" xr:uid="{00000000-0005-0000-0000-000072330000}"/>
    <cellStyle name="20% - Accent1 2 5 3 2 2 4 2" xfId="13356" xr:uid="{00000000-0005-0000-0000-000073330000}"/>
    <cellStyle name="20% - Accent1 2 5 3 2 2 4 2 2" xfId="13357" xr:uid="{00000000-0005-0000-0000-000074330000}"/>
    <cellStyle name="20% - Accent1 2 5 3 2 2 4 2 2 2" xfId="13358" xr:uid="{00000000-0005-0000-0000-000075330000}"/>
    <cellStyle name="20% - Accent1 2 5 3 2 2 4 2 3" xfId="13359" xr:uid="{00000000-0005-0000-0000-000076330000}"/>
    <cellStyle name="20% - Accent1 2 5 3 2 2 4 3" xfId="13360" xr:uid="{00000000-0005-0000-0000-000077330000}"/>
    <cellStyle name="20% - Accent1 2 5 3 2 2 4 3 2" xfId="13361" xr:uid="{00000000-0005-0000-0000-000078330000}"/>
    <cellStyle name="20% - Accent1 2 5 3 2 2 4 4" xfId="13362" xr:uid="{00000000-0005-0000-0000-000079330000}"/>
    <cellStyle name="20% - Accent1 2 5 3 2 2 5" xfId="13363" xr:uid="{00000000-0005-0000-0000-00007A330000}"/>
    <cellStyle name="20% - Accent1 2 5 3 2 2 5 2" xfId="13364" xr:uid="{00000000-0005-0000-0000-00007B330000}"/>
    <cellStyle name="20% - Accent1 2 5 3 2 2 5 2 2" xfId="13365" xr:uid="{00000000-0005-0000-0000-00007C330000}"/>
    <cellStyle name="20% - Accent1 2 5 3 2 2 5 3" xfId="13366" xr:uid="{00000000-0005-0000-0000-00007D330000}"/>
    <cellStyle name="20% - Accent1 2 5 3 2 2 6" xfId="13367" xr:uid="{00000000-0005-0000-0000-00007E330000}"/>
    <cellStyle name="20% - Accent1 2 5 3 2 2 6 2" xfId="13368" xr:uid="{00000000-0005-0000-0000-00007F330000}"/>
    <cellStyle name="20% - Accent1 2 5 3 2 2 6 2 2" xfId="13369" xr:uid="{00000000-0005-0000-0000-000080330000}"/>
    <cellStyle name="20% - Accent1 2 5 3 2 2 6 3" xfId="13370" xr:uid="{00000000-0005-0000-0000-000081330000}"/>
    <cellStyle name="20% - Accent1 2 5 3 2 2 7" xfId="13371" xr:uid="{00000000-0005-0000-0000-000082330000}"/>
    <cellStyle name="20% - Accent1 2 5 3 2 2 7 2" xfId="13372" xr:uid="{00000000-0005-0000-0000-000083330000}"/>
    <cellStyle name="20% - Accent1 2 5 3 2 2 8" xfId="13373" xr:uid="{00000000-0005-0000-0000-000084330000}"/>
    <cellStyle name="20% - Accent1 2 5 3 2 2 8 2" xfId="13374" xr:uid="{00000000-0005-0000-0000-000085330000}"/>
    <cellStyle name="20% - Accent1 2 5 3 2 2 9" xfId="13375" xr:uid="{00000000-0005-0000-0000-000086330000}"/>
    <cellStyle name="20% - Accent1 2 5 3 2 3" xfId="13376" xr:uid="{00000000-0005-0000-0000-000087330000}"/>
    <cellStyle name="20% - Accent1 2 5 3 2 3 2" xfId="13377" xr:uid="{00000000-0005-0000-0000-000088330000}"/>
    <cellStyle name="20% - Accent1 2 5 3 2 3 2 2" xfId="13378" xr:uid="{00000000-0005-0000-0000-000089330000}"/>
    <cellStyle name="20% - Accent1 2 5 3 2 3 2 2 2" xfId="13379" xr:uid="{00000000-0005-0000-0000-00008A330000}"/>
    <cellStyle name="20% - Accent1 2 5 3 2 3 2 2 2 2" xfId="13380" xr:uid="{00000000-0005-0000-0000-00008B330000}"/>
    <cellStyle name="20% - Accent1 2 5 3 2 3 2 2 3" xfId="13381" xr:uid="{00000000-0005-0000-0000-00008C330000}"/>
    <cellStyle name="20% - Accent1 2 5 3 2 3 2 3" xfId="13382" xr:uid="{00000000-0005-0000-0000-00008D330000}"/>
    <cellStyle name="20% - Accent1 2 5 3 2 3 2 3 2" xfId="13383" xr:uid="{00000000-0005-0000-0000-00008E330000}"/>
    <cellStyle name="20% - Accent1 2 5 3 2 3 2 4" xfId="13384" xr:uid="{00000000-0005-0000-0000-00008F330000}"/>
    <cellStyle name="20% - Accent1 2 5 3 2 3 3" xfId="13385" xr:uid="{00000000-0005-0000-0000-000090330000}"/>
    <cellStyle name="20% - Accent1 2 5 3 2 3 3 2" xfId="13386" xr:uid="{00000000-0005-0000-0000-000091330000}"/>
    <cellStyle name="20% - Accent1 2 5 3 2 3 3 2 2" xfId="13387" xr:uid="{00000000-0005-0000-0000-000092330000}"/>
    <cellStyle name="20% - Accent1 2 5 3 2 3 3 2 2 2" xfId="13388" xr:uid="{00000000-0005-0000-0000-000093330000}"/>
    <cellStyle name="20% - Accent1 2 5 3 2 3 3 2 3" xfId="13389" xr:uid="{00000000-0005-0000-0000-000094330000}"/>
    <cellStyle name="20% - Accent1 2 5 3 2 3 3 3" xfId="13390" xr:uid="{00000000-0005-0000-0000-000095330000}"/>
    <cellStyle name="20% - Accent1 2 5 3 2 3 3 3 2" xfId="13391" xr:uid="{00000000-0005-0000-0000-000096330000}"/>
    <cellStyle name="20% - Accent1 2 5 3 2 3 3 4" xfId="13392" xr:uid="{00000000-0005-0000-0000-000097330000}"/>
    <cellStyle name="20% - Accent1 2 5 3 2 3 4" xfId="13393" xr:uid="{00000000-0005-0000-0000-000098330000}"/>
    <cellStyle name="20% - Accent1 2 5 3 2 3 4 2" xfId="13394" xr:uid="{00000000-0005-0000-0000-000099330000}"/>
    <cellStyle name="20% - Accent1 2 5 3 2 3 4 2 2" xfId="13395" xr:uid="{00000000-0005-0000-0000-00009A330000}"/>
    <cellStyle name="20% - Accent1 2 5 3 2 3 4 2 2 2" xfId="13396" xr:uid="{00000000-0005-0000-0000-00009B330000}"/>
    <cellStyle name="20% - Accent1 2 5 3 2 3 4 2 3" xfId="13397" xr:uid="{00000000-0005-0000-0000-00009C330000}"/>
    <cellStyle name="20% - Accent1 2 5 3 2 3 4 3" xfId="13398" xr:uid="{00000000-0005-0000-0000-00009D330000}"/>
    <cellStyle name="20% - Accent1 2 5 3 2 3 4 3 2" xfId="13399" xr:uid="{00000000-0005-0000-0000-00009E330000}"/>
    <cellStyle name="20% - Accent1 2 5 3 2 3 4 4" xfId="13400" xr:uid="{00000000-0005-0000-0000-00009F330000}"/>
    <cellStyle name="20% - Accent1 2 5 3 2 3 5" xfId="13401" xr:uid="{00000000-0005-0000-0000-0000A0330000}"/>
    <cellStyle name="20% - Accent1 2 5 3 2 3 5 2" xfId="13402" xr:uid="{00000000-0005-0000-0000-0000A1330000}"/>
    <cellStyle name="20% - Accent1 2 5 3 2 3 5 2 2" xfId="13403" xr:uid="{00000000-0005-0000-0000-0000A2330000}"/>
    <cellStyle name="20% - Accent1 2 5 3 2 3 5 3" xfId="13404" xr:uid="{00000000-0005-0000-0000-0000A3330000}"/>
    <cellStyle name="20% - Accent1 2 5 3 2 3 6" xfId="13405" xr:uid="{00000000-0005-0000-0000-0000A4330000}"/>
    <cellStyle name="20% - Accent1 2 5 3 2 3 6 2" xfId="13406" xr:uid="{00000000-0005-0000-0000-0000A5330000}"/>
    <cellStyle name="20% - Accent1 2 5 3 2 3 6 2 2" xfId="13407" xr:uid="{00000000-0005-0000-0000-0000A6330000}"/>
    <cellStyle name="20% - Accent1 2 5 3 2 3 6 3" xfId="13408" xr:uid="{00000000-0005-0000-0000-0000A7330000}"/>
    <cellStyle name="20% - Accent1 2 5 3 2 3 7" xfId="13409" xr:uid="{00000000-0005-0000-0000-0000A8330000}"/>
    <cellStyle name="20% - Accent1 2 5 3 2 3 7 2" xfId="13410" xr:uid="{00000000-0005-0000-0000-0000A9330000}"/>
    <cellStyle name="20% - Accent1 2 5 3 2 3 8" xfId="13411" xr:uid="{00000000-0005-0000-0000-0000AA330000}"/>
    <cellStyle name="20% - Accent1 2 5 3 2 3 8 2" xfId="13412" xr:uid="{00000000-0005-0000-0000-0000AB330000}"/>
    <cellStyle name="20% - Accent1 2 5 3 2 3 9" xfId="13413" xr:uid="{00000000-0005-0000-0000-0000AC330000}"/>
    <cellStyle name="20% - Accent1 2 5 3 2 4" xfId="13414" xr:uid="{00000000-0005-0000-0000-0000AD330000}"/>
    <cellStyle name="20% - Accent1 2 5 3 2 4 2" xfId="13415" xr:uid="{00000000-0005-0000-0000-0000AE330000}"/>
    <cellStyle name="20% - Accent1 2 5 3 2 4 2 2" xfId="13416" xr:uid="{00000000-0005-0000-0000-0000AF330000}"/>
    <cellStyle name="20% - Accent1 2 5 3 2 4 2 2 2" xfId="13417" xr:uid="{00000000-0005-0000-0000-0000B0330000}"/>
    <cellStyle name="20% - Accent1 2 5 3 2 4 2 3" xfId="13418" xr:uid="{00000000-0005-0000-0000-0000B1330000}"/>
    <cellStyle name="20% - Accent1 2 5 3 2 4 3" xfId="13419" xr:uid="{00000000-0005-0000-0000-0000B2330000}"/>
    <cellStyle name="20% - Accent1 2 5 3 2 4 3 2" xfId="13420" xr:uid="{00000000-0005-0000-0000-0000B3330000}"/>
    <cellStyle name="20% - Accent1 2 5 3 2 4 4" xfId="13421" xr:uid="{00000000-0005-0000-0000-0000B4330000}"/>
    <cellStyle name="20% - Accent1 2 5 3 2 5" xfId="13422" xr:uid="{00000000-0005-0000-0000-0000B5330000}"/>
    <cellStyle name="20% - Accent1 2 5 3 2 5 2" xfId="13423" xr:uid="{00000000-0005-0000-0000-0000B6330000}"/>
    <cellStyle name="20% - Accent1 2 5 3 2 5 2 2" xfId="13424" xr:uid="{00000000-0005-0000-0000-0000B7330000}"/>
    <cellStyle name="20% - Accent1 2 5 3 2 5 2 2 2" xfId="13425" xr:uid="{00000000-0005-0000-0000-0000B8330000}"/>
    <cellStyle name="20% - Accent1 2 5 3 2 5 2 3" xfId="13426" xr:uid="{00000000-0005-0000-0000-0000B9330000}"/>
    <cellStyle name="20% - Accent1 2 5 3 2 5 3" xfId="13427" xr:uid="{00000000-0005-0000-0000-0000BA330000}"/>
    <cellStyle name="20% - Accent1 2 5 3 2 5 3 2" xfId="13428" xr:uid="{00000000-0005-0000-0000-0000BB330000}"/>
    <cellStyle name="20% - Accent1 2 5 3 2 5 4" xfId="13429" xr:uid="{00000000-0005-0000-0000-0000BC330000}"/>
    <cellStyle name="20% - Accent1 2 5 3 2 6" xfId="13430" xr:uid="{00000000-0005-0000-0000-0000BD330000}"/>
    <cellStyle name="20% - Accent1 2 5 3 2 6 2" xfId="13431" xr:uid="{00000000-0005-0000-0000-0000BE330000}"/>
    <cellStyle name="20% - Accent1 2 5 3 2 6 2 2" xfId="13432" xr:uid="{00000000-0005-0000-0000-0000BF330000}"/>
    <cellStyle name="20% - Accent1 2 5 3 2 6 2 2 2" xfId="13433" xr:uid="{00000000-0005-0000-0000-0000C0330000}"/>
    <cellStyle name="20% - Accent1 2 5 3 2 6 2 3" xfId="13434" xr:uid="{00000000-0005-0000-0000-0000C1330000}"/>
    <cellStyle name="20% - Accent1 2 5 3 2 6 3" xfId="13435" xr:uid="{00000000-0005-0000-0000-0000C2330000}"/>
    <cellStyle name="20% - Accent1 2 5 3 2 6 3 2" xfId="13436" xr:uid="{00000000-0005-0000-0000-0000C3330000}"/>
    <cellStyle name="20% - Accent1 2 5 3 2 6 4" xfId="13437" xr:uid="{00000000-0005-0000-0000-0000C4330000}"/>
    <cellStyle name="20% - Accent1 2 5 3 2 7" xfId="13438" xr:uid="{00000000-0005-0000-0000-0000C5330000}"/>
    <cellStyle name="20% - Accent1 2 5 3 2 7 2" xfId="13439" xr:uid="{00000000-0005-0000-0000-0000C6330000}"/>
    <cellStyle name="20% - Accent1 2 5 3 2 7 2 2" xfId="13440" xr:uid="{00000000-0005-0000-0000-0000C7330000}"/>
    <cellStyle name="20% - Accent1 2 5 3 2 7 3" xfId="13441" xr:uid="{00000000-0005-0000-0000-0000C8330000}"/>
    <cellStyle name="20% - Accent1 2 5 3 2 8" xfId="13442" xr:uid="{00000000-0005-0000-0000-0000C9330000}"/>
    <cellStyle name="20% - Accent1 2 5 3 2 8 2" xfId="13443" xr:uid="{00000000-0005-0000-0000-0000CA330000}"/>
    <cellStyle name="20% - Accent1 2 5 3 2 8 2 2" xfId="13444" xr:uid="{00000000-0005-0000-0000-0000CB330000}"/>
    <cellStyle name="20% - Accent1 2 5 3 2 8 3" xfId="13445" xr:uid="{00000000-0005-0000-0000-0000CC330000}"/>
    <cellStyle name="20% - Accent1 2 5 3 2 9" xfId="13446" xr:uid="{00000000-0005-0000-0000-0000CD330000}"/>
    <cellStyle name="20% - Accent1 2 5 3 2 9 2" xfId="13447" xr:uid="{00000000-0005-0000-0000-0000CE330000}"/>
    <cellStyle name="20% - Accent1 2 5 3 3" xfId="13448" xr:uid="{00000000-0005-0000-0000-0000CF330000}"/>
    <cellStyle name="20% - Accent1 2 5 3 3 10" xfId="13449" xr:uid="{00000000-0005-0000-0000-0000D0330000}"/>
    <cellStyle name="20% - Accent1 2 5 3 3 10 2" xfId="13450" xr:uid="{00000000-0005-0000-0000-0000D1330000}"/>
    <cellStyle name="20% - Accent1 2 5 3 3 11" xfId="13451" xr:uid="{00000000-0005-0000-0000-0000D2330000}"/>
    <cellStyle name="20% - Accent1 2 5 3 3 2" xfId="13452" xr:uid="{00000000-0005-0000-0000-0000D3330000}"/>
    <cellStyle name="20% - Accent1 2 5 3 3 2 2" xfId="13453" xr:uid="{00000000-0005-0000-0000-0000D4330000}"/>
    <cellStyle name="20% - Accent1 2 5 3 3 2 2 2" xfId="13454" xr:uid="{00000000-0005-0000-0000-0000D5330000}"/>
    <cellStyle name="20% - Accent1 2 5 3 3 2 2 2 2" xfId="13455" xr:uid="{00000000-0005-0000-0000-0000D6330000}"/>
    <cellStyle name="20% - Accent1 2 5 3 3 2 2 2 2 2" xfId="13456" xr:uid="{00000000-0005-0000-0000-0000D7330000}"/>
    <cellStyle name="20% - Accent1 2 5 3 3 2 2 2 3" xfId="13457" xr:uid="{00000000-0005-0000-0000-0000D8330000}"/>
    <cellStyle name="20% - Accent1 2 5 3 3 2 2 3" xfId="13458" xr:uid="{00000000-0005-0000-0000-0000D9330000}"/>
    <cellStyle name="20% - Accent1 2 5 3 3 2 2 3 2" xfId="13459" xr:uid="{00000000-0005-0000-0000-0000DA330000}"/>
    <cellStyle name="20% - Accent1 2 5 3 3 2 2 4" xfId="13460" xr:uid="{00000000-0005-0000-0000-0000DB330000}"/>
    <cellStyle name="20% - Accent1 2 5 3 3 2 3" xfId="13461" xr:uid="{00000000-0005-0000-0000-0000DC330000}"/>
    <cellStyle name="20% - Accent1 2 5 3 3 2 3 2" xfId="13462" xr:uid="{00000000-0005-0000-0000-0000DD330000}"/>
    <cellStyle name="20% - Accent1 2 5 3 3 2 3 2 2" xfId="13463" xr:uid="{00000000-0005-0000-0000-0000DE330000}"/>
    <cellStyle name="20% - Accent1 2 5 3 3 2 3 2 2 2" xfId="13464" xr:uid="{00000000-0005-0000-0000-0000DF330000}"/>
    <cellStyle name="20% - Accent1 2 5 3 3 2 3 2 3" xfId="13465" xr:uid="{00000000-0005-0000-0000-0000E0330000}"/>
    <cellStyle name="20% - Accent1 2 5 3 3 2 3 3" xfId="13466" xr:uid="{00000000-0005-0000-0000-0000E1330000}"/>
    <cellStyle name="20% - Accent1 2 5 3 3 2 3 3 2" xfId="13467" xr:uid="{00000000-0005-0000-0000-0000E2330000}"/>
    <cellStyle name="20% - Accent1 2 5 3 3 2 3 4" xfId="13468" xr:uid="{00000000-0005-0000-0000-0000E3330000}"/>
    <cellStyle name="20% - Accent1 2 5 3 3 2 4" xfId="13469" xr:uid="{00000000-0005-0000-0000-0000E4330000}"/>
    <cellStyle name="20% - Accent1 2 5 3 3 2 4 2" xfId="13470" xr:uid="{00000000-0005-0000-0000-0000E5330000}"/>
    <cellStyle name="20% - Accent1 2 5 3 3 2 4 2 2" xfId="13471" xr:uid="{00000000-0005-0000-0000-0000E6330000}"/>
    <cellStyle name="20% - Accent1 2 5 3 3 2 4 2 2 2" xfId="13472" xr:uid="{00000000-0005-0000-0000-0000E7330000}"/>
    <cellStyle name="20% - Accent1 2 5 3 3 2 4 2 3" xfId="13473" xr:uid="{00000000-0005-0000-0000-0000E8330000}"/>
    <cellStyle name="20% - Accent1 2 5 3 3 2 4 3" xfId="13474" xr:uid="{00000000-0005-0000-0000-0000E9330000}"/>
    <cellStyle name="20% - Accent1 2 5 3 3 2 4 3 2" xfId="13475" xr:uid="{00000000-0005-0000-0000-0000EA330000}"/>
    <cellStyle name="20% - Accent1 2 5 3 3 2 4 4" xfId="13476" xr:uid="{00000000-0005-0000-0000-0000EB330000}"/>
    <cellStyle name="20% - Accent1 2 5 3 3 2 5" xfId="13477" xr:uid="{00000000-0005-0000-0000-0000EC330000}"/>
    <cellStyle name="20% - Accent1 2 5 3 3 2 5 2" xfId="13478" xr:uid="{00000000-0005-0000-0000-0000ED330000}"/>
    <cellStyle name="20% - Accent1 2 5 3 3 2 5 2 2" xfId="13479" xr:uid="{00000000-0005-0000-0000-0000EE330000}"/>
    <cellStyle name="20% - Accent1 2 5 3 3 2 5 3" xfId="13480" xr:uid="{00000000-0005-0000-0000-0000EF330000}"/>
    <cellStyle name="20% - Accent1 2 5 3 3 2 6" xfId="13481" xr:uid="{00000000-0005-0000-0000-0000F0330000}"/>
    <cellStyle name="20% - Accent1 2 5 3 3 2 6 2" xfId="13482" xr:uid="{00000000-0005-0000-0000-0000F1330000}"/>
    <cellStyle name="20% - Accent1 2 5 3 3 2 6 2 2" xfId="13483" xr:uid="{00000000-0005-0000-0000-0000F2330000}"/>
    <cellStyle name="20% - Accent1 2 5 3 3 2 6 3" xfId="13484" xr:uid="{00000000-0005-0000-0000-0000F3330000}"/>
    <cellStyle name="20% - Accent1 2 5 3 3 2 7" xfId="13485" xr:uid="{00000000-0005-0000-0000-0000F4330000}"/>
    <cellStyle name="20% - Accent1 2 5 3 3 2 7 2" xfId="13486" xr:uid="{00000000-0005-0000-0000-0000F5330000}"/>
    <cellStyle name="20% - Accent1 2 5 3 3 2 8" xfId="13487" xr:uid="{00000000-0005-0000-0000-0000F6330000}"/>
    <cellStyle name="20% - Accent1 2 5 3 3 2 8 2" xfId="13488" xr:uid="{00000000-0005-0000-0000-0000F7330000}"/>
    <cellStyle name="20% - Accent1 2 5 3 3 2 9" xfId="13489" xr:uid="{00000000-0005-0000-0000-0000F8330000}"/>
    <cellStyle name="20% - Accent1 2 5 3 3 3" xfId="13490" xr:uid="{00000000-0005-0000-0000-0000F9330000}"/>
    <cellStyle name="20% - Accent1 2 5 3 3 3 2" xfId="13491" xr:uid="{00000000-0005-0000-0000-0000FA330000}"/>
    <cellStyle name="20% - Accent1 2 5 3 3 3 2 2" xfId="13492" xr:uid="{00000000-0005-0000-0000-0000FB330000}"/>
    <cellStyle name="20% - Accent1 2 5 3 3 3 2 2 2" xfId="13493" xr:uid="{00000000-0005-0000-0000-0000FC330000}"/>
    <cellStyle name="20% - Accent1 2 5 3 3 3 2 2 2 2" xfId="13494" xr:uid="{00000000-0005-0000-0000-0000FD330000}"/>
    <cellStyle name="20% - Accent1 2 5 3 3 3 2 2 3" xfId="13495" xr:uid="{00000000-0005-0000-0000-0000FE330000}"/>
    <cellStyle name="20% - Accent1 2 5 3 3 3 2 3" xfId="13496" xr:uid="{00000000-0005-0000-0000-0000FF330000}"/>
    <cellStyle name="20% - Accent1 2 5 3 3 3 2 3 2" xfId="13497" xr:uid="{00000000-0005-0000-0000-000000340000}"/>
    <cellStyle name="20% - Accent1 2 5 3 3 3 2 4" xfId="13498" xr:uid="{00000000-0005-0000-0000-000001340000}"/>
    <cellStyle name="20% - Accent1 2 5 3 3 3 3" xfId="13499" xr:uid="{00000000-0005-0000-0000-000002340000}"/>
    <cellStyle name="20% - Accent1 2 5 3 3 3 3 2" xfId="13500" xr:uid="{00000000-0005-0000-0000-000003340000}"/>
    <cellStyle name="20% - Accent1 2 5 3 3 3 3 2 2" xfId="13501" xr:uid="{00000000-0005-0000-0000-000004340000}"/>
    <cellStyle name="20% - Accent1 2 5 3 3 3 3 2 2 2" xfId="13502" xr:uid="{00000000-0005-0000-0000-000005340000}"/>
    <cellStyle name="20% - Accent1 2 5 3 3 3 3 2 3" xfId="13503" xr:uid="{00000000-0005-0000-0000-000006340000}"/>
    <cellStyle name="20% - Accent1 2 5 3 3 3 3 3" xfId="13504" xr:uid="{00000000-0005-0000-0000-000007340000}"/>
    <cellStyle name="20% - Accent1 2 5 3 3 3 3 3 2" xfId="13505" xr:uid="{00000000-0005-0000-0000-000008340000}"/>
    <cellStyle name="20% - Accent1 2 5 3 3 3 3 4" xfId="13506" xr:uid="{00000000-0005-0000-0000-000009340000}"/>
    <cellStyle name="20% - Accent1 2 5 3 3 3 4" xfId="13507" xr:uid="{00000000-0005-0000-0000-00000A340000}"/>
    <cellStyle name="20% - Accent1 2 5 3 3 3 4 2" xfId="13508" xr:uid="{00000000-0005-0000-0000-00000B340000}"/>
    <cellStyle name="20% - Accent1 2 5 3 3 3 4 2 2" xfId="13509" xr:uid="{00000000-0005-0000-0000-00000C340000}"/>
    <cellStyle name="20% - Accent1 2 5 3 3 3 4 2 2 2" xfId="13510" xr:uid="{00000000-0005-0000-0000-00000D340000}"/>
    <cellStyle name="20% - Accent1 2 5 3 3 3 4 2 3" xfId="13511" xr:uid="{00000000-0005-0000-0000-00000E340000}"/>
    <cellStyle name="20% - Accent1 2 5 3 3 3 4 3" xfId="13512" xr:uid="{00000000-0005-0000-0000-00000F340000}"/>
    <cellStyle name="20% - Accent1 2 5 3 3 3 4 3 2" xfId="13513" xr:uid="{00000000-0005-0000-0000-000010340000}"/>
    <cellStyle name="20% - Accent1 2 5 3 3 3 4 4" xfId="13514" xr:uid="{00000000-0005-0000-0000-000011340000}"/>
    <cellStyle name="20% - Accent1 2 5 3 3 3 5" xfId="13515" xr:uid="{00000000-0005-0000-0000-000012340000}"/>
    <cellStyle name="20% - Accent1 2 5 3 3 3 5 2" xfId="13516" xr:uid="{00000000-0005-0000-0000-000013340000}"/>
    <cellStyle name="20% - Accent1 2 5 3 3 3 5 2 2" xfId="13517" xr:uid="{00000000-0005-0000-0000-000014340000}"/>
    <cellStyle name="20% - Accent1 2 5 3 3 3 5 3" xfId="13518" xr:uid="{00000000-0005-0000-0000-000015340000}"/>
    <cellStyle name="20% - Accent1 2 5 3 3 3 6" xfId="13519" xr:uid="{00000000-0005-0000-0000-000016340000}"/>
    <cellStyle name="20% - Accent1 2 5 3 3 3 6 2" xfId="13520" xr:uid="{00000000-0005-0000-0000-000017340000}"/>
    <cellStyle name="20% - Accent1 2 5 3 3 3 6 2 2" xfId="13521" xr:uid="{00000000-0005-0000-0000-000018340000}"/>
    <cellStyle name="20% - Accent1 2 5 3 3 3 6 3" xfId="13522" xr:uid="{00000000-0005-0000-0000-000019340000}"/>
    <cellStyle name="20% - Accent1 2 5 3 3 3 7" xfId="13523" xr:uid="{00000000-0005-0000-0000-00001A340000}"/>
    <cellStyle name="20% - Accent1 2 5 3 3 3 7 2" xfId="13524" xr:uid="{00000000-0005-0000-0000-00001B340000}"/>
    <cellStyle name="20% - Accent1 2 5 3 3 3 8" xfId="13525" xr:uid="{00000000-0005-0000-0000-00001C340000}"/>
    <cellStyle name="20% - Accent1 2 5 3 3 3 8 2" xfId="13526" xr:uid="{00000000-0005-0000-0000-00001D340000}"/>
    <cellStyle name="20% - Accent1 2 5 3 3 3 9" xfId="13527" xr:uid="{00000000-0005-0000-0000-00001E340000}"/>
    <cellStyle name="20% - Accent1 2 5 3 3 4" xfId="13528" xr:uid="{00000000-0005-0000-0000-00001F340000}"/>
    <cellStyle name="20% - Accent1 2 5 3 3 4 2" xfId="13529" xr:uid="{00000000-0005-0000-0000-000020340000}"/>
    <cellStyle name="20% - Accent1 2 5 3 3 4 2 2" xfId="13530" xr:uid="{00000000-0005-0000-0000-000021340000}"/>
    <cellStyle name="20% - Accent1 2 5 3 3 4 2 2 2" xfId="13531" xr:uid="{00000000-0005-0000-0000-000022340000}"/>
    <cellStyle name="20% - Accent1 2 5 3 3 4 2 3" xfId="13532" xr:uid="{00000000-0005-0000-0000-000023340000}"/>
    <cellStyle name="20% - Accent1 2 5 3 3 4 3" xfId="13533" xr:uid="{00000000-0005-0000-0000-000024340000}"/>
    <cellStyle name="20% - Accent1 2 5 3 3 4 3 2" xfId="13534" xr:uid="{00000000-0005-0000-0000-000025340000}"/>
    <cellStyle name="20% - Accent1 2 5 3 3 4 4" xfId="13535" xr:uid="{00000000-0005-0000-0000-000026340000}"/>
    <cellStyle name="20% - Accent1 2 5 3 3 5" xfId="13536" xr:uid="{00000000-0005-0000-0000-000027340000}"/>
    <cellStyle name="20% - Accent1 2 5 3 3 5 2" xfId="13537" xr:uid="{00000000-0005-0000-0000-000028340000}"/>
    <cellStyle name="20% - Accent1 2 5 3 3 5 2 2" xfId="13538" xr:uid="{00000000-0005-0000-0000-000029340000}"/>
    <cellStyle name="20% - Accent1 2 5 3 3 5 2 2 2" xfId="13539" xr:uid="{00000000-0005-0000-0000-00002A340000}"/>
    <cellStyle name="20% - Accent1 2 5 3 3 5 2 3" xfId="13540" xr:uid="{00000000-0005-0000-0000-00002B340000}"/>
    <cellStyle name="20% - Accent1 2 5 3 3 5 3" xfId="13541" xr:uid="{00000000-0005-0000-0000-00002C340000}"/>
    <cellStyle name="20% - Accent1 2 5 3 3 5 3 2" xfId="13542" xr:uid="{00000000-0005-0000-0000-00002D340000}"/>
    <cellStyle name="20% - Accent1 2 5 3 3 5 4" xfId="13543" xr:uid="{00000000-0005-0000-0000-00002E340000}"/>
    <cellStyle name="20% - Accent1 2 5 3 3 6" xfId="13544" xr:uid="{00000000-0005-0000-0000-00002F340000}"/>
    <cellStyle name="20% - Accent1 2 5 3 3 6 2" xfId="13545" xr:uid="{00000000-0005-0000-0000-000030340000}"/>
    <cellStyle name="20% - Accent1 2 5 3 3 6 2 2" xfId="13546" xr:uid="{00000000-0005-0000-0000-000031340000}"/>
    <cellStyle name="20% - Accent1 2 5 3 3 6 2 2 2" xfId="13547" xr:uid="{00000000-0005-0000-0000-000032340000}"/>
    <cellStyle name="20% - Accent1 2 5 3 3 6 2 3" xfId="13548" xr:uid="{00000000-0005-0000-0000-000033340000}"/>
    <cellStyle name="20% - Accent1 2 5 3 3 6 3" xfId="13549" xr:uid="{00000000-0005-0000-0000-000034340000}"/>
    <cellStyle name="20% - Accent1 2 5 3 3 6 3 2" xfId="13550" xr:uid="{00000000-0005-0000-0000-000035340000}"/>
    <cellStyle name="20% - Accent1 2 5 3 3 6 4" xfId="13551" xr:uid="{00000000-0005-0000-0000-000036340000}"/>
    <cellStyle name="20% - Accent1 2 5 3 3 7" xfId="13552" xr:uid="{00000000-0005-0000-0000-000037340000}"/>
    <cellStyle name="20% - Accent1 2 5 3 3 7 2" xfId="13553" xr:uid="{00000000-0005-0000-0000-000038340000}"/>
    <cellStyle name="20% - Accent1 2 5 3 3 7 2 2" xfId="13554" xr:uid="{00000000-0005-0000-0000-000039340000}"/>
    <cellStyle name="20% - Accent1 2 5 3 3 7 3" xfId="13555" xr:uid="{00000000-0005-0000-0000-00003A340000}"/>
    <cellStyle name="20% - Accent1 2 5 3 3 8" xfId="13556" xr:uid="{00000000-0005-0000-0000-00003B340000}"/>
    <cellStyle name="20% - Accent1 2 5 3 3 8 2" xfId="13557" xr:uid="{00000000-0005-0000-0000-00003C340000}"/>
    <cellStyle name="20% - Accent1 2 5 3 3 8 2 2" xfId="13558" xr:uid="{00000000-0005-0000-0000-00003D340000}"/>
    <cellStyle name="20% - Accent1 2 5 3 3 8 3" xfId="13559" xr:uid="{00000000-0005-0000-0000-00003E340000}"/>
    <cellStyle name="20% - Accent1 2 5 3 3 9" xfId="13560" xr:uid="{00000000-0005-0000-0000-00003F340000}"/>
    <cellStyle name="20% - Accent1 2 5 3 3 9 2" xfId="13561" xr:uid="{00000000-0005-0000-0000-000040340000}"/>
    <cellStyle name="20% - Accent1 2 5 3 4" xfId="13562" xr:uid="{00000000-0005-0000-0000-000041340000}"/>
    <cellStyle name="20% - Accent1 2 5 3 4 10" xfId="13563" xr:uid="{00000000-0005-0000-0000-000042340000}"/>
    <cellStyle name="20% - Accent1 2 5 3 4 10 2" xfId="13564" xr:uid="{00000000-0005-0000-0000-000043340000}"/>
    <cellStyle name="20% - Accent1 2 5 3 4 11" xfId="13565" xr:uid="{00000000-0005-0000-0000-000044340000}"/>
    <cellStyle name="20% - Accent1 2 5 3 4 2" xfId="13566" xr:uid="{00000000-0005-0000-0000-000045340000}"/>
    <cellStyle name="20% - Accent1 2 5 3 4 2 2" xfId="13567" xr:uid="{00000000-0005-0000-0000-000046340000}"/>
    <cellStyle name="20% - Accent1 2 5 3 4 2 2 2" xfId="13568" xr:uid="{00000000-0005-0000-0000-000047340000}"/>
    <cellStyle name="20% - Accent1 2 5 3 4 2 2 2 2" xfId="13569" xr:uid="{00000000-0005-0000-0000-000048340000}"/>
    <cellStyle name="20% - Accent1 2 5 3 4 2 2 2 2 2" xfId="13570" xr:uid="{00000000-0005-0000-0000-000049340000}"/>
    <cellStyle name="20% - Accent1 2 5 3 4 2 2 2 3" xfId="13571" xr:uid="{00000000-0005-0000-0000-00004A340000}"/>
    <cellStyle name="20% - Accent1 2 5 3 4 2 2 3" xfId="13572" xr:uid="{00000000-0005-0000-0000-00004B340000}"/>
    <cellStyle name="20% - Accent1 2 5 3 4 2 2 3 2" xfId="13573" xr:uid="{00000000-0005-0000-0000-00004C340000}"/>
    <cellStyle name="20% - Accent1 2 5 3 4 2 2 4" xfId="13574" xr:uid="{00000000-0005-0000-0000-00004D340000}"/>
    <cellStyle name="20% - Accent1 2 5 3 4 2 3" xfId="13575" xr:uid="{00000000-0005-0000-0000-00004E340000}"/>
    <cellStyle name="20% - Accent1 2 5 3 4 2 3 2" xfId="13576" xr:uid="{00000000-0005-0000-0000-00004F340000}"/>
    <cellStyle name="20% - Accent1 2 5 3 4 2 3 2 2" xfId="13577" xr:uid="{00000000-0005-0000-0000-000050340000}"/>
    <cellStyle name="20% - Accent1 2 5 3 4 2 3 2 2 2" xfId="13578" xr:uid="{00000000-0005-0000-0000-000051340000}"/>
    <cellStyle name="20% - Accent1 2 5 3 4 2 3 2 3" xfId="13579" xr:uid="{00000000-0005-0000-0000-000052340000}"/>
    <cellStyle name="20% - Accent1 2 5 3 4 2 3 3" xfId="13580" xr:uid="{00000000-0005-0000-0000-000053340000}"/>
    <cellStyle name="20% - Accent1 2 5 3 4 2 3 3 2" xfId="13581" xr:uid="{00000000-0005-0000-0000-000054340000}"/>
    <cellStyle name="20% - Accent1 2 5 3 4 2 3 4" xfId="13582" xr:uid="{00000000-0005-0000-0000-000055340000}"/>
    <cellStyle name="20% - Accent1 2 5 3 4 2 4" xfId="13583" xr:uid="{00000000-0005-0000-0000-000056340000}"/>
    <cellStyle name="20% - Accent1 2 5 3 4 2 4 2" xfId="13584" xr:uid="{00000000-0005-0000-0000-000057340000}"/>
    <cellStyle name="20% - Accent1 2 5 3 4 2 4 2 2" xfId="13585" xr:uid="{00000000-0005-0000-0000-000058340000}"/>
    <cellStyle name="20% - Accent1 2 5 3 4 2 4 2 2 2" xfId="13586" xr:uid="{00000000-0005-0000-0000-000059340000}"/>
    <cellStyle name="20% - Accent1 2 5 3 4 2 4 2 3" xfId="13587" xr:uid="{00000000-0005-0000-0000-00005A340000}"/>
    <cellStyle name="20% - Accent1 2 5 3 4 2 4 3" xfId="13588" xr:uid="{00000000-0005-0000-0000-00005B340000}"/>
    <cellStyle name="20% - Accent1 2 5 3 4 2 4 3 2" xfId="13589" xr:uid="{00000000-0005-0000-0000-00005C340000}"/>
    <cellStyle name="20% - Accent1 2 5 3 4 2 4 4" xfId="13590" xr:uid="{00000000-0005-0000-0000-00005D340000}"/>
    <cellStyle name="20% - Accent1 2 5 3 4 2 5" xfId="13591" xr:uid="{00000000-0005-0000-0000-00005E340000}"/>
    <cellStyle name="20% - Accent1 2 5 3 4 2 5 2" xfId="13592" xr:uid="{00000000-0005-0000-0000-00005F340000}"/>
    <cellStyle name="20% - Accent1 2 5 3 4 2 5 2 2" xfId="13593" xr:uid="{00000000-0005-0000-0000-000060340000}"/>
    <cellStyle name="20% - Accent1 2 5 3 4 2 5 3" xfId="13594" xr:uid="{00000000-0005-0000-0000-000061340000}"/>
    <cellStyle name="20% - Accent1 2 5 3 4 2 6" xfId="13595" xr:uid="{00000000-0005-0000-0000-000062340000}"/>
    <cellStyle name="20% - Accent1 2 5 3 4 2 6 2" xfId="13596" xr:uid="{00000000-0005-0000-0000-000063340000}"/>
    <cellStyle name="20% - Accent1 2 5 3 4 2 6 2 2" xfId="13597" xr:uid="{00000000-0005-0000-0000-000064340000}"/>
    <cellStyle name="20% - Accent1 2 5 3 4 2 6 3" xfId="13598" xr:uid="{00000000-0005-0000-0000-000065340000}"/>
    <cellStyle name="20% - Accent1 2 5 3 4 2 7" xfId="13599" xr:uid="{00000000-0005-0000-0000-000066340000}"/>
    <cellStyle name="20% - Accent1 2 5 3 4 2 7 2" xfId="13600" xr:uid="{00000000-0005-0000-0000-000067340000}"/>
    <cellStyle name="20% - Accent1 2 5 3 4 2 8" xfId="13601" xr:uid="{00000000-0005-0000-0000-000068340000}"/>
    <cellStyle name="20% - Accent1 2 5 3 4 2 8 2" xfId="13602" xr:uid="{00000000-0005-0000-0000-000069340000}"/>
    <cellStyle name="20% - Accent1 2 5 3 4 2 9" xfId="13603" xr:uid="{00000000-0005-0000-0000-00006A340000}"/>
    <cellStyle name="20% - Accent1 2 5 3 4 3" xfId="13604" xr:uid="{00000000-0005-0000-0000-00006B340000}"/>
    <cellStyle name="20% - Accent1 2 5 3 4 3 2" xfId="13605" xr:uid="{00000000-0005-0000-0000-00006C340000}"/>
    <cellStyle name="20% - Accent1 2 5 3 4 3 2 2" xfId="13606" xr:uid="{00000000-0005-0000-0000-00006D340000}"/>
    <cellStyle name="20% - Accent1 2 5 3 4 3 2 2 2" xfId="13607" xr:uid="{00000000-0005-0000-0000-00006E340000}"/>
    <cellStyle name="20% - Accent1 2 5 3 4 3 2 2 2 2" xfId="13608" xr:uid="{00000000-0005-0000-0000-00006F340000}"/>
    <cellStyle name="20% - Accent1 2 5 3 4 3 2 2 3" xfId="13609" xr:uid="{00000000-0005-0000-0000-000070340000}"/>
    <cellStyle name="20% - Accent1 2 5 3 4 3 2 3" xfId="13610" xr:uid="{00000000-0005-0000-0000-000071340000}"/>
    <cellStyle name="20% - Accent1 2 5 3 4 3 2 3 2" xfId="13611" xr:uid="{00000000-0005-0000-0000-000072340000}"/>
    <cellStyle name="20% - Accent1 2 5 3 4 3 2 4" xfId="13612" xr:uid="{00000000-0005-0000-0000-000073340000}"/>
    <cellStyle name="20% - Accent1 2 5 3 4 3 3" xfId="13613" xr:uid="{00000000-0005-0000-0000-000074340000}"/>
    <cellStyle name="20% - Accent1 2 5 3 4 3 3 2" xfId="13614" xr:uid="{00000000-0005-0000-0000-000075340000}"/>
    <cellStyle name="20% - Accent1 2 5 3 4 3 3 2 2" xfId="13615" xr:uid="{00000000-0005-0000-0000-000076340000}"/>
    <cellStyle name="20% - Accent1 2 5 3 4 3 3 2 2 2" xfId="13616" xr:uid="{00000000-0005-0000-0000-000077340000}"/>
    <cellStyle name="20% - Accent1 2 5 3 4 3 3 2 3" xfId="13617" xr:uid="{00000000-0005-0000-0000-000078340000}"/>
    <cellStyle name="20% - Accent1 2 5 3 4 3 3 3" xfId="13618" xr:uid="{00000000-0005-0000-0000-000079340000}"/>
    <cellStyle name="20% - Accent1 2 5 3 4 3 3 3 2" xfId="13619" xr:uid="{00000000-0005-0000-0000-00007A340000}"/>
    <cellStyle name="20% - Accent1 2 5 3 4 3 3 4" xfId="13620" xr:uid="{00000000-0005-0000-0000-00007B340000}"/>
    <cellStyle name="20% - Accent1 2 5 3 4 3 4" xfId="13621" xr:uid="{00000000-0005-0000-0000-00007C340000}"/>
    <cellStyle name="20% - Accent1 2 5 3 4 3 4 2" xfId="13622" xr:uid="{00000000-0005-0000-0000-00007D340000}"/>
    <cellStyle name="20% - Accent1 2 5 3 4 3 4 2 2" xfId="13623" xr:uid="{00000000-0005-0000-0000-00007E340000}"/>
    <cellStyle name="20% - Accent1 2 5 3 4 3 4 2 2 2" xfId="13624" xr:uid="{00000000-0005-0000-0000-00007F340000}"/>
    <cellStyle name="20% - Accent1 2 5 3 4 3 4 2 3" xfId="13625" xr:uid="{00000000-0005-0000-0000-000080340000}"/>
    <cellStyle name="20% - Accent1 2 5 3 4 3 4 3" xfId="13626" xr:uid="{00000000-0005-0000-0000-000081340000}"/>
    <cellStyle name="20% - Accent1 2 5 3 4 3 4 3 2" xfId="13627" xr:uid="{00000000-0005-0000-0000-000082340000}"/>
    <cellStyle name="20% - Accent1 2 5 3 4 3 4 4" xfId="13628" xr:uid="{00000000-0005-0000-0000-000083340000}"/>
    <cellStyle name="20% - Accent1 2 5 3 4 3 5" xfId="13629" xr:uid="{00000000-0005-0000-0000-000084340000}"/>
    <cellStyle name="20% - Accent1 2 5 3 4 3 5 2" xfId="13630" xr:uid="{00000000-0005-0000-0000-000085340000}"/>
    <cellStyle name="20% - Accent1 2 5 3 4 3 5 2 2" xfId="13631" xr:uid="{00000000-0005-0000-0000-000086340000}"/>
    <cellStyle name="20% - Accent1 2 5 3 4 3 5 3" xfId="13632" xr:uid="{00000000-0005-0000-0000-000087340000}"/>
    <cellStyle name="20% - Accent1 2 5 3 4 3 6" xfId="13633" xr:uid="{00000000-0005-0000-0000-000088340000}"/>
    <cellStyle name="20% - Accent1 2 5 3 4 3 6 2" xfId="13634" xr:uid="{00000000-0005-0000-0000-000089340000}"/>
    <cellStyle name="20% - Accent1 2 5 3 4 3 6 2 2" xfId="13635" xr:uid="{00000000-0005-0000-0000-00008A340000}"/>
    <cellStyle name="20% - Accent1 2 5 3 4 3 6 3" xfId="13636" xr:uid="{00000000-0005-0000-0000-00008B340000}"/>
    <cellStyle name="20% - Accent1 2 5 3 4 3 7" xfId="13637" xr:uid="{00000000-0005-0000-0000-00008C340000}"/>
    <cellStyle name="20% - Accent1 2 5 3 4 3 7 2" xfId="13638" xr:uid="{00000000-0005-0000-0000-00008D340000}"/>
    <cellStyle name="20% - Accent1 2 5 3 4 3 8" xfId="13639" xr:uid="{00000000-0005-0000-0000-00008E340000}"/>
    <cellStyle name="20% - Accent1 2 5 3 4 3 8 2" xfId="13640" xr:uid="{00000000-0005-0000-0000-00008F340000}"/>
    <cellStyle name="20% - Accent1 2 5 3 4 3 9" xfId="13641" xr:uid="{00000000-0005-0000-0000-000090340000}"/>
    <cellStyle name="20% - Accent1 2 5 3 4 4" xfId="13642" xr:uid="{00000000-0005-0000-0000-000091340000}"/>
    <cellStyle name="20% - Accent1 2 5 3 4 4 2" xfId="13643" xr:uid="{00000000-0005-0000-0000-000092340000}"/>
    <cellStyle name="20% - Accent1 2 5 3 4 4 2 2" xfId="13644" xr:uid="{00000000-0005-0000-0000-000093340000}"/>
    <cellStyle name="20% - Accent1 2 5 3 4 4 2 2 2" xfId="13645" xr:uid="{00000000-0005-0000-0000-000094340000}"/>
    <cellStyle name="20% - Accent1 2 5 3 4 4 2 3" xfId="13646" xr:uid="{00000000-0005-0000-0000-000095340000}"/>
    <cellStyle name="20% - Accent1 2 5 3 4 4 3" xfId="13647" xr:uid="{00000000-0005-0000-0000-000096340000}"/>
    <cellStyle name="20% - Accent1 2 5 3 4 4 3 2" xfId="13648" xr:uid="{00000000-0005-0000-0000-000097340000}"/>
    <cellStyle name="20% - Accent1 2 5 3 4 4 4" xfId="13649" xr:uid="{00000000-0005-0000-0000-000098340000}"/>
    <cellStyle name="20% - Accent1 2 5 3 4 5" xfId="13650" xr:uid="{00000000-0005-0000-0000-000099340000}"/>
    <cellStyle name="20% - Accent1 2 5 3 4 5 2" xfId="13651" xr:uid="{00000000-0005-0000-0000-00009A340000}"/>
    <cellStyle name="20% - Accent1 2 5 3 4 5 2 2" xfId="13652" xr:uid="{00000000-0005-0000-0000-00009B340000}"/>
    <cellStyle name="20% - Accent1 2 5 3 4 5 2 2 2" xfId="13653" xr:uid="{00000000-0005-0000-0000-00009C340000}"/>
    <cellStyle name="20% - Accent1 2 5 3 4 5 2 3" xfId="13654" xr:uid="{00000000-0005-0000-0000-00009D340000}"/>
    <cellStyle name="20% - Accent1 2 5 3 4 5 3" xfId="13655" xr:uid="{00000000-0005-0000-0000-00009E340000}"/>
    <cellStyle name="20% - Accent1 2 5 3 4 5 3 2" xfId="13656" xr:uid="{00000000-0005-0000-0000-00009F340000}"/>
    <cellStyle name="20% - Accent1 2 5 3 4 5 4" xfId="13657" xr:uid="{00000000-0005-0000-0000-0000A0340000}"/>
    <cellStyle name="20% - Accent1 2 5 3 4 6" xfId="13658" xr:uid="{00000000-0005-0000-0000-0000A1340000}"/>
    <cellStyle name="20% - Accent1 2 5 3 4 6 2" xfId="13659" xr:uid="{00000000-0005-0000-0000-0000A2340000}"/>
    <cellStyle name="20% - Accent1 2 5 3 4 6 2 2" xfId="13660" xr:uid="{00000000-0005-0000-0000-0000A3340000}"/>
    <cellStyle name="20% - Accent1 2 5 3 4 6 2 2 2" xfId="13661" xr:uid="{00000000-0005-0000-0000-0000A4340000}"/>
    <cellStyle name="20% - Accent1 2 5 3 4 6 2 3" xfId="13662" xr:uid="{00000000-0005-0000-0000-0000A5340000}"/>
    <cellStyle name="20% - Accent1 2 5 3 4 6 3" xfId="13663" xr:uid="{00000000-0005-0000-0000-0000A6340000}"/>
    <cellStyle name="20% - Accent1 2 5 3 4 6 3 2" xfId="13664" xr:uid="{00000000-0005-0000-0000-0000A7340000}"/>
    <cellStyle name="20% - Accent1 2 5 3 4 6 4" xfId="13665" xr:uid="{00000000-0005-0000-0000-0000A8340000}"/>
    <cellStyle name="20% - Accent1 2 5 3 4 7" xfId="13666" xr:uid="{00000000-0005-0000-0000-0000A9340000}"/>
    <cellStyle name="20% - Accent1 2 5 3 4 7 2" xfId="13667" xr:uid="{00000000-0005-0000-0000-0000AA340000}"/>
    <cellStyle name="20% - Accent1 2 5 3 4 7 2 2" xfId="13668" xr:uid="{00000000-0005-0000-0000-0000AB340000}"/>
    <cellStyle name="20% - Accent1 2 5 3 4 7 3" xfId="13669" xr:uid="{00000000-0005-0000-0000-0000AC340000}"/>
    <cellStyle name="20% - Accent1 2 5 3 4 8" xfId="13670" xr:uid="{00000000-0005-0000-0000-0000AD340000}"/>
    <cellStyle name="20% - Accent1 2 5 3 4 8 2" xfId="13671" xr:uid="{00000000-0005-0000-0000-0000AE340000}"/>
    <cellStyle name="20% - Accent1 2 5 3 4 8 2 2" xfId="13672" xr:uid="{00000000-0005-0000-0000-0000AF340000}"/>
    <cellStyle name="20% - Accent1 2 5 3 4 8 3" xfId="13673" xr:uid="{00000000-0005-0000-0000-0000B0340000}"/>
    <cellStyle name="20% - Accent1 2 5 3 4 9" xfId="13674" xr:uid="{00000000-0005-0000-0000-0000B1340000}"/>
    <cellStyle name="20% - Accent1 2 5 3 4 9 2" xfId="13675" xr:uid="{00000000-0005-0000-0000-0000B2340000}"/>
    <cellStyle name="20% - Accent1 2 5 3 5" xfId="13676" xr:uid="{00000000-0005-0000-0000-0000B3340000}"/>
    <cellStyle name="20% - Accent1 2 5 3 5 2" xfId="13677" xr:uid="{00000000-0005-0000-0000-0000B4340000}"/>
    <cellStyle name="20% - Accent1 2 5 3 5 2 2" xfId="13678" xr:uid="{00000000-0005-0000-0000-0000B5340000}"/>
    <cellStyle name="20% - Accent1 2 5 3 5 2 2 2" xfId="13679" xr:uid="{00000000-0005-0000-0000-0000B6340000}"/>
    <cellStyle name="20% - Accent1 2 5 3 5 2 2 2 2" xfId="13680" xr:uid="{00000000-0005-0000-0000-0000B7340000}"/>
    <cellStyle name="20% - Accent1 2 5 3 5 2 2 3" xfId="13681" xr:uid="{00000000-0005-0000-0000-0000B8340000}"/>
    <cellStyle name="20% - Accent1 2 5 3 5 2 3" xfId="13682" xr:uid="{00000000-0005-0000-0000-0000B9340000}"/>
    <cellStyle name="20% - Accent1 2 5 3 5 2 3 2" xfId="13683" xr:uid="{00000000-0005-0000-0000-0000BA340000}"/>
    <cellStyle name="20% - Accent1 2 5 3 5 2 4" xfId="13684" xr:uid="{00000000-0005-0000-0000-0000BB340000}"/>
    <cellStyle name="20% - Accent1 2 5 3 5 3" xfId="13685" xr:uid="{00000000-0005-0000-0000-0000BC340000}"/>
    <cellStyle name="20% - Accent1 2 5 3 5 3 2" xfId="13686" xr:uid="{00000000-0005-0000-0000-0000BD340000}"/>
    <cellStyle name="20% - Accent1 2 5 3 5 3 2 2" xfId="13687" xr:uid="{00000000-0005-0000-0000-0000BE340000}"/>
    <cellStyle name="20% - Accent1 2 5 3 5 3 2 2 2" xfId="13688" xr:uid="{00000000-0005-0000-0000-0000BF340000}"/>
    <cellStyle name="20% - Accent1 2 5 3 5 3 2 3" xfId="13689" xr:uid="{00000000-0005-0000-0000-0000C0340000}"/>
    <cellStyle name="20% - Accent1 2 5 3 5 3 3" xfId="13690" xr:uid="{00000000-0005-0000-0000-0000C1340000}"/>
    <cellStyle name="20% - Accent1 2 5 3 5 3 3 2" xfId="13691" xr:uid="{00000000-0005-0000-0000-0000C2340000}"/>
    <cellStyle name="20% - Accent1 2 5 3 5 3 4" xfId="13692" xr:uid="{00000000-0005-0000-0000-0000C3340000}"/>
    <cellStyle name="20% - Accent1 2 5 3 5 4" xfId="13693" xr:uid="{00000000-0005-0000-0000-0000C4340000}"/>
    <cellStyle name="20% - Accent1 2 5 3 5 4 2" xfId="13694" xr:uid="{00000000-0005-0000-0000-0000C5340000}"/>
    <cellStyle name="20% - Accent1 2 5 3 5 4 2 2" xfId="13695" xr:uid="{00000000-0005-0000-0000-0000C6340000}"/>
    <cellStyle name="20% - Accent1 2 5 3 5 4 2 2 2" xfId="13696" xr:uid="{00000000-0005-0000-0000-0000C7340000}"/>
    <cellStyle name="20% - Accent1 2 5 3 5 4 2 3" xfId="13697" xr:uid="{00000000-0005-0000-0000-0000C8340000}"/>
    <cellStyle name="20% - Accent1 2 5 3 5 4 3" xfId="13698" xr:uid="{00000000-0005-0000-0000-0000C9340000}"/>
    <cellStyle name="20% - Accent1 2 5 3 5 4 3 2" xfId="13699" xr:uid="{00000000-0005-0000-0000-0000CA340000}"/>
    <cellStyle name="20% - Accent1 2 5 3 5 4 4" xfId="13700" xr:uid="{00000000-0005-0000-0000-0000CB340000}"/>
    <cellStyle name="20% - Accent1 2 5 3 5 5" xfId="13701" xr:uid="{00000000-0005-0000-0000-0000CC340000}"/>
    <cellStyle name="20% - Accent1 2 5 3 5 5 2" xfId="13702" xr:uid="{00000000-0005-0000-0000-0000CD340000}"/>
    <cellStyle name="20% - Accent1 2 5 3 5 5 2 2" xfId="13703" xr:uid="{00000000-0005-0000-0000-0000CE340000}"/>
    <cellStyle name="20% - Accent1 2 5 3 5 5 3" xfId="13704" xr:uid="{00000000-0005-0000-0000-0000CF340000}"/>
    <cellStyle name="20% - Accent1 2 5 3 5 6" xfId="13705" xr:uid="{00000000-0005-0000-0000-0000D0340000}"/>
    <cellStyle name="20% - Accent1 2 5 3 5 6 2" xfId="13706" xr:uid="{00000000-0005-0000-0000-0000D1340000}"/>
    <cellStyle name="20% - Accent1 2 5 3 5 6 2 2" xfId="13707" xr:uid="{00000000-0005-0000-0000-0000D2340000}"/>
    <cellStyle name="20% - Accent1 2 5 3 5 6 3" xfId="13708" xr:uid="{00000000-0005-0000-0000-0000D3340000}"/>
    <cellStyle name="20% - Accent1 2 5 3 5 7" xfId="13709" xr:uid="{00000000-0005-0000-0000-0000D4340000}"/>
    <cellStyle name="20% - Accent1 2 5 3 5 7 2" xfId="13710" xr:uid="{00000000-0005-0000-0000-0000D5340000}"/>
    <cellStyle name="20% - Accent1 2 5 3 5 8" xfId="13711" xr:uid="{00000000-0005-0000-0000-0000D6340000}"/>
    <cellStyle name="20% - Accent1 2 5 3 5 8 2" xfId="13712" xr:uid="{00000000-0005-0000-0000-0000D7340000}"/>
    <cellStyle name="20% - Accent1 2 5 3 5 9" xfId="13713" xr:uid="{00000000-0005-0000-0000-0000D8340000}"/>
    <cellStyle name="20% - Accent1 2 5 3 6" xfId="13714" xr:uid="{00000000-0005-0000-0000-0000D9340000}"/>
    <cellStyle name="20% - Accent1 2 5 3 6 2" xfId="13715" xr:uid="{00000000-0005-0000-0000-0000DA340000}"/>
    <cellStyle name="20% - Accent1 2 5 3 6 2 2" xfId="13716" xr:uid="{00000000-0005-0000-0000-0000DB340000}"/>
    <cellStyle name="20% - Accent1 2 5 3 6 2 2 2" xfId="13717" xr:uid="{00000000-0005-0000-0000-0000DC340000}"/>
    <cellStyle name="20% - Accent1 2 5 3 6 2 2 2 2" xfId="13718" xr:uid="{00000000-0005-0000-0000-0000DD340000}"/>
    <cellStyle name="20% - Accent1 2 5 3 6 2 2 3" xfId="13719" xr:uid="{00000000-0005-0000-0000-0000DE340000}"/>
    <cellStyle name="20% - Accent1 2 5 3 6 2 3" xfId="13720" xr:uid="{00000000-0005-0000-0000-0000DF340000}"/>
    <cellStyle name="20% - Accent1 2 5 3 6 2 3 2" xfId="13721" xr:uid="{00000000-0005-0000-0000-0000E0340000}"/>
    <cellStyle name="20% - Accent1 2 5 3 6 2 4" xfId="13722" xr:uid="{00000000-0005-0000-0000-0000E1340000}"/>
    <cellStyle name="20% - Accent1 2 5 3 6 3" xfId="13723" xr:uid="{00000000-0005-0000-0000-0000E2340000}"/>
    <cellStyle name="20% - Accent1 2 5 3 6 3 2" xfId="13724" xr:uid="{00000000-0005-0000-0000-0000E3340000}"/>
    <cellStyle name="20% - Accent1 2 5 3 6 3 2 2" xfId="13725" xr:uid="{00000000-0005-0000-0000-0000E4340000}"/>
    <cellStyle name="20% - Accent1 2 5 3 6 3 2 2 2" xfId="13726" xr:uid="{00000000-0005-0000-0000-0000E5340000}"/>
    <cellStyle name="20% - Accent1 2 5 3 6 3 2 3" xfId="13727" xr:uid="{00000000-0005-0000-0000-0000E6340000}"/>
    <cellStyle name="20% - Accent1 2 5 3 6 3 3" xfId="13728" xr:uid="{00000000-0005-0000-0000-0000E7340000}"/>
    <cellStyle name="20% - Accent1 2 5 3 6 3 3 2" xfId="13729" xr:uid="{00000000-0005-0000-0000-0000E8340000}"/>
    <cellStyle name="20% - Accent1 2 5 3 6 3 4" xfId="13730" xr:uid="{00000000-0005-0000-0000-0000E9340000}"/>
    <cellStyle name="20% - Accent1 2 5 3 6 4" xfId="13731" xr:uid="{00000000-0005-0000-0000-0000EA340000}"/>
    <cellStyle name="20% - Accent1 2 5 3 6 4 2" xfId="13732" xr:uid="{00000000-0005-0000-0000-0000EB340000}"/>
    <cellStyle name="20% - Accent1 2 5 3 6 4 2 2" xfId="13733" xr:uid="{00000000-0005-0000-0000-0000EC340000}"/>
    <cellStyle name="20% - Accent1 2 5 3 6 4 2 2 2" xfId="13734" xr:uid="{00000000-0005-0000-0000-0000ED340000}"/>
    <cellStyle name="20% - Accent1 2 5 3 6 4 2 3" xfId="13735" xr:uid="{00000000-0005-0000-0000-0000EE340000}"/>
    <cellStyle name="20% - Accent1 2 5 3 6 4 3" xfId="13736" xr:uid="{00000000-0005-0000-0000-0000EF340000}"/>
    <cellStyle name="20% - Accent1 2 5 3 6 4 3 2" xfId="13737" xr:uid="{00000000-0005-0000-0000-0000F0340000}"/>
    <cellStyle name="20% - Accent1 2 5 3 6 4 4" xfId="13738" xr:uid="{00000000-0005-0000-0000-0000F1340000}"/>
    <cellStyle name="20% - Accent1 2 5 3 6 5" xfId="13739" xr:uid="{00000000-0005-0000-0000-0000F2340000}"/>
    <cellStyle name="20% - Accent1 2 5 3 6 5 2" xfId="13740" xr:uid="{00000000-0005-0000-0000-0000F3340000}"/>
    <cellStyle name="20% - Accent1 2 5 3 6 5 2 2" xfId="13741" xr:uid="{00000000-0005-0000-0000-0000F4340000}"/>
    <cellStyle name="20% - Accent1 2 5 3 6 5 3" xfId="13742" xr:uid="{00000000-0005-0000-0000-0000F5340000}"/>
    <cellStyle name="20% - Accent1 2 5 3 6 6" xfId="13743" xr:uid="{00000000-0005-0000-0000-0000F6340000}"/>
    <cellStyle name="20% - Accent1 2 5 3 6 6 2" xfId="13744" xr:uid="{00000000-0005-0000-0000-0000F7340000}"/>
    <cellStyle name="20% - Accent1 2 5 3 6 6 2 2" xfId="13745" xr:uid="{00000000-0005-0000-0000-0000F8340000}"/>
    <cellStyle name="20% - Accent1 2 5 3 6 6 3" xfId="13746" xr:uid="{00000000-0005-0000-0000-0000F9340000}"/>
    <cellStyle name="20% - Accent1 2 5 3 6 7" xfId="13747" xr:uid="{00000000-0005-0000-0000-0000FA340000}"/>
    <cellStyle name="20% - Accent1 2 5 3 6 7 2" xfId="13748" xr:uid="{00000000-0005-0000-0000-0000FB340000}"/>
    <cellStyle name="20% - Accent1 2 5 3 6 8" xfId="13749" xr:uid="{00000000-0005-0000-0000-0000FC340000}"/>
    <cellStyle name="20% - Accent1 2 5 3 6 8 2" xfId="13750" xr:uid="{00000000-0005-0000-0000-0000FD340000}"/>
    <cellStyle name="20% - Accent1 2 5 3 6 9" xfId="13751" xr:uid="{00000000-0005-0000-0000-0000FE340000}"/>
    <cellStyle name="20% - Accent1 2 5 3 7" xfId="13752" xr:uid="{00000000-0005-0000-0000-0000FF340000}"/>
    <cellStyle name="20% - Accent1 2 5 3 7 2" xfId="13753" xr:uid="{00000000-0005-0000-0000-000000350000}"/>
    <cellStyle name="20% - Accent1 2 5 3 7 2 2" xfId="13754" xr:uid="{00000000-0005-0000-0000-000001350000}"/>
    <cellStyle name="20% - Accent1 2 5 3 7 2 2 2" xfId="13755" xr:uid="{00000000-0005-0000-0000-000002350000}"/>
    <cellStyle name="20% - Accent1 2 5 3 7 2 3" xfId="13756" xr:uid="{00000000-0005-0000-0000-000003350000}"/>
    <cellStyle name="20% - Accent1 2 5 3 7 3" xfId="13757" xr:uid="{00000000-0005-0000-0000-000004350000}"/>
    <cellStyle name="20% - Accent1 2 5 3 7 3 2" xfId="13758" xr:uid="{00000000-0005-0000-0000-000005350000}"/>
    <cellStyle name="20% - Accent1 2 5 3 7 4" xfId="13759" xr:uid="{00000000-0005-0000-0000-000006350000}"/>
    <cellStyle name="20% - Accent1 2 5 3 8" xfId="13760" xr:uid="{00000000-0005-0000-0000-000007350000}"/>
    <cellStyle name="20% - Accent1 2 5 3 8 2" xfId="13761" xr:uid="{00000000-0005-0000-0000-000008350000}"/>
    <cellStyle name="20% - Accent1 2 5 3 8 2 2" xfId="13762" xr:uid="{00000000-0005-0000-0000-000009350000}"/>
    <cellStyle name="20% - Accent1 2 5 3 8 2 2 2" xfId="13763" xr:uid="{00000000-0005-0000-0000-00000A350000}"/>
    <cellStyle name="20% - Accent1 2 5 3 8 2 3" xfId="13764" xr:uid="{00000000-0005-0000-0000-00000B350000}"/>
    <cellStyle name="20% - Accent1 2 5 3 8 3" xfId="13765" xr:uid="{00000000-0005-0000-0000-00000C350000}"/>
    <cellStyle name="20% - Accent1 2 5 3 8 3 2" xfId="13766" xr:uid="{00000000-0005-0000-0000-00000D350000}"/>
    <cellStyle name="20% - Accent1 2 5 3 8 4" xfId="13767" xr:uid="{00000000-0005-0000-0000-00000E350000}"/>
    <cellStyle name="20% - Accent1 2 5 3 9" xfId="13768" xr:uid="{00000000-0005-0000-0000-00000F350000}"/>
    <cellStyle name="20% - Accent1 2 5 3 9 2" xfId="13769" xr:uid="{00000000-0005-0000-0000-000010350000}"/>
    <cellStyle name="20% - Accent1 2 5 3 9 2 2" xfId="13770" xr:uid="{00000000-0005-0000-0000-000011350000}"/>
    <cellStyle name="20% - Accent1 2 5 3 9 2 2 2" xfId="13771" xr:uid="{00000000-0005-0000-0000-000012350000}"/>
    <cellStyle name="20% - Accent1 2 5 3 9 2 3" xfId="13772" xr:uid="{00000000-0005-0000-0000-000013350000}"/>
    <cellStyle name="20% - Accent1 2 5 3 9 3" xfId="13773" xr:uid="{00000000-0005-0000-0000-000014350000}"/>
    <cellStyle name="20% - Accent1 2 5 3 9 3 2" xfId="13774" xr:uid="{00000000-0005-0000-0000-000015350000}"/>
    <cellStyle name="20% - Accent1 2 5 3 9 4" xfId="13775" xr:uid="{00000000-0005-0000-0000-000016350000}"/>
    <cellStyle name="20% - Accent1 2 5 4" xfId="13776" xr:uid="{00000000-0005-0000-0000-000017350000}"/>
    <cellStyle name="20% - Accent1 2 5 4 10" xfId="13777" xr:uid="{00000000-0005-0000-0000-000018350000}"/>
    <cellStyle name="20% - Accent1 2 5 4 10 2" xfId="13778" xr:uid="{00000000-0005-0000-0000-000019350000}"/>
    <cellStyle name="20% - Accent1 2 5 4 11" xfId="13779" xr:uid="{00000000-0005-0000-0000-00001A350000}"/>
    <cellStyle name="20% - Accent1 2 5 4 2" xfId="13780" xr:uid="{00000000-0005-0000-0000-00001B350000}"/>
    <cellStyle name="20% - Accent1 2 5 4 2 2" xfId="13781" xr:uid="{00000000-0005-0000-0000-00001C350000}"/>
    <cellStyle name="20% - Accent1 2 5 4 2 2 2" xfId="13782" xr:uid="{00000000-0005-0000-0000-00001D350000}"/>
    <cellStyle name="20% - Accent1 2 5 4 2 2 2 2" xfId="13783" xr:uid="{00000000-0005-0000-0000-00001E350000}"/>
    <cellStyle name="20% - Accent1 2 5 4 2 2 2 2 2" xfId="13784" xr:uid="{00000000-0005-0000-0000-00001F350000}"/>
    <cellStyle name="20% - Accent1 2 5 4 2 2 2 3" xfId="13785" xr:uid="{00000000-0005-0000-0000-000020350000}"/>
    <cellStyle name="20% - Accent1 2 5 4 2 2 3" xfId="13786" xr:uid="{00000000-0005-0000-0000-000021350000}"/>
    <cellStyle name="20% - Accent1 2 5 4 2 2 3 2" xfId="13787" xr:uid="{00000000-0005-0000-0000-000022350000}"/>
    <cellStyle name="20% - Accent1 2 5 4 2 2 4" xfId="13788" xr:uid="{00000000-0005-0000-0000-000023350000}"/>
    <cellStyle name="20% - Accent1 2 5 4 2 3" xfId="13789" xr:uid="{00000000-0005-0000-0000-000024350000}"/>
    <cellStyle name="20% - Accent1 2 5 4 2 3 2" xfId="13790" xr:uid="{00000000-0005-0000-0000-000025350000}"/>
    <cellStyle name="20% - Accent1 2 5 4 2 3 2 2" xfId="13791" xr:uid="{00000000-0005-0000-0000-000026350000}"/>
    <cellStyle name="20% - Accent1 2 5 4 2 3 2 2 2" xfId="13792" xr:uid="{00000000-0005-0000-0000-000027350000}"/>
    <cellStyle name="20% - Accent1 2 5 4 2 3 2 3" xfId="13793" xr:uid="{00000000-0005-0000-0000-000028350000}"/>
    <cellStyle name="20% - Accent1 2 5 4 2 3 3" xfId="13794" xr:uid="{00000000-0005-0000-0000-000029350000}"/>
    <cellStyle name="20% - Accent1 2 5 4 2 3 3 2" xfId="13795" xr:uid="{00000000-0005-0000-0000-00002A350000}"/>
    <cellStyle name="20% - Accent1 2 5 4 2 3 4" xfId="13796" xr:uid="{00000000-0005-0000-0000-00002B350000}"/>
    <cellStyle name="20% - Accent1 2 5 4 2 4" xfId="13797" xr:uid="{00000000-0005-0000-0000-00002C350000}"/>
    <cellStyle name="20% - Accent1 2 5 4 2 4 2" xfId="13798" xr:uid="{00000000-0005-0000-0000-00002D350000}"/>
    <cellStyle name="20% - Accent1 2 5 4 2 4 2 2" xfId="13799" xr:uid="{00000000-0005-0000-0000-00002E350000}"/>
    <cellStyle name="20% - Accent1 2 5 4 2 4 2 2 2" xfId="13800" xr:uid="{00000000-0005-0000-0000-00002F350000}"/>
    <cellStyle name="20% - Accent1 2 5 4 2 4 2 3" xfId="13801" xr:uid="{00000000-0005-0000-0000-000030350000}"/>
    <cellStyle name="20% - Accent1 2 5 4 2 4 3" xfId="13802" xr:uid="{00000000-0005-0000-0000-000031350000}"/>
    <cellStyle name="20% - Accent1 2 5 4 2 4 3 2" xfId="13803" xr:uid="{00000000-0005-0000-0000-000032350000}"/>
    <cellStyle name="20% - Accent1 2 5 4 2 4 4" xfId="13804" xr:uid="{00000000-0005-0000-0000-000033350000}"/>
    <cellStyle name="20% - Accent1 2 5 4 2 5" xfId="13805" xr:uid="{00000000-0005-0000-0000-000034350000}"/>
    <cellStyle name="20% - Accent1 2 5 4 2 5 2" xfId="13806" xr:uid="{00000000-0005-0000-0000-000035350000}"/>
    <cellStyle name="20% - Accent1 2 5 4 2 5 2 2" xfId="13807" xr:uid="{00000000-0005-0000-0000-000036350000}"/>
    <cellStyle name="20% - Accent1 2 5 4 2 5 3" xfId="13808" xr:uid="{00000000-0005-0000-0000-000037350000}"/>
    <cellStyle name="20% - Accent1 2 5 4 2 6" xfId="13809" xr:uid="{00000000-0005-0000-0000-000038350000}"/>
    <cellStyle name="20% - Accent1 2 5 4 2 6 2" xfId="13810" xr:uid="{00000000-0005-0000-0000-000039350000}"/>
    <cellStyle name="20% - Accent1 2 5 4 2 6 2 2" xfId="13811" xr:uid="{00000000-0005-0000-0000-00003A350000}"/>
    <cellStyle name="20% - Accent1 2 5 4 2 6 3" xfId="13812" xr:uid="{00000000-0005-0000-0000-00003B350000}"/>
    <cellStyle name="20% - Accent1 2 5 4 2 7" xfId="13813" xr:uid="{00000000-0005-0000-0000-00003C350000}"/>
    <cellStyle name="20% - Accent1 2 5 4 2 7 2" xfId="13814" xr:uid="{00000000-0005-0000-0000-00003D350000}"/>
    <cellStyle name="20% - Accent1 2 5 4 2 8" xfId="13815" xr:uid="{00000000-0005-0000-0000-00003E350000}"/>
    <cellStyle name="20% - Accent1 2 5 4 2 8 2" xfId="13816" xr:uid="{00000000-0005-0000-0000-00003F350000}"/>
    <cellStyle name="20% - Accent1 2 5 4 2 9" xfId="13817" xr:uid="{00000000-0005-0000-0000-000040350000}"/>
    <cellStyle name="20% - Accent1 2 5 4 3" xfId="13818" xr:uid="{00000000-0005-0000-0000-000041350000}"/>
    <cellStyle name="20% - Accent1 2 5 4 3 2" xfId="13819" xr:uid="{00000000-0005-0000-0000-000042350000}"/>
    <cellStyle name="20% - Accent1 2 5 4 3 2 2" xfId="13820" xr:uid="{00000000-0005-0000-0000-000043350000}"/>
    <cellStyle name="20% - Accent1 2 5 4 3 2 2 2" xfId="13821" xr:uid="{00000000-0005-0000-0000-000044350000}"/>
    <cellStyle name="20% - Accent1 2 5 4 3 2 2 2 2" xfId="13822" xr:uid="{00000000-0005-0000-0000-000045350000}"/>
    <cellStyle name="20% - Accent1 2 5 4 3 2 2 3" xfId="13823" xr:uid="{00000000-0005-0000-0000-000046350000}"/>
    <cellStyle name="20% - Accent1 2 5 4 3 2 3" xfId="13824" xr:uid="{00000000-0005-0000-0000-000047350000}"/>
    <cellStyle name="20% - Accent1 2 5 4 3 2 3 2" xfId="13825" xr:uid="{00000000-0005-0000-0000-000048350000}"/>
    <cellStyle name="20% - Accent1 2 5 4 3 2 4" xfId="13826" xr:uid="{00000000-0005-0000-0000-000049350000}"/>
    <cellStyle name="20% - Accent1 2 5 4 3 3" xfId="13827" xr:uid="{00000000-0005-0000-0000-00004A350000}"/>
    <cellStyle name="20% - Accent1 2 5 4 3 3 2" xfId="13828" xr:uid="{00000000-0005-0000-0000-00004B350000}"/>
    <cellStyle name="20% - Accent1 2 5 4 3 3 2 2" xfId="13829" xr:uid="{00000000-0005-0000-0000-00004C350000}"/>
    <cellStyle name="20% - Accent1 2 5 4 3 3 2 2 2" xfId="13830" xr:uid="{00000000-0005-0000-0000-00004D350000}"/>
    <cellStyle name="20% - Accent1 2 5 4 3 3 2 3" xfId="13831" xr:uid="{00000000-0005-0000-0000-00004E350000}"/>
    <cellStyle name="20% - Accent1 2 5 4 3 3 3" xfId="13832" xr:uid="{00000000-0005-0000-0000-00004F350000}"/>
    <cellStyle name="20% - Accent1 2 5 4 3 3 3 2" xfId="13833" xr:uid="{00000000-0005-0000-0000-000050350000}"/>
    <cellStyle name="20% - Accent1 2 5 4 3 3 4" xfId="13834" xr:uid="{00000000-0005-0000-0000-000051350000}"/>
    <cellStyle name="20% - Accent1 2 5 4 3 4" xfId="13835" xr:uid="{00000000-0005-0000-0000-000052350000}"/>
    <cellStyle name="20% - Accent1 2 5 4 3 4 2" xfId="13836" xr:uid="{00000000-0005-0000-0000-000053350000}"/>
    <cellStyle name="20% - Accent1 2 5 4 3 4 2 2" xfId="13837" xr:uid="{00000000-0005-0000-0000-000054350000}"/>
    <cellStyle name="20% - Accent1 2 5 4 3 4 2 2 2" xfId="13838" xr:uid="{00000000-0005-0000-0000-000055350000}"/>
    <cellStyle name="20% - Accent1 2 5 4 3 4 2 3" xfId="13839" xr:uid="{00000000-0005-0000-0000-000056350000}"/>
    <cellStyle name="20% - Accent1 2 5 4 3 4 3" xfId="13840" xr:uid="{00000000-0005-0000-0000-000057350000}"/>
    <cellStyle name="20% - Accent1 2 5 4 3 4 3 2" xfId="13841" xr:uid="{00000000-0005-0000-0000-000058350000}"/>
    <cellStyle name="20% - Accent1 2 5 4 3 4 4" xfId="13842" xr:uid="{00000000-0005-0000-0000-000059350000}"/>
    <cellStyle name="20% - Accent1 2 5 4 3 5" xfId="13843" xr:uid="{00000000-0005-0000-0000-00005A350000}"/>
    <cellStyle name="20% - Accent1 2 5 4 3 5 2" xfId="13844" xr:uid="{00000000-0005-0000-0000-00005B350000}"/>
    <cellStyle name="20% - Accent1 2 5 4 3 5 2 2" xfId="13845" xr:uid="{00000000-0005-0000-0000-00005C350000}"/>
    <cellStyle name="20% - Accent1 2 5 4 3 5 3" xfId="13846" xr:uid="{00000000-0005-0000-0000-00005D350000}"/>
    <cellStyle name="20% - Accent1 2 5 4 3 6" xfId="13847" xr:uid="{00000000-0005-0000-0000-00005E350000}"/>
    <cellStyle name="20% - Accent1 2 5 4 3 6 2" xfId="13848" xr:uid="{00000000-0005-0000-0000-00005F350000}"/>
    <cellStyle name="20% - Accent1 2 5 4 3 6 2 2" xfId="13849" xr:uid="{00000000-0005-0000-0000-000060350000}"/>
    <cellStyle name="20% - Accent1 2 5 4 3 6 3" xfId="13850" xr:uid="{00000000-0005-0000-0000-000061350000}"/>
    <cellStyle name="20% - Accent1 2 5 4 3 7" xfId="13851" xr:uid="{00000000-0005-0000-0000-000062350000}"/>
    <cellStyle name="20% - Accent1 2 5 4 3 7 2" xfId="13852" xr:uid="{00000000-0005-0000-0000-000063350000}"/>
    <cellStyle name="20% - Accent1 2 5 4 3 8" xfId="13853" xr:uid="{00000000-0005-0000-0000-000064350000}"/>
    <cellStyle name="20% - Accent1 2 5 4 3 8 2" xfId="13854" xr:uid="{00000000-0005-0000-0000-000065350000}"/>
    <cellStyle name="20% - Accent1 2 5 4 3 9" xfId="13855" xr:uid="{00000000-0005-0000-0000-000066350000}"/>
    <cellStyle name="20% - Accent1 2 5 4 4" xfId="13856" xr:uid="{00000000-0005-0000-0000-000067350000}"/>
    <cellStyle name="20% - Accent1 2 5 4 4 2" xfId="13857" xr:uid="{00000000-0005-0000-0000-000068350000}"/>
    <cellStyle name="20% - Accent1 2 5 4 4 2 2" xfId="13858" xr:uid="{00000000-0005-0000-0000-000069350000}"/>
    <cellStyle name="20% - Accent1 2 5 4 4 2 2 2" xfId="13859" xr:uid="{00000000-0005-0000-0000-00006A350000}"/>
    <cellStyle name="20% - Accent1 2 5 4 4 2 3" xfId="13860" xr:uid="{00000000-0005-0000-0000-00006B350000}"/>
    <cellStyle name="20% - Accent1 2 5 4 4 3" xfId="13861" xr:uid="{00000000-0005-0000-0000-00006C350000}"/>
    <cellStyle name="20% - Accent1 2 5 4 4 3 2" xfId="13862" xr:uid="{00000000-0005-0000-0000-00006D350000}"/>
    <cellStyle name="20% - Accent1 2 5 4 4 4" xfId="13863" xr:uid="{00000000-0005-0000-0000-00006E350000}"/>
    <cellStyle name="20% - Accent1 2 5 4 5" xfId="13864" xr:uid="{00000000-0005-0000-0000-00006F350000}"/>
    <cellStyle name="20% - Accent1 2 5 4 5 2" xfId="13865" xr:uid="{00000000-0005-0000-0000-000070350000}"/>
    <cellStyle name="20% - Accent1 2 5 4 5 2 2" xfId="13866" xr:uid="{00000000-0005-0000-0000-000071350000}"/>
    <cellStyle name="20% - Accent1 2 5 4 5 2 2 2" xfId="13867" xr:uid="{00000000-0005-0000-0000-000072350000}"/>
    <cellStyle name="20% - Accent1 2 5 4 5 2 3" xfId="13868" xr:uid="{00000000-0005-0000-0000-000073350000}"/>
    <cellStyle name="20% - Accent1 2 5 4 5 3" xfId="13869" xr:uid="{00000000-0005-0000-0000-000074350000}"/>
    <cellStyle name="20% - Accent1 2 5 4 5 3 2" xfId="13870" xr:uid="{00000000-0005-0000-0000-000075350000}"/>
    <cellStyle name="20% - Accent1 2 5 4 5 4" xfId="13871" xr:uid="{00000000-0005-0000-0000-000076350000}"/>
    <cellStyle name="20% - Accent1 2 5 4 6" xfId="13872" xr:uid="{00000000-0005-0000-0000-000077350000}"/>
    <cellStyle name="20% - Accent1 2 5 4 6 2" xfId="13873" xr:uid="{00000000-0005-0000-0000-000078350000}"/>
    <cellStyle name="20% - Accent1 2 5 4 6 2 2" xfId="13874" xr:uid="{00000000-0005-0000-0000-000079350000}"/>
    <cellStyle name="20% - Accent1 2 5 4 6 2 2 2" xfId="13875" xr:uid="{00000000-0005-0000-0000-00007A350000}"/>
    <cellStyle name="20% - Accent1 2 5 4 6 2 3" xfId="13876" xr:uid="{00000000-0005-0000-0000-00007B350000}"/>
    <cellStyle name="20% - Accent1 2 5 4 6 3" xfId="13877" xr:uid="{00000000-0005-0000-0000-00007C350000}"/>
    <cellStyle name="20% - Accent1 2 5 4 6 3 2" xfId="13878" xr:uid="{00000000-0005-0000-0000-00007D350000}"/>
    <cellStyle name="20% - Accent1 2 5 4 6 4" xfId="13879" xr:uid="{00000000-0005-0000-0000-00007E350000}"/>
    <cellStyle name="20% - Accent1 2 5 4 7" xfId="13880" xr:uid="{00000000-0005-0000-0000-00007F350000}"/>
    <cellStyle name="20% - Accent1 2 5 4 7 2" xfId="13881" xr:uid="{00000000-0005-0000-0000-000080350000}"/>
    <cellStyle name="20% - Accent1 2 5 4 7 2 2" xfId="13882" xr:uid="{00000000-0005-0000-0000-000081350000}"/>
    <cellStyle name="20% - Accent1 2 5 4 7 3" xfId="13883" xr:uid="{00000000-0005-0000-0000-000082350000}"/>
    <cellStyle name="20% - Accent1 2 5 4 8" xfId="13884" xr:uid="{00000000-0005-0000-0000-000083350000}"/>
    <cellStyle name="20% - Accent1 2 5 4 8 2" xfId="13885" xr:uid="{00000000-0005-0000-0000-000084350000}"/>
    <cellStyle name="20% - Accent1 2 5 4 8 2 2" xfId="13886" xr:uid="{00000000-0005-0000-0000-000085350000}"/>
    <cellStyle name="20% - Accent1 2 5 4 8 3" xfId="13887" xr:uid="{00000000-0005-0000-0000-000086350000}"/>
    <cellStyle name="20% - Accent1 2 5 4 9" xfId="13888" xr:uid="{00000000-0005-0000-0000-000087350000}"/>
    <cellStyle name="20% - Accent1 2 5 4 9 2" xfId="13889" xr:uid="{00000000-0005-0000-0000-000088350000}"/>
    <cellStyle name="20% - Accent1 2 5 5" xfId="13890" xr:uid="{00000000-0005-0000-0000-000089350000}"/>
    <cellStyle name="20% - Accent1 2 5 5 10" xfId="13891" xr:uid="{00000000-0005-0000-0000-00008A350000}"/>
    <cellStyle name="20% - Accent1 2 5 5 10 2" xfId="13892" xr:uid="{00000000-0005-0000-0000-00008B350000}"/>
    <cellStyle name="20% - Accent1 2 5 5 11" xfId="13893" xr:uid="{00000000-0005-0000-0000-00008C350000}"/>
    <cellStyle name="20% - Accent1 2 5 5 2" xfId="13894" xr:uid="{00000000-0005-0000-0000-00008D350000}"/>
    <cellStyle name="20% - Accent1 2 5 5 2 2" xfId="13895" xr:uid="{00000000-0005-0000-0000-00008E350000}"/>
    <cellStyle name="20% - Accent1 2 5 5 2 2 2" xfId="13896" xr:uid="{00000000-0005-0000-0000-00008F350000}"/>
    <cellStyle name="20% - Accent1 2 5 5 2 2 2 2" xfId="13897" xr:uid="{00000000-0005-0000-0000-000090350000}"/>
    <cellStyle name="20% - Accent1 2 5 5 2 2 2 2 2" xfId="13898" xr:uid="{00000000-0005-0000-0000-000091350000}"/>
    <cellStyle name="20% - Accent1 2 5 5 2 2 2 3" xfId="13899" xr:uid="{00000000-0005-0000-0000-000092350000}"/>
    <cellStyle name="20% - Accent1 2 5 5 2 2 3" xfId="13900" xr:uid="{00000000-0005-0000-0000-000093350000}"/>
    <cellStyle name="20% - Accent1 2 5 5 2 2 3 2" xfId="13901" xr:uid="{00000000-0005-0000-0000-000094350000}"/>
    <cellStyle name="20% - Accent1 2 5 5 2 2 4" xfId="13902" xr:uid="{00000000-0005-0000-0000-000095350000}"/>
    <cellStyle name="20% - Accent1 2 5 5 2 3" xfId="13903" xr:uid="{00000000-0005-0000-0000-000096350000}"/>
    <cellStyle name="20% - Accent1 2 5 5 2 3 2" xfId="13904" xr:uid="{00000000-0005-0000-0000-000097350000}"/>
    <cellStyle name="20% - Accent1 2 5 5 2 3 2 2" xfId="13905" xr:uid="{00000000-0005-0000-0000-000098350000}"/>
    <cellStyle name="20% - Accent1 2 5 5 2 3 2 2 2" xfId="13906" xr:uid="{00000000-0005-0000-0000-000099350000}"/>
    <cellStyle name="20% - Accent1 2 5 5 2 3 2 3" xfId="13907" xr:uid="{00000000-0005-0000-0000-00009A350000}"/>
    <cellStyle name="20% - Accent1 2 5 5 2 3 3" xfId="13908" xr:uid="{00000000-0005-0000-0000-00009B350000}"/>
    <cellStyle name="20% - Accent1 2 5 5 2 3 3 2" xfId="13909" xr:uid="{00000000-0005-0000-0000-00009C350000}"/>
    <cellStyle name="20% - Accent1 2 5 5 2 3 4" xfId="13910" xr:uid="{00000000-0005-0000-0000-00009D350000}"/>
    <cellStyle name="20% - Accent1 2 5 5 2 4" xfId="13911" xr:uid="{00000000-0005-0000-0000-00009E350000}"/>
    <cellStyle name="20% - Accent1 2 5 5 2 4 2" xfId="13912" xr:uid="{00000000-0005-0000-0000-00009F350000}"/>
    <cellStyle name="20% - Accent1 2 5 5 2 4 2 2" xfId="13913" xr:uid="{00000000-0005-0000-0000-0000A0350000}"/>
    <cellStyle name="20% - Accent1 2 5 5 2 4 2 2 2" xfId="13914" xr:uid="{00000000-0005-0000-0000-0000A1350000}"/>
    <cellStyle name="20% - Accent1 2 5 5 2 4 2 3" xfId="13915" xr:uid="{00000000-0005-0000-0000-0000A2350000}"/>
    <cellStyle name="20% - Accent1 2 5 5 2 4 3" xfId="13916" xr:uid="{00000000-0005-0000-0000-0000A3350000}"/>
    <cellStyle name="20% - Accent1 2 5 5 2 4 3 2" xfId="13917" xr:uid="{00000000-0005-0000-0000-0000A4350000}"/>
    <cellStyle name="20% - Accent1 2 5 5 2 4 4" xfId="13918" xr:uid="{00000000-0005-0000-0000-0000A5350000}"/>
    <cellStyle name="20% - Accent1 2 5 5 2 5" xfId="13919" xr:uid="{00000000-0005-0000-0000-0000A6350000}"/>
    <cellStyle name="20% - Accent1 2 5 5 2 5 2" xfId="13920" xr:uid="{00000000-0005-0000-0000-0000A7350000}"/>
    <cellStyle name="20% - Accent1 2 5 5 2 5 2 2" xfId="13921" xr:uid="{00000000-0005-0000-0000-0000A8350000}"/>
    <cellStyle name="20% - Accent1 2 5 5 2 5 3" xfId="13922" xr:uid="{00000000-0005-0000-0000-0000A9350000}"/>
    <cellStyle name="20% - Accent1 2 5 5 2 6" xfId="13923" xr:uid="{00000000-0005-0000-0000-0000AA350000}"/>
    <cellStyle name="20% - Accent1 2 5 5 2 6 2" xfId="13924" xr:uid="{00000000-0005-0000-0000-0000AB350000}"/>
    <cellStyle name="20% - Accent1 2 5 5 2 6 2 2" xfId="13925" xr:uid="{00000000-0005-0000-0000-0000AC350000}"/>
    <cellStyle name="20% - Accent1 2 5 5 2 6 3" xfId="13926" xr:uid="{00000000-0005-0000-0000-0000AD350000}"/>
    <cellStyle name="20% - Accent1 2 5 5 2 7" xfId="13927" xr:uid="{00000000-0005-0000-0000-0000AE350000}"/>
    <cellStyle name="20% - Accent1 2 5 5 2 7 2" xfId="13928" xr:uid="{00000000-0005-0000-0000-0000AF350000}"/>
    <cellStyle name="20% - Accent1 2 5 5 2 8" xfId="13929" xr:uid="{00000000-0005-0000-0000-0000B0350000}"/>
    <cellStyle name="20% - Accent1 2 5 5 2 8 2" xfId="13930" xr:uid="{00000000-0005-0000-0000-0000B1350000}"/>
    <cellStyle name="20% - Accent1 2 5 5 2 9" xfId="13931" xr:uid="{00000000-0005-0000-0000-0000B2350000}"/>
    <cellStyle name="20% - Accent1 2 5 5 3" xfId="13932" xr:uid="{00000000-0005-0000-0000-0000B3350000}"/>
    <cellStyle name="20% - Accent1 2 5 5 3 2" xfId="13933" xr:uid="{00000000-0005-0000-0000-0000B4350000}"/>
    <cellStyle name="20% - Accent1 2 5 5 3 2 2" xfId="13934" xr:uid="{00000000-0005-0000-0000-0000B5350000}"/>
    <cellStyle name="20% - Accent1 2 5 5 3 2 2 2" xfId="13935" xr:uid="{00000000-0005-0000-0000-0000B6350000}"/>
    <cellStyle name="20% - Accent1 2 5 5 3 2 2 2 2" xfId="13936" xr:uid="{00000000-0005-0000-0000-0000B7350000}"/>
    <cellStyle name="20% - Accent1 2 5 5 3 2 2 3" xfId="13937" xr:uid="{00000000-0005-0000-0000-0000B8350000}"/>
    <cellStyle name="20% - Accent1 2 5 5 3 2 3" xfId="13938" xr:uid="{00000000-0005-0000-0000-0000B9350000}"/>
    <cellStyle name="20% - Accent1 2 5 5 3 2 3 2" xfId="13939" xr:uid="{00000000-0005-0000-0000-0000BA350000}"/>
    <cellStyle name="20% - Accent1 2 5 5 3 2 4" xfId="13940" xr:uid="{00000000-0005-0000-0000-0000BB350000}"/>
    <cellStyle name="20% - Accent1 2 5 5 3 3" xfId="13941" xr:uid="{00000000-0005-0000-0000-0000BC350000}"/>
    <cellStyle name="20% - Accent1 2 5 5 3 3 2" xfId="13942" xr:uid="{00000000-0005-0000-0000-0000BD350000}"/>
    <cellStyle name="20% - Accent1 2 5 5 3 3 2 2" xfId="13943" xr:uid="{00000000-0005-0000-0000-0000BE350000}"/>
    <cellStyle name="20% - Accent1 2 5 5 3 3 2 2 2" xfId="13944" xr:uid="{00000000-0005-0000-0000-0000BF350000}"/>
    <cellStyle name="20% - Accent1 2 5 5 3 3 2 3" xfId="13945" xr:uid="{00000000-0005-0000-0000-0000C0350000}"/>
    <cellStyle name="20% - Accent1 2 5 5 3 3 3" xfId="13946" xr:uid="{00000000-0005-0000-0000-0000C1350000}"/>
    <cellStyle name="20% - Accent1 2 5 5 3 3 3 2" xfId="13947" xr:uid="{00000000-0005-0000-0000-0000C2350000}"/>
    <cellStyle name="20% - Accent1 2 5 5 3 3 4" xfId="13948" xr:uid="{00000000-0005-0000-0000-0000C3350000}"/>
    <cellStyle name="20% - Accent1 2 5 5 3 4" xfId="13949" xr:uid="{00000000-0005-0000-0000-0000C4350000}"/>
    <cellStyle name="20% - Accent1 2 5 5 3 4 2" xfId="13950" xr:uid="{00000000-0005-0000-0000-0000C5350000}"/>
    <cellStyle name="20% - Accent1 2 5 5 3 4 2 2" xfId="13951" xr:uid="{00000000-0005-0000-0000-0000C6350000}"/>
    <cellStyle name="20% - Accent1 2 5 5 3 4 2 2 2" xfId="13952" xr:uid="{00000000-0005-0000-0000-0000C7350000}"/>
    <cellStyle name="20% - Accent1 2 5 5 3 4 2 3" xfId="13953" xr:uid="{00000000-0005-0000-0000-0000C8350000}"/>
    <cellStyle name="20% - Accent1 2 5 5 3 4 3" xfId="13954" xr:uid="{00000000-0005-0000-0000-0000C9350000}"/>
    <cellStyle name="20% - Accent1 2 5 5 3 4 3 2" xfId="13955" xr:uid="{00000000-0005-0000-0000-0000CA350000}"/>
    <cellStyle name="20% - Accent1 2 5 5 3 4 4" xfId="13956" xr:uid="{00000000-0005-0000-0000-0000CB350000}"/>
    <cellStyle name="20% - Accent1 2 5 5 3 5" xfId="13957" xr:uid="{00000000-0005-0000-0000-0000CC350000}"/>
    <cellStyle name="20% - Accent1 2 5 5 3 5 2" xfId="13958" xr:uid="{00000000-0005-0000-0000-0000CD350000}"/>
    <cellStyle name="20% - Accent1 2 5 5 3 5 2 2" xfId="13959" xr:uid="{00000000-0005-0000-0000-0000CE350000}"/>
    <cellStyle name="20% - Accent1 2 5 5 3 5 3" xfId="13960" xr:uid="{00000000-0005-0000-0000-0000CF350000}"/>
    <cellStyle name="20% - Accent1 2 5 5 3 6" xfId="13961" xr:uid="{00000000-0005-0000-0000-0000D0350000}"/>
    <cellStyle name="20% - Accent1 2 5 5 3 6 2" xfId="13962" xr:uid="{00000000-0005-0000-0000-0000D1350000}"/>
    <cellStyle name="20% - Accent1 2 5 5 3 6 2 2" xfId="13963" xr:uid="{00000000-0005-0000-0000-0000D2350000}"/>
    <cellStyle name="20% - Accent1 2 5 5 3 6 3" xfId="13964" xr:uid="{00000000-0005-0000-0000-0000D3350000}"/>
    <cellStyle name="20% - Accent1 2 5 5 3 7" xfId="13965" xr:uid="{00000000-0005-0000-0000-0000D4350000}"/>
    <cellStyle name="20% - Accent1 2 5 5 3 7 2" xfId="13966" xr:uid="{00000000-0005-0000-0000-0000D5350000}"/>
    <cellStyle name="20% - Accent1 2 5 5 3 8" xfId="13967" xr:uid="{00000000-0005-0000-0000-0000D6350000}"/>
    <cellStyle name="20% - Accent1 2 5 5 3 8 2" xfId="13968" xr:uid="{00000000-0005-0000-0000-0000D7350000}"/>
    <cellStyle name="20% - Accent1 2 5 5 3 9" xfId="13969" xr:uid="{00000000-0005-0000-0000-0000D8350000}"/>
    <cellStyle name="20% - Accent1 2 5 5 4" xfId="13970" xr:uid="{00000000-0005-0000-0000-0000D9350000}"/>
    <cellStyle name="20% - Accent1 2 5 5 4 2" xfId="13971" xr:uid="{00000000-0005-0000-0000-0000DA350000}"/>
    <cellStyle name="20% - Accent1 2 5 5 4 2 2" xfId="13972" xr:uid="{00000000-0005-0000-0000-0000DB350000}"/>
    <cellStyle name="20% - Accent1 2 5 5 4 2 2 2" xfId="13973" xr:uid="{00000000-0005-0000-0000-0000DC350000}"/>
    <cellStyle name="20% - Accent1 2 5 5 4 2 3" xfId="13974" xr:uid="{00000000-0005-0000-0000-0000DD350000}"/>
    <cellStyle name="20% - Accent1 2 5 5 4 3" xfId="13975" xr:uid="{00000000-0005-0000-0000-0000DE350000}"/>
    <cellStyle name="20% - Accent1 2 5 5 4 3 2" xfId="13976" xr:uid="{00000000-0005-0000-0000-0000DF350000}"/>
    <cellStyle name="20% - Accent1 2 5 5 4 4" xfId="13977" xr:uid="{00000000-0005-0000-0000-0000E0350000}"/>
    <cellStyle name="20% - Accent1 2 5 5 5" xfId="13978" xr:uid="{00000000-0005-0000-0000-0000E1350000}"/>
    <cellStyle name="20% - Accent1 2 5 5 5 2" xfId="13979" xr:uid="{00000000-0005-0000-0000-0000E2350000}"/>
    <cellStyle name="20% - Accent1 2 5 5 5 2 2" xfId="13980" xr:uid="{00000000-0005-0000-0000-0000E3350000}"/>
    <cellStyle name="20% - Accent1 2 5 5 5 2 2 2" xfId="13981" xr:uid="{00000000-0005-0000-0000-0000E4350000}"/>
    <cellStyle name="20% - Accent1 2 5 5 5 2 3" xfId="13982" xr:uid="{00000000-0005-0000-0000-0000E5350000}"/>
    <cellStyle name="20% - Accent1 2 5 5 5 3" xfId="13983" xr:uid="{00000000-0005-0000-0000-0000E6350000}"/>
    <cellStyle name="20% - Accent1 2 5 5 5 3 2" xfId="13984" xr:uid="{00000000-0005-0000-0000-0000E7350000}"/>
    <cellStyle name="20% - Accent1 2 5 5 5 4" xfId="13985" xr:uid="{00000000-0005-0000-0000-0000E8350000}"/>
    <cellStyle name="20% - Accent1 2 5 5 6" xfId="13986" xr:uid="{00000000-0005-0000-0000-0000E9350000}"/>
    <cellStyle name="20% - Accent1 2 5 5 6 2" xfId="13987" xr:uid="{00000000-0005-0000-0000-0000EA350000}"/>
    <cellStyle name="20% - Accent1 2 5 5 6 2 2" xfId="13988" xr:uid="{00000000-0005-0000-0000-0000EB350000}"/>
    <cellStyle name="20% - Accent1 2 5 5 6 2 2 2" xfId="13989" xr:uid="{00000000-0005-0000-0000-0000EC350000}"/>
    <cellStyle name="20% - Accent1 2 5 5 6 2 3" xfId="13990" xr:uid="{00000000-0005-0000-0000-0000ED350000}"/>
    <cellStyle name="20% - Accent1 2 5 5 6 3" xfId="13991" xr:uid="{00000000-0005-0000-0000-0000EE350000}"/>
    <cellStyle name="20% - Accent1 2 5 5 6 3 2" xfId="13992" xr:uid="{00000000-0005-0000-0000-0000EF350000}"/>
    <cellStyle name="20% - Accent1 2 5 5 6 4" xfId="13993" xr:uid="{00000000-0005-0000-0000-0000F0350000}"/>
    <cellStyle name="20% - Accent1 2 5 5 7" xfId="13994" xr:uid="{00000000-0005-0000-0000-0000F1350000}"/>
    <cellStyle name="20% - Accent1 2 5 5 7 2" xfId="13995" xr:uid="{00000000-0005-0000-0000-0000F2350000}"/>
    <cellStyle name="20% - Accent1 2 5 5 7 2 2" xfId="13996" xr:uid="{00000000-0005-0000-0000-0000F3350000}"/>
    <cellStyle name="20% - Accent1 2 5 5 7 3" xfId="13997" xr:uid="{00000000-0005-0000-0000-0000F4350000}"/>
    <cellStyle name="20% - Accent1 2 5 5 8" xfId="13998" xr:uid="{00000000-0005-0000-0000-0000F5350000}"/>
    <cellStyle name="20% - Accent1 2 5 5 8 2" xfId="13999" xr:uid="{00000000-0005-0000-0000-0000F6350000}"/>
    <cellStyle name="20% - Accent1 2 5 5 8 2 2" xfId="14000" xr:uid="{00000000-0005-0000-0000-0000F7350000}"/>
    <cellStyle name="20% - Accent1 2 5 5 8 3" xfId="14001" xr:uid="{00000000-0005-0000-0000-0000F8350000}"/>
    <cellStyle name="20% - Accent1 2 5 5 9" xfId="14002" xr:uid="{00000000-0005-0000-0000-0000F9350000}"/>
    <cellStyle name="20% - Accent1 2 5 5 9 2" xfId="14003" xr:uid="{00000000-0005-0000-0000-0000FA350000}"/>
    <cellStyle name="20% - Accent1 2 5 6" xfId="14004" xr:uid="{00000000-0005-0000-0000-0000FB350000}"/>
    <cellStyle name="20% - Accent1 2 5 6 10" xfId="14005" xr:uid="{00000000-0005-0000-0000-0000FC350000}"/>
    <cellStyle name="20% - Accent1 2 5 6 10 2" xfId="14006" xr:uid="{00000000-0005-0000-0000-0000FD350000}"/>
    <cellStyle name="20% - Accent1 2 5 6 11" xfId="14007" xr:uid="{00000000-0005-0000-0000-0000FE350000}"/>
    <cellStyle name="20% - Accent1 2 5 6 2" xfId="14008" xr:uid="{00000000-0005-0000-0000-0000FF350000}"/>
    <cellStyle name="20% - Accent1 2 5 6 2 2" xfId="14009" xr:uid="{00000000-0005-0000-0000-000000360000}"/>
    <cellStyle name="20% - Accent1 2 5 6 2 2 2" xfId="14010" xr:uid="{00000000-0005-0000-0000-000001360000}"/>
    <cellStyle name="20% - Accent1 2 5 6 2 2 2 2" xfId="14011" xr:uid="{00000000-0005-0000-0000-000002360000}"/>
    <cellStyle name="20% - Accent1 2 5 6 2 2 2 2 2" xfId="14012" xr:uid="{00000000-0005-0000-0000-000003360000}"/>
    <cellStyle name="20% - Accent1 2 5 6 2 2 2 3" xfId="14013" xr:uid="{00000000-0005-0000-0000-000004360000}"/>
    <cellStyle name="20% - Accent1 2 5 6 2 2 3" xfId="14014" xr:uid="{00000000-0005-0000-0000-000005360000}"/>
    <cellStyle name="20% - Accent1 2 5 6 2 2 3 2" xfId="14015" xr:uid="{00000000-0005-0000-0000-000006360000}"/>
    <cellStyle name="20% - Accent1 2 5 6 2 2 4" xfId="14016" xr:uid="{00000000-0005-0000-0000-000007360000}"/>
    <cellStyle name="20% - Accent1 2 5 6 2 3" xfId="14017" xr:uid="{00000000-0005-0000-0000-000008360000}"/>
    <cellStyle name="20% - Accent1 2 5 6 2 3 2" xfId="14018" xr:uid="{00000000-0005-0000-0000-000009360000}"/>
    <cellStyle name="20% - Accent1 2 5 6 2 3 2 2" xfId="14019" xr:uid="{00000000-0005-0000-0000-00000A360000}"/>
    <cellStyle name="20% - Accent1 2 5 6 2 3 2 2 2" xfId="14020" xr:uid="{00000000-0005-0000-0000-00000B360000}"/>
    <cellStyle name="20% - Accent1 2 5 6 2 3 2 3" xfId="14021" xr:uid="{00000000-0005-0000-0000-00000C360000}"/>
    <cellStyle name="20% - Accent1 2 5 6 2 3 3" xfId="14022" xr:uid="{00000000-0005-0000-0000-00000D360000}"/>
    <cellStyle name="20% - Accent1 2 5 6 2 3 3 2" xfId="14023" xr:uid="{00000000-0005-0000-0000-00000E360000}"/>
    <cellStyle name="20% - Accent1 2 5 6 2 3 4" xfId="14024" xr:uid="{00000000-0005-0000-0000-00000F360000}"/>
    <cellStyle name="20% - Accent1 2 5 6 2 4" xfId="14025" xr:uid="{00000000-0005-0000-0000-000010360000}"/>
    <cellStyle name="20% - Accent1 2 5 6 2 4 2" xfId="14026" xr:uid="{00000000-0005-0000-0000-000011360000}"/>
    <cellStyle name="20% - Accent1 2 5 6 2 4 2 2" xfId="14027" xr:uid="{00000000-0005-0000-0000-000012360000}"/>
    <cellStyle name="20% - Accent1 2 5 6 2 4 2 2 2" xfId="14028" xr:uid="{00000000-0005-0000-0000-000013360000}"/>
    <cellStyle name="20% - Accent1 2 5 6 2 4 2 3" xfId="14029" xr:uid="{00000000-0005-0000-0000-000014360000}"/>
    <cellStyle name="20% - Accent1 2 5 6 2 4 3" xfId="14030" xr:uid="{00000000-0005-0000-0000-000015360000}"/>
    <cellStyle name="20% - Accent1 2 5 6 2 4 3 2" xfId="14031" xr:uid="{00000000-0005-0000-0000-000016360000}"/>
    <cellStyle name="20% - Accent1 2 5 6 2 4 4" xfId="14032" xr:uid="{00000000-0005-0000-0000-000017360000}"/>
    <cellStyle name="20% - Accent1 2 5 6 2 5" xfId="14033" xr:uid="{00000000-0005-0000-0000-000018360000}"/>
    <cellStyle name="20% - Accent1 2 5 6 2 5 2" xfId="14034" xr:uid="{00000000-0005-0000-0000-000019360000}"/>
    <cellStyle name="20% - Accent1 2 5 6 2 5 2 2" xfId="14035" xr:uid="{00000000-0005-0000-0000-00001A360000}"/>
    <cellStyle name="20% - Accent1 2 5 6 2 5 3" xfId="14036" xr:uid="{00000000-0005-0000-0000-00001B360000}"/>
    <cellStyle name="20% - Accent1 2 5 6 2 6" xfId="14037" xr:uid="{00000000-0005-0000-0000-00001C360000}"/>
    <cellStyle name="20% - Accent1 2 5 6 2 6 2" xfId="14038" xr:uid="{00000000-0005-0000-0000-00001D360000}"/>
    <cellStyle name="20% - Accent1 2 5 6 2 6 2 2" xfId="14039" xr:uid="{00000000-0005-0000-0000-00001E360000}"/>
    <cellStyle name="20% - Accent1 2 5 6 2 6 3" xfId="14040" xr:uid="{00000000-0005-0000-0000-00001F360000}"/>
    <cellStyle name="20% - Accent1 2 5 6 2 7" xfId="14041" xr:uid="{00000000-0005-0000-0000-000020360000}"/>
    <cellStyle name="20% - Accent1 2 5 6 2 7 2" xfId="14042" xr:uid="{00000000-0005-0000-0000-000021360000}"/>
    <cellStyle name="20% - Accent1 2 5 6 2 8" xfId="14043" xr:uid="{00000000-0005-0000-0000-000022360000}"/>
    <cellStyle name="20% - Accent1 2 5 6 2 8 2" xfId="14044" xr:uid="{00000000-0005-0000-0000-000023360000}"/>
    <cellStyle name="20% - Accent1 2 5 6 2 9" xfId="14045" xr:uid="{00000000-0005-0000-0000-000024360000}"/>
    <cellStyle name="20% - Accent1 2 5 6 3" xfId="14046" xr:uid="{00000000-0005-0000-0000-000025360000}"/>
    <cellStyle name="20% - Accent1 2 5 6 3 2" xfId="14047" xr:uid="{00000000-0005-0000-0000-000026360000}"/>
    <cellStyle name="20% - Accent1 2 5 6 3 2 2" xfId="14048" xr:uid="{00000000-0005-0000-0000-000027360000}"/>
    <cellStyle name="20% - Accent1 2 5 6 3 2 2 2" xfId="14049" xr:uid="{00000000-0005-0000-0000-000028360000}"/>
    <cellStyle name="20% - Accent1 2 5 6 3 2 2 2 2" xfId="14050" xr:uid="{00000000-0005-0000-0000-000029360000}"/>
    <cellStyle name="20% - Accent1 2 5 6 3 2 2 3" xfId="14051" xr:uid="{00000000-0005-0000-0000-00002A360000}"/>
    <cellStyle name="20% - Accent1 2 5 6 3 2 3" xfId="14052" xr:uid="{00000000-0005-0000-0000-00002B360000}"/>
    <cellStyle name="20% - Accent1 2 5 6 3 2 3 2" xfId="14053" xr:uid="{00000000-0005-0000-0000-00002C360000}"/>
    <cellStyle name="20% - Accent1 2 5 6 3 2 4" xfId="14054" xr:uid="{00000000-0005-0000-0000-00002D360000}"/>
    <cellStyle name="20% - Accent1 2 5 6 3 3" xfId="14055" xr:uid="{00000000-0005-0000-0000-00002E360000}"/>
    <cellStyle name="20% - Accent1 2 5 6 3 3 2" xfId="14056" xr:uid="{00000000-0005-0000-0000-00002F360000}"/>
    <cellStyle name="20% - Accent1 2 5 6 3 3 2 2" xfId="14057" xr:uid="{00000000-0005-0000-0000-000030360000}"/>
    <cellStyle name="20% - Accent1 2 5 6 3 3 2 2 2" xfId="14058" xr:uid="{00000000-0005-0000-0000-000031360000}"/>
    <cellStyle name="20% - Accent1 2 5 6 3 3 2 3" xfId="14059" xr:uid="{00000000-0005-0000-0000-000032360000}"/>
    <cellStyle name="20% - Accent1 2 5 6 3 3 3" xfId="14060" xr:uid="{00000000-0005-0000-0000-000033360000}"/>
    <cellStyle name="20% - Accent1 2 5 6 3 3 3 2" xfId="14061" xr:uid="{00000000-0005-0000-0000-000034360000}"/>
    <cellStyle name="20% - Accent1 2 5 6 3 3 4" xfId="14062" xr:uid="{00000000-0005-0000-0000-000035360000}"/>
    <cellStyle name="20% - Accent1 2 5 6 3 4" xfId="14063" xr:uid="{00000000-0005-0000-0000-000036360000}"/>
    <cellStyle name="20% - Accent1 2 5 6 3 4 2" xfId="14064" xr:uid="{00000000-0005-0000-0000-000037360000}"/>
    <cellStyle name="20% - Accent1 2 5 6 3 4 2 2" xfId="14065" xr:uid="{00000000-0005-0000-0000-000038360000}"/>
    <cellStyle name="20% - Accent1 2 5 6 3 4 2 2 2" xfId="14066" xr:uid="{00000000-0005-0000-0000-000039360000}"/>
    <cellStyle name="20% - Accent1 2 5 6 3 4 2 3" xfId="14067" xr:uid="{00000000-0005-0000-0000-00003A360000}"/>
    <cellStyle name="20% - Accent1 2 5 6 3 4 3" xfId="14068" xr:uid="{00000000-0005-0000-0000-00003B360000}"/>
    <cellStyle name="20% - Accent1 2 5 6 3 4 3 2" xfId="14069" xr:uid="{00000000-0005-0000-0000-00003C360000}"/>
    <cellStyle name="20% - Accent1 2 5 6 3 4 4" xfId="14070" xr:uid="{00000000-0005-0000-0000-00003D360000}"/>
    <cellStyle name="20% - Accent1 2 5 6 3 5" xfId="14071" xr:uid="{00000000-0005-0000-0000-00003E360000}"/>
    <cellStyle name="20% - Accent1 2 5 6 3 5 2" xfId="14072" xr:uid="{00000000-0005-0000-0000-00003F360000}"/>
    <cellStyle name="20% - Accent1 2 5 6 3 5 2 2" xfId="14073" xr:uid="{00000000-0005-0000-0000-000040360000}"/>
    <cellStyle name="20% - Accent1 2 5 6 3 5 3" xfId="14074" xr:uid="{00000000-0005-0000-0000-000041360000}"/>
    <cellStyle name="20% - Accent1 2 5 6 3 6" xfId="14075" xr:uid="{00000000-0005-0000-0000-000042360000}"/>
    <cellStyle name="20% - Accent1 2 5 6 3 6 2" xfId="14076" xr:uid="{00000000-0005-0000-0000-000043360000}"/>
    <cellStyle name="20% - Accent1 2 5 6 3 6 2 2" xfId="14077" xr:uid="{00000000-0005-0000-0000-000044360000}"/>
    <cellStyle name="20% - Accent1 2 5 6 3 6 3" xfId="14078" xr:uid="{00000000-0005-0000-0000-000045360000}"/>
    <cellStyle name="20% - Accent1 2 5 6 3 7" xfId="14079" xr:uid="{00000000-0005-0000-0000-000046360000}"/>
    <cellStyle name="20% - Accent1 2 5 6 3 7 2" xfId="14080" xr:uid="{00000000-0005-0000-0000-000047360000}"/>
    <cellStyle name="20% - Accent1 2 5 6 3 8" xfId="14081" xr:uid="{00000000-0005-0000-0000-000048360000}"/>
    <cellStyle name="20% - Accent1 2 5 6 3 8 2" xfId="14082" xr:uid="{00000000-0005-0000-0000-000049360000}"/>
    <cellStyle name="20% - Accent1 2 5 6 3 9" xfId="14083" xr:uid="{00000000-0005-0000-0000-00004A360000}"/>
    <cellStyle name="20% - Accent1 2 5 6 4" xfId="14084" xr:uid="{00000000-0005-0000-0000-00004B360000}"/>
    <cellStyle name="20% - Accent1 2 5 6 4 2" xfId="14085" xr:uid="{00000000-0005-0000-0000-00004C360000}"/>
    <cellStyle name="20% - Accent1 2 5 6 4 2 2" xfId="14086" xr:uid="{00000000-0005-0000-0000-00004D360000}"/>
    <cellStyle name="20% - Accent1 2 5 6 4 2 2 2" xfId="14087" xr:uid="{00000000-0005-0000-0000-00004E360000}"/>
    <cellStyle name="20% - Accent1 2 5 6 4 2 3" xfId="14088" xr:uid="{00000000-0005-0000-0000-00004F360000}"/>
    <cellStyle name="20% - Accent1 2 5 6 4 3" xfId="14089" xr:uid="{00000000-0005-0000-0000-000050360000}"/>
    <cellStyle name="20% - Accent1 2 5 6 4 3 2" xfId="14090" xr:uid="{00000000-0005-0000-0000-000051360000}"/>
    <cellStyle name="20% - Accent1 2 5 6 4 4" xfId="14091" xr:uid="{00000000-0005-0000-0000-000052360000}"/>
    <cellStyle name="20% - Accent1 2 5 6 5" xfId="14092" xr:uid="{00000000-0005-0000-0000-000053360000}"/>
    <cellStyle name="20% - Accent1 2 5 6 5 2" xfId="14093" xr:uid="{00000000-0005-0000-0000-000054360000}"/>
    <cellStyle name="20% - Accent1 2 5 6 5 2 2" xfId="14094" xr:uid="{00000000-0005-0000-0000-000055360000}"/>
    <cellStyle name="20% - Accent1 2 5 6 5 2 2 2" xfId="14095" xr:uid="{00000000-0005-0000-0000-000056360000}"/>
    <cellStyle name="20% - Accent1 2 5 6 5 2 3" xfId="14096" xr:uid="{00000000-0005-0000-0000-000057360000}"/>
    <cellStyle name="20% - Accent1 2 5 6 5 3" xfId="14097" xr:uid="{00000000-0005-0000-0000-000058360000}"/>
    <cellStyle name="20% - Accent1 2 5 6 5 3 2" xfId="14098" xr:uid="{00000000-0005-0000-0000-000059360000}"/>
    <cellStyle name="20% - Accent1 2 5 6 5 4" xfId="14099" xr:uid="{00000000-0005-0000-0000-00005A360000}"/>
    <cellStyle name="20% - Accent1 2 5 6 6" xfId="14100" xr:uid="{00000000-0005-0000-0000-00005B360000}"/>
    <cellStyle name="20% - Accent1 2 5 6 6 2" xfId="14101" xr:uid="{00000000-0005-0000-0000-00005C360000}"/>
    <cellStyle name="20% - Accent1 2 5 6 6 2 2" xfId="14102" xr:uid="{00000000-0005-0000-0000-00005D360000}"/>
    <cellStyle name="20% - Accent1 2 5 6 6 2 2 2" xfId="14103" xr:uid="{00000000-0005-0000-0000-00005E360000}"/>
    <cellStyle name="20% - Accent1 2 5 6 6 2 3" xfId="14104" xr:uid="{00000000-0005-0000-0000-00005F360000}"/>
    <cellStyle name="20% - Accent1 2 5 6 6 3" xfId="14105" xr:uid="{00000000-0005-0000-0000-000060360000}"/>
    <cellStyle name="20% - Accent1 2 5 6 6 3 2" xfId="14106" xr:uid="{00000000-0005-0000-0000-000061360000}"/>
    <cellStyle name="20% - Accent1 2 5 6 6 4" xfId="14107" xr:uid="{00000000-0005-0000-0000-000062360000}"/>
    <cellStyle name="20% - Accent1 2 5 6 7" xfId="14108" xr:uid="{00000000-0005-0000-0000-000063360000}"/>
    <cellStyle name="20% - Accent1 2 5 6 7 2" xfId="14109" xr:uid="{00000000-0005-0000-0000-000064360000}"/>
    <cellStyle name="20% - Accent1 2 5 6 7 2 2" xfId="14110" xr:uid="{00000000-0005-0000-0000-000065360000}"/>
    <cellStyle name="20% - Accent1 2 5 6 7 3" xfId="14111" xr:uid="{00000000-0005-0000-0000-000066360000}"/>
    <cellStyle name="20% - Accent1 2 5 6 8" xfId="14112" xr:uid="{00000000-0005-0000-0000-000067360000}"/>
    <cellStyle name="20% - Accent1 2 5 6 8 2" xfId="14113" xr:uid="{00000000-0005-0000-0000-000068360000}"/>
    <cellStyle name="20% - Accent1 2 5 6 8 2 2" xfId="14114" xr:uid="{00000000-0005-0000-0000-000069360000}"/>
    <cellStyle name="20% - Accent1 2 5 6 8 3" xfId="14115" xr:uid="{00000000-0005-0000-0000-00006A360000}"/>
    <cellStyle name="20% - Accent1 2 5 6 9" xfId="14116" xr:uid="{00000000-0005-0000-0000-00006B360000}"/>
    <cellStyle name="20% - Accent1 2 5 6 9 2" xfId="14117" xr:uid="{00000000-0005-0000-0000-00006C360000}"/>
    <cellStyle name="20% - Accent1 2 5 7" xfId="14118" xr:uid="{00000000-0005-0000-0000-00006D360000}"/>
    <cellStyle name="20% - Accent1 2 5 7 2" xfId="14119" xr:uid="{00000000-0005-0000-0000-00006E360000}"/>
    <cellStyle name="20% - Accent1 2 5 7 2 2" xfId="14120" xr:uid="{00000000-0005-0000-0000-00006F360000}"/>
    <cellStyle name="20% - Accent1 2 5 7 2 2 2" xfId="14121" xr:uid="{00000000-0005-0000-0000-000070360000}"/>
    <cellStyle name="20% - Accent1 2 5 7 2 2 2 2" xfId="14122" xr:uid="{00000000-0005-0000-0000-000071360000}"/>
    <cellStyle name="20% - Accent1 2 5 7 2 2 3" xfId="14123" xr:uid="{00000000-0005-0000-0000-000072360000}"/>
    <cellStyle name="20% - Accent1 2 5 7 2 3" xfId="14124" xr:uid="{00000000-0005-0000-0000-000073360000}"/>
    <cellStyle name="20% - Accent1 2 5 7 2 3 2" xfId="14125" xr:uid="{00000000-0005-0000-0000-000074360000}"/>
    <cellStyle name="20% - Accent1 2 5 7 2 4" xfId="14126" xr:uid="{00000000-0005-0000-0000-000075360000}"/>
    <cellStyle name="20% - Accent1 2 5 7 3" xfId="14127" xr:uid="{00000000-0005-0000-0000-000076360000}"/>
    <cellStyle name="20% - Accent1 2 5 7 3 2" xfId="14128" xr:uid="{00000000-0005-0000-0000-000077360000}"/>
    <cellStyle name="20% - Accent1 2 5 7 3 2 2" xfId="14129" xr:uid="{00000000-0005-0000-0000-000078360000}"/>
    <cellStyle name="20% - Accent1 2 5 7 3 2 2 2" xfId="14130" xr:uid="{00000000-0005-0000-0000-000079360000}"/>
    <cellStyle name="20% - Accent1 2 5 7 3 2 3" xfId="14131" xr:uid="{00000000-0005-0000-0000-00007A360000}"/>
    <cellStyle name="20% - Accent1 2 5 7 3 3" xfId="14132" xr:uid="{00000000-0005-0000-0000-00007B360000}"/>
    <cellStyle name="20% - Accent1 2 5 7 3 3 2" xfId="14133" xr:uid="{00000000-0005-0000-0000-00007C360000}"/>
    <cellStyle name="20% - Accent1 2 5 7 3 4" xfId="14134" xr:uid="{00000000-0005-0000-0000-00007D360000}"/>
    <cellStyle name="20% - Accent1 2 5 7 4" xfId="14135" xr:uid="{00000000-0005-0000-0000-00007E360000}"/>
    <cellStyle name="20% - Accent1 2 5 7 4 2" xfId="14136" xr:uid="{00000000-0005-0000-0000-00007F360000}"/>
    <cellStyle name="20% - Accent1 2 5 7 4 2 2" xfId="14137" xr:uid="{00000000-0005-0000-0000-000080360000}"/>
    <cellStyle name="20% - Accent1 2 5 7 4 2 2 2" xfId="14138" xr:uid="{00000000-0005-0000-0000-000081360000}"/>
    <cellStyle name="20% - Accent1 2 5 7 4 2 3" xfId="14139" xr:uid="{00000000-0005-0000-0000-000082360000}"/>
    <cellStyle name="20% - Accent1 2 5 7 4 3" xfId="14140" xr:uid="{00000000-0005-0000-0000-000083360000}"/>
    <cellStyle name="20% - Accent1 2 5 7 4 3 2" xfId="14141" xr:uid="{00000000-0005-0000-0000-000084360000}"/>
    <cellStyle name="20% - Accent1 2 5 7 4 4" xfId="14142" xr:uid="{00000000-0005-0000-0000-000085360000}"/>
    <cellStyle name="20% - Accent1 2 5 7 5" xfId="14143" xr:uid="{00000000-0005-0000-0000-000086360000}"/>
    <cellStyle name="20% - Accent1 2 5 7 5 2" xfId="14144" xr:uid="{00000000-0005-0000-0000-000087360000}"/>
    <cellStyle name="20% - Accent1 2 5 7 5 2 2" xfId="14145" xr:uid="{00000000-0005-0000-0000-000088360000}"/>
    <cellStyle name="20% - Accent1 2 5 7 5 3" xfId="14146" xr:uid="{00000000-0005-0000-0000-000089360000}"/>
    <cellStyle name="20% - Accent1 2 5 7 6" xfId="14147" xr:uid="{00000000-0005-0000-0000-00008A360000}"/>
    <cellStyle name="20% - Accent1 2 5 7 6 2" xfId="14148" xr:uid="{00000000-0005-0000-0000-00008B360000}"/>
    <cellStyle name="20% - Accent1 2 5 7 6 2 2" xfId="14149" xr:uid="{00000000-0005-0000-0000-00008C360000}"/>
    <cellStyle name="20% - Accent1 2 5 7 6 3" xfId="14150" xr:uid="{00000000-0005-0000-0000-00008D360000}"/>
    <cellStyle name="20% - Accent1 2 5 7 7" xfId="14151" xr:uid="{00000000-0005-0000-0000-00008E360000}"/>
    <cellStyle name="20% - Accent1 2 5 7 7 2" xfId="14152" xr:uid="{00000000-0005-0000-0000-00008F360000}"/>
    <cellStyle name="20% - Accent1 2 5 7 8" xfId="14153" xr:uid="{00000000-0005-0000-0000-000090360000}"/>
    <cellStyle name="20% - Accent1 2 5 7 8 2" xfId="14154" xr:uid="{00000000-0005-0000-0000-000091360000}"/>
    <cellStyle name="20% - Accent1 2 5 7 9" xfId="14155" xr:uid="{00000000-0005-0000-0000-000092360000}"/>
    <cellStyle name="20% - Accent1 2 5 8" xfId="14156" xr:uid="{00000000-0005-0000-0000-000093360000}"/>
    <cellStyle name="20% - Accent1 2 5 8 2" xfId="14157" xr:uid="{00000000-0005-0000-0000-000094360000}"/>
    <cellStyle name="20% - Accent1 2 5 8 2 2" xfId="14158" xr:uid="{00000000-0005-0000-0000-000095360000}"/>
    <cellStyle name="20% - Accent1 2 5 8 2 2 2" xfId="14159" xr:uid="{00000000-0005-0000-0000-000096360000}"/>
    <cellStyle name="20% - Accent1 2 5 8 2 2 2 2" xfId="14160" xr:uid="{00000000-0005-0000-0000-000097360000}"/>
    <cellStyle name="20% - Accent1 2 5 8 2 2 3" xfId="14161" xr:uid="{00000000-0005-0000-0000-000098360000}"/>
    <cellStyle name="20% - Accent1 2 5 8 2 3" xfId="14162" xr:uid="{00000000-0005-0000-0000-000099360000}"/>
    <cellStyle name="20% - Accent1 2 5 8 2 3 2" xfId="14163" xr:uid="{00000000-0005-0000-0000-00009A360000}"/>
    <cellStyle name="20% - Accent1 2 5 8 2 4" xfId="14164" xr:uid="{00000000-0005-0000-0000-00009B360000}"/>
    <cellStyle name="20% - Accent1 2 5 8 3" xfId="14165" xr:uid="{00000000-0005-0000-0000-00009C360000}"/>
    <cellStyle name="20% - Accent1 2 5 8 3 2" xfId="14166" xr:uid="{00000000-0005-0000-0000-00009D360000}"/>
    <cellStyle name="20% - Accent1 2 5 8 3 2 2" xfId="14167" xr:uid="{00000000-0005-0000-0000-00009E360000}"/>
    <cellStyle name="20% - Accent1 2 5 8 3 2 2 2" xfId="14168" xr:uid="{00000000-0005-0000-0000-00009F360000}"/>
    <cellStyle name="20% - Accent1 2 5 8 3 2 3" xfId="14169" xr:uid="{00000000-0005-0000-0000-0000A0360000}"/>
    <cellStyle name="20% - Accent1 2 5 8 3 3" xfId="14170" xr:uid="{00000000-0005-0000-0000-0000A1360000}"/>
    <cellStyle name="20% - Accent1 2 5 8 3 3 2" xfId="14171" xr:uid="{00000000-0005-0000-0000-0000A2360000}"/>
    <cellStyle name="20% - Accent1 2 5 8 3 4" xfId="14172" xr:uid="{00000000-0005-0000-0000-0000A3360000}"/>
    <cellStyle name="20% - Accent1 2 5 8 4" xfId="14173" xr:uid="{00000000-0005-0000-0000-0000A4360000}"/>
    <cellStyle name="20% - Accent1 2 5 8 4 2" xfId="14174" xr:uid="{00000000-0005-0000-0000-0000A5360000}"/>
    <cellStyle name="20% - Accent1 2 5 8 4 2 2" xfId="14175" xr:uid="{00000000-0005-0000-0000-0000A6360000}"/>
    <cellStyle name="20% - Accent1 2 5 8 4 2 2 2" xfId="14176" xr:uid="{00000000-0005-0000-0000-0000A7360000}"/>
    <cellStyle name="20% - Accent1 2 5 8 4 2 3" xfId="14177" xr:uid="{00000000-0005-0000-0000-0000A8360000}"/>
    <cellStyle name="20% - Accent1 2 5 8 4 3" xfId="14178" xr:uid="{00000000-0005-0000-0000-0000A9360000}"/>
    <cellStyle name="20% - Accent1 2 5 8 4 3 2" xfId="14179" xr:uid="{00000000-0005-0000-0000-0000AA360000}"/>
    <cellStyle name="20% - Accent1 2 5 8 4 4" xfId="14180" xr:uid="{00000000-0005-0000-0000-0000AB360000}"/>
    <cellStyle name="20% - Accent1 2 5 8 5" xfId="14181" xr:uid="{00000000-0005-0000-0000-0000AC360000}"/>
    <cellStyle name="20% - Accent1 2 5 8 5 2" xfId="14182" xr:uid="{00000000-0005-0000-0000-0000AD360000}"/>
    <cellStyle name="20% - Accent1 2 5 8 5 2 2" xfId="14183" xr:uid="{00000000-0005-0000-0000-0000AE360000}"/>
    <cellStyle name="20% - Accent1 2 5 8 5 3" xfId="14184" xr:uid="{00000000-0005-0000-0000-0000AF360000}"/>
    <cellStyle name="20% - Accent1 2 5 8 6" xfId="14185" xr:uid="{00000000-0005-0000-0000-0000B0360000}"/>
    <cellStyle name="20% - Accent1 2 5 8 6 2" xfId="14186" xr:uid="{00000000-0005-0000-0000-0000B1360000}"/>
    <cellStyle name="20% - Accent1 2 5 8 6 2 2" xfId="14187" xr:uid="{00000000-0005-0000-0000-0000B2360000}"/>
    <cellStyle name="20% - Accent1 2 5 8 6 3" xfId="14188" xr:uid="{00000000-0005-0000-0000-0000B3360000}"/>
    <cellStyle name="20% - Accent1 2 5 8 7" xfId="14189" xr:uid="{00000000-0005-0000-0000-0000B4360000}"/>
    <cellStyle name="20% - Accent1 2 5 8 7 2" xfId="14190" xr:uid="{00000000-0005-0000-0000-0000B5360000}"/>
    <cellStyle name="20% - Accent1 2 5 8 8" xfId="14191" xr:uid="{00000000-0005-0000-0000-0000B6360000}"/>
    <cellStyle name="20% - Accent1 2 5 8 8 2" xfId="14192" xr:uid="{00000000-0005-0000-0000-0000B7360000}"/>
    <cellStyle name="20% - Accent1 2 5 8 9" xfId="14193" xr:uid="{00000000-0005-0000-0000-0000B8360000}"/>
    <cellStyle name="20% - Accent1 2 5 9" xfId="14194" xr:uid="{00000000-0005-0000-0000-0000B9360000}"/>
    <cellStyle name="20% - Accent1 2 5 9 2" xfId="14195" xr:uid="{00000000-0005-0000-0000-0000BA360000}"/>
    <cellStyle name="20% - Accent1 2 5 9 2 2" xfId="14196" xr:uid="{00000000-0005-0000-0000-0000BB360000}"/>
    <cellStyle name="20% - Accent1 2 5 9 2 2 2" xfId="14197" xr:uid="{00000000-0005-0000-0000-0000BC360000}"/>
    <cellStyle name="20% - Accent1 2 5 9 2 3" xfId="14198" xr:uid="{00000000-0005-0000-0000-0000BD360000}"/>
    <cellStyle name="20% - Accent1 2 5 9 3" xfId="14199" xr:uid="{00000000-0005-0000-0000-0000BE360000}"/>
    <cellStyle name="20% - Accent1 2 5 9 3 2" xfId="14200" xr:uid="{00000000-0005-0000-0000-0000BF360000}"/>
    <cellStyle name="20% - Accent1 2 5 9 4" xfId="14201" xr:uid="{00000000-0005-0000-0000-0000C0360000}"/>
    <cellStyle name="20% - Accent1 2 6" xfId="14202" xr:uid="{00000000-0005-0000-0000-0000C1360000}"/>
    <cellStyle name="20% - Accent1 2 6 10" xfId="14203" xr:uid="{00000000-0005-0000-0000-0000C2360000}"/>
    <cellStyle name="20% - Accent1 2 6 10 2" xfId="14204" xr:uid="{00000000-0005-0000-0000-0000C3360000}"/>
    <cellStyle name="20% - Accent1 2 6 10 2 2" xfId="14205" xr:uid="{00000000-0005-0000-0000-0000C4360000}"/>
    <cellStyle name="20% - Accent1 2 6 10 2 2 2" xfId="14206" xr:uid="{00000000-0005-0000-0000-0000C5360000}"/>
    <cellStyle name="20% - Accent1 2 6 10 2 3" xfId="14207" xr:uid="{00000000-0005-0000-0000-0000C6360000}"/>
    <cellStyle name="20% - Accent1 2 6 10 3" xfId="14208" xr:uid="{00000000-0005-0000-0000-0000C7360000}"/>
    <cellStyle name="20% - Accent1 2 6 10 3 2" xfId="14209" xr:uid="{00000000-0005-0000-0000-0000C8360000}"/>
    <cellStyle name="20% - Accent1 2 6 10 4" xfId="14210" xr:uid="{00000000-0005-0000-0000-0000C9360000}"/>
    <cellStyle name="20% - Accent1 2 6 11" xfId="14211" xr:uid="{00000000-0005-0000-0000-0000CA360000}"/>
    <cellStyle name="20% - Accent1 2 6 11 2" xfId="14212" xr:uid="{00000000-0005-0000-0000-0000CB360000}"/>
    <cellStyle name="20% - Accent1 2 6 11 2 2" xfId="14213" xr:uid="{00000000-0005-0000-0000-0000CC360000}"/>
    <cellStyle name="20% - Accent1 2 6 11 3" xfId="14214" xr:uid="{00000000-0005-0000-0000-0000CD360000}"/>
    <cellStyle name="20% - Accent1 2 6 12" xfId="14215" xr:uid="{00000000-0005-0000-0000-0000CE360000}"/>
    <cellStyle name="20% - Accent1 2 6 12 2" xfId="14216" xr:uid="{00000000-0005-0000-0000-0000CF360000}"/>
    <cellStyle name="20% - Accent1 2 6 12 2 2" xfId="14217" xr:uid="{00000000-0005-0000-0000-0000D0360000}"/>
    <cellStyle name="20% - Accent1 2 6 12 3" xfId="14218" xr:uid="{00000000-0005-0000-0000-0000D1360000}"/>
    <cellStyle name="20% - Accent1 2 6 13" xfId="14219" xr:uid="{00000000-0005-0000-0000-0000D2360000}"/>
    <cellStyle name="20% - Accent1 2 6 13 2" xfId="14220" xr:uid="{00000000-0005-0000-0000-0000D3360000}"/>
    <cellStyle name="20% - Accent1 2 6 14" xfId="14221" xr:uid="{00000000-0005-0000-0000-0000D4360000}"/>
    <cellStyle name="20% - Accent1 2 6 14 2" xfId="14222" xr:uid="{00000000-0005-0000-0000-0000D5360000}"/>
    <cellStyle name="20% - Accent1 2 6 15" xfId="14223" xr:uid="{00000000-0005-0000-0000-0000D6360000}"/>
    <cellStyle name="20% - Accent1 2 6 2" xfId="14224" xr:uid="{00000000-0005-0000-0000-0000D7360000}"/>
    <cellStyle name="20% - Accent1 2 6 2 10" xfId="14225" xr:uid="{00000000-0005-0000-0000-0000D8360000}"/>
    <cellStyle name="20% - Accent1 2 6 2 10 2" xfId="14226" xr:uid="{00000000-0005-0000-0000-0000D9360000}"/>
    <cellStyle name="20% - Accent1 2 6 2 10 2 2" xfId="14227" xr:uid="{00000000-0005-0000-0000-0000DA360000}"/>
    <cellStyle name="20% - Accent1 2 6 2 10 3" xfId="14228" xr:uid="{00000000-0005-0000-0000-0000DB360000}"/>
    <cellStyle name="20% - Accent1 2 6 2 11" xfId="14229" xr:uid="{00000000-0005-0000-0000-0000DC360000}"/>
    <cellStyle name="20% - Accent1 2 6 2 11 2" xfId="14230" xr:uid="{00000000-0005-0000-0000-0000DD360000}"/>
    <cellStyle name="20% - Accent1 2 6 2 11 2 2" xfId="14231" xr:uid="{00000000-0005-0000-0000-0000DE360000}"/>
    <cellStyle name="20% - Accent1 2 6 2 11 3" xfId="14232" xr:uid="{00000000-0005-0000-0000-0000DF360000}"/>
    <cellStyle name="20% - Accent1 2 6 2 12" xfId="14233" xr:uid="{00000000-0005-0000-0000-0000E0360000}"/>
    <cellStyle name="20% - Accent1 2 6 2 12 2" xfId="14234" xr:uid="{00000000-0005-0000-0000-0000E1360000}"/>
    <cellStyle name="20% - Accent1 2 6 2 13" xfId="14235" xr:uid="{00000000-0005-0000-0000-0000E2360000}"/>
    <cellStyle name="20% - Accent1 2 6 2 13 2" xfId="14236" xr:uid="{00000000-0005-0000-0000-0000E3360000}"/>
    <cellStyle name="20% - Accent1 2 6 2 14" xfId="14237" xr:uid="{00000000-0005-0000-0000-0000E4360000}"/>
    <cellStyle name="20% - Accent1 2 6 2 2" xfId="14238" xr:uid="{00000000-0005-0000-0000-0000E5360000}"/>
    <cellStyle name="20% - Accent1 2 6 2 2 10" xfId="14239" xr:uid="{00000000-0005-0000-0000-0000E6360000}"/>
    <cellStyle name="20% - Accent1 2 6 2 2 10 2" xfId="14240" xr:uid="{00000000-0005-0000-0000-0000E7360000}"/>
    <cellStyle name="20% - Accent1 2 6 2 2 11" xfId="14241" xr:uid="{00000000-0005-0000-0000-0000E8360000}"/>
    <cellStyle name="20% - Accent1 2 6 2 2 2" xfId="14242" xr:uid="{00000000-0005-0000-0000-0000E9360000}"/>
    <cellStyle name="20% - Accent1 2 6 2 2 2 2" xfId="14243" xr:uid="{00000000-0005-0000-0000-0000EA360000}"/>
    <cellStyle name="20% - Accent1 2 6 2 2 2 2 2" xfId="14244" xr:uid="{00000000-0005-0000-0000-0000EB360000}"/>
    <cellStyle name="20% - Accent1 2 6 2 2 2 2 2 2" xfId="14245" xr:uid="{00000000-0005-0000-0000-0000EC360000}"/>
    <cellStyle name="20% - Accent1 2 6 2 2 2 2 2 2 2" xfId="14246" xr:uid="{00000000-0005-0000-0000-0000ED360000}"/>
    <cellStyle name="20% - Accent1 2 6 2 2 2 2 2 3" xfId="14247" xr:uid="{00000000-0005-0000-0000-0000EE360000}"/>
    <cellStyle name="20% - Accent1 2 6 2 2 2 2 3" xfId="14248" xr:uid="{00000000-0005-0000-0000-0000EF360000}"/>
    <cellStyle name="20% - Accent1 2 6 2 2 2 2 3 2" xfId="14249" xr:uid="{00000000-0005-0000-0000-0000F0360000}"/>
    <cellStyle name="20% - Accent1 2 6 2 2 2 2 4" xfId="14250" xr:uid="{00000000-0005-0000-0000-0000F1360000}"/>
    <cellStyle name="20% - Accent1 2 6 2 2 2 3" xfId="14251" xr:uid="{00000000-0005-0000-0000-0000F2360000}"/>
    <cellStyle name="20% - Accent1 2 6 2 2 2 3 2" xfId="14252" xr:uid="{00000000-0005-0000-0000-0000F3360000}"/>
    <cellStyle name="20% - Accent1 2 6 2 2 2 3 2 2" xfId="14253" xr:uid="{00000000-0005-0000-0000-0000F4360000}"/>
    <cellStyle name="20% - Accent1 2 6 2 2 2 3 2 2 2" xfId="14254" xr:uid="{00000000-0005-0000-0000-0000F5360000}"/>
    <cellStyle name="20% - Accent1 2 6 2 2 2 3 2 3" xfId="14255" xr:uid="{00000000-0005-0000-0000-0000F6360000}"/>
    <cellStyle name="20% - Accent1 2 6 2 2 2 3 3" xfId="14256" xr:uid="{00000000-0005-0000-0000-0000F7360000}"/>
    <cellStyle name="20% - Accent1 2 6 2 2 2 3 3 2" xfId="14257" xr:uid="{00000000-0005-0000-0000-0000F8360000}"/>
    <cellStyle name="20% - Accent1 2 6 2 2 2 3 4" xfId="14258" xr:uid="{00000000-0005-0000-0000-0000F9360000}"/>
    <cellStyle name="20% - Accent1 2 6 2 2 2 4" xfId="14259" xr:uid="{00000000-0005-0000-0000-0000FA360000}"/>
    <cellStyle name="20% - Accent1 2 6 2 2 2 4 2" xfId="14260" xr:uid="{00000000-0005-0000-0000-0000FB360000}"/>
    <cellStyle name="20% - Accent1 2 6 2 2 2 4 2 2" xfId="14261" xr:uid="{00000000-0005-0000-0000-0000FC360000}"/>
    <cellStyle name="20% - Accent1 2 6 2 2 2 4 2 2 2" xfId="14262" xr:uid="{00000000-0005-0000-0000-0000FD360000}"/>
    <cellStyle name="20% - Accent1 2 6 2 2 2 4 2 3" xfId="14263" xr:uid="{00000000-0005-0000-0000-0000FE360000}"/>
    <cellStyle name="20% - Accent1 2 6 2 2 2 4 3" xfId="14264" xr:uid="{00000000-0005-0000-0000-0000FF360000}"/>
    <cellStyle name="20% - Accent1 2 6 2 2 2 4 3 2" xfId="14265" xr:uid="{00000000-0005-0000-0000-000000370000}"/>
    <cellStyle name="20% - Accent1 2 6 2 2 2 4 4" xfId="14266" xr:uid="{00000000-0005-0000-0000-000001370000}"/>
    <cellStyle name="20% - Accent1 2 6 2 2 2 5" xfId="14267" xr:uid="{00000000-0005-0000-0000-000002370000}"/>
    <cellStyle name="20% - Accent1 2 6 2 2 2 5 2" xfId="14268" xr:uid="{00000000-0005-0000-0000-000003370000}"/>
    <cellStyle name="20% - Accent1 2 6 2 2 2 5 2 2" xfId="14269" xr:uid="{00000000-0005-0000-0000-000004370000}"/>
    <cellStyle name="20% - Accent1 2 6 2 2 2 5 3" xfId="14270" xr:uid="{00000000-0005-0000-0000-000005370000}"/>
    <cellStyle name="20% - Accent1 2 6 2 2 2 6" xfId="14271" xr:uid="{00000000-0005-0000-0000-000006370000}"/>
    <cellStyle name="20% - Accent1 2 6 2 2 2 6 2" xfId="14272" xr:uid="{00000000-0005-0000-0000-000007370000}"/>
    <cellStyle name="20% - Accent1 2 6 2 2 2 6 2 2" xfId="14273" xr:uid="{00000000-0005-0000-0000-000008370000}"/>
    <cellStyle name="20% - Accent1 2 6 2 2 2 6 3" xfId="14274" xr:uid="{00000000-0005-0000-0000-000009370000}"/>
    <cellStyle name="20% - Accent1 2 6 2 2 2 7" xfId="14275" xr:uid="{00000000-0005-0000-0000-00000A370000}"/>
    <cellStyle name="20% - Accent1 2 6 2 2 2 7 2" xfId="14276" xr:uid="{00000000-0005-0000-0000-00000B370000}"/>
    <cellStyle name="20% - Accent1 2 6 2 2 2 8" xfId="14277" xr:uid="{00000000-0005-0000-0000-00000C370000}"/>
    <cellStyle name="20% - Accent1 2 6 2 2 2 8 2" xfId="14278" xr:uid="{00000000-0005-0000-0000-00000D370000}"/>
    <cellStyle name="20% - Accent1 2 6 2 2 2 9" xfId="14279" xr:uid="{00000000-0005-0000-0000-00000E370000}"/>
    <cellStyle name="20% - Accent1 2 6 2 2 3" xfId="14280" xr:uid="{00000000-0005-0000-0000-00000F370000}"/>
    <cellStyle name="20% - Accent1 2 6 2 2 3 2" xfId="14281" xr:uid="{00000000-0005-0000-0000-000010370000}"/>
    <cellStyle name="20% - Accent1 2 6 2 2 3 2 2" xfId="14282" xr:uid="{00000000-0005-0000-0000-000011370000}"/>
    <cellStyle name="20% - Accent1 2 6 2 2 3 2 2 2" xfId="14283" xr:uid="{00000000-0005-0000-0000-000012370000}"/>
    <cellStyle name="20% - Accent1 2 6 2 2 3 2 2 2 2" xfId="14284" xr:uid="{00000000-0005-0000-0000-000013370000}"/>
    <cellStyle name="20% - Accent1 2 6 2 2 3 2 2 3" xfId="14285" xr:uid="{00000000-0005-0000-0000-000014370000}"/>
    <cellStyle name="20% - Accent1 2 6 2 2 3 2 3" xfId="14286" xr:uid="{00000000-0005-0000-0000-000015370000}"/>
    <cellStyle name="20% - Accent1 2 6 2 2 3 2 3 2" xfId="14287" xr:uid="{00000000-0005-0000-0000-000016370000}"/>
    <cellStyle name="20% - Accent1 2 6 2 2 3 2 4" xfId="14288" xr:uid="{00000000-0005-0000-0000-000017370000}"/>
    <cellStyle name="20% - Accent1 2 6 2 2 3 3" xfId="14289" xr:uid="{00000000-0005-0000-0000-000018370000}"/>
    <cellStyle name="20% - Accent1 2 6 2 2 3 3 2" xfId="14290" xr:uid="{00000000-0005-0000-0000-000019370000}"/>
    <cellStyle name="20% - Accent1 2 6 2 2 3 3 2 2" xfId="14291" xr:uid="{00000000-0005-0000-0000-00001A370000}"/>
    <cellStyle name="20% - Accent1 2 6 2 2 3 3 2 2 2" xfId="14292" xr:uid="{00000000-0005-0000-0000-00001B370000}"/>
    <cellStyle name="20% - Accent1 2 6 2 2 3 3 2 3" xfId="14293" xr:uid="{00000000-0005-0000-0000-00001C370000}"/>
    <cellStyle name="20% - Accent1 2 6 2 2 3 3 3" xfId="14294" xr:uid="{00000000-0005-0000-0000-00001D370000}"/>
    <cellStyle name="20% - Accent1 2 6 2 2 3 3 3 2" xfId="14295" xr:uid="{00000000-0005-0000-0000-00001E370000}"/>
    <cellStyle name="20% - Accent1 2 6 2 2 3 3 4" xfId="14296" xr:uid="{00000000-0005-0000-0000-00001F370000}"/>
    <cellStyle name="20% - Accent1 2 6 2 2 3 4" xfId="14297" xr:uid="{00000000-0005-0000-0000-000020370000}"/>
    <cellStyle name="20% - Accent1 2 6 2 2 3 4 2" xfId="14298" xr:uid="{00000000-0005-0000-0000-000021370000}"/>
    <cellStyle name="20% - Accent1 2 6 2 2 3 4 2 2" xfId="14299" xr:uid="{00000000-0005-0000-0000-000022370000}"/>
    <cellStyle name="20% - Accent1 2 6 2 2 3 4 2 2 2" xfId="14300" xr:uid="{00000000-0005-0000-0000-000023370000}"/>
    <cellStyle name="20% - Accent1 2 6 2 2 3 4 2 3" xfId="14301" xr:uid="{00000000-0005-0000-0000-000024370000}"/>
    <cellStyle name="20% - Accent1 2 6 2 2 3 4 3" xfId="14302" xr:uid="{00000000-0005-0000-0000-000025370000}"/>
    <cellStyle name="20% - Accent1 2 6 2 2 3 4 3 2" xfId="14303" xr:uid="{00000000-0005-0000-0000-000026370000}"/>
    <cellStyle name="20% - Accent1 2 6 2 2 3 4 4" xfId="14304" xr:uid="{00000000-0005-0000-0000-000027370000}"/>
    <cellStyle name="20% - Accent1 2 6 2 2 3 5" xfId="14305" xr:uid="{00000000-0005-0000-0000-000028370000}"/>
    <cellStyle name="20% - Accent1 2 6 2 2 3 5 2" xfId="14306" xr:uid="{00000000-0005-0000-0000-000029370000}"/>
    <cellStyle name="20% - Accent1 2 6 2 2 3 5 2 2" xfId="14307" xr:uid="{00000000-0005-0000-0000-00002A370000}"/>
    <cellStyle name="20% - Accent1 2 6 2 2 3 5 3" xfId="14308" xr:uid="{00000000-0005-0000-0000-00002B370000}"/>
    <cellStyle name="20% - Accent1 2 6 2 2 3 6" xfId="14309" xr:uid="{00000000-0005-0000-0000-00002C370000}"/>
    <cellStyle name="20% - Accent1 2 6 2 2 3 6 2" xfId="14310" xr:uid="{00000000-0005-0000-0000-00002D370000}"/>
    <cellStyle name="20% - Accent1 2 6 2 2 3 6 2 2" xfId="14311" xr:uid="{00000000-0005-0000-0000-00002E370000}"/>
    <cellStyle name="20% - Accent1 2 6 2 2 3 6 3" xfId="14312" xr:uid="{00000000-0005-0000-0000-00002F370000}"/>
    <cellStyle name="20% - Accent1 2 6 2 2 3 7" xfId="14313" xr:uid="{00000000-0005-0000-0000-000030370000}"/>
    <cellStyle name="20% - Accent1 2 6 2 2 3 7 2" xfId="14314" xr:uid="{00000000-0005-0000-0000-000031370000}"/>
    <cellStyle name="20% - Accent1 2 6 2 2 3 8" xfId="14315" xr:uid="{00000000-0005-0000-0000-000032370000}"/>
    <cellStyle name="20% - Accent1 2 6 2 2 3 8 2" xfId="14316" xr:uid="{00000000-0005-0000-0000-000033370000}"/>
    <cellStyle name="20% - Accent1 2 6 2 2 3 9" xfId="14317" xr:uid="{00000000-0005-0000-0000-000034370000}"/>
    <cellStyle name="20% - Accent1 2 6 2 2 4" xfId="14318" xr:uid="{00000000-0005-0000-0000-000035370000}"/>
    <cellStyle name="20% - Accent1 2 6 2 2 4 2" xfId="14319" xr:uid="{00000000-0005-0000-0000-000036370000}"/>
    <cellStyle name="20% - Accent1 2 6 2 2 4 2 2" xfId="14320" xr:uid="{00000000-0005-0000-0000-000037370000}"/>
    <cellStyle name="20% - Accent1 2 6 2 2 4 2 2 2" xfId="14321" xr:uid="{00000000-0005-0000-0000-000038370000}"/>
    <cellStyle name="20% - Accent1 2 6 2 2 4 2 3" xfId="14322" xr:uid="{00000000-0005-0000-0000-000039370000}"/>
    <cellStyle name="20% - Accent1 2 6 2 2 4 3" xfId="14323" xr:uid="{00000000-0005-0000-0000-00003A370000}"/>
    <cellStyle name="20% - Accent1 2 6 2 2 4 3 2" xfId="14324" xr:uid="{00000000-0005-0000-0000-00003B370000}"/>
    <cellStyle name="20% - Accent1 2 6 2 2 4 4" xfId="14325" xr:uid="{00000000-0005-0000-0000-00003C370000}"/>
    <cellStyle name="20% - Accent1 2 6 2 2 5" xfId="14326" xr:uid="{00000000-0005-0000-0000-00003D370000}"/>
    <cellStyle name="20% - Accent1 2 6 2 2 5 2" xfId="14327" xr:uid="{00000000-0005-0000-0000-00003E370000}"/>
    <cellStyle name="20% - Accent1 2 6 2 2 5 2 2" xfId="14328" xr:uid="{00000000-0005-0000-0000-00003F370000}"/>
    <cellStyle name="20% - Accent1 2 6 2 2 5 2 2 2" xfId="14329" xr:uid="{00000000-0005-0000-0000-000040370000}"/>
    <cellStyle name="20% - Accent1 2 6 2 2 5 2 3" xfId="14330" xr:uid="{00000000-0005-0000-0000-000041370000}"/>
    <cellStyle name="20% - Accent1 2 6 2 2 5 3" xfId="14331" xr:uid="{00000000-0005-0000-0000-000042370000}"/>
    <cellStyle name="20% - Accent1 2 6 2 2 5 3 2" xfId="14332" xr:uid="{00000000-0005-0000-0000-000043370000}"/>
    <cellStyle name="20% - Accent1 2 6 2 2 5 4" xfId="14333" xr:uid="{00000000-0005-0000-0000-000044370000}"/>
    <cellStyle name="20% - Accent1 2 6 2 2 6" xfId="14334" xr:uid="{00000000-0005-0000-0000-000045370000}"/>
    <cellStyle name="20% - Accent1 2 6 2 2 6 2" xfId="14335" xr:uid="{00000000-0005-0000-0000-000046370000}"/>
    <cellStyle name="20% - Accent1 2 6 2 2 6 2 2" xfId="14336" xr:uid="{00000000-0005-0000-0000-000047370000}"/>
    <cellStyle name="20% - Accent1 2 6 2 2 6 2 2 2" xfId="14337" xr:uid="{00000000-0005-0000-0000-000048370000}"/>
    <cellStyle name="20% - Accent1 2 6 2 2 6 2 3" xfId="14338" xr:uid="{00000000-0005-0000-0000-000049370000}"/>
    <cellStyle name="20% - Accent1 2 6 2 2 6 3" xfId="14339" xr:uid="{00000000-0005-0000-0000-00004A370000}"/>
    <cellStyle name="20% - Accent1 2 6 2 2 6 3 2" xfId="14340" xr:uid="{00000000-0005-0000-0000-00004B370000}"/>
    <cellStyle name="20% - Accent1 2 6 2 2 6 4" xfId="14341" xr:uid="{00000000-0005-0000-0000-00004C370000}"/>
    <cellStyle name="20% - Accent1 2 6 2 2 7" xfId="14342" xr:uid="{00000000-0005-0000-0000-00004D370000}"/>
    <cellStyle name="20% - Accent1 2 6 2 2 7 2" xfId="14343" xr:uid="{00000000-0005-0000-0000-00004E370000}"/>
    <cellStyle name="20% - Accent1 2 6 2 2 7 2 2" xfId="14344" xr:uid="{00000000-0005-0000-0000-00004F370000}"/>
    <cellStyle name="20% - Accent1 2 6 2 2 7 3" xfId="14345" xr:uid="{00000000-0005-0000-0000-000050370000}"/>
    <cellStyle name="20% - Accent1 2 6 2 2 8" xfId="14346" xr:uid="{00000000-0005-0000-0000-000051370000}"/>
    <cellStyle name="20% - Accent1 2 6 2 2 8 2" xfId="14347" xr:uid="{00000000-0005-0000-0000-000052370000}"/>
    <cellStyle name="20% - Accent1 2 6 2 2 8 2 2" xfId="14348" xr:uid="{00000000-0005-0000-0000-000053370000}"/>
    <cellStyle name="20% - Accent1 2 6 2 2 8 3" xfId="14349" xr:uid="{00000000-0005-0000-0000-000054370000}"/>
    <cellStyle name="20% - Accent1 2 6 2 2 9" xfId="14350" xr:uid="{00000000-0005-0000-0000-000055370000}"/>
    <cellStyle name="20% - Accent1 2 6 2 2 9 2" xfId="14351" xr:uid="{00000000-0005-0000-0000-000056370000}"/>
    <cellStyle name="20% - Accent1 2 6 2 3" xfId="14352" xr:uid="{00000000-0005-0000-0000-000057370000}"/>
    <cellStyle name="20% - Accent1 2 6 2 3 10" xfId="14353" xr:uid="{00000000-0005-0000-0000-000058370000}"/>
    <cellStyle name="20% - Accent1 2 6 2 3 10 2" xfId="14354" xr:uid="{00000000-0005-0000-0000-000059370000}"/>
    <cellStyle name="20% - Accent1 2 6 2 3 11" xfId="14355" xr:uid="{00000000-0005-0000-0000-00005A370000}"/>
    <cellStyle name="20% - Accent1 2 6 2 3 2" xfId="14356" xr:uid="{00000000-0005-0000-0000-00005B370000}"/>
    <cellStyle name="20% - Accent1 2 6 2 3 2 2" xfId="14357" xr:uid="{00000000-0005-0000-0000-00005C370000}"/>
    <cellStyle name="20% - Accent1 2 6 2 3 2 2 2" xfId="14358" xr:uid="{00000000-0005-0000-0000-00005D370000}"/>
    <cellStyle name="20% - Accent1 2 6 2 3 2 2 2 2" xfId="14359" xr:uid="{00000000-0005-0000-0000-00005E370000}"/>
    <cellStyle name="20% - Accent1 2 6 2 3 2 2 2 2 2" xfId="14360" xr:uid="{00000000-0005-0000-0000-00005F370000}"/>
    <cellStyle name="20% - Accent1 2 6 2 3 2 2 2 3" xfId="14361" xr:uid="{00000000-0005-0000-0000-000060370000}"/>
    <cellStyle name="20% - Accent1 2 6 2 3 2 2 3" xfId="14362" xr:uid="{00000000-0005-0000-0000-000061370000}"/>
    <cellStyle name="20% - Accent1 2 6 2 3 2 2 3 2" xfId="14363" xr:uid="{00000000-0005-0000-0000-000062370000}"/>
    <cellStyle name="20% - Accent1 2 6 2 3 2 2 4" xfId="14364" xr:uid="{00000000-0005-0000-0000-000063370000}"/>
    <cellStyle name="20% - Accent1 2 6 2 3 2 3" xfId="14365" xr:uid="{00000000-0005-0000-0000-000064370000}"/>
    <cellStyle name="20% - Accent1 2 6 2 3 2 3 2" xfId="14366" xr:uid="{00000000-0005-0000-0000-000065370000}"/>
    <cellStyle name="20% - Accent1 2 6 2 3 2 3 2 2" xfId="14367" xr:uid="{00000000-0005-0000-0000-000066370000}"/>
    <cellStyle name="20% - Accent1 2 6 2 3 2 3 2 2 2" xfId="14368" xr:uid="{00000000-0005-0000-0000-000067370000}"/>
    <cellStyle name="20% - Accent1 2 6 2 3 2 3 2 3" xfId="14369" xr:uid="{00000000-0005-0000-0000-000068370000}"/>
    <cellStyle name="20% - Accent1 2 6 2 3 2 3 3" xfId="14370" xr:uid="{00000000-0005-0000-0000-000069370000}"/>
    <cellStyle name="20% - Accent1 2 6 2 3 2 3 3 2" xfId="14371" xr:uid="{00000000-0005-0000-0000-00006A370000}"/>
    <cellStyle name="20% - Accent1 2 6 2 3 2 3 4" xfId="14372" xr:uid="{00000000-0005-0000-0000-00006B370000}"/>
    <cellStyle name="20% - Accent1 2 6 2 3 2 4" xfId="14373" xr:uid="{00000000-0005-0000-0000-00006C370000}"/>
    <cellStyle name="20% - Accent1 2 6 2 3 2 4 2" xfId="14374" xr:uid="{00000000-0005-0000-0000-00006D370000}"/>
    <cellStyle name="20% - Accent1 2 6 2 3 2 4 2 2" xfId="14375" xr:uid="{00000000-0005-0000-0000-00006E370000}"/>
    <cellStyle name="20% - Accent1 2 6 2 3 2 4 2 2 2" xfId="14376" xr:uid="{00000000-0005-0000-0000-00006F370000}"/>
    <cellStyle name="20% - Accent1 2 6 2 3 2 4 2 3" xfId="14377" xr:uid="{00000000-0005-0000-0000-000070370000}"/>
    <cellStyle name="20% - Accent1 2 6 2 3 2 4 3" xfId="14378" xr:uid="{00000000-0005-0000-0000-000071370000}"/>
    <cellStyle name="20% - Accent1 2 6 2 3 2 4 3 2" xfId="14379" xr:uid="{00000000-0005-0000-0000-000072370000}"/>
    <cellStyle name="20% - Accent1 2 6 2 3 2 4 4" xfId="14380" xr:uid="{00000000-0005-0000-0000-000073370000}"/>
    <cellStyle name="20% - Accent1 2 6 2 3 2 5" xfId="14381" xr:uid="{00000000-0005-0000-0000-000074370000}"/>
    <cellStyle name="20% - Accent1 2 6 2 3 2 5 2" xfId="14382" xr:uid="{00000000-0005-0000-0000-000075370000}"/>
    <cellStyle name="20% - Accent1 2 6 2 3 2 5 2 2" xfId="14383" xr:uid="{00000000-0005-0000-0000-000076370000}"/>
    <cellStyle name="20% - Accent1 2 6 2 3 2 5 3" xfId="14384" xr:uid="{00000000-0005-0000-0000-000077370000}"/>
    <cellStyle name="20% - Accent1 2 6 2 3 2 6" xfId="14385" xr:uid="{00000000-0005-0000-0000-000078370000}"/>
    <cellStyle name="20% - Accent1 2 6 2 3 2 6 2" xfId="14386" xr:uid="{00000000-0005-0000-0000-000079370000}"/>
    <cellStyle name="20% - Accent1 2 6 2 3 2 6 2 2" xfId="14387" xr:uid="{00000000-0005-0000-0000-00007A370000}"/>
    <cellStyle name="20% - Accent1 2 6 2 3 2 6 3" xfId="14388" xr:uid="{00000000-0005-0000-0000-00007B370000}"/>
    <cellStyle name="20% - Accent1 2 6 2 3 2 7" xfId="14389" xr:uid="{00000000-0005-0000-0000-00007C370000}"/>
    <cellStyle name="20% - Accent1 2 6 2 3 2 7 2" xfId="14390" xr:uid="{00000000-0005-0000-0000-00007D370000}"/>
    <cellStyle name="20% - Accent1 2 6 2 3 2 8" xfId="14391" xr:uid="{00000000-0005-0000-0000-00007E370000}"/>
    <cellStyle name="20% - Accent1 2 6 2 3 2 8 2" xfId="14392" xr:uid="{00000000-0005-0000-0000-00007F370000}"/>
    <cellStyle name="20% - Accent1 2 6 2 3 2 9" xfId="14393" xr:uid="{00000000-0005-0000-0000-000080370000}"/>
    <cellStyle name="20% - Accent1 2 6 2 3 3" xfId="14394" xr:uid="{00000000-0005-0000-0000-000081370000}"/>
    <cellStyle name="20% - Accent1 2 6 2 3 3 2" xfId="14395" xr:uid="{00000000-0005-0000-0000-000082370000}"/>
    <cellStyle name="20% - Accent1 2 6 2 3 3 2 2" xfId="14396" xr:uid="{00000000-0005-0000-0000-000083370000}"/>
    <cellStyle name="20% - Accent1 2 6 2 3 3 2 2 2" xfId="14397" xr:uid="{00000000-0005-0000-0000-000084370000}"/>
    <cellStyle name="20% - Accent1 2 6 2 3 3 2 2 2 2" xfId="14398" xr:uid="{00000000-0005-0000-0000-000085370000}"/>
    <cellStyle name="20% - Accent1 2 6 2 3 3 2 2 3" xfId="14399" xr:uid="{00000000-0005-0000-0000-000086370000}"/>
    <cellStyle name="20% - Accent1 2 6 2 3 3 2 3" xfId="14400" xr:uid="{00000000-0005-0000-0000-000087370000}"/>
    <cellStyle name="20% - Accent1 2 6 2 3 3 2 3 2" xfId="14401" xr:uid="{00000000-0005-0000-0000-000088370000}"/>
    <cellStyle name="20% - Accent1 2 6 2 3 3 2 4" xfId="14402" xr:uid="{00000000-0005-0000-0000-000089370000}"/>
    <cellStyle name="20% - Accent1 2 6 2 3 3 3" xfId="14403" xr:uid="{00000000-0005-0000-0000-00008A370000}"/>
    <cellStyle name="20% - Accent1 2 6 2 3 3 3 2" xfId="14404" xr:uid="{00000000-0005-0000-0000-00008B370000}"/>
    <cellStyle name="20% - Accent1 2 6 2 3 3 3 2 2" xfId="14405" xr:uid="{00000000-0005-0000-0000-00008C370000}"/>
    <cellStyle name="20% - Accent1 2 6 2 3 3 3 2 2 2" xfId="14406" xr:uid="{00000000-0005-0000-0000-00008D370000}"/>
    <cellStyle name="20% - Accent1 2 6 2 3 3 3 2 3" xfId="14407" xr:uid="{00000000-0005-0000-0000-00008E370000}"/>
    <cellStyle name="20% - Accent1 2 6 2 3 3 3 3" xfId="14408" xr:uid="{00000000-0005-0000-0000-00008F370000}"/>
    <cellStyle name="20% - Accent1 2 6 2 3 3 3 3 2" xfId="14409" xr:uid="{00000000-0005-0000-0000-000090370000}"/>
    <cellStyle name="20% - Accent1 2 6 2 3 3 3 4" xfId="14410" xr:uid="{00000000-0005-0000-0000-000091370000}"/>
    <cellStyle name="20% - Accent1 2 6 2 3 3 4" xfId="14411" xr:uid="{00000000-0005-0000-0000-000092370000}"/>
    <cellStyle name="20% - Accent1 2 6 2 3 3 4 2" xfId="14412" xr:uid="{00000000-0005-0000-0000-000093370000}"/>
    <cellStyle name="20% - Accent1 2 6 2 3 3 4 2 2" xfId="14413" xr:uid="{00000000-0005-0000-0000-000094370000}"/>
    <cellStyle name="20% - Accent1 2 6 2 3 3 4 2 2 2" xfId="14414" xr:uid="{00000000-0005-0000-0000-000095370000}"/>
    <cellStyle name="20% - Accent1 2 6 2 3 3 4 2 3" xfId="14415" xr:uid="{00000000-0005-0000-0000-000096370000}"/>
    <cellStyle name="20% - Accent1 2 6 2 3 3 4 3" xfId="14416" xr:uid="{00000000-0005-0000-0000-000097370000}"/>
    <cellStyle name="20% - Accent1 2 6 2 3 3 4 3 2" xfId="14417" xr:uid="{00000000-0005-0000-0000-000098370000}"/>
    <cellStyle name="20% - Accent1 2 6 2 3 3 4 4" xfId="14418" xr:uid="{00000000-0005-0000-0000-000099370000}"/>
    <cellStyle name="20% - Accent1 2 6 2 3 3 5" xfId="14419" xr:uid="{00000000-0005-0000-0000-00009A370000}"/>
    <cellStyle name="20% - Accent1 2 6 2 3 3 5 2" xfId="14420" xr:uid="{00000000-0005-0000-0000-00009B370000}"/>
    <cellStyle name="20% - Accent1 2 6 2 3 3 5 2 2" xfId="14421" xr:uid="{00000000-0005-0000-0000-00009C370000}"/>
    <cellStyle name="20% - Accent1 2 6 2 3 3 5 3" xfId="14422" xr:uid="{00000000-0005-0000-0000-00009D370000}"/>
    <cellStyle name="20% - Accent1 2 6 2 3 3 6" xfId="14423" xr:uid="{00000000-0005-0000-0000-00009E370000}"/>
    <cellStyle name="20% - Accent1 2 6 2 3 3 6 2" xfId="14424" xr:uid="{00000000-0005-0000-0000-00009F370000}"/>
    <cellStyle name="20% - Accent1 2 6 2 3 3 6 2 2" xfId="14425" xr:uid="{00000000-0005-0000-0000-0000A0370000}"/>
    <cellStyle name="20% - Accent1 2 6 2 3 3 6 3" xfId="14426" xr:uid="{00000000-0005-0000-0000-0000A1370000}"/>
    <cellStyle name="20% - Accent1 2 6 2 3 3 7" xfId="14427" xr:uid="{00000000-0005-0000-0000-0000A2370000}"/>
    <cellStyle name="20% - Accent1 2 6 2 3 3 7 2" xfId="14428" xr:uid="{00000000-0005-0000-0000-0000A3370000}"/>
    <cellStyle name="20% - Accent1 2 6 2 3 3 8" xfId="14429" xr:uid="{00000000-0005-0000-0000-0000A4370000}"/>
    <cellStyle name="20% - Accent1 2 6 2 3 3 8 2" xfId="14430" xr:uid="{00000000-0005-0000-0000-0000A5370000}"/>
    <cellStyle name="20% - Accent1 2 6 2 3 3 9" xfId="14431" xr:uid="{00000000-0005-0000-0000-0000A6370000}"/>
    <cellStyle name="20% - Accent1 2 6 2 3 4" xfId="14432" xr:uid="{00000000-0005-0000-0000-0000A7370000}"/>
    <cellStyle name="20% - Accent1 2 6 2 3 4 2" xfId="14433" xr:uid="{00000000-0005-0000-0000-0000A8370000}"/>
    <cellStyle name="20% - Accent1 2 6 2 3 4 2 2" xfId="14434" xr:uid="{00000000-0005-0000-0000-0000A9370000}"/>
    <cellStyle name="20% - Accent1 2 6 2 3 4 2 2 2" xfId="14435" xr:uid="{00000000-0005-0000-0000-0000AA370000}"/>
    <cellStyle name="20% - Accent1 2 6 2 3 4 2 3" xfId="14436" xr:uid="{00000000-0005-0000-0000-0000AB370000}"/>
    <cellStyle name="20% - Accent1 2 6 2 3 4 3" xfId="14437" xr:uid="{00000000-0005-0000-0000-0000AC370000}"/>
    <cellStyle name="20% - Accent1 2 6 2 3 4 3 2" xfId="14438" xr:uid="{00000000-0005-0000-0000-0000AD370000}"/>
    <cellStyle name="20% - Accent1 2 6 2 3 4 4" xfId="14439" xr:uid="{00000000-0005-0000-0000-0000AE370000}"/>
    <cellStyle name="20% - Accent1 2 6 2 3 5" xfId="14440" xr:uid="{00000000-0005-0000-0000-0000AF370000}"/>
    <cellStyle name="20% - Accent1 2 6 2 3 5 2" xfId="14441" xr:uid="{00000000-0005-0000-0000-0000B0370000}"/>
    <cellStyle name="20% - Accent1 2 6 2 3 5 2 2" xfId="14442" xr:uid="{00000000-0005-0000-0000-0000B1370000}"/>
    <cellStyle name="20% - Accent1 2 6 2 3 5 2 2 2" xfId="14443" xr:uid="{00000000-0005-0000-0000-0000B2370000}"/>
    <cellStyle name="20% - Accent1 2 6 2 3 5 2 3" xfId="14444" xr:uid="{00000000-0005-0000-0000-0000B3370000}"/>
    <cellStyle name="20% - Accent1 2 6 2 3 5 3" xfId="14445" xr:uid="{00000000-0005-0000-0000-0000B4370000}"/>
    <cellStyle name="20% - Accent1 2 6 2 3 5 3 2" xfId="14446" xr:uid="{00000000-0005-0000-0000-0000B5370000}"/>
    <cellStyle name="20% - Accent1 2 6 2 3 5 4" xfId="14447" xr:uid="{00000000-0005-0000-0000-0000B6370000}"/>
    <cellStyle name="20% - Accent1 2 6 2 3 6" xfId="14448" xr:uid="{00000000-0005-0000-0000-0000B7370000}"/>
    <cellStyle name="20% - Accent1 2 6 2 3 6 2" xfId="14449" xr:uid="{00000000-0005-0000-0000-0000B8370000}"/>
    <cellStyle name="20% - Accent1 2 6 2 3 6 2 2" xfId="14450" xr:uid="{00000000-0005-0000-0000-0000B9370000}"/>
    <cellStyle name="20% - Accent1 2 6 2 3 6 2 2 2" xfId="14451" xr:uid="{00000000-0005-0000-0000-0000BA370000}"/>
    <cellStyle name="20% - Accent1 2 6 2 3 6 2 3" xfId="14452" xr:uid="{00000000-0005-0000-0000-0000BB370000}"/>
    <cellStyle name="20% - Accent1 2 6 2 3 6 3" xfId="14453" xr:uid="{00000000-0005-0000-0000-0000BC370000}"/>
    <cellStyle name="20% - Accent1 2 6 2 3 6 3 2" xfId="14454" xr:uid="{00000000-0005-0000-0000-0000BD370000}"/>
    <cellStyle name="20% - Accent1 2 6 2 3 6 4" xfId="14455" xr:uid="{00000000-0005-0000-0000-0000BE370000}"/>
    <cellStyle name="20% - Accent1 2 6 2 3 7" xfId="14456" xr:uid="{00000000-0005-0000-0000-0000BF370000}"/>
    <cellStyle name="20% - Accent1 2 6 2 3 7 2" xfId="14457" xr:uid="{00000000-0005-0000-0000-0000C0370000}"/>
    <cellStyle name="20% - Accent1 2 6 2 3 7 2 2" xfId="14458" xr:uid="{00000000-0005-0000-0000-0000C1370000}"/>
    <cellStyle name="20% - Accent1 2 6 2 3 7 3" xfId="14459" xr:uid="{00000000-0005-0000-0000-0000C2370000}"/>
    <cellStyle name="20% - Accent1 2 6 2 3 8" xfId="14460" xr:uid="{00000000-0005-0000-0000-0000C3370000}"/>
    <cellStyle name="20% - Accent1 2 6 2 3 8 2" xfId="14461" xr:uid="{00000000-0005-0000-0000-0000C4370000}"/>
    <cellStyle name="20% - Accent1 2 6 2 3 8 2 2" xfId="14462" xr:uid="{00000000-0005-0000-0000-0000C5370000}"/>
    <cellStyle name="20% - Accent1 2 6 2 3 8 3" xfId="14463" xr:uid="{00000000-0005-0000-0000-0000C6370000}"/>
    <cellStyle name="20% - Accent1 2 6 2 3 9" xfId="14464" xr:uid="{00000000-0005-0000-0000-0000C7370000}"/>
    <cellStyle name="20% - Accent1 2 6 2 3 9 2" xfId="14465" xr:uid="{00000000-0005-0000-0000-0000C8370000}"/>
    <cellStyle name="20% - Accent1 2 6 2 4" xfId="14466" xr:uid="{00000000-0005-0000-0000-0000C9370000}"/>
    <cellStyle name="20% - Accent1 2 6 2 4 10" xfId="14467" xr:uid="{00000000-0005-0000-0000-0000CA370000}"/>
    <cellStyle name="20% - Accent1 2 6 2 4 10 2" xfId="14468" xr:uid="{00000000-0005-0000-0000-0000CB370000}"/>
    <cellStyle name="20% - Accent1 2 6 2 4 11" xfId="14469" xr:uid="{00000000-0005-0000-0000-0000CC370000}"/>
    <cellStyle name="20% - Accent1 2 6 2 4 2" xfId="14470" xr:uid="{00000000-0005-0000-0000-0000CD370000}"/>
    <cellStyle name="20% - Accent1 2 6 2 4 2 2" xfId="14471" xr:uid="{00000000-0005-0000-0000-0000CE370000}"/>
    <cellStyle name="20% - Accent1 2 6 2 4 2 2 2" xfId="14472" xr:uid="{00000000-0005-0000-0000-0000CF370000}"/>
    <cellStyle name="20% - Accent1 2 6 2 4 2 2 2 2" xfId="14473" xr:uid="{00000000-0005-0000-0000-0000D0370000}"/>
    <cellStyle name="20% - Accent1 2 6 2 4 2 2 2 2 2" xfId="14474" xr:uid="{00000000-0005-0000-0000-0000D1370000}"/>
    <cellStyle name="20% - Accent1 2 6 2 4 2 2 2 3" xfId="14475" xr:uid="{00000000-0005-0000-0000-0000D2370000}"/>
    <cellStyle name="20% - Accent1 2 6 2 4 2 2 3" xfId="14476" xr:uid="{00000000-0005-0000-0000-0000D3370000}"/>
    <cellStyle name="20% - Accent1 2 6 2 4 2 2 3 2" xfId="14477" xr:uid="{00000000-0005-0000-0000-0000D4370000}"/>
    <cellStyle name="20% - Accent1 2 6 2 4 2 2 4" xfId="14478" xr:uid="{00000000-0005-0000-0000-0000D5370000}"/>
    <cellStyle name="20% - Accent1 2 6 2 4 2 3" xfId="14479" xr:uid="{00000000-0005-0000-0000-0000D6370000}"/>
    <cellStyle name="20% - Accent1 2 6 2 4 2 3 2" xfId="14480" xr:uid="{00000000-0005-0000-0000-0000D7370000}"/>
    <cellStyle name="20% - Accent1 2 6 2 4 2 3 2 2" xfId="14481" xr:uid="{00000000-0005-0000-0000-0000D8370000}"/>
    <cellStyle name="20% - Accent1 2 6 2 4 2 3 2 2 2" xfId="14482" xr:uid="{00000000-0005-0000-0000-0000D9370000}"/>
    <cellStyle name="20% - Accent1 2 6 2 4 2 3 2 3" xfId="14483" xr:uid="{00000000-0005-0000-0000-0000DA370000}"/>
    <cellStyle name="20% - Accent1 2 6 2 4 2 3 3" xfId="14484" xr:uid="{00000000-0005-0000-0000-0000DB370000}"/>
    <cellStyle name="20% - Accent1 2 6 2 4 2 3 3 2" xfId="14485" xr:uid="{00000000-0005-0000-0000-0000DC370000}"/>
    <cellStyle name="20% - Accent1 2 6 2 4 2 3 4" xfId="14486" xr:uid="{00000000-0005-0000-0000-0000DD370000}"/>
    <cellStyle name="20% - Accent1 2 6 2 4 2 4" xfId="14487" xr:uid="{00000000-0005-0000-0000-0000DE370000}"/>
    <cellStyle name="20% - Accent1 2 6 2 4 2 4 2" xfId="14488" xr:uid="{00000000-0005-0000-0000-0000DF370000}"/>
    <cellStyle name="20% - Accent1 2 6 2 4 2 4 2 2" xfId="14489" xr:uid="{00000000-0005-0000-0000-0000E0370000}"/>
    <cellStyle name="20% - Accent1 2 6 2 4 2 4 2 2 2" xfId="14490" xr:uid="{00000000-0005-0000-0000-0000E1370000}"/>
    <cellStyle name="20% - Accent1 2 6 2 4 2 4 2 3" xfId="14491" xr:uid="{00000000-0005-0000-0000-0000E2370000}"/>
    <cellStyle name="20% - Accent1 2 6 2 4 2 4 3" xfId="14492" xr:uid="{00000000-0005-0000-0000-0000E3370000}"/>
    <cellStyle name="20% - Accent1 2 6 2 4 2 4 3 2" xfId="14493" xr:uid="{00000000-0005-0000-0000-0000E4370000}"/>
    <cellStyle name="20% - Accent1 2 6 2 4 2 4 4" xfId="14494" xr:uid="{00000000-0005-0000-0000-0000E5370000}"/>
    <cellStyle name="20% - Accent1 2 6 2 4 2 5" xfId="14495" xr:uid="{00000000-0005-0000-0000-0000E6370000}"/>
    <cellStyle name="20% - Accent1 2 6 2 4 2 5 2" xfId="14496" xr:uid="{00000000-0005-0000-0000-0000E7370000}"/>
    <cellStyle name="20% - Accent1 2 6 2 4 2 5 2 2" xfId="14497" xr:uid="{00000000-0005-0000-0000-0000E8370000}"/>
    <cellStyle name="20% - Accent1 2 6 2 4 2 5 3" xfId="14498" xr:uid="{00000000-0005-0000-0000-0000E9370000}"/>
    <cellStyle name="20% - Accent1 2 6 2 4 2 6" xfId="14499" xr:uid="{00000000-0005-0000-0000-0000EA370000}"/>
    <cellStyle name="20% - Accent1 2 6 2 4 2 6 2" xfId="14500" xr:uid="{00000000-0005-0000-0000-0000EB370000}"/>
    <cellStyle name="20% - Accent1 2 6 2 4 2 6 2 2" xfId="14501" xr:uid="{00000000-0005-0000-0000-0000EC370000}"/>
    <cellStyle name="20% - Accent1 2 6 2 4 2 6 3" xfId="14502" xr:uid="{00000000-0005-0000-0000-0000ED370000}"/>
    <cellStyle name="20% - Accent1 2 6 2 4 2 7" xfId="14503" xr:uid="{00000000-0005-0000-0000-0000EE370000}"/>
    <cellStyle name="20% - Accent1 2 6 2 4 2 7 2" xfId="14504" xr:uid="{00000000-0005-0000-0000-0000EF370000}"/>
    <cellStyle name="20% - Accent1 2 6 2 4 2 8" xfId="14505" xr:uid="{00000000-0005-0000-0000-0000F0370000}"/>
    <cellStyle name="20% - Accent1 2 6 2 4 2 8 2" xfId="14506" xr:uid="{00000000-0005-0000-0000-0000F1370000}"/>
    <cellStyle name="20% - Accent1 2 6 2 4 2 9" xfId="14507" xr:uid="{00000000-0005-0000-0000-0000F2370000}"/>
    <cellStyle name="20% - Accent1 2 6 2 4 3" xfId="14508" xr:uid="{00000000-0005-0000-0000-0000F3370000}"/>
    <cellStyle name="20% - Accent1 2 6 2 4 3 2" xfId="14509" xr:uid="{00000000-0005-0000-0000-0000F4370000}"/>
    <cellStyle name="20% - Accent1 2 6 2 4 3 2 2" xfId="14510" xr:uid="{00000000-0005-0000-0000-0000F5370000}"/>
    <cellStyle name="20% - Accent1 2 6 2 4 3 2 2 2" xfId="14511" xr:uid="{00000000-0005-0000-0000-0000F6370000}"/>
    <cellStyle name="20% - Accent1 2 6 2 4 3 2 2 2 2" xfId="14512" xr:uid="{00000000-0005-0000-0000-0000F7370000}"/>
    <cellStyle name="20% - Accent1 2 6 2 4 3 2 2 3" xfId="14513" xr:uid="{00000000-0005-0000-0000-0000F8370000}"/>
    <cellStyle name="20% - Accent1 2 6 2 4 3 2 3" xfId="14514" xr:uid="{00000000-0005-0000-0000-0000F9370000}"/>
    <cellStyle name="20% - Accent1 2 6 2 4 3 2 3 2" xfId="14515" xr:uid="{00000000-0005-0000-0000-0000FA370000}"/>
    <cellStyle name="20% - Accent1 2 6 2 4 3 2 4" xfId="14516" xr:uid="{00000000-0005-0000-0000-0000FB370000}"/>
    <cellStyle name="20% - Accent1 2 6 2 4 3 3" xfId="14517" xr:uid="{00000000-0005-0000-0000-0000FC370000}"/>
    <cellStyle name="20% - Accent1 2 6 2 4 3 3 2" xfId="14518" xr:uid="{00000000-0005-0000-0000-0000FD370000}"/>
    <cellStyle name="20% - Accent1 2 6 2 4 3 3 2 2" xfId="14519" xr:uid="{00000000-0005-0000-0000-0000FE370000}"/>
    <cellStyle name="20% - Accent1 2 6 2 4 3 3 2 2 2" xfId="14520" xr:uid="{00000000-0005-0000-0000-0000FF370000}"/>
    <cellStyle name="20% - Accent1 2 6 2 4 3 3 2 3" xfId="14521" xr:uid="{00000000-0005-0000-0000-000000380000}"/>
    <cellStyle name="20% - Accent1 2 6 2 4 3 3 3" xfId="14522" xr:uid="{00000000-0005-0000-0000-000001380000}"/>
    <cellStyle name="20% - Accent1 2 6 2 4 3 3 3 2" xfId="14523" xr:uid="{00000000-0005-0000-0000-000002380000}"/>
    <cellStyle name="20% - Accent1 2 6 2 4 3 3 4" xfId="14524" xr:uid="{00000000-0005-0000-0000-000003380000}"/>
    <cellStyle name="20% - Accent1 2 6 2 4 3 4" xfId="14525" xr:uid="{00000000-0005-0000-0000-000004380000}"/>
    <cellStyle name="20% - Accent1 2 6 2 4 3 4 2" xfId="14526" xr:uid="{00000000-0005-0000-0000-000005380000}"/>
    <cellStyle name="20% - Accent1 2 6 2 4 3 4 2 2" xfId="14527" xr:uid="{00000000-0005-0000-0000-000006380000}"/>
    <cellStyle name="20% - Accent1 2 6 2 4 3 4 2 2 2" xfId="14528" xr:uid="{00000000-0005-0000-0000-000007380000}"/>
    <cellStyle name="20% - Accent1 2 6 2 4 3 4 2 3" xfId="14529" xr:uid="{00000000-0005-0000-0000-000008380000}"/>
    <cellStyle name="20% - Accent1 2 6 2 4 3 4 3" xfId="14530" xr:uid="{00000000-0005-0000-0000-000009380000}"/>
    <cellStyle name="20% - Accent1 2 6 2 4 3 4 3 2" xfId="14531" xr:uid="{00000000-0005-0000-0000-00000A380000}"/>
    <cellStyle name="20% - Accent1 2 6 2 4 3 4 4" xfId="14532" xr:uid="{00000000-0005-0000-0000-00000B380000}"/>
    <cellStyle name="20% - Accent1 2 6 2 4 3 5" xfId="14533" xr:uid="{00000000-0005-0000-0000-00000C380000}"/>
    <cellStyle name="20% - Accent1 2 6 2 4 3 5 2" xfId="14534" xr:uid="{00000000-0005-0000-0000-00000D380000}"/>
    <cellStyle name="20% - Accent1 2 6 2 4 3 5 2 2" xfId="14535" xr:uid="{00000000-0005-0000-0000-00000E380000}"/>
    <cellStyle name="20% - Accent1 2 6 2 4 3 5 3" xfId="14536" xr:uid="{00000000-0005-0000-0000-00000F380000}"/>
    <cellStyle name="20% - Accent1 2 6 2 4 3 6" xfId="14537" xr:uid="{00000000-0005-0000-0000-000010380000}"/>
    <cellStyle name="20% - Accent1 2 6 2 4 3 6 2" xfId="14538" xr:uid="{00000000-0005-0000-0000-000011380000}"/>
    <cellStyle name="20% - Accent1 2 6 2 4 3 6 2 2" xfId="14539" xr:uid="{00000000-0005-0000-0000-000012380000}"/>
    <cellStyle name="20% - Accent1 2 6 2 4 3 6 3" xfId="14540" xr:uid="{00000000-0005-0000-0000-000013380000}"/>
    <cellStyle name="20% - Accent1 2 6 2 4 3 7" xfId="14541" xr:uid="{00000000-0005-0000-0000-000014380000}"/>
    <cellStyle name="20% - Accent1 2 6 2 4 3 7 2" xfId="14542" xr:uid="{00000000-0005-0000-0000-000015380000}"/>
    <cellStyle name="20% - Accent1 2 6 2 4 3 8" xfId="14543" xr:uid="{00000000-0005-0000-0000-000016380000}"/>
    <cellStyle name="20% - Accent1 2 6 2 4 3 8 2" xfId="14544" xr:uid="{00000000-0005-0000-0000-000017380000}"/>
    <cellStyle name="20% - Accent1 2 6 2 4 3 9" xfId="14545" xr:uid="{00000000-0005-0000-0000-000018380000}"/>
    <cellStyle name="20% - Accent1 2 6 2 4 4" xfId="14546" xr:uid="{00000000-0005-0000-0000-000019380000}"/>
    <cellStyle name="20% - Accent1 2 6 2 4 4 2" xfId="14547" xr:uid="{00000000-0005-0000-0000-00001A380000}"/>
    <cellStyle name="20% - Accent1 2 6 2 4 4 2 2" xfId="14548" xr:uid="{00000000-0005-0000-0000-00001B380000}"/>
    <cellStyle name="20% - Accent1 2 6 2 4 4 2 2 2" xfId="14549" xr:uid="{00000000-0005-0000-0000-00001C380000}"/>
    <cellStyle name="20% - Accent1 2 6 2 4 4 2 3" xfId="14550" xr:uid="{00000000-0005-0000-0000-00001D380000}"/>
    <cellStyle name="20% - Accent1 2 6 2 4 4 3" xfId="14551" xr:uid="{00000000-0005-0000-0000-00001E380000}"/>
    <cellStyle name="20% - Accent1 2 6 2 4 4 3 2" xfId="14552" xr:uid="{00000000-0005-0000-0000-00001F380000}"/>
    <cellStyle name="20% - Accent1 2 6 2 4 4 4" xfId="14553" xr:uid="{00000000-0005-0000-0000-000020380000}"/>
    <cellStyle name="20% - Accent1 2 6 2 4 5" xfId="14554" xr:uid="{00000000-0005-0000-0000-000021380000}"/>
    <cellStyle name="20% - Accent1 2 6 2 4 5 2" xfId="14555" xr:uid="{00000000-0005-0000-0000-000022380000}"/>
    <cellStyle name="20% - Accent1 2 6 2 4 5 2 2" xfId="14556" xr:uid="{00000000-0005-0000-0000-000023380000}"/>
    <cellStyle name="20% - Accent1 2 6 2 4 5 2 2 2" xfId="14557" xr:uid="{00000000-0005-0000-0000-000024380000}"/>
    <cellStyle name="20% - Accent1 2 6 2 4 5 2 3" xfId="14558" xr:uid="{00000000-0005-0000-0000-000025380000}"/>
    <cellStyle name="20% - Accent1 2 6 2 4 5 3" xfId="14559" xr:uid="{00000000-0005-0000-0000-000026380000}"/>
    <cellStyle name="20% - Accent1 2 6 2 4 5 3 2" xfId="14560" xr:uid="{00000000-0005-0000-0000-000027380000}"/>
    <cellStyle name="20% - Accent1 2 6 2 4 5 4" xfId="14561" xr:uid="{00000000-0005-0000-0000-000028380000}"/>
    <cellStyle name="20% - Accent1 2 6 2 4 6" xfId="14562" xr:uid="{00000000-0005-0000-0000-000029380000}"/>
    <cellStyle name="20% - Accent1 2 6 2 4 6 2" xfId="14563" xr:uid="{00000000-0005-0000-0000-00002A380000}"/>
    <cellStyle name="20% - Accent1 2 6 2 4 6 2 2" xfId="14564" xr:uid="{00000000-0005-0000-0000-00002B380000}"/>
    <cellStyle name="20% - Accent1 2 6 2 4 6 2 2 2" xfId="14565" xr:uid="{00000000-0005-0000-0000-00002C380000}"/>
    <cellStyle name="20% - Accent1 2 6 2 4 6 2 3" xfId="14566" xr:uid="{00000000-0005-0000-0000-00002D380000}"/>
    <cellStyle name="20% - Accent1 2 6 2 4 6 3" xfId="14567" xr:uid="{00000000-0005-0000-0000-00002E380000}"/>
    <cellStyle name="20% - Accent1 2 6 2 4 6 3 2" xfId="14568" xr:uid="{00000000-0005-0000-0000-00002F380000}"/>
    <cellStyle name="20% - Accent1 2 6 2 4 6 4" xfId="14569" xr:uid="{00000000-0005-0000-0000-000030380000}"/>
    <cellStyle name="20% - Accent1 2 6 2 4 7" xfId="14570" xr:uid="{00000000-0005-0000-0000-000031380000}"/>
    <cellStyle name="20% - Accent1 2 6 2 4 7 2" xfId="14571" xr:uid="{00000000-0005-0000-0000-000032380000}"/>
    <cellStyle name="20% - Accent1 2 6 2 4 7 2 2" xfId="14572" xr:uid="{00000000-0005-0000-0000-000033380000}"/>
    <cellStyle name="20% - Accent1 2 6 2 4 7 3" xfId="14573" xr:uid="{00000000-0005-0000-0000-000034380000}"/>
    <cellStyle name="20% - Accent1 2 6 2 4 8" xfId="14574" xr:uid="{00000000-0005-0000-0000-000035380000}"/>
    <cellStyle name="20% - Accent1 2 6 2 4 8 2" xfId="14575" xr:uid="{00000000-0005-0000-0000-000036380000}"/>
    <cellStyle name="20% - Accent1 2 6 2 4 8 2 2" xfId="14576" xr:uid="{00000000-0005-0000-0000-000037380000}"/>
    <cellStyle name="20% - Accent1 2 6 2 4 8 3" xfId="14577" xr:uid="{00000000-0005-0000-0000-000038380000}"/>
    <cellStyle name="20% - Accent1 2 6 2 4 9" xfId="14578" xr:uid="{00000000-0005-0000-0000-000039380000}"/>
    <cellStyle name="20% - Accent1 2 6 2 4 9 2" xfId="14579" xr:uid="{00000000-0005-0000-0000-00003A380000}"/>
    <cellStyle name="20% - Accent1 2 6 2 5" xfId="14580" xr:uid="{00000000-0005-0000-0000-00003B380000}"/>
    <cellStyle name="20% - Accent1 2 6 2 5 2" xfId="14581" xr:uid="{00000000-0005-0000-0000-00003C380000}"/>
    <cellStyle name="20% - Accent1 2 6 2 5 2 2" xfId="14582" xr:uid="{00000000-0005-0000-0000-00003D380000}"/>
    <cellStyle name="20% - Accent1 2 6 2 5 2 2 2" xfId="14583" xr:uid="{00000000-0005-0000-0000-00003E380000}"/>
    <cellStyle name="20% - Accent1 2 6 2 5 2 2 2 2" xfId="14584" xr:uid="{00000000-0005-0000-0000-00003F380000}"/>
    <cellStyle name="20% - Accent1 2 6 2 5 2 2 3" xfId="14585" xr:uid="{00000000-0005-0000-0000-000040380000}"/>
    <cellStyle name="20% - Accent1 2 6 2 5 2 3" xfId="14586" xr:uid="{00000000-0005-0000-0000-000041380000}"/>
    <cellStyle name="20% - Accent1 2 6 2 5 2 3 2" xfId="14587" xr:uid="{00000000-0005-0000-0000-000042380000}"/>
    <cellStyle name="20% - Accent1 2 6 2 5 2 4" xfId="14588" xr:uid="{00000000-0005-0000-0000-000043380000}"/>
    <cellStyle name="20% - Accent1 2 6 2 5 3" xfId="14589" xr:uid="{00000000-0005-0000-0000-000044380000}"/>
    <cellStyle name="20% - Accent1 2 6 2 5 3 2" xfId="14590" xr:uid="{00000000-0005-0000-0000-000045380000}"/>
    <cellStyle name="20% - Accent1 2 6 2 5 3 2 2" xfId="14591" xr:uid="{00000000-0005-0000-0000-000046380000}"/>
    <cellStyle name="20% - Accent1 2 6 2 5 3 2 2 2" xfId="14592" xr:uid="{00000000-0005-0000-0000-000047380000}"/>
    <cellStyle name="20% - Accent1 2 6 2 5 3 2 3" xfId="14593" xr:uid="{00000000-0005-0000-0000-000048380000}"/>
    <cellStyle name="20% - Accent1 2 6 2 5 3 3" xfId="14594" xr:uid="{00000000-0005-0000-0000-000049380000}"/>
    <cellStyle name="20% - Accent1 2 6 2 5 3 3 2" xfId="14595" xr:uid="{00000000-0005-0000-0000-00004A380000}"/>
    <cellStyle name="20% - Accent1 2 6 2 5 3 4" xfId="14596" xr:uid="{00000000-0005-0000-0000-00004B380000}"/>
    <cellStyle name="20% - Accent1 2 6 2 5 4" xfId="14597" xr:uid="{00000000-0005-0000-0000-00004C380000}"/>
    <cellStyle name="20% - Accent1 2 6 2 5 4 2" xfId="14598" xr:uid="{00000000-0005-0000-0000-00004D380000}"/>
    <cellStyle name="20% - Accent1 2 6 2 5 4 2 2" xfId="14599" xr:uid="{00000000-0005-0000-0000-00004E380000}"/>
    <cellStyle name="20% - Accent1 2 6 2 5 4 2 2 2" xfId="14600" xr:uid="{00000000-0005-0000-0000-00004F380000}"/>
    <cellStyle name="20% - Accent1 2 6 2 5 4 2 3" xfId="14601" xr:uid="{00000000-0005-0000-0000-000050380000}"/>
    <cellStyle name="20% - Accent1 2 6 2 5 4 3" xfId="14602" xr:uid="{00000000-0005-0000-0000-000051380000}"/>
    <cellStyle name="20% - Accent1 2 6 2 5 4 3 2" xfId="14603" xr:uid="{00000000-0005-0000-0000-000052380000}"/>
    <cellStyle name="20% - Accent1 2 6 2 5 4 4" xfId="14604" xr:uid="{00000000-0005-0000-0000-000053380000}"/>
    <cellStyle name="20% - Accent1 2 6 2 5 5" xfId="14605" xr:uid="{00000000-0005-0000-0000-000054380000}"/>
    <cellStyle name="20% - Accent1 2 6 2 5 5 2" xfId="14606" xr:uid="{00000000-0005-0000-0000-000055380000}"/>
    <cellStyle name="20% - Accent1 2 6 2 5 5 2 2" xfId="14607" xr:uid="{00000000-0005-0000-0000-000056380000}"/>
    <cellStyle name="20% - Accent1 2 6 2 5 5 3" xfId="14608" xr:uid="{00000000-0005-0000-0000-000057380000}"/>
    <cellStyle name="20% - Accent1 2 6 2 5 6" xfId="14609" xr:uid="{00000000-0005-0000-0000-000058380000}"/>
    <cellStyle name="20% - Accent1 2 6 2 5 6 2" xfId="14610" xr:uid="{00000000-0005-0000-0000-000059380000}"/>
    <cellStyle name="20% - Accent1 2 6 2 5 6 2 2" xfId="14611" xr:uid="{00000000-0005-0000-0000-00005A380000}"/>
    <cellStyle name="20% - Accent1 2 6 2 5 6 3" xfId="14612" xr:uid="{00000000-0005-0000-0000-00005B380000}"/>
    <cellStyle name="20% - Accent1 2 6 2 5 7" xfId="14613" xr:uid="{00000000-0005-0000-0000-00005C380000}"/>
    <cellStyle name="20% - Accent1 2 6 2 5 7 2" xfId="14614" xr:uid="{00000000-0005-0000-0000-00005D380000}"/>
    <cellStyle name="20% - Accent1 2 6 2 5 8" xfId="14615" xr:uid="{00000000-0005-0000-0000-00005E380000}"/>
    <cellStyle name="20% - Accent1 2 6 2 5 8 2" xfId="14616" xr:uid="{00000000-0005-0000-0000-00005F380000}"/>
    <cellStyle name="20% - Accent1 2 6 2 5 9" xfId="14617" xr:uid="{00000000-0005-0000-0000-000060380000}"/>
    <cellStyle name="20% - Accent1 2 6 2 6" xfId="14618" xr:uid="{00000000-0005-0000-0000-000061380000}"/>
    <cellStyle name="20% - Accent1 2 6 2 6 2" xfId="14619" xr:uid="{00000000-0005-0000-0000-000062380000}"/>
    <cellStyle name="20% - Accent1 2 6 2 6 2 2" xfId="14620" xr:uid="{00000000-0005-0000-0000-000063380000}"/>
    <cellStyle name="20% - Accent1 2 6 2 6 2 2 2" xfId="14621" xr:uid="{00000000-0005-0000-0000-000064380000}"/>
    <cellStyle name="20% - Accent1 2 6 2 6 2 2 2 2" xfId="14622" xr:uid="{00000000-0005-0000-0000-000065380000}"/>
    <cellStyle name="20% - Accent1 2 6 2 6 2 2 3" xfId="14623" xr:uid="{00000000-0005-0000-0000-000066380000}"/>
    <cellStyle name="20% - Accent1 2 6 2 6 2 3" xfId="14624" xr:uid="{00000000-0005-0000-0000-000067380000}"/>
    <cellStyle name="20% - Accent1 2 6 2 6 2 3 2" xfId="14625" xr:uid="{00000000-0005-0000-0000-000068380000}"/>
    <cellStyle name="20% - Accent1 2 6 2 6 2 4" xfId="14626" xr:uid="{00000000-0005-0000-0000-000069380000}"/>
    <cellStyle name="20% - Accent1 2 6 2 6 3" xfId="14627" xr:uid="{00000000-0005-0000-0000-00006A380000}"/>
    <cellStyle name="20% - Accent1 2 6 2 6 3 2" xfId="14628" xr:uid="{00000000-0005-0000-0000-00006B380000}"/>
    <cellStyle name="20% - Accent1 2 6 2 6 3 2 2" xfId="14629" xr:uid="{00000000-0005-0000-0000-00006C380000}"/>
    <cellStyle name="20% - Accent1 2 6 2 6 3 2 2 2" xfId="14630" xr:uid="{00000000-0005-0000-0000-00006D380000}"/>
    <cellStyle name="20% - Accent1 2 6 2 6 3 2 3" xfId="14631" xr:uid="{00000000-0005-0000-0000-00006E380000}"/>
    <cellStyle name="20% - Accent1 2 6 2 6 3 3" xfId="14632" xr:uid="{00000000-0005-0000-0000-00006F380000}"/>
    <cellStyle name="20% - Accent1 2 6 2 6 3 3 2" xfId="14633" xr:uid="{00000000-0005-0000-0000-000070380000}"/>
    <cellStyle name="20% - Accent1 2 6 2 6 3 4" xfId="14634" xr:uid="{00000000-0005-0000-0000-000071380000}"/>
    <cellStyle name="20% - Accent1 2 6 2 6 4" xfId="14635" xr:uid="{00000000-0005-0000-0000-000072380000}"/>
    <cellStyle name="20% - Accent1 2 6 2 6 4 2" xfId="14636" xr:uid="{00000000-0005-0000-0000-000073380000}"/>
    <cellStyle name="20% - Accent1 2 6 2 6 4 2 2" xfId="14637" xr:uid="{00000000-0005-0000-0000-000074380000}"/>
    <cellStyle name="20% - Accent1 2 6 2 6 4 2 2 2" xfId="14638" xr:uid="{00000000-0005-0000-0000-000075380000}"/>
    <cellStyle name="20% - Accent1 2 6 2 6 4 2 3" xfId="14639" xr:uid="{00000000-0005-0000-0000-000076380000}"/>
    <cellStyle name="20% - Accent1 2 6 2 6 4 3" xfId="14640" xr:uid="{00000000-0005-0000-0000-000077380000}"/>
    <cellStyle name="20% - Accent1 2 6 2 6 4 3 2" xfId="14641" xr:uid="{00000000-0005-0000-0000-000078380000}"/>
    <cellStyle name="20% - Accent1 2 6 2 6 4 4" xfId="14642" xr:uid="{00000000-0005-0000-0000-000079380000}"/>
    <cellStyle name="20% - Accent1 2 6 2 6 5" xfId="14643" xr:uid="{00000000-0005-0000-0000-00007A380000}"/>
    <cellStyle name="20% - Accent1 2 6 2 6 5 2" xfId="14644" xr:uid="{00000000-0005-0000-0000-00007B380000}"/>
    <cellStyle name="20% - Accent1 2 6 2 6 5 2 2" xfId="14645" xr:uid="{00000000-0005-0000-0000-00007C380000}"/>
    <cellStyle name="20% - Accent1 2 6 2 6 5 3" xfId="14646" xr:uid="{00000000-0005-0000-0000-00007D380000}"/>
    <cellStyle name="20% - Accent1 2 6 2 6 6" xfId="14647" xr:uid="{00000000-0005-0000-0000-00007E380000}"/>
    <cellStyle name="20% - Accent1 2 6 2 6 6 2" xfId="14648" xr:uid="{00000000-0005-0000-0000-00007F380000}"/>
    <cellStyle name="20% - Accent1 2 6 2 6 6 2 2" xfId="14649" xr:uid="{00000000-0005-0000-0000-000080380000}"/>
    <cellStyle name="20% - Accent1 2 6 2 6 6 3" xfId="14650" xr:uid="{00000000-0005-0000-0000-000081380000}"/>
    <cellStyle name="20% - Accent1 2 6 2 6 7" xfId="14651" xr:uid="{00000000-0005-0000-0000-000082380000}"/>
    <cellStyle name="20% - Accent1 2 6 2 6 7 2" xfId="14652" xr:uid="{00000000-0005-0000-0000-000083380000}"/>
    <cellStyle name="20% - Accent1 2 6 2 6 8" xfId="14653" xr:uid="{00000000-0005-0000-0000-000084380000}"/>
    <cellStyle name="20% - Accent1 2 6 2 6 8 2" xfId="14654" xr:uid="{00000000-0005-0000-0000-000085380000}"/>
    <cellStyle name="20% - Accent1 2 6 2 6 9" xfId="14655" xr:uid="{00000000-0005-0000-0000-000086380000}"/>
    <cellStyle name="20% - Accent1 2 6 2 7" xfId="14656" xr:uid="{00000000-0005-0000-0000-000087380000}"/>
    <cellStyle name="20% - Accent1 2 6 2 7 2" xfId="14657" xr:uid="{00000000-0005-0000-0000-000088380000}"/>
    <cellStyle name="20% - Accent1 2 6 2 7 2 2" xfId="14658" xr:uid="{00000000-0005-0000-0000-000089380000}"/>
    <cellStyle name="20% - Accent1 2 6 2 7 2 2 2" xfId="14659" xr:uid="{00000000-0005-0000-0000-00008A380000}"/>
    <cellStyle name="20% - Accent1 2 6 2 7 2 3" xfId="14660" xr:uid="{00000000-0005-0000-0000-00008B380000}"/>
    <cellStyle name="20% - Accent1 2 6 2 7 3" xfId="14661" xr:uid="{00000000-0005-0000-0000-00008C380000}"/>
    <cellStyle name="20% - Accent1 2 6 2 7 3 2" xfId="14662" xr:uid="{00000000-0005-0000-0000-00008D380000}"/>
    <cellStyle name="20% - Accent1 2 6 2 7 4" xfId="14663" xr:uid="{00000000-0005-0000-0000-00008E380000}"/>
    <cellStyle name="20% - Accent1 2 6 2 8" xfId="14664" xr:uid="{00000000-0005-0000-0000-00008F380000}"/>
    <cellStyle name="20% - Accent1 2 6 2 8 2" xfId="14665" xr:uid="{00000000-0005-0000-0000-000090380000}"/>
    <cellStyle name="20% - Accent1 2 6 2 8 2 2" xfId="14666" xr:uid="{00000000-0005-0000-0000-000091380000}"/>
    <cellStyle name="20% - Accent1 2 6 2 8 2 2 2" xfId="14667" xr:uid="{00000000-0005-0000-0000-000092380000}"/>
    <cellStyle name="20% - Accent1 2 6 2 8 2 3" xfId="14668" xr:uid="{00000000-0005-0000-0000-000093380000}"/>
    <cellStyle name="20% - Accent1 2 6 2 8 3" xfId="14669" xr:uid="{00000000-0005-0000-0000-000094380000}"/>
    <cellStyle name="20% - Accent1 2 6 2 8 3 2" xfId="14670" xr:uid="{00000000-0005-0000-0000-000095380000}"/>
    <cellStyle name="20% - Accent1 2 6 2 8 4" xfId="14671" xr:uid="{00000000-0005-0000-0000-000096380000}"/>
    <cellStyle name="20% - Accent1 2 6 2 9" xfId="14672" xr:uid="{00000000-0005-0000-0000-000097380000}"/>
    <cellStyle name="20% - Accent1 2 6 2 9 2" xfId="14673" xr:uid="{00000000-0005-0000-0000-000098380000}"/>
    <cellStyle name="20% - Accent1 2 6 2 9 2 2" xfId="14674" xr:uid="{00000000-0005-0000-0000-000099380000}"/>
    <cellStyle name="20% - Accent1 2 6 2 9 2 2 2" xfId="14675" xr:uid="{00000000-0005-0000-0000-00009A380000}"/>
    <cellStyle name="20% - Accent1 2 6 2 9 2 3" xfId="14676" xr:uid="{00000000-0005-0000-0000-00009B380000}"/>
    <cellStyle name="20% - Accent1 2 6 2 9 3" xfId="14677" xr:uid="{00000000-0005-0000-0000-00009C380000}"/>
    <cellStyle name="20% - Accent1 2 6 2 9 3 2" xfId="14678" xr:uid="{00000000-0005-0000-0000-00009D380000}"/>
    <cellStyle name="20% - Accent1 2 6 2 9 4" xfId="14679" xr:uid="{00000000-0005-0000-0000-00009E380000}"/>
    <cellStyle name="20% - Accent1 2 6 3" xfId="14680" xr:uid="{00000000-0005-0000-0000-00009F380000}"/>
    <cellStyle name="20% - Accent1 2 6 3 10" xfId="14681" xr:uid="{00000000-0005-0000-0000-0000A0380000}"/>
    <cellStyle name="20% - Accent1 2 6 3 10 2" xfId="14682" xr:uid="{00000000-0005-0000-0000-0000A1380000}"/>
    <cellStyle name="20% - Accent1 2 6 3 11" xfId="14683" xr:uid="{00000000-0005-0000-0000-0000A2380000}"/>
    <cellStyle name="20% - Accent1 2 6 3 2" xfId="14684" xr:uid="{00000000-0005-0000-0000-0000A3380000}"/>
    <cellStyle name="20% - Accent1 2 6 3 2 2" xfId="14685" xr:uid="{00000000-0005-0000-0000-0000A4380000}"/>
    <cellStyle name="20% - Accent1 2 6 3 2 2 2" xfId="14686" xr:uid="{00000000-0005-0000-0000-0000A5380000}"/>
    <cellStyle name="20% - Accent1 2 6 3 2 2 2 2" xfId="14687" xr:uid="{00000000-0005-0000-0000-0000A6380000}"/>
    <cellStyle name="20% - Accent1 2 6 3 2 2 2 2 2" xfId="14688" xr:uid="{00000000-0005-0000-0000-0000A7380000}"/>
    <cellStyle name="20% - Accent1 2 6 3 2 2 2 3" xfId="14689" xr:uid="{00000000-0005-0000-0000-0000A8380000}"/>
    <cellStyle name="20% - Accent1 2 6 3 2 2 3" xfId="14690" xr:uid="{00000000-0005-0000-0000-0000A9380000}"/>
    <cellStyle name="20% - Accent1 2 6 3 2 2 3 2" xfId="14691" xr:uid="{00000000-0005-0000-0000-0000AA380000}"/>
    <cellStyle name="20% - Accent1 2 6 3 2 2 4" xfId="14692" xr:uid="{00000000-0005-0000-0000-0000AB380000}"/>
    <cellStyle name="20% - Accent1 2 6 3 2 3" xfId="14693" xr:uid="{00000000-0005-0000-0000-0000AC380000}"/>
    <cellStyle name="20% - Accent1 2 6 3 2 3 2" xfId="14694" xr:uid="{00000000-0005-0000-0000-0000AD380000}"/>
    <cellStyle name="20% - Accent1 2 6 3 2 3 2 2" xfId="14695" xr:uid="{00000000-0005-0000-0000-0000AE380000}"/>
    <cellStyle name="20% - Accent1 2 6 3 2 3 2 2 2" xfId="14696" xr:uid="{00000000-0005-0000-0000-0000AF380000}"/>
    <cellStyle name="20% - Accent1 2 6 3 2 3 2 3" xfId="14697" xr:uid="{00000000-0005-0000-0000-0000B0380000}"/>
    <cellStyle name="20% - Accent1 2 6 3 2 3 3" xfId="14698" xr:uid="{00000000-0005-0000-0000-0000B1380000}"/>
    <cellStyle name="20% - Accent1 2 6 3 2 3 3 2" xfId="14699" xr:uid="{00000000-0005-0000-0000-0000B2380000}"/>
    <cellStyle name="20% - Accent1 2 6 3 2 3 4" xfId="14700" xr:uid="{00000000-0005-0000-0000-0000B3380000}"/>
    <cellStyle name="20% - Accent1 2 6 3 2 4" xfId="14701" xr:uid="{00000000-0005-0000-0000-0000B4380000}"/>
    <cellStyle name="20% - Accent1 2 6 3 2 4 2" xfId="14702" xr:uid="{00000000-0005-0000-0000-0000B5380000}"/>
    <cellStyle name="20% - Accent1 2 6 3 2 4 2 2" xfId="14703" xr:uid="{00000000-0005-0000-0000-0000B6380000}"/>
    <cellStyle name="20% - Accent1 2 6 3 2 4 2 2 2" xfId="14704" xr:uid="{00000000-0005-0000-0000-0000B7380000}"/>
    <cellStyle name="20% - Accent1 2 6 3 2 4 2 3" xfId="14705" xr:uid="{00000000-0005-0000-0000-0000B8380000}"/>
    <cellStyle name="20% - Accent1 2 6 3 2 4 3" xfId="14706" xr:uid="{00000000-0005-0000-0000-0000B9380000}"/>
    <cellStyle name="20% - Accent1 2 6 3 2 4 3 2" xfId="14707" xr:uid="{00000000-0005-0000-0000-0000BA380000}"/>
    <cellStyle name="20% - Accent1 2 6 3 2 4 4" xfId="14708" xr:uid="{00000000-0005-0000-0000-0000BB380000}"/>
    <cellStyle name="20% - Accent1 2 6 3 2 5" xfId="14709" xr:uid="{00000000-0005-0000-0000-0000BC380000}"/>
    <cellStyle name="20% - Accent1 2 6 3 2 5 2" xfId="14710" xr:uid="{00000000-0005-0000-0000-0000BD380000}"/>
    <cellStyle name="20% - Accent1 2 6 3 2 5 2 2" xfId="14711" xr:uid="{00000000-0005-0000-0000-0000BE380000}"/>
    <cellStyle name="20% - Accent1 2 6 3 2 5 3" xfId="14712" xr:uid="{00000000-0005-0000-0000-0000BF380000}"/>
    <cellStyle name="20% - Accent1 2 6 3 2 6" xfId="14713" xr:uid="{00000000-0005-0000-0000-0000C0380000}"/>
    <cellStyle name="20% - Accent1 2 6 3 2 6 2" xfId="14714" xr:uid="{00000000-0005-0000-0000-0000C1380000}"/>
    <cellStyle name="20% - Accent1 2 6 3 2 6 2 2" xfId="14715" xr:uid="{00000000-0005-0000-0000-0000C2380000}"/>
    <cellStyle name="20% - Accent1 2 6 3 2 6 3" xfId="14716" xr:uid="{00000000-0005-0000-0000-0000C3380000}"/>
    <cellStyle name="20% - Accent1 2 6 3 2 7" xfId="14717" xr:uid="{00000000-0005-0000-0000-0000C4380000}"/>
    <cellStyle name="20% - Accent1 2 6 3 2 7 2" xfId="14718" xr:uid="{00000000-0005-0000-0000-0000C5380000}"/>
    <cellStyle name="20% - Accent1 2 6 3 2 8" xfId="14719" xr:uid="{00000000-0005-0000-0000-0000C6380000}"/>
    <cellStyle name="20% - Accent1 2 6 3 2 8 2" xfId="14720" xr:uid="{00000000-0005-0000-0000-0000C7380000}"/>
    <cellStyle name="20% - Accent1 2 6 3 2 9" xfId="14721" xr:uid="{00000000-0005-0000-0000-0000C8380000}"/>
    <cellStyle name="20% - Accent1 2 6 3 3" xfId="14722" xr:uid="{00000000-0005-0000-0000-0000C9380000}"/>
    <cellStyle name="20% - Accent1 2 6 3 3 2" xfId="14723" xr:uid="{00000000-0005-0000-0000-0000CA380000}"/>
    <cellStyle name="20% - Accent1 2 6 3 3 2 2" xfId="14724" xr:uid="{00000000-0005-0000-0000-0000CB380000}"/>
    <cellStyle name="20% - Accent1 2 6 3 3 2 2 2" xfId="14725" xr:uid="{00000000-0005-0000-0000-0000CC380000}"/>
    <cellStyle name="20% - Accent1 2 6 3 3 2 2 2 2" xfId="14726" xr:uid="{00000000-0005-0000-0000-0000CD380000}"/>
    <cellStyle name="20% - Accent1 2 6 3 3 2 2 3" xfId="14727" xr:uid="{00000000-0005-0000-0000-0000CE380000}"/>
    <cellStyle name="20% - Accent1 2 6 3 3 2 3" xfId="14728" xr:uid="{00000000-0005-0000-0000-0000CF380000}"/>
    <cellStyle name="20% - Accent1 2 6 3 3 2 3 2" xfId="14729" xr:uid="{00000000-0005-0000-0000-0000D0380000}"/>
    <cellStyle name="20% - Accent1 2 6 3 3 2 4" xfId="14730" xr:uid="{00000000-0005-0000-0000-0000D1380000}"/>
    <cellStyle name="20% - Accent1 2 6 3 3 3" xfId="14731" xr:uid="{00000000-0005-0000-0000-0000D2380000}"/>
    <cellStyle name="20% - Accent1 2 6 3 3 3 2" xfId="14732" xr:uid="{00000000-0005-0000-0000-0000D3380000}"/>
    <cellStyle name="20% - Accent1 2 6 3 3 3 2 2" xfId="14733" xr:uid="{00000000-0005-0000-0000-0000D4380000}"/>
    <cellStyle name="20% - Accent1 2 6 3 3 3 2 2 2" xfId="14734" xr:uid="{00000000-0005-0000-0000-0000D5380000}"/>
    <cellStyle name="20% - Accent1 2 6 3 3 3 2 3" xfId="14735" xr:uid="{00000000-0005-0000-0000-0000D6380000}"/>
    <cellStyle name="20% - Accent1 2 6 3 3 3 3" xfId="14736" xr:uid="{00000000-0005-0000-0000-0000D7380000}"/>
    <cellStyle name="20% - Accent1 2 6 3 3 3 3 2" xfId="14737" xr:uid="{00000000-0005-0000-0000-0000D8380000}"/>
    <cellStyle name="20% - Accent1 2 6 3 3 3 4" xfId="14738" xr:uid="{00000000-0005-0000-0000-0000D9380000}"/>
    <cellStyle name="20% - Accent1 2 6 3 3 4" xfId="14739" xr:uid="{00000000-0005-0000-0000-0000DA380000}"/>
    <cellStyle name="20% - Accent1 2 6 3 3 4 2" xfId="14740" xr:uid="{00000000-0005-0000-0000-0000DB380000}"/>
    <cellStyle name="20% - Accent1 2 6 3 3 4 2 2" xfId="14741" xr:uid="{00000000-0005-0000-0000-0000DC380000}"/>
    <cellStyle name="20% - Accent1 2 6 3 3 4 2 2 2" xfId="14742" xr:uid="{00000000-0005-0000-0000-0000DD380000}"/>
    <cellStyle name="20% - Accent1 2 6 3 3 4 2 3" xfId="14743" xr:uid="{00000000-0005-0000-0000-0000DE380000}"/>
    <cellStyle name="20% - Accent1 2 6 3 3 4 3" xfId="14744" xr:uid="{00000000-0005-0000-0000-0000DF380000}"/>
    <cellStyle name="20% - Accent1 2 6 3 3 4 3 2" xfId="14745" xr:uid="{00000000-0005-0000-0000-0000E0380000}"/>
    <cellStyle name="20% - Accent1 2 6 3 3 4 4" xfId="14746" xr:uid="{00000000-0005-0000-0000-0000E1380000}"/>
    <cellStyle name="20% - Accent1 2 6 3 3 5" xfId="14747" xr:uid="{00000000-0005-0000-0000-0000E2380000}"/>
    <cellStyle name="20% - Accent1 2 6 3 3 5 2" xfId="14748" xr:uid="{00000000-0005-0000-0000-0000E3380000}"/>
    <cellStyle name="20% - Accent1 2 6 3 3 5 2 2" xfId="14749" xr:uid="{00000000-0005-0000-0000-0000E4380000}"/>
    <cellStyle name="20% - Accent1 2 6 3 3 5 3" xfId="14750" xr:uid="{00000000-0005-0000-0000-0000E5380000}"/>
    <cellStyle name="20% - Accent1 2 6 3 3 6" xfId="14751" xr:uid="{00000000-0005-0000-0000-0000E6380000}"/>
    <cellStyle name="20% - Accent1 2 6 3 3 6 2" xfId="14752" xr:uid="{00000000-0005-0000-0000-0000E7380000}"/>
    <cellStyle name="20% - Accent1 2 6 3 3 6 2 2" xfId="14753" xr:uid="{00000000-0005-0000-0000-0000E8380000}"/>
    <cellStyle name="20% - Accent1 2 6 3 3 6 3" xfId="14754" xr:uid="{00000000-0005-0000-0000-0000E9380000}"/>
    <cellStyle name="20% - Accent1 2 6 3 3 7" xfId="14755" xr:uid="{00000000-0005-0000-0000-0000EA380000}"/>
    <cellStyle name="20% - Accent1 2 6 3 3 7 2" xfId="14756" xr:uid="{00000000-0005-0000-0000-0000EB380000}"/>
    <cellStyle name="20% - Accent1 2 6 3 3 8" xfId="14757" xr:uid="{00000000-0005-0000-0000-0000EC380000}"/>
    <cellStyle name="20% - Accent1 2 6 3 3 8 2" xfId="14758" xr:uid="{00000000-0005-0000-0000-0000ED380000}"/>
    <cellStyle name="20% - Accent1 2 6 3 3 9" xfId="14759" xr:uid="{00000000-0005-0000-0000-0000EE380000}"/>
    <cellStyle name="20% - Accent1 2 6 3 4" xfId="14760" xr:uid="{00000000-0005-0000-0000-0000EF380000}"/>
    <cellStyle name="20% - Accent1 2 6 3 4 2" xfId="14761" xr:uid="{00000000-0005-0000-0000-0000F0380000}"/>
    <cellStyle name="20% - Accent1 2 6 3 4 2 2" xfId="14762" xr:uid="{00000000-0005-0000-0000-0000F1380000}"/>
    <cellStyle name="20% - Accent1 2 6 3 4 2 2 2" xfId="14763" xr:uid="{00000000-0005-0000-0000-0000F2380000}"/>
    <cellStyle name="20% - Accent1 2 6 3 4 2 3" xfId="14764" xr:uid="{00000000-0005-0000-0000-0000F3380000}"/>
    <cellStyle name="20% - Accent1 2 6 3 4 3" xfId="14765" xr:uid="{00000000-0005-0000-0000-0000F4380000}"/>
    <cellStyle name="20% - Accent1 2 6 3 4 3 2" xfId="14766" xr:uid="{00000000-0005-0000-0000-0000F5380000}"/>
    <cellStyle name="20% - Accent1 2 6 3 4 4" xfId="14767" xr:uid="{00000000-0005-0000-0000-0000F6380000}"/>
    <cellStyle name="20% - Accent1 2 6 3 5" xfId="14768" xr:uid="{00000000-0005-0000-0000-0000F7380000}"/>
    <cellStyle name="20% - Accent1 2 6 3 5 2" xfId="14769" xr:uid="{00000000-0005-0000-0000-0000F8380000}"/>
    <cellStyle name="20% - Accent1 2 6 3 5 2 2" xfId="14770" xr:uid="{00000000-0005-0000-0000-0000F9380000}"/>
    <cellStyle name="20% - Accent1 2 6 3 5 2 2 2" xfId="14771" xr:uid="{00000000-0005-0000-0000-0000FA380000}"/>
    <cellStyle name="20% - Accent1 2 6 3 5 2 3" xfId="14772" xr:uid="{00000000-0005-0000-0000-0000FB380000}"/>
    <cellStyle name="20% - Accent1 2 6 3 5 3" xfId="14773" xr:uid="{00000000-0005-0000-0000-0000FC380000}"/>
    <cellStyle name="20% - Accent1 2 6 3 5 3 2" xfId="14774" xr:uid="{00000000-0005-0000-0000-0000FD380000}"/>
    <cellStyle name="20% - Accent1 2 6 3 5 4" xfId="14775" xr:uid="{00000000-0005-0000-0000-0000FE380000}"/>
    <cellStyle name="20% - Accent1 2 6 3 6" xfId="14776" xr:uid="{00000000-0005-0000-0000-0000FF380000}"/>
    <cellStyle name="20% - Accent1 2 6 3 6 2" xfId="14777" xr:uid="{00000000-0005-0000-0000-000000390000}"/>
    <cellStyle name="20% - Accent1 2 6 3 6 2 2" xfId="14778" xr:uid="{00000000-0005-0000-0000-000001390000}"/>
    <cellStyle name="20% - Accent1 2 6 3 6 2 2 2" xfId="14779" xr:uid="{00000000-0005-0000-0000-000002390000}"/>
    <cellStyle name="20% - Accent1 2 6 3 6 2 3" xfId="14780" xr:uid="{00000000-0005-0000-0000-000003390000}"/>
    <cellStyle name="20% - Accent1 2 6 3 6 3" xfId="14781" xr:uid="{00000000-0005-0000-0000-000004390000}"/>
    <cellStyle name="20% - Accent1 2 6 3 6 3 2" xfId="14782" xr:uid="{00000000-0005-0000-0000-000005390000}"/>
    <cellStyle name="20% - Accent1 2 6 3 6 4" xfId="14783" xr:uid="{00000000-0005-0000-0000-000006390000}"/>
    <cellStyle name="20% - Accent1 2 6 3 7" xfId="14784" xr:uid="{00000000-0005-0000-0000-000007390000}"/>
    <cellStyle name="20% - Accent1 2 6 3 7 2" xfId="14785" xr:uid="{00000000-0005-0000-0000-000008390000}"/>
    <cellStyle name="20% - Accent1 2 6 3 7 2 2" xfId="14786" xr:uid="{00000000-0005-0000-0000-000009390000}"/>
    <cellStyle name="20% - Accent1 2 6 3 7 3" xfId="14787" xr:uid="{00000000-0005-0000-0000-00000A390000}"/>
    <cellStyle name="20% - Accent1 2 6 3 8" xfId="14788" xr:uid="{00000000-0005-0000-0000-00000B390000}"/>
    <cellStyle name="20% - Accent1 2 6 3 8 2" xfId="14789" xr:uid="{00000000-0005-0000-0000-00000C390000}"/>
    <cellStyle name="20% - Accent1 2 6 3 8 2 2" xfId="14790" xr:uid="{00000000-0005-0000-0000-00000D390000}"/>
    <cellStyle name="20% - Accent1 2 6 3 8 3" xfId="14791" xr:uid="{00000000-0005-0000-0000-00000E390000}"/>
    <cellStyle name="20% - Accent1 2 6 3 9" xfId="14792" xr:uid="{00000000-0005-0000-0000-00000F390000}"/>
    <cellStyle name="20% - Accent1 2 6 3 9 2" xfId="14793" xr:uid="{00000000-0005-0000-0000-000010390000}"/>
    <cellStyle name="20% - Accent1 2 6 4" xfId="14794" xr:uid="{00000000-0005-0000-0000-000011390000}"/>
    <cellStyle name="20% - Accent1 2 6 4 10" xfId="14795" xr:uid="{00000000-0005-0000-0000-000012390000}"/>
    <cellStyle name="20% - Accent1 2 6 4 10 2" xfId="14796" xr:uid="{00000000-0005-0000-0000-000013390000}"/>
    <cellStyle name="20% - Accent1 2 6 4 11" xfId="14797" xr:uid="{00000000-0005-0000-0000-000014390000}"/>
    <cellStyle name="20% - Accent1 2 6 4 2" xfId="14798" xr:uid="{00000000-0005-0000-0000-000015390000}"/>
    <cellStyle name="20% - Accent1 2 6 4 2 2" xfId="14799" xr:uid="{00000000-0005-0000-0000-000016390000}"/>
    <cellStyle name="20% - Accent1 2 6 4 2 2 2" xfId="14800" xr:uid="{00000000-0005-0000-0000-000017390000}"/>
    <cellStyle name="20% - Accent1 2 6 4 2 2 2 2" xfId="14801" xr:uid="{00000000-0005-0000-0000-000018390000}"/>
    <cellStyle name="20% - Accent1 2 6 4 2 2 2 2 2" xfId="14802" xr:uid="{00000000-0005-0000-0000-000019390000}"/>
    <cellStyle name="20% - Accent1 2 6 4 2 2 2 3" xfId="14803" xr:uid="{00000000-0005-0000-0000-00001A390000}"/>
    <cellStyle name="20% - Accent1 2 6 4 2 2 3" xfId="14804" xr:uid="{00000000-0005-0000-0000-00001B390000}"/>
    <cellStyle name="20% - Accent1 2 6 4 2 2 3 2" xfId="14805" xr:uid="{00000000-0005-0000-0000-00001C390000}"/>
    <cellStyle name="20% - Accent1 2 6 4 2 2 4" xfId="14806" xr:uid="{00000000-0005-0000-0000-00001D390000}"/>
    <cellStyle name="20% - Accent1 2 6 4 2 3" xfId="14807" xr:uid="{00000000-0005-0000-0000-00001E390000}"/>
    <cellStyle name="20% - Accent1 2 6 4 2 3 2" xfId="14808" xr:uid="{00000000-0005-0000-0000-00001F390000}"/>
    <cellStyle name="20% - Accent1 2 6 4 2 3 2 2" xfId="14809" xr:uid="{00000000-0005-0000-0000-000020390000}"/>
    <cellStyle name="20% - Accent1 2 6 4 2 3 2 2 2" xfId="14810" xr:uid="{00000000-0005-0000-0000-000021390000}"/>
    <cellStyle name="20% - Accent1 2 6 4 2 3 2 3" xfId="14811" xr:uid="{00000000-0005-0000-0000-000022390000}"/>
    <cellStyle name="20% - Accent1 2 6 4 2 3 3" xfId="14812" xr:uid="{00000000-0005-0000-0000-000023390000}"/>
    <cellStyle name="20% - Accent1 2 6 4 2 3 3 2" xfId="14813" xr:uid="{00000000-0005-0000-0000-000024390000}"/>
    <cellStyle name="20% - Accent1 2 6 4 2 3 4" xfId="14814" xr:uid="{00000000-0005-0000-0000-000025390000}"/>
    <cellStyle name="20% - Accent1 2 6 4 2 4" xfId="14815" xr:uid="{00000000-0005-0000-0000-000026390000}"/>
    <cellStyle name="20% - Accent1 2 6 4 2 4 2" xfId="14816" xr:uid="{00000000-0005-0000-0000-000027390000}"/>
    <cellStyle name="20% - Accent1 2 6 4 2 4 2 2" xfId="14817" xr:uid="{00000000-0005-0000-0000-000028390000}"/>
    <cellStyle name="20% - Accent1 2 6 4 2 4 2 2 2" xfId="14818" xr:uid="{00000000-0005-0000-0000-000029390000}"/>
    <cellStyle name="20% - Accent1 2 6 4 2 4 2 3" xfId="14819" xr:uid="{00000000-0005-0000-0000-00002A390000}"/>
    <cellStyle name="20% - Accent1 2 6 4 2 4 3" xfId="14820" xr:uid="{00000000-0005-0000-0000-00002B390000}"/>
    <cellStyle name="20% - Accent1 2 6 4 2 4 3 2" xfId="14821" xr:uid="{00000000-0005-0000-0000-00002C390000}"/>
    <cellStyle name="20% - Accent1 2 6 4 2 4 4" xfId="14822" xr:uid="{00000000-0005-0000-0000-00002D390000}"/>
    <cellStyle name="20% - Accent1 2 6 4 2 5" xfId="14823" xr:uid="{00000000-0005-0000-0000-00002E390000}"/>
    <cellStyle name="20% - Accent1 2 6 4 2 5 2" xfId="14824" xr:uid="{00000000-0005-0000-0000-00002F390000}"/>
    <cellStyle name="20% - Accent1 2 6 4 2 5 2 2" xfId="14825" xr:uid="{00000000-0005-0000-0000-000030390000}"/>
    <cellStyle name="20% - Accent1 2 6 4 2 5 3" xfId="14826" xr:uid="{00000000-0005-0000-0000-000031390000}"/>
    <cellStyle name="20% - Accent1 2 6 4 2 6" xfId="14827" xr:uid="{00000000-0005-0000-0000-000032390000}"/>
    <cellStyle name="20% - Accent1 2 6 4 2 6 2" xfId="14828" xr:uid="{00000000-0005-0000-0000-000033390000}"/>
    <cellStyle name="20% - Accent1 2 6 4 2 6 2 2" xfId="14829" xr:uid="{00000000-0005-0000-0000-000034390000}"/>
    <cellStyle name="20% - Accent1 2 6 4 2 6 3" xfId="14830" xr:uid="{00000000-0005-0000-0000-000035390000}"/>
    <cellStyle name="20% - Accent1 2 6 4 2 7" xfId="14831" xr:uid="{00000000-0005-0000-0000-000036390000}"/>
    <cellStyle name="20% - Accent1 2 6 4 2 7 2" xfId="14832" xr:uid="{00000000-0005-0000-0000-000037390000}"/>
    <cellStyle name="20% - Accent1 2 6 4 2 8" xfId="14833" xr:uid="{00000000-0005-0000-0000-000038390000}"/>
    <cellStyle name="20% - Accent1 2 6 4 2 8 2" xfId="14834" xr:uid="{00000000-0005-0000-0000-000039390000}"/>
    <cellStyle name="20% - Accent1 2 6 4 2 9" xfId="14835" xr:uid="{00000000-0005-0000-0000-00003A390000}"/>
    <cellStyle name="20% - Accent1 2 6 4 3" xfId="14836" xr:uid="{00000000-0005-0000-0000-00003B390000}"/>
    <cellStyle name="20% - Accent1 2 6 4 3 2" xfId="14837" xr:uid="{00000000-0005-0000-0000-00003C390000}"/>
    <cellStyle name="20% - Accent1 2 6 4 3 2 2" xfId="14838" xr:uid="{00000000-0005-0000-0000-00003D390000}"/>
    <cellStyle name="20% - Accent1 2 6 4 3 2 2 2" xfId="14839" xr:uid="{00000000-0005-0000-0000-00003E390000}"/>
    <cellStyle name="20% - Accent1 2 6 4 3 2 2 2 2" xfId="14840" xr:uid="{00000000-0005-0000-0000-00003F390000}"/>
    <cellStyle name="20% - Accent1 2 6 4 3 2 2 3" xfId="14841" xr:uid="{00000000-0005-0000-0000-000040390000}"/>
    <cellStyle name="20% - Accent1 2 6 4 3 2 3" xfId="14842" xr:uid="{00000000-0005-0000-0000-000041390000}"/>
    <cellStyle name="20% - Accent1 2 6 4 3 2 3 2" xfId="14843" xr:uid="{00000000-0005-0000-0000-000042390000}"/>
    <cellStyle name="20% - Accent1 2 6 4 3 2 4" xfId="14844" xr:uid="{00000000-0005-0000-0000-000043390000}"/>
    <cellStyle name="20% - Accent1 2 6 4 3 3" xfId="14845" xr:uid="{00000000-0005-0000-0000-000044390000}"/>
    <cellStyle name="20% - Accent1 2 6 4 3 3 2" xfId="14846" xr:uid="{00000000-0005-0000-0000-000045390000}"/>
    <cellStyle name="20% - Accent1 2 6 4 3 3 2 2" xfId="14847" xr:uid="{00000000-0005-0000-0000-000046390000}"/>
    <cellStyle name="20% - Accent1 2 6 4 3 3 2 2 2" xfId="14848" xr:uid="{00000000-0005-0000-0000-000047390000}"/>
    <cellStyle name="20% - Accent1 2 6 4 3 3 2 3" xfId="14849" xr:uid="{00000000-0005-0000-0000-000048390000}"/>
    <cellStyle name="20% - Accent1 2 6 4 3 3 3" xfId="14850" xr:uid="{00000000-0005-0000-0000-000049390000}"/>
    <cellStyle name="20% - Accent1 2 6 4 3 3 3 2" xfId="14851" xr:uid="{00000000-0005-0000-0000-00004A390000}"/>
    <cellStyle name="20% - Accent1 2 6 4 3 3 4" xfId="14852" xr:uid="{00000000-0005-0000-0000-00004B390000}"/>
    <cellStyle name="20% - Accent1 2 6 4 3 4" xfId="14853" xr:uid="{00000000-0005-0000-0000-00004C390000}"/>
    <cellStyle name="20% - Accent1 2 6 4 3 4 2" xfId="14854" xr:uid="{00000000-0005-0000-0000-00004D390000}"/>
    <cellStyle name="20% - Accent1 2 6 4 3 4 2 2" xfId="14855" xr:uid="{00000000-0005-0000-0000-00004E390000}"/>
    <cellStyle name="20% - Accent1 2 6 4 3 4 2 2 2" xfId="14856" xr:uid="{00000000-0005-0000-0000-00004F390000}"/>
    <cellStyle name="20% - Accent1 2 6 4 3 4 2 3" xfId="14857" xr:uid="{00000000-0005-0000-0000-000050390000}"/>
    <cellStyle name="20% - Accent1 2 6 4 3 4 3" xfId="14858" xr:uid="{00000000-0005-0000-0000-000051390000}"/>
    <cellStyle name="20% - Accent1 2 6 4 3 4 3 2" xfId="14859" xr:uid="{00000000-0005-0000-0000-000052390000}"/>
    <cellStyle name="20% - Accent1 2 6 4 3 4 4" xfId="14860" xr:uid="{00000000-0005-0000-0000-000053390000}"/>
    <cellStyle name="20% - Accent1 2 6 4 3 5" xfId="14861" xr:uid="{00000000-0005-0000-0000-000054390000}"/>
    <cellStyle name="20% - Accent1 2 6 4 3 5 2" xfId="14862" xr:uid="{00000000-0005-0000-0000-000055390000}"/>
    <cellStyle name="20% - Accent1 2 6 4 3 5 2 2" xfId="14863" xr:uid="{00000000-0005-0000-0000-000056390000}"/>
    <cellStyle name="20% - Accent1 2 6 4 3 5 3" xfId="14864" xr:uid="{00000000-0005-0000-0000-000057390000}"/>
    <cellStyle name="20% - Accent1 2 6 4 3 6" xfId="14865" xr:uid="{00000000-0005-0000-0000-000058390000}"/>
    <cellStyle name="20% - Accent1 2 6 4 3 6 2" xfId="14866" xr:uid="{00000000-0005-0000-0000-000059390000}"/>
    <cellStyle name="20% - Accent1 2 6 4 3 6 2 2" xfId="14867" xr:uid="{00000000-0005-0000-0000-00005A390000}"/>
    <cellStyle name="20% - Accent1 2 6 4 3 6 3" xfId="14868" xr:uid="{00000000-0005-0000-0000-00005B390000}"/>
    <cellStyle name="20% - Accent1 2 6 4 3 7" xfId="14869" xr:uid="{00000000-0005-0000-0000-00005C390000}"/>
    <cellStyle name="20% - Accent1 2 6 4 3 7 2" xfId="14870" xr:uid="{00000000-0005-0000-0000-00005D390000}"/>
    <cellStyle name="20% - Accent1 2 6 4 3 8" xfId="14871" xr:uid="{00000000-0005-0000-0000-00005E390000}"/>
    <cellStyle name="20% - Accent1 2 6 4 3 8 2" xfId="14872" xr:uid="{00000000-0005-0000-0000-00005F390000}"/>
    <cellStyle name="20% - Accent1 2 6 4 3 9" xfId="14873" xr:uid="{00000000-0005-0000-0000-000060390000}"/>
    <cellStyle name="20% - Accent1 2 6 4 4" xfId="14874" xr:uid="{00000000-0005-0000-0000-000061390000}"/>
    <cellStyle name="20% - Accent1 2 6 4 4 2" xfId="14875" xr:uid="{00000000-0005-0000-0000-000062390000}"/>
    <cellStyle name="20% - Accent1 2 6 4 4 2 2" xfId="14876" xr:uid="{00000000-0005-0000-0000-000063390000}"/>
    <cellStyle name="20% - Accent1 2 6 4 4 2 2 2" xfId="14877" xr:uid="{00000000-0005-0000-0000-000064390000}"/>
    <cellStyle name="20% - Accent1 2 6 4 4 2 3" xfId="14878" xr:uid="{00000000-0005-0000-0000-000065390000}"/>
    <cellStyle name="20% - Accent1 2 6 4 4 3" xfId="14879" xr:uid="{00000000-0005-0000-0000-000066390000}"/>
    <cellStyle name="20% - Accent1 2 6 4 4 3 2" xfId="14880" xr:uid="{00000000-0005-0000-0000-000067390000}"/>
    <cellStyle name="20% - Accent1 2 6 4 4 4" xfId="14881" xr:uid="{00000000-0005-0000-0000-000068390000}"/>
    <cellStyle name="20% - Accent1 2 6 4 5" xfId="14882" xr:uid="{00000000-0005-0000-0000-000069390000}"/>
    <cellStyle name="20% - Accent1 2 6 4 5 2" xfId="14883" xr:uid="{00000000-0005-0000-0000-00006A390000}"/>
    <cellStyle name="20% - Accent1 2 6 4 5 2 2" xfId="14884" xr:uid="{00000000-0005-0000-0000-00006B390000}"/>
    <cellStyle name="20% - Accent1 2 6 4 5 2 2 2" xfId="14885" xr:uid="{00000000-0005-0000-0000-00006C390000}"/>
    <cellStyle name="20% - Accent1 2 6 4 5 2 3" xfId="14886" xr:uid="{00000000-0005-0000-0000-00006D390000}"/>
    <cellStyle name="20% - Accent1 2 6 4 5 3" xfId="14887" xr:uid="{00000000-0005-0000-0000-00006E390000}"/>
    <cellStyle name="20% - Accent1 2 6 4 5 3 2" xfId="14888" xr:uid="{00000000-0005-0000-0000-00006F390000}"/>
    <cellStyle name="20% - Accent1 2 6 4 5 4" xfId="14889" xr:uid="{00000000-0005-0000-0000-000070390000}"/>
    <cellStyle name="20% - Accent1 2 6 4 6" xfId="14890" xr:uid="{00000000-0005-0000-0000-000071390000}"/>
    <cellStyle name="20% - Accent1 2 6 4 6 2" xfId="14891" xr:uid="{00000000-0005-0000-0000-000072390000}"/>
    <cellStyle name="20% - Accent1 2 6 4 6 2 2" xfId="14892" xr:uid="{00000000-0005-0000-0000-000073390000}"/>
    <cellStyle name="20% - Accent1 2 6 4 6 2 2 2" xfId="14893" xr:uid="{00000000-0005-0000-0000-000074390000}"/>
    <cellStyle name="20% - Accent1 2 6 4 6 2 3" xfId="14894" xr:uid="{00000000-0005-0000-0000-000075390000}"/>
    <cellStyle name="20% - Accent1 2 6 4 6 3" xfId="14895" xr:uid="{00000000-0005-0000-0000-000076390000}"/>
    <cellStyle name="20% - Accent1 2 6 4 6 3 2" xfId="14896" xr:uid="{00000000-0005-0000-0000-000077390000}"/>
    <cellStyle name="20% - Accent1 2 6 4 6 4" xfId="14897" xr:uid="{00000000-0005-0000-0000-000078390000}"/>
    <cellStyle name="20% - Accent1 2 6 4 7" xfId="14898" xr:uid="{00000000-0005-0000-0000-000079390000}"/>
    <cellStyle name="20% - Accent1 2 6 4 7 2" xfId="14899" xr:uid="{00000000-0005-0000-0000-00007A390000}"/>
    <cellStyle name="20% - Accent1 2 6 4 7 2 2" xfId="14900" xr:uid="{00000000-0005-0000-0000-00007B390000}"/>
    <cellStyle name="20% - Accent1 2 6 4 7 3" xfId="14901" xr:uid="{00000000-0005-0000-0000-00007C390000}"/>
    <cellStyle name="20% - Accent1 2 6 4 8" xfId="14902" xr:uid="{00000000-0005-0000-0000-00007D390000}"/>
    <cellStyle name="20% - Accent1 2 6 4 8 2" xfId="14903" xr:uid="{00000000-0005-0000-0000-00007E390000}"/>
    <cellStyle name="20% - Accent1 2 6 4 8 2 2" xfId="14904" xr:uid="{00000000-0005-0000-0000-00007F390000}"/>
    <cellStyle name="20% - Accent1 2 6 4 8 3" xfId="14905" xr:uid="{00000000-0005-0000-0000-000080390000}"/>
    <cellStyle name="20% - Accent1 2 6 4 9" xfId="14906" xr:uid="{00000000-0005-0000-0000-000081390000}"/>
    <cellStyle name="20% - Accent1 2 6 4 9 2" xfId="14907" xr:uid="{00000000-0005-0000-0000-000082390000}"/>
    <cellStyle name="20% - Accent1 2 6 5" xfId="14908" xr:uid="{00000000-0005-0000-0000-000083390000}"/>
    <cellStyle name="20% - Accent1 2 6 5 10" xfId="14909" xr:uid="{00000000-0005-0000-0000-000084390000}"/>
    <cellStyle name="20% - Accent1 2 6 5 10 2" xfId="14910" xr:uid="{00000000-0005-0000-0000-000085390000}"/>
    <cellStyle name="20% - Accent1 2 6 5 11" xfId="14911" xr:uid="{00000000-0005-0000-0000-000086390000}"/>
    <cellStyle name="20% - Accent1 2 6 5 2" xfId="14912" xr:uid="{00000000-0005-0000-0000-000087390000}"/>
    <cellStyle name="20% - Accent1 2 6 5 2 2" xfId="14913" xr:uid="{00000000-0005-0000-0000-000088390000}"/>
    <cellStyle name="20% - Accent1 2 6 5 2 2 2" xfId="14914" xr:uid="{00000000-0005-0000-0000-000089390000}"/>
    <cellStyle name="20% - Accent1 2 6 5 2 2 2 2" xfId="14915" xr:uid="{00000000-0005-0000-0000-00008A390000}"/>
    <cellStyle name="20% - Accent1 2 6 5 2 2 2 2 2" xfId="14916" xr:uid="{00000000-0005-0000-0000-00008B390000}"/>
    <cellStyle name="20% - Accent1 2 6 5 2 2 2 3" xfId="14917" xr:uid="{00000000-0005-0000-0000-00008C390000}"/>
    <cellStyle name="20% - Accent1 2 6 5 2 2 3" xfId="14918" xr:uid="{00000000-0005-0000-0000-00008D390000}"/>
    <cellStyle name="20% - Accent1 2 6 5 2 2 3 2" xfId="14919" xr:uid="{00000000-0005-0000-0000-00008E390000}"/>
    <cellStyle name="20% - Accent1 2 6 5 2 2 4" xfId="14920" xr:uid="{00000000-0005-0000-0000-00008F390000}"/>
    <cellStyle name="20% - Accent1 2 6 5 2 3" xfId="14921" xr:uid="{00000000-0005-0000-0000-000090390000}"/>
    <cellStyle name="20% - Accent1 2 6 5 2 3 2" xfId="14922" xr:uid="{00000000-0005-0000-0000-000091390000}"/>
    <cellStyle name="20% - Accent1 2 6 5 2 3 2 2" xfId="14923" xr:uid="{00000000-0005-0000-0000-000092390000}"/>
    <cellStyle name="20% - Accent1 2 6 5 2 3 2 2 2" xfId="14924" xr:uid="{00000000-0005-0000-0000-000093390000}"/>
    <cellStyle name="20% - Accent1 2 6 5 2 3 2 3" xfId="14925" xr:uid="{00000000-0005-0000-0000-000094390000}"/>
    <cellStyle name="20% - Accent1 2 6 5 2 3 3" xfId="14926" xr:uid="{00000000-0005-0000-0000-000095390000}"/>
    <cellStyle name="20% - Accent1 2 6 5 2 3 3 2" xfId="14927" xr:uid="{00000000-0005-0000-0000-000096390000}"/>
    <cellStyle name="20% - Accent1 2 6 5 2 3 4" xfId="14928" xr:uid="{00000000-0005-0000-0000-000097390000}"/>
    <cellStyle name="20% - Accent1 2 6 5 2 4" xfId="14929" xr:uid="{00000000-0005-0000-0000-000098390000}"/>
    <cellStyle name="20% - Accent1 2 6 5 2 4 2" xfId="14930" xr:uid="{00000000-0005-0000-0000-000099390000}"/>
    <cellStyle name="20% - Accent1 2 6 5 2 4 2 2" xfId="14931" xr:uid="{00000000-0005-0000-0000-00009A390000}"/>
    <cellStyle name="20% - Accent1 2 6 5 2 4 2 2 2" xfId="14932" xr:uid="{00000000-0005-0000-0000-00009B390000}"/>
    <cellStyle name="20% - Accent1 2 6 5 2 4 2 3" xfId="14933" xr:uid="{00000000-0005-0000-0000-00009C390000}"/>
    <cellStyle name="20% - Accent1 2 6 5 2 4 3" xfId="14934" xr:uid="{00000000-0005-0000-0000-00009D390000}"/>
    <cellStyle name="20% - Accent1 2 6 5 2 4 3 2" xfId="14935" xr:uid="{00000000-0005-0000-0000-00009E390000}"/>
    <cellStyle name="20% - Accent1 2 6 5 2 4 4" xfId="14936" xr:uid="{00000000-0005-0000-0000-00009F390000}"/>
    <cellStyle name="20% - Accent1 2 6 5 2 5" xfId="14937" xr:uid="{00000000-0005-0000-0000-0000A0390000}"/>
    <cellStyle name="20% - Accent1 2 6 5 2 5 2" xfId="14938" xr:uid="{00000000-0005-0000-0000-0000A1390000}"/>
    <cellStyle name="20% - Accent1 2 6 5 2 5 2 2" xfId="14939" xr:uid="{00000000-0005-0000-0000-0000A2390000}"/>
    <cellStyle name="20% - Accent1 2 6 5 2 5 3" xfId="14940" xr:uid="{00000000-0005-0000-0000-0000A3390000}"/>
    <cellStyle name="20% - Accent1 2 6 5 2 6" xfId="14941" xr:uid="{00000000-0005-0000-0000-0000A4390000}"/>
    <cellStyle name="20% - Accent1 2 6 5 2 6 2" xfId="14942" xr:uid="{00000000-0005-0000-0000-0000A5390000}"/>
    <cellStyle name="20% - Accent1 2 6 5 2 6 2 2" xfId="14943" xr:uid="{00000000-0005-0000-0000-0000A6390000}"/>
    <cellStyle name="20% - Accent1 2 6 5 2 6 3" xfId="14944" xr:uid="{00000000-0005-0000-0000-0000A7390000}"/>
    <cellStyle name="20% - Accent1 2 6 5 2 7" xfId="14945" xr:uid="{00000000-0005-0000-0000-0000A8390000}"/>
    <cellStyle name="20% - Accent1 2 6 5 2 7 2" xfId="14946" xr:uid="{00000000-0005-0000-0000-0000A9390000}"/>
    <cellStyle name="20% - Accent1 2 6 5 2 8" xfId="14947" xr:uid="{00000000-0005-0000-0000-0000AA390000}"/>
    <cellStyle name="20% - Accent1 2 6 5 2 8 2" xfId="14948" xr:uid="{00000000-0005-0000-0000-0000AB390000}"/>
    <cellStyle name="20% - Accent1 2 6 5 2 9" xfId="14949" xr:uid="{00000000-0005-0000-0000-0000AC390000}"/>
    <cellStyle name="20% - Accent1 2 6 5 3" xfId="14950" xr:uid="{00000000-0005-0000-0000-0000AD390000}"/>
    <cellStyle name="20% - Accent1 2 6 5 3 2" xfId="14951" xr:uid="{00000000-0005-0000-0000-0000AE390000}"/>
    <cellStyle name="20% - Accent1 2 6 5 3 2 2" xfId="14952" xr:uid="{00000000-0005-0000-0000-0000AF390000}"/>
    <cellStyle name="20% - Accent1 2 6 5 3 2 2 2" xfId="14953" xr:uid="{00000000-0005-0000-0000-0000B0390000}"/>
    <cellStyle name="20% - Accent1 2 6 5 3 2 2 2 2" xfId="14954" xr:uid="{00000000-0005-0000-0000-0000B1390000}"/>
    <cellStyle name="20% - Accent1 2 6 5 3 2 2 3" xfId="14955" xr:uid="{00000000-0005-0000-0000-0000B2390000}"/>
    <cellStyle name="20% - Accent1 2 6 5 3 2 3" xfId="14956" xr:uid="{00000000-0005-0000-0000-0000B3390000}"/>
    <cellStyle name="20% - Accent1 2 6 5 3 2 3 2" xfId="14957" xr:uid="{00000000-0005-0000-0000-0000B4390000}"/>
    <cellStyle name="20% - Accent1 2 6 5 3 2 4" xfId="14958" xr:uid="{00000000-0005-0000-0000-0000B5390000}"/>
    <cellStyle name="20% - Accent1 2 6 5 3 3" xfId="14959" xr:uid="{00000000-0005-0000-0000-0000B6390000}"/>
    <cellStyle name="20% - Accent1 2 6 5 3 3 2" xfId="14960" xr:uid="{00000000-0005-0000-0000-0000B7390000}"/>
    <cellStyle name="20% - Accent1 2 6 5 3 3 2 2" xfId="14961" xr:uid="{00000000-0005-0000-0000-0000B8390000}"/>
    <cellStyle name="20% - Accent1 2 6 5 3 3 2 2 2" xfId="14962" xr:uid="{00000000-0005-0000-0000-0000B9390000}"/>
    <cellStyle name="20% - Accent1 2 6 5 3 3 2 3" xfId="14963" xr:uid="{00000000-0005-0000-0000-0000BA390000}"/>
    <cellStyle name="20% - Accent1 2 6 5 3 3 3" xfId="14964" xr:uid="{00000000-0005-0000-0000-0000BB390000}"/>
    <cellStyle name="20% - Accent1 2 6 5 3 3 3 2" xfId="14965" xr:uid="{00000000-0005-0000-0000-0000BC390000}"/>
    <cellStyle name="20% - Accent1 2 6 5 3 3 4" xfId="14966" xr:uid="{00000000-0005-0000-0000-0000BD390000}"/>
    <cellStyle name="20% - Accent1 2 6 5 3 4" xfId="14967" xr:uid="{00000000-0005-0000-0000-0000BE390000}"/>
    <cellStyle name="20% - Accent1 2 6 5 3 4 2" xfId="14968" xr:uid="{00000000-0005-0000-0000-0000BF390000}"/>
    <cellStyle name="20% - Accent1 2 6 5 3 4 2 2" xfId="14969" xr:uid="{00000000-0005-0000-0000-0000C0390000}"/>
    <cellStyle name="20% - Accent1 2 6 5 3 4 2 2 2" xfId="14970" xr:uid="{00000000-0005-0000-0000-0000C1390000}"/>
    <cellStyle name="20% - Accent1 2 6 5 3 4 2 3" xfId="14971" xr:uid="{00000000-0005-0000-0000-0000C2390000}"/>
    <cellStyle name="20% - Accent1 2 6 5 3 4 3" xfId="14972" xr:uid="{00000000-0005-0000-0000-0000C3390000}"/>
    <cellStyle name="20% - Accent1 2 6 5 3 4 3 2" xfId="14973" xr:uid="{00000000-0005-0000-0000-0000C4390000}"/>
    <cellStyle name="20% - Accent1 2 6 5 3 4 4" xfId="14974" xr:uid="{00000000-0005-0000-0000-0000C5390000}"/>
    <cellStyle name="20% - Accent1 2 6 5 3 5" xfId="14975" xr:uid="{00000000-0005-0000-0000-0000C6390000}"/>
    <cellStyle name="20% - Accent1 2 6 5 3 5 2" xfId="14976" xr:uid="{00000000-0005-0000-0000-0000C7390000}"/>
    <cellStyle name="20% - Accent1 2 6 5 3 5 2 2" xfId="14977" xr:uid="{00000000-0005-0000-0000-0000C8390000}"/>
    <cellStyle name="20% - Accent1 2 6 5 3 5 3" xfId="14978" xr:uid="{00000000-0005-0000-0000-0000C9390000}"/>
    <cellStyle name="20% - Accent1 2 6 5 3 6" xfId="14979" xr:uid="{00000000-0005-0000-0000-0000CA390000}"/>
    <cellStyle name="20% - Accent1 2 6 5 3 6 2" xfId="14980" xr:uid="{00000000-0005-0000-0000-0000CB390000}"/>
    <cellStyle name="20% - Accent1 2 6 5 3 6 2 2" xfId="14981" xr:uid="{00000000-0005-0000-0000-0000CC390000}"/>
    <cellStyle name="20% - Accent1 2 6 5 3 6 3" xfId="14982" xr:uid="{00000000-0005-0000-0000-0000CD390000}"/>
    <cellStyle name="20% - Accent1 2 6 5 3 7" xfId="14983" xr:uid="{00000000-0005-0000-0000-0000CE390000}"/>
    <cellStyle name="20% - Accent1 2 6 5 3 7 2" xfId="14984" xr:uid="{00000000-0005-0000-0000-0000CF390000}"/>
    <cellStyle name="20% - Accent1 2 6 5 3 8" xfId="14985" xr:uid="{00000000-0005-0000-0000-0000D0390000}"/>
    <cellStyle name="20% - Accent1 2 6 5 3 8 2" xfId="14986" xr:uid="{00000000-0005-0000-0000-0000D1390000}"/>
    <cellStyle name="20% - Accent1 2 6 5 3 9" xfId="14987" xr:uid="{00000000-0005-0000-0000-0000D2390000}"/>
    <cellStyle name="20% - Accent1 2 6 5 4" xfId="14988" xr:uid="{00000000-0005-0000-0000-0000D3390000}"/>
    <cellStyle name="20% - Accent1 2 6 5 4 2" xfId="14989" xr:uid="{00000000-0005-0000-0000-0000D4390000}"/>
    <cellStyle name="20% - Accent1 2 6 5 4 2 2" xfId="14990" xr:uid="{00000000-0005-0000-0000-0000D5390000}"/>
    <cellStyle name="20% - Accent1 2 6 5 4 2 2 2" xfId="14991" xr:uid="{00000000-0005-0000-0000-0000D6390000}"/>
    <cellStyle name="20% - Accent1 2 6 5 4 2 3" xfId="14992" xr:uid="{00000000-0005-0000-0000-0000D7390000}"/>
    <cellStyle name="20% - Accent1 2 6 5 4 3" xfId="14993" xr:uid="{00000000-0005-0000-0000-0000D8390000}"/>
    <cellStyle name="20% - Accent1 2 6 5 4 3 2" xfId="14994" xr:uid="{00000000-0005-0000-0000-0000D9390000}"/>
    <cellStyle name="20% - Accent1 2 6 5 4 4" xfId="14995" xr:uid="{00000000-0005-0000-0000-0000DA390000}"/>
    <cellStyle name="20% - Accent1 2 6 5 5" xfId="14996" xr:uid="{00000000-0005-0000-0000-0000DB390000}"/>
    <cellStyle name="20% - Accent1 2 6 5 5 2" xfId="14997" xr:uid="{00000000-0005-0000-0000-0000DC390000}"/>
    <cellStyle name="20% - Accent1 2 6 5 5 2 2" xfId="14998" xr:uid="{00000000-0005-0000-0000-0000DD390000}"/>
    <cellStyle name="20% - Accent1 2 6 5 5 2 2 2" xfId="14999" xr:uid="{00000000-0005-0000-0000-0000DE390000}"/>
    <cellStyle name="20% - Accent1 2 6 5 5 2 3" xfId="15000" xr:uid="{00000000-0005-0000-0000-0000DF390000}"/>
    <cellStyle name="20% - Accent1 2 6 5 5 3" xfId="15001" xr:uid="{00000000-0005-0000-0000-0000E0390000}"/>
    <cellStyle name="20% - Accent1 2 6 5 5 3 2" xfId="15002" xr:uid="{00000000-0005-0000-0000-0000E1390000}"/>
    <cellStyle name="20% - Accent1 2 6 5 5 4" xfId="15003" xr:uid="{00000000-0005-0000-0000-0000E2390000}"/>
    <cellStyle name="20% - Accent1 2 6 5 6" xfId="15004" xr:uid="{00000000-0005-0000-0000-0000E3390000}"/>
    <cellStyle name="20% - Accent1 2 6 5 6 2" xfId="15005" xr:uid="{00000000-0005-0000-0000-0000E4390000}"/>
    <cellStyle name="20% - Accent1 2 6 5 6 2 2" xfId="15006" xr:uid="{00000000-0005-0000-0000-0000E5390000}"/>
    <cellStyle name="20% - Accent1 2 6 5 6 2 2 2" xfId="15007" xr:uid="{00000000-0005-0000-0000-0000E6390000}"/>
    <cellStyle name="20% - Accent1 2 6 5 6 2 3" xfId="15008" xr:uid="{00000000-0005-0000-0000-0000E7390000}"/>
    <cellStyle name="20% - Accent1 2 6 5 6 3" xfId="15009" xr:uid="{00000000-0005-0000-0000-0000E8390000}"/>
    <cellStyle name="20% - Accent1 2 6 5 6 3 2" xfId="15010" xr:uid="{00000000-0005-0000-0000-0000E9390000}"/>
    <cellStyle name="20% - Accent1 2 6 5 6 4" xfId="15011" xr:uid="{00000000-0005-0000-0000-0000EA390000}"/>
    <cellStyle name="20% - Accent1 2 6 5 7" xfId="15012" xr:uid="{00000000-0005-0000-0000-0000EB390000}"/>
    <cellStyle name="20% - Accent1 2 6 5 7 2" xfId="15013" xr:uid="{00000000-0005-0000-0000-0000EC390000}"/>
    <cellStyle name="20% - Accent1 2 6 5 7 2 2" xfId="15014" xr:uid="{00000000-0005-0000-0000-0000ED390000}"/>
    <cellStyle name="20% - Accent1 2 6 5 7 3" xfId="15015" xr:uid="{00000000-0005-0000-0000-0000EE390000}"/>
    <cellStyle name="20% - Accent1 2 6 5 8" xfId="15016" xr:uid="{00000000-0005-0000-0000-0000EF390000}"/>
    <cellStyle name="20% - Accent1 2 6 5 8 2" xfId="15017" xr:uid="{00000000-0005-0000-0000-0000F0390000}"/>
    <cellStyle name="20% - Accent1 2 6 5 8 2 2" xfId="15018" xr:uid="{00000000-0005-0000-0000-0000F1390000}"/>
    <cellStyle name="20% - Accent1 2 6 5 8 3" xfId="15019" xr:uid="{00000000-0005-0000-0000-0000F2390000}"/>
    <cellStyle name="20% - Accent1 2 6 5 9" xfId="15020" xr:uid="{00000000-0005-0000-0000-0000F3390000}"/>
    <cellStyle name="20% - Accent1 2 6 5 9 2" xfId="15021" xr:uid="{00000000-0005-0000-0000-0000F4390000}"/>
    <cellStyle name="20% - Accent1 2 6 6" xfId="15022" xr:uid="{00000000-0005-0000-0000-0000F5390000}"/>
    <cellStyle name="20% - Accent1 2 6 6 2" xfId="15023" xr:uid="{00000000-0005-0000-0000-0000F6390000}"/>
    <cellStyle name="20% - Accent1 2 6 6 2 2" xfId="15024" xr:uid="{00000000-0005-0000-0000-0000F7390000}"/>
    <cellStyle name="20% - Accent1 2 6 6 2 2 2" xfId="15025" xr:uid="{00000000-0005-0000-0000-0000F8390000}"/>
    <cellStyle name="20% - Accent1 2 6 6 2 2 2 2" xfId="15026" xr:uid="{00000000-0005-0000-0000-0000F9390000}"/>
    <cellStyle name="20% - Accent1 2 6 6 2 2 3" xfId="15027" xr:uid="{00000000-0005-0000-0000-0000FA390000}"/>
    <cellStyle name="20% - Accent1 2 6 6 2 3" xfId="15028" xr:uid="{00000000-0005-0000-0000-0000FB390000}"/>
    <cellStyle name="20% - Accent1 2 6 6 2 3 2" xfId="15029" xr:uid="{00000000-0005-0000-0000-0000FC390000}"/>
    <cellStyle name="20% - Accent1 2 6 6 2 4" xfId="15030" xr:uid="{00000000-0005-0000-0000-0000FD390000}"/>
    <cellStyle name="20% - Accent1 2 6 6 3" xfId="15031" xr:uid="{00000000-0005-0000-0000-0000FE390000}"/>
    <cellStyle name="20% - Accent1 2 6 6 3 2" xfId="15032" xr:uid="{00000000-0005-0000-0000-0000FF390000}"/>
    <cellStyle name="20% - Accent1 2 6 6 3 2 2" xfId="15033" xr:uid="{00000000-0005-0000-0000-0000003A0000}"/>
    <cellStyle name="20% - Accent1 2 6 6 3 2 2 2" xfId="15034" xr:uid="{00000000-0005-0000-0000-0000013A0000}"/>
    <cellStyle name="20% - Accent1 2 6 6 3 2 3" xfId="15035" xr:uid="{00000000-0005-0000-0000-0000023A0000}"/>
    <cellStyle name="20% - Accent1 2 6 6 3 3" xfId="15036" xr:uid="{00000000-0005-0000-0000-0000033A0000}"/>
    <cellStyle name="20% - Accent1 2 6 6 3 3 2" xfId="15037" xr:uid="{00000000-0005-0000-0000-0000043A0000}"/>
    <cellStyle name="20% - Accent1 2 6 6 3 4" xfId="15038" xr:uid="{00000000-0005-0000-0000-0000053A0000}"/>
    <cellStyle name="20% - Accent1 2 6 6 4" xfId="15039" xr:uid="{00000000-0005-0000-0000-0000063A0000}"/>
    <cellStyle name="20% - Accent1 2 6 6 4 2" xfId="15040" xr:uid="{00000000-0005-0000-0000-0000073A0000}"/>
    <cellStyle name="20% - Accent1 2 6 6 4 2 2" xfId="15041" xr:uid="{00000000-0005-0000-0000-0000083A0000}"/>
    <cellStyle name="20% - Accent1 2 6 6 4 2 2 2" xfId="15042" xr:uid="{00000000-0005-0000-0000-0000093A0000}"/>
    <cellStyle name="20% - Accent1 2 6 6 4 2 3" xfId="15043" xr:uid="{00000000-0005-0000-0000-00000A3A0000}"/>
    <cellStyle name="20% - Accent1 2 6 6 4 3" xfId="15044" xr:uid="{00000000-0005-0000-0000-00000B3A0000}"/>
    <cellStyle name="20% - Accent1 2 6 6 4 3 2" xfId="15045" xr:uid="{00000000-0005-0000-0000-00000C3A0000}"/>
    <cellStyle name="20% - Accent1 2 6 6 4 4" xfId="15046" xr:uid="{00000000-0005-0000-0000-00000D3A0000}"/>
    <cellStyle name="20% - Accent1 2 6 6 5" xfId="15047" xr:uid="{00000000-0005-0000-0000-00000E3A0000}"/>
    <cellStyle name="20% - Accent1 2 6 6 5 2" xfId="15048" xr:uid="{00000000-0005-0000-0000-00000F3A0000}"/>
    <cellStyle name="20% - Accent1 2 6 6 5 2 2" xfId="15049" xr:uid="{00000000-0005-0000-0000-0000103A0000}"/>
    <cellStyle name="20% - Accent1 2 6 6 5 3" xfId="15050" xr:uid="{00000000-0005-0000-0000-0000113A0000}"/>
    <cellStyle name="20% - Accent1 2 6 6 6" xfId="15051" xr:uid="{00000000-0005-0000-0000-0000123A0000}"/>
    <cellStyle name="20% - Accent1 2 6 6 6 2" xfId="15052" xr:uid="{00000000-0005-0000-0000-0000133A0000}"/>
    <cellStyle name="20% - Accent1 2 6 6 6 2 2" xfId="15053" xr:uid="{00000000-0005-0000-0000-0000143A0000}"/>
    <cellStyle name="20% - Accent1 2 6 6 6 3" xfId="15054" xr:uid="{00000000-0005-0000-0000-0000153A0000}"/>
    <cellStyle name="20% - Accent1 2 6 6 7" xfId="15055" xr:uid="{00000000-0005-0000-0000-0000163A0000}"/>
    <cellStyle name="20% - Accent1 2 6 6 7 2" xfId="15056" xr:uid="{00000000-0005-0000-0000-0000173A0000}"/>
    <cellStyle name="20% - Accent1 2 6 6 8" xfId="15057" xr:uid="{00000000-0005-0000-0000-0000183A0000}"/>
    <cellStyle name="20% - Accent1 2 6 6 8 2" xfId="15058" xr:uid="{00000000-0005-0000-0000-0000193A0000}"/>
    <cellStyle name="20% - Accent1 2 6 6 9" xfId="15059" xr:uid="{00000000-0005-0000-0000-00001A3A0000}"/>
    <cellStyle name="20% - Accent1 2 6 7" xfId="15060" xr:uid="{00000000-0005-0000-0000-00001B3A0000}"/>
    <cellStyle name="20% - Accent1 2 6 7 2" xfId="15061" xr:uid="{00000000-0005-0000-0000-00001C3A0000}"/>
    <cellStyle name="20% - Accent1 2 6 7 2 2" xfId="15062" xr:uid="{00000000-0005-0000-0000-00001D3A0000}"/>
    <cellStyle name="20% - Accent1 2 6 7 2 2 2" xfId="15063" xr:uid="{00000000-0005-0000-0000-00001E3A0000}"/>
    <cellStyle name="20% - Accent1 2 6 7 2 2 2 2" xfId="15064" xr:uid="{00000000-0005-0000-0000-00001F3A0000}"/>
    <cellStyle name="20% - Accent1 2 6 7 2 2 3" xfId="15065" xr:uid="{00000000-0005-0000-0000-0000203A0000}"/>
    <cellStyle name="20% - Accent1 2 6 7 2 3" xfId="15066" xr:uid="{00000000-0005-0000-0000-0000213A0000}"/>
    <cellStyle name="20% - Accent1 2 6 7 2 3 2" xfId="15067" xr:uid="{00000000-0005-0000-0000-0000223A0000}"/>
    <cellStyle name="20% - Accent1 2 6 7 2 4" xfId="15068" xr:uid="{00000000-0005-0000-0000-0000233A0000}"/>
    <cellStyle name="20% - Accent1 2 6 7 3" xfId="15069" xr:uid="{00000000-0005-0000-0000-0000243A0000}"/>
    <cellStyle name="20% - Accent1 2 6 7 3 2" xfId="15070" xr:uid="{00000000-0005-0000-0000-0000253A0000}"/>
    <cellStyle name="20% - Accent1 2 6 7 3 2 2" xfId="15071" xr:uid="{00000000-0005-0000-0000-0000263A0000}"/>
    <cellStyle name="20% - Accent1 2 6 7 3 2 2 2" xfId="15072" xr:uid="{00000000-0005-0000-0000-0000273A0000}"/>
    <cellStyle name="20% - Accent1 2 6 7 3 2 3" xfId="15073" xr:uid="{00000000-0005-0000-0000-0000283A0000}"/>
    <cellStyle name="20% - Accent1 2 6 7 3 3" xfId="15074" xr:uid="{00000000-0005-0000-0000-0000293A0000}"/>
    <cellStyle name="20% - Accent1 2 6 7 3 3 2" xfId="15075" xr:uid="{00000000-0005-0000-0000-00002A3A0000}"/>
    <cellStyle name="20% - Accent1 2 6 7 3 4" xfId="15076" xr:uid="{00000000-0005-0000-0000-00002B3A0000}"/>
    <cellStyle name="20% - Accent1 2 6 7 4" xfId="15077" xr:uid="{00000000-0005-0000-0000-00002C3A0000}"/>
    <cellStyle name="20% - Accent1 2 6 7 4 2" xfId="15078" xr:uid="{00000000-0005-0000-0000-00002D3A0000}"/>
    <cellStyle name="20% - Accent1 2 6 7 4 2 2" xfId="15079" xr:uid="{00000000-0005-0000-0000-00002E3A0000}"/>
    <cellStyle name="20% - Accent1 2 6 7 4 2 2 2" xfId="15080" xr:uid="{00000000-0005-0000-0000-00002F3A0000}"/>
    <cellStyle name="20% - Accent1 2 6 7 4 2 3" xfId="15081" xr:uid="{00000000-0005-0000-0000-0000303A0000}"/>
    <cellStyle name="20% - Accent1 2 6 7 4 3" xfId="15082" xr:uid="{00000000-0005-0000-0000-0000313A0000}"/>
    <cellStyle name="20% - Accent1 2 6 7 4 3 2" xfId="15083" xr:uid="{00000000-0005-0000-0000-0000323A0000}"/>
    <cellStyle name="20% - Accent1 2 6 7 4 4" xfId="15084" xr:uid="{00000000-0005-0000-0000-0000333A0000}"/>
    <cellStyle name="20% - Accent1 2 6 7 5" xfId="15085" xr:uid="{00000000-0005-0000-0000-0000343A0000}"/>
    <cellStyle name="20% - Accent1 2 6 7 5 2" xfId="15086" xr:uid="{00000000-0005-0000-0000-0000353A0000}"/>
    <cellStyle name="20% - Accent1 2 6 7 5 2 2" xfId="15087" xr:uid="{00000000-0005-0000-0000-0000363A0000}"/>
    <cellStyle name="20% - Accent1 2 6 7 5 3" xfId="15088" xr:uid="{00000000-0005-0000-0000-0000373A0000}"/>
    <cellStyle name="20% - Accent1 2 6 7 6" xfId="15089" xr:uid="{00000000-0005-0000-0000-0000383A0000}"/>
    <cellStyle name="20% - Accent1 2 6 7 6 2" xfId="15090" xr:uid="{00000000-0005-0000-0000-0000393A0000}"/>
    <cellStyle name="20% - Accent1 2 6 7 6 2 2" xfId="15091" xr:uid="{00000000-0005-0000-0000-00003A3A0000}"/>
    <cellStyle name="20% - Accent1 2 6 7 6 3" xfId="15092" xr:uid="{00000000-0005-0000-0000-00003B3A0000}"/>
    <cellStyle name="20% - Accent1 2 6 7 7" xfId="15093" xr:uid="{00000000-0005-0000-0000-00003C3A0000}"/>
    <cellStyle name="20% - Accent1 2 6 7 7 2" xfId="15094" xr:uid="{00000000-0005-0000-0000-00003D3A0000}"/>
    <cellStyle name="20% - Accent1 2 6 7 8" xfId="15095" xr:uid="{00000000-0005-0000-0000-00003E3A0000}"/>
    <cellStyle name="20% - Accent1 2 6 7 8 2" xfId="15096" xr:uid="{00000000-0005-0000-0000-00003F3A0000}"/>
    <cellStyle name="20% - Accent1 2 6 7 9" xfId="15097" xr:uid="{00000000-0005-0000-0000-0000403A0000}"/>
    <cellStyle name="20% - Accent1 2 6 8" xfId="15098" xr:uid="{00000000-0005-0000-0000-0000413A0000}"/>
    <cellStyle name="20% - Accent1 2 6 8 2" xfId="15099" xr:uid="{00000000-0005-0000-0000-0000423A0000}"/>
    <cellStyle name="20% - Accent1 2 6 8 2 2" xfId="15100" xr:uid="{00000000-0005-0000-0000-0000433A0000}"/>
    <cellStyle name="20% - Accent1 2 6 8 2 2 2" xfId="15101" xr:uid="{00000000-0005-0000-0000-0000443A0000}"/>
    <cellStyle name="20% - Accent1 2 6 8 2 3" xfId="15102" xr:uid="{00000000-0005-0000-0000-0000453A0000}"/>
    <cellStyle name="20% - Accent1 2 6 8 3" xfId="15103" xr:uid="{00000000-0005-0000-0000-0000463A0000}"/>
    <cellStyle name="20% - Accent1 2 6 8 3 2" xfId="15104" xr:uid="{00000000-0005-0000-0000-0000473A0000}"/>
    <cellStyle name="20% - Accent1 2 6 8 4" xfId="15105" xr:uid="{00000000-0005-0000-0000-0000483A0000}"/>
    <cellStyle name="20% - Accent1 2 6 9" xfId="15106" xr:uid="{00000000-0005-0000-0000-0000493A0000}"/>
    <cellStyle name="20% - Accent1 2 6 9 2" xfId="15107" xr:uid="{00000000-0005-0000-0000-00004A3A0000}"/>
    <cellStyle name="20% - Accent1 2 6 9 2 2" xfId="15108" xr:uid="{00000000-0005-0000-0000-00004B3A0000}"/>
    <cellStyle name="20% - Accent1 2 6 9 2 2 2" xfId="15109" xr:uid="{00000000-0005-0000-0000-00004C3A0000}"/>
    <cellStyle name="20% - Accent1 2 6 9 2 3" xfId="15110" xr:uid="{00000000-0005-0000-0000-00004D3A0000}"/>
    <cellStyle name="20% - Accent1 2 6 9 3" xfId="15111" xr:uid="{00000000-0005-0000-0000-00004E3A0000}"/>
    <cellStyle name="20% - Accent1 2 6 9 3 2" xfId="15112" xr:uid="{00000000-0005-0000-0000-00004F3A0000}"/>
    <cellStyle name="20% - Accent1 2 6 9 4" xfId="15113" xr:uid="{00000000-0005-0000-0000-0000503A0000}"/>
    <cellStyle name="20% - Accent1 2 7" xfId="15114" xr:uid="{00000000-0005-0000-0000-0000513A0000}"/>
    <cellStyle name="20% - Accent1 2 7 10" xfId="15115" xr:uid="{00000000-0005-0000-0000-0000523A0000}"/>
    <cellStyle name="20% - Accent1 2 7 10 2" xfId="15116" xr:uid="{00000000-0005-0000-0000-0000533A0000}"/>
    <cellStyle name="20% - Accent1 2 7 10 2 2" xfId="15117" xr:uid="{00000000-0005-0000-0000-0000543A0000}"/>
    <cellStyle name="20% - Accent1 2 7 10 3" xfId="15118" xr:uid="{00000000-0005-0000-0000-0000553A0000}"/>
    <cellStyle name="20% - Accent1 2 7 11" xfId="15119" xr:uid="{00000000-0005-0000-0000-0000563A0000}"/>
    <cellStyle name="20% - Accent1 2 7 11 2" xfId="15120" xr:uid="{00000000-0005-0000-0000-0000573A0000}"/>
    <cellStyle name="20% - Accent1 2 7 11 2 2" xfId="15121" xr:uid="{00000000-0005-0000-0000-0000583A0000}"/>
    <cellStyle name="20% - Accent1 2 7 11 3" xfId="15122" xr:uid="{00000000-0005-0000-0000-0000593A0000}"/>
    <cellStyle name="20% - Accent1 2 7 12" xfId="15123" xr:uid="{00000000-0005-0000-0000-00005A3A0000}"/>
    <cellStyle name="20% - Accent1 2 7 12 2" xfId="15124" xr:uid="{00000000-0005-0000-0000-00005B3A0000}"/>
    <cellStyle name="20% - Accent1 2 7 13" xfId="15125" xr:uid="{00000000-0005-0000-0000-00005C3A0000}"/>
    <cellStyle name="20% - Accent1 2 7 13 2" xfId="15126" xr:uid="{00000000-0005-0000-0000-00005D3A0000}"/>
    <cellStyle name="20% - Accent1 2 7 14" xfId="15127" xr:uid="{00000000-0005-0000-0000-00005E3A0000}"/>
    <cellStyle name="20% - Accent1 2 7 2" xfId="15128" xr:uid="{00000000-0005-0000-0000-00005F3A0000}"/>
    <cellStyle name="20% - Accent1 2 7 2 10" xfId="15129" xr:uid="{00000000-0005-0000-0000-0000603A0000}"/>
    <cellStyle name="20% - Accent1 2 7 2 10 2" xfId="15130" xr:uid="{00000000-0005-0000-0000-0000613A0000}"/>
    <cellStyle name="20% - Accent1 2 7 2 11" xfId="15131" xr:uid="{00000000-0005-0000-0000-0000623A0000}"/>
    <cellStyle name="20% - Accent1 2 7 2 2" xfId="15132" xr:uid="{00000000-0005-0000-0000-0000633A0000}"/>
    <cellStyle name="20% - Accent1 2 7 2 2 2" xfId="15133" xr:uid="{00000000-0005-0000-0000-0000643A0000}"/>
    <cellStyle name="20% - Accent1 2 7 2 2 2 2" xfId="15134" xr:uid="{00000000-0005-0000-0000-0000653A0000}"/>
    <cellStyle name="20% - Accent1 2 7 2 2 2 2 2" xfId="15135" xr:uid="{00000000-0005-0000-0000-0000663A0000}"/>
    <cellStyle name="20% - Accent1 2 7 2 2 2 2 2 2" xfId="15136" xr:uid="{00000000-0005-0000-0000-0000673A0000}"/>
    <cellStyle name="20% - Accent1 2 7 2 2 2 2 3" xfId="15137" xr:uid="{00000000-0005-0000-0000-0000683A0000}"/>
    <cellStyle name="20% - Accent1 2 7 2 2 2 3" xfId="15138" xr:uid="{00000000-0005-0000-0000-0000693A0000}"/>
    <cellStyle name="20% - Accent1 2 7 2 2 2 3 2" xfId="15139" xr:uid="{00000000-0005-0000-0000-00006A3A0000}"/>
    <cellStyle name="20% - Accent1 2 7 2 2 2 4" xfId="15140" xr:uid="{00000000-0005-0000-0000-00006B3A0000}"/>
    <cellStyle name="20% - Accent1 2 7 2 2 3" xfId="15141" xr:uid="{00000000-0005-0000-0000-00006C3A0000}"/>
    <cellStyle name="20% - Accent1 2 7 2 2 3 2" xfId="15142" xr:uid="{00000000-0005-0000-0000-00006D3A0000}"/>
    <cellStyle name="20% - Accent1 2 7 2 2 3 2 2" xfId="15143" xr:uid="{00000000-0005-0000-0000-00006E3A0000}"/>
    <cellStyle name="20% - Accent1 2 7 2 2 3 2 2 2" xfId="15144" xr:uid="{00000000-0005-0000-0000-00006F3A0000}"/>
    <cellStyle name="20% - Accent1 2 7 2 2 3 2 3" xfId="15145" xr:uid="{00000000-0005-0000-0000-0000703A0000}"/>
    <cellStyle name="20% - Accent1 2 7 2 2 3 3" xfId="15146" xr:uid="{00000000-0005-0000-0000-0000713A0000}"/>
    <cellStyle name="20% - Accent1 2 7 2 2 3 3 2" xfId="15147" xr:uid="{00000000-0005-0000-0000-0000723A0000}"/>
    <cellStyle name="20% - Accent1 2 7 2 2 3 4" xfId="15148" xr:uid="{00000000-0005-0000-0000-0000733A0000}"/>
    <cellStyle name="20% - Accent1 2 7 2 2 4" xfId="15149" xr:uid="{00000000-0005-0000-0000-0000743A0000}"/>
    <cellStyle name="20% - Accent1 2 7 2 2 4 2" xfId="15150" xr:uid="{00000000-0005-0000-0000-0000753A0000}"/>
    <cellStyle name="20% - Accent1 2 7 2 2 4 2 2" xfId="15151" xr:uid="{00000000-0005-0000-0000-0000763A0000}"/>
    <cellStyle name="20% - Accent1 2 7 2 2 4 2 2 2" xfId="15152" xr:uid="{00000000-0005-0000-0000-0000773A0000}"/>
    <cellStyle name="20% - Accent1 2 7 2 2 4 2 3" xfId="15153" xr:uid="{00000000-0005-0000-0000-0000783A0000}"/>
    <cellStyle name="20% - Accent1 2 7 2 2 4 3" xfId="15154" xr:uid="{00000000-0005-0000-0000-0000793A0000}"/>
    <cellStyle name="20% - Accent1 2 7 2 2 4 3 2" xfId="15155" xr:uid="{00000000-0005-0000-0000-00007A3A0000}"/>
    <cellStyle name="20% - Accent1 2 7 2 2 4 4" xfId="15156" xr:uid="{00000000-0005-0000-0000-00007B3A0000}"/>
    <cellStyle name="20% - Accent1 2 7 2 2 5" xfId="15157" xr:uid="{00000000-0005-0000-0000-00007C3A0000}"/>
    <cellStyle name="20% - Accent1 2 7 2 2 5 2" xfId="15158" xr:uid="{00000000-0005-0000-0000-00007D3A0000}"/>
    <cellStyle name="20% - Accent1 2 7 2 2 5 2 2" xfId="15159" xr:uid="{00000000-0005-0000-0000-00007E3A0000}"/>
    <cellStyle name="20% - Accent1 2 7 2 2 5 3" xfId="15160" xr:uid="{00000000-0005-0000-0000-00007F3A0000}"/>
    <cellStyle name="20% - Accent1 2 7 2 2 6" xfId="15161" xr:uid="{00000000-0005-0000-0000-0000803A0000}"/>
    <cellStyle name="20% - Accent1 2 7 2 2 6 2" xfId="15162" xr:uid="{00000000-0005-0000-0000-0000813A0000}"/>
    <cellStyle name="20% - Accent1 2 7 2 2 6 2 2" xfId="15163" xr:uid="{00000000-0005-0000-0000-0000823A0000}"/>
    <cellStyle name="20% - Accent1 2 7 2 2 6 3" xfId="15164" xr:uid="{00000000-0005-0000-0000-0000833A0000}"/>
    <cellStyle name="20% - Accent1 2 7 2 2 7" xfId="15165" xr:uid="{00000000-0005-0000-0000-0000843A0000}"/>
    <cellStyle name="20% - Accent1 2 7 2 2 7 2" xfId="15166" xr:uid="{00000000-0005-0000-0000-0000853A0000}"/>
    <cellStyle name="20% - Accent1 2 7 2 2 8" xfId="15167" xr:uid="{00000000-0005-0000-0000-0000863A0000}"/>
    <cellStyle name="20% - Accent1 2 7 2 2 8 2" xfId="15168" xr:uid="{00000000-0005-0000-0000-0000873A0000}"/>
    <cellStyle name="20% - Accent1 2 7 2 2 9" xfId="15169" xr:uid="{00000000-0005-0000-0000-0000883A0000}"/>
    <cellStyle name="20% - Accent1 2 7 2 3" xfId="15170" xr:uid="{00000000-0005-0000-0000-0000893A0000}"/>
    <cellStyle name="20% - Accent1 2 7 2 3 2" xfId="15171" xr:uid="{00000000-0005-0000-0000-00008A3A0000}"/>
    <cellStyle name="20% - Accent1 2 7 2 3 2 2" xfId="15172" xr:uid="{00000000-0005-0000-0000-00008B3A0000}"/>
    <cellStyle name="20% - Accent1 2 7 2 3 2 2 2" xfId="15173" xr:uid="{00000000-0005-0000-0000-00008C3A0000}"/>
    <cellStyle name="20% - Accent1 2 7 2 3 2 2 2 2" xfId="15174" xr:uid="{00000000-0005-0000-0000-00008D3A0000}"/>
    <cellStyle name="20% - Accent1 2 7 2 3 2 2 3" xfId="15175" xr:uid="{00000000-0005-0000-0000-00008E3A0000}"/>
    <cellStyle name="20% - Accent1 2 7 2 3 2 3" xfId="15176" xr:uid="{00000000-0005-0000-0000-00008F3A0000}"/>
    <cellStyle name="20% - Accent1 2 7 2 3 2 3 2" xfId="15177" xr:uid="{00000000-0005-0000-0000-0000903A0000}"/>
    <cellStyle name="20% - Accent1 2 7 2 3 2 4" xfId="15178" xr:uid="{00000000-0005-0000-0000-0000913A0000}"/>
    <cellStyle name="20% - Accent1 2 7 2 3 3" xfId="15179" xr:uid="{00000000-0005-0000-0000-0000923A0000}"/>
    <cellStyle name="20% - Accent1 2 7 2 3 3 2" xfId="15180" xr:uid="{00000000-0005-0000-0000-0000933A0000}"/>
    <cellStyle name="20% - Accent1 2 7 2 3 3 2 2" xfId="15181" xr:uid="{00000000-0005-0000-0000-0000943A0000}"/>
    <cellStyle name="20% - Accent1 2 7 2 3 3 2 2 2" xfId="15182" xr:uid="{00000000-0005-0000-0000-0000953A0000}"/>
    <cellStyle name="20% - Accent1 2 7 2 3 3 2 3" xfId="15183" xr:uid="{00000000-0005-0000-0000-0000963A0000}"/>
    <cellStyle name="20% - Accent1 2 7 2 3 3 3" xfId="15184" xr:uid="{00000000-0005-0000-0000-0000973A0000}"/>
    <cellStyle name="20% - Accent1 2 7 2 3 3 3 2" xfId="15185" xr:uid="{00000000-0005-0000-0000-0000983A0000}"/>
    <cellStyle name="20% - Accent1 2 7 2 3 3 4" xfId="15186" xr:uid="{00000000-0005-0000-0000-0000993A0000}"/>
    <cellStyle name="20% - Accent1 2 7 2 3 4" xfId="15187" xr:uid="{00000000-0005-0000-0000-00009A3A0000}"/>
    <cellStyle name="20% - Accent1 2 7 2 3 4 2" xfId="15188" xr:uid="{00000000-0005-0000-0000-00009B3A0000}"/>
    <cellStyle name="20% - Accent1 2 7 2 3 4 2 2" xfId="15189" xr:uid="{00000000-0005-0000-0000-00009C3A0000}"/>
    <cellStyle name="20% - Accent1 2 7 2 3 4 2 2 2" xfId="15190" xr:uid="{00000000-0005-0000-0000-00009D3A0000}"/>
    <cellStyle name="20% - Accent1 2 7 2 3 4 2 3" xfId="15191" xr:uid="{00000000-0005-0000-0000-00009E3A0000}"/>
    <cellStyle name="20% - Accent1 2 7 2 3 4 3" xfId="15192" xr:uid="{00000000-0005-0000-0000-00009F3A0000}"/>
    <cellStyle name="20% - Accent1 2 7 2 3 4 3 2" xfId="15193" xr:uid="{00000000-0005-0000-0000-0000A03A0000}"/>
    <cellStyle name="20% - Accent1 2 7 2 3 4 4" xfId="15194" xr:uid="{00000000-0005-0000-0000-0000A13A0000}"/>
    <cellStyle name="20% - Accent1 2 7 2 3 5" xfId="15195" xr:uid="{00000000-0005-0000-0000-0000A23A0000}"/>
    <cellStyle name="20% - Accent1 2 7 2 3 5 2" xfId="15196" xr:uid="{00000000-0005-0000-0000-0000A33A0000}"/>
    <cellStyle name="20% - Accent1 2 7 2 3 5 2 2" xfId="15197" xr:uid="{00000000-0005-0000-0000-0000A43A0000}"/>
    <cellStyle name="20% - Accent1 2 7 2 3 5 3" xfId="15198" xr:uid="{00000000-0005-0000-0000-0000A53A0000}"/>
    <cellStyle name="20% - Accent1 2 7 2 3 6" xfId="15199" xr:uid="{00000000-0005-0000-0000-0000A63A0000}"/>
    <cellStyle name="20% - Accent1 2 7 2 3 6 2" xfId="15200" xr:uid="{00000000-0005-0000-0000-0000A73A0000}"/>
    <cellStyle name="20% - Accent1 2 7 2 3 6 2 2" xfId="15201" xr:uid="{00000000-0005-0000-0000-0000A83A0000}"/>
    <cellStyle name="20% - Accent1 2 7 2 3 6 3" xfId="15202" xr:uid="{00000000-0005-0000-0000-0000A93A0000}"/>
    <cellStyle name="20% - Accent1 2 7 2 3 7" xfId="15203" xr:uid="{00000000-0005-0000-0000-0000AA3A0000}"/>
    <cellStyle name="20% - Accent1 2 7 2 3 7 2" xfId="15204" xr:uid="{00000000-0005-0000-0000-0000AB3A0000}"/>
    <cellStyle name="20% - Accent1 2 7 2 3 8" xfId="15205" xr:uid="{00000000-0005-0000-0000-0000AC3A0000}"/>
    <cellStyle name="20% - Accent1 2 7 2 3 8 2" xfId="15206" xr:uid="{00000000-0005-0000-0000-0000AD3A0000}"/>
    <cellStyle name="20% - Accent1 2 7 2 3 9" xfId="15207" xr:uid="{00000000-0005-0000-0000-0000AE3A0000}"/>
    <cellStyle name="20% - Accent1 2 7 2 4" xfId="15208" xr:uid="{00000000-0005-0000-0000-0000AF3A0000}"/>
    <cellStyle name="20% - Accent1 2 7 2 4 2" xfId="15209" xr:uid="{00000000-0005-0000-0000-0000B03A0000}"/>
    <cellStyle name="20% - Accent1 2 7 2 4 2 2" xfId="15210" xr:uid="{00000000-0005-0000-0000-0000B13A0000}"/>
    <cellStyle name="20% - Accent1 2 7 2 4 2 2 2" xfId="15211" xr:uid="{00000000-0005-0000-0000-0000B23A0000}"/>
    <cellStyle name="20% - Accent1 2 7 2 4 2 3" xfId="15212" xr:uid="{00000000-0005-0000-0000-0000B33A0000}"/>
    <cellStyle name="20% - Accent1 2 7 2 4 3" xfId="15213" xr:uid="{00000000-0005-0000-0000-0000B43A0000}"/>
    <cellStyle name="20% - Accent1 2 7 2 4 3 2" xfId="15214" xr:uid="{00000000-0005-0000-0000-0000B53A0000}"/>
    <cellStyle name="20% - Accent1 2 7 2 4 4" xfId="15215" xr:uid="{00000000-0005-0000-0000-0000B63A0000}"/>
    <cellStyle name="20% - Accent1 2 7 2 5" xfId="15216" xr:uid="{00000000-0005-0000-0000-0000B73A0000}"/>
    <cellStyle name="20% - Accent1 2 7 2 5 2" xfId="15217" xr:uid="{00000000-0005-0000-0000-0000B83A0000}"/>
    <cellStyle name="20% - Accent1 2 7 2 5 2 2" xfId="15218" xr:uid="{00000000-0005-0000-0000-0000B93A0000}"/>
    <cellStyle name="20% - Accent1 2 7 2 5 2 2 2" xfId="15219" xr:uid="{00000000-0005-0000-0000-0000BA3A0000}"/>
    <cellStyle name="20% - Accent1 2 7 2 5 2 3" xfId="15220" xr:uid="{00000000-0005-0000-0000-0000BB3A0000}"/>
    <cellStyle name="20% - Accent1 2 7 2 5 3" xfId="15221" xr:uid="{00000000-0005-0000-0000-0000BC3A0000}"/>
    <cellStyle name="20% - Accent1 2 7 2 5 3 2" xfId="15222" xr:uid="{00000000-0005-0000-0000-0000BD3A0000}"/>
    <cellStyle name="20% - Accent1 2 7 2 5 4" xfId="15223" xr:uid="{00000000-0005-0000-0000-0000BE3A0000}"/>
    <cellStyle name="20% - Accent1 2 7 2 6" xfId="15224" xr:uid="{00000000-0005-0000-0000-0000BF3A0000}"/>
    <cellStyle name="20% - Accent1 2 7 2 6 2" xfId="15225" xr:uid="{00000000-0005-0000-0000-0000C03A0000}"/>
    <cellStyle name="20% - Accent1 2 7 2 6 2 2" xfId="15226" xr:uid="{00000000-0005-0000-0000-0000C13A0000}"/>
    <cellStyle name="20% - Accent1 2 7 2 6 2 2 2" xfId="15227" xr:uid="{00000000-0005-0000-0000-0000C23A0000}"/>
    <cellStyle name="20% - Accent1 2 7 2 6 2 3" xfId="15228" xr:uid="{00000000-0005-0000-0000-0000C33A0000}"/>
    <cellStyle name="20% - Accent1 2 7 2 6 3" xfId="15229" xr:uid="{00000000-0005-0000-0000-0000C43A0000}"/>
    <cellStyle name="20% - Accent1 2 7 2 6 3 2" xfId="15230" xr:uid="{00000000-0005-0000-0000-0000C53A0000}"/>
    <cellStyle name="20% - Accent1 2 7 2 6 4" xfId="15231" xr:uid="{00000000-0005-0000-0000-0000C63A0000}"/>
    <cellStyle name="20% - Accent1 2 7 2 7" xfId="15232" xr:uid="{00000000-0005-0000-0000-0000C73A0000}"/>
    <cellStyle name="20% - Accent1 2 7 2 7 2" xfId="15233" xr:uid="{00000000-0005-0000-0000-0000C83A0000}"/>
    <cellStyle name="20% - Accent1 2 7 2 7 2 2" xfId="15234" xr:uid="{00000000-0005-0000-0000-0000C93A0000}"/>
    <cellStyle name="20% - Accent1 2 7 2 7 3" xfId="15235" xr:uid="{00000000-0005-0000-0000-0000CA3A0000}"/>
    <cellStyle name="20% - Accent1 2 7 2 8" xfId="15236" xr:uid="{00000000-0005-0000-0000-0000CB3A0000}"/>
    <cellStyle name="20% - Accent1 2 7 2 8 2" xfId="15237" xr:uid="{00000000-0005-0000-0000-0000CC3A0000}"/>
    <cellStyle name="20% - Accent1 2 7 2 8 2 2" xfId="15238" xr:uid="{00000000-0005-0000-0000-0000CD3A0000}"/>
    <cellStyle name="20% - Accent1 2 7 2 8 3" xfId="15239" xr:uid="{00000000-0005-0000-0000-0000CE3A0000}"/>
    <cellStyle name="20% - Accent1 2 7 2 9" xfId="15240" xr:uid="{00000000-0005-0000-0000-0000CF3A0000}"/>
    <cellStyle name="20% - Accent1 2 7 2 9 2" xfId="15241" xr:uid="{00000000-0005-0000-0000-0000D03A0000}"/>
    <cellStyle name="20% - Accent1 2 7 3" xfId="15242" xr:uid="{00000000-0005-0000-0000-0000D13A0000}"/>
    <cellStyle name="20% - Accent1 2 7 3 10" xfId="15243" xr:uid="{00000000-0005-0000-0000-0000D23A0000}"/>
    <cellStyle name="20% - Accent1 2 7 3 10 2" xfId="15244" xr:uid="{00000000-0005-0000-0000-0000D33A0000}"/>
    <cellStyle name="20% - Accent1 2 7 3 11" xfId="15245" xr:uid="{00000000-0005-0000-0000-0000D43A0000}"/>
    <cellStyle name="20% - Accent1 2 7 3 2" xfId="15246" xr:uid="{00000000-0005-0000-0000-0000D53A0000}"/>
    <cellStyle name="20% - Accent1 2 7 3 2 2" xfId="15247" xr:uid="{00000000-0005-0000-0000-0000D63A0000}"/>
    <cellStyle name="20% - Accent1 2 7 3 2 2 2" xfId="15248" xr:uid="{00000000-0005-0000-0000-0000D73A0000}"/>
    <cellStyle name="20% - Accent1 2 7 3 2 2 2 2" xfId="15249" xr:uid="{00000000-0005-0000-0000-0000D83A0000}"/>
    <cellStyle name="20% - Accent1 2 7 3 2 2 2 2 2" xfId="15250" xr:uid="{00000000-0005-0000-0000-0000D93A0000}"/>
    <cellStyle name="20% - Accent1 2 7 3 2 2 2 3" xfId="15251" xr:uid="{00000000-0005-0000-0000-0000DA3A0000}"/>
    <cellStyle name="20% - Accent1 2 7 3 2 2 3" xfId="15252" xr:uid="{00000000-0005-0000-0000-0000DB3A0000}"/>
    <cellStyle name="20% - Accent1 2 7 3 2 2 3 2" xfId="15253" xr:uid="{00000000-0005-0000-0000-0000DC3A0000}"/>
    <cellStyle name="20% - Accent1 2 7 3 2 2 4" xfId="15254" xr:uid="{00000000-0005-0000-0000-0000DD3A0000}"/>
    <cellStyle name="20% - Accent1 2 7 3 2 3" xfId="15255" xr:uid="{00000000-0005-0000-0000-0000DE3A0000}"/>
    <cellStyle name="20% - Accent1 2 7 3 2 3 2" xfId="15256" xr:uid="{00000000-0005-0000-0000-0000DF3A0000}"/>
    <cellStyle name="20% - Accent1 2 7 3 2 3 2 2" xfId="15257" xr:uid="{00000000-0005-0000-0000-0000E03A0000}"/>
    <cellStyle name="20% - Accent1 2 7 3 2 3 2 2 2" xfId="15258" xr:uid="{00000000-0005-0000-0000-0000E13A0000}"/>
    <cellStyle name="20% - Accent1 2 7 3 2 3 2 3" xfId="15259" xr:uid="{00000000-0005-0000-0000-0000E23A0000}"/>
    <cellStyle name="20% - Accent1 2 7 3 2 3 3" xfId="15260" xr:uid="{00000000-0005-0000-0000-0000E33A0000}"/>
    <cellStyle name="20% - Accent1 2 7 3 2 3 3 2" xfId="15261" xr:uid="{00000000-0005-0000-0000-0000E43A0000}"/>
    <cellStyle name="20% - Accent1 2 7 3 2 3 4" xfId="15262" xr:uid="{00000000-0005-0000-0000-0000E53A0000}"/>
    <cellStyle name="20% - Accent1 2 7 3 2 4" xfId="15263" xr:uid="{00000000-0005-0000-0000-0000E63A0000}"/>
    <cellStyle name="20% - Accent1 2 7 3 2 4 2" xfId="15264" xr:uid="{00000000-0005-0000-0000-0000E73A0000}"/>
    <cellStyle name="20% - Accent1 2 7 3 2 4 2 2" xfId="15265" xr:uid="{00000000-0005-0000-0000-0000E83A0000}"/>
    <cellStyle name="20% - Accent1 2 7 3 2 4 2 2 2" xfId="15266" xr:uid="{00000000-0005-0000-0000-0000E93A0000}"/>
    <cellStyle name="20% - Accent1 2 7 3 2 4 2 3" xfId="15267" xr:uid="{00000000-0005-0000-0000-0000EA3A0000}"/>
    <cellStyle name="20% - Accent1 2 7 3 2 4 3" xfId="15268" xr:uid="{00000000-0005-0000-0000-0000EB3A0000}"/>
    <cellStyle name="20% - Accent1 2 7 3 2 4 3 2" xfId="15269" xr:uid="{00000000-0005-0000-0000-0000EC3A0000}"/>
    <cellStyle name="20% - Accent1 2 7 3 2 4 4" xfId="15270" xr:uid="{00000000-0005-0000-0000-0000ED3A0000}"/>
    <cellStyle name="20% - Accent1 2 7 3 2 5" xfId="15271" xr:uid="{00000000-0005-0000-0000-0000EE3A0000}"/>
    <cellStyle name="20% - Accent1 2 7 3 2 5 2" xfId="15272" xr:uid="{00000000-0005-0000-0000-0000EF3A0000}"/>
    <cellStyle name="20% - Accent1 2 7 3 2 5 2 2" xfId="15273" xr:uid="{00000000-0005-0000-0000-0000F03A0000}"/>
    <cellStyle name="20% - Accent1 2 7 3 2 5 3" xfId="15274" xr:uid="{00000000-0005-0000-0000-0000F13A0000}"/>
    <cellStyle name="20% - Accent1 2 7 3 2 6" xfId="15275" xr:uid="{00000000-0005-0000-0000-0000F23A0000}"/>
    <cellStyle name="20% - Accent1 2 7 3 2 6 2" xfId="15276" xr:uid="{00000000-0005-0000-0000-0000F33A0000}"/>
    <cellStyle name="20% - Accent1 2 7 3 2 6 2 2" xfId="15277" xr:uid="{00000000-0005-0000-0000-0000F43A0000}"/>
    <cellStyle name="20% - Accent1 2 7 3 2 6 3" xfId="15278" xr:uid="{00000000-0005-0000-0000-0000F53A0000}"/>
    <cellStyle name="20% - Accent1 2 7 3 2 7" xfId="15279" xr:uid="{00000000-0005-0000-0000-0000F63A0000}"/>
    <cellStyle name="20% - Accent1 2 7 3 2 7 2" xfId="15280" xr:uid="{00000000-0005-0000-0000-0000F73A0000}"/>
    <cellStyle name="20% - Accent1 2 7 3 2 8" xfId="15281" xr:uid="{00000000-0005-0000-0000-0000F83A0000}"/>
    <cellStyle name="20% - Accent1 2 7 3 2 8 2" xfId="15282" xr:uid="{00000000-0005-0000-0000-0000F93A0000}"/>
    <cellStyle name="20% - Accent1 2 7 3 2 9" xfId="15283" xr:uid="{00000000-0005-0000-0000-0000FA3A0000}"/>
    <cellStyle name="20% - Accent1 2 7 3 3" xfId="15284" xr:uid="{00000000-0005-0000-0000-0000FB3A0000}"/>
    <cellStyle name="20% - Accent1 2 7 3 3 2" xfId="15285" xr:uid="{00000000-0005-0000-0000-0000FC3A0000}"/>
    <cellStyle name="20% - Accent1 2 7 3 3 2 2" xfId="15286" xr:uid="{00000000-0005-0000-0000-0000FD3A0000}"/>
    <cellStyle name="20% - Accent1 2 7 3 3 2 2 2" xfId="15287" xr:uid="{00000000-0005-0000-0000-0000FE3A0000}"/>
    <cellStyle name="20% - Accent1 2 7 3 3 2 2 2 2" xfId="15288" xr:uid="{00000000-0005-0000-0000-0000FF3A0000}"/>
    <cellStyle name="20% - Accent1 2 7 3 3 2 2 3" xfId="15289" xr:uid="{00000000-0005-0000-0000-0000003B0000}"/>
    <cellStyle name="20% - Accent1 2 7 3 3 2 3" xfId="15290" xr:uid="{00000000-0005-0000-0000-0000013B0000}"/>
    <cellStyle name="20% - Accent1 2 7 3 3 2 3 2" xfId="15291" xr:uid="{00000000-0005-0000-0000-0000023B0000}"/>
    <cellStyle name="20% - Accent1 2 7 3 3 2 4" xfId="15292" xr:uid="{00000000-0005-0000-0000-0000033B0000}"/>
    <cellStyle name="20% - Accent1 2 7 3 3 3" xfId="15293" xr:uid="{00000000-0005-0000-0000-0000043B0000}"/>
    <cellStyle name="20% - Accent1 2 7 3 3 3 2" xfId="15294" xr:uid="{00000000-0005-0000-0000-0000053B0000}"/>
    <cellStyle name="20% - Accent1 2 7 3 3 3 2 2" xfId="15295" xr:uid="{00000000-0005-0000-0000-0000063B0000}"/>
    <cellStyle name="20% - Accent1 2 7 3 3 3 2 2 2" xfId="15296" xr:uid="{00000000-0005-0000-0000-0000073B0000}"/>
    <cellStyle name="20% - Accent1 2 7 3 3 3 2 3" xfId="15297" xr:uid="{00000000-0005-0000-0000-0000083B0000}"/>
    <cellStyle name="20% - Accent1 2 7 3 3 3 3" xfId="15298" xr:uid="{00000000-0005-0000-0000-0000093B0000}"/>
    <cellStyle name="20% - Accent1 2 7 3 3 3 3 2" xfId="15299" xr:uid="{00000000-0005-0000-0000-00000A3B0000}"/>
    <cellStyle name="20% - Accent1 2 7 3 3 3 4" xfId="15300" xr:uid="{00000000-0005-0000-0000-00000B3B0000}"/>
    <cellStyle name="20% - Accent1 2 7 3 3 4" xfId="15301" xr:uid="{00000000-0005-0000-0000-00000C3B0000}"/>
    <cellStyle name="20% - Accent1 2 7 3 3 4 2" xfId="15302" xr:uid="{00000000-0005-0000-0000-00000D3B0000}"/>
    <cellStyle name="20% - Accent1 2 7 3 3 4 2 2" xfId="15303" xr:uid="{00000000-0005-0000-0000-00000E3B0000}"/>
    <cellStyle name="20% - Accent1 2 7 3 3 4 2 2 2" xfId="15304" xr:uid="{00000000-0005-0000-0000-00000F3B0000}"/>
    <cellStyle name="20% - Accent1 2 7 3 3 4 2 3" xfId="15305" xr:uid="{00000000-0005-0000-0000-0000103B0000}"/>
    <cellStyle name="20% - Accent1 2 7 3 3 4 3" xfId="15306" xr:uid="{00000000-0005-0000-0000-0000113B0000}"/>
    <cellStyle name="20% - Accent1 2 7 3 3 4 3 2" xfId="15307" xr:uid="{00000000-0005-0000-0000-0000123B0000}"/>
    <cellStyle name="20% - Accent1 2 7 3 3 4 4" xfId="15308" xr:uid="{00000000-0005-0000-0000-0000133B0000}"/>
    <cellStyle name="20% - Accent1 2 7 3 3 5" xfId="15309" xr:uid="{00000000-0005-0000-0000-0000143B0000}"/>
    <cellStyle name="20% - Accent1 2 7 3 3 5 2" xfId="15310" xr:uid="{00000000-0005-0000-0000-0000153B0000}"/>
    <cellStyle name="20% - Accent1 2 7 3 3 5 2 2" xfId="15311" xr:uid="{00000000-0005-0000-0000-0000163B0000}"/>
    <cellStyle name="20% - Accent1 2 7 3 3 5 3" xfId="15312" xr:uid="{00000000-0005-0000-0000-0000173B0000}"/>
    <cellStyle name="20% - Accent1 2 7 3 3 6" xfId="15313" xr:uid="{00000000-0005-0000-0000-0000183B0000}"/>
    <cellStyle name="20% - Accent1 2 7 3 3 6 2" xfId="15314" xr:uid="{00000000-0005-0000-0000-0000193B0000}"/>
    <cellStyle name="20% - Accent1 2 7 3 3 6 2 2" xfId="15315" xr:uid="{00000000-0005-0000-0000-00001A3B0000}"/>
    <cellStyle name="20% - Accent1 2 7 3 3 6 3" xfId="15316" xr:uid="{00000000-0005-0000-0000-00001B3B0000}"/>
    <cellStyle name="20% - Accent1 2 7 3 3 7" xfId="15317" xr:uid="{00000000-0005-0000-0000-00001C3B0000}"/>
    <cellStyle name="20% - Accent1 2 7 3 3 7 2" xfId="15318" xr:uid="{00000000-0005-0000-0000-00001D3B0000}"/>
    <cellStyle name="20% - Accent1 2 7 3 3 8" xfId="15319" xr:uid="{00000000-0005-0000-0000-00001E3B0000}"/>
    <cellStyle name="20% - Accent1 2 7 3 3 8 2" xfId="15320" xr:uid="{00000000-0005-0000-0000-00001F3B0000}"/>
    <cellStyle name="20% - Accent1 2 7 3 3 9" xfId="15321" xr:uid="{00000000-0005-0000-0000-0000203B0000}"/>
    <cellStyle name="20% - Accent1 2 7 3 4" xfId="15322" xr:uid="{00000000-0005-0000-0000-0000213B0000}"/>
    <cellStyle name="20% - Accent1 2 7 3 4 2" xfId="15323" xr:uid="{00000000-0005-0000-0000-0000223B0000}"/>
    <cellStyle name="20% - Accent1 2 7 3 4 2 2" xfId="15324" xr:uid="{00000000-0005-0000-0000-0000233B0000}"/>
    <cellStyle name="20% - Accent1 2 7 3 4 2 2 2" xfId="15325" xr:uid="{00000000-0005-0000-0000-0000243B0000}"/>
    <cellStyle name="20% - Accent1 2 7 3 4 2 3" xfId="15326" xr:uid="{00000000-0005-0000-0000-0000253B0000}"/>
    <cellStyle name="20% - Accent1 2 7 3 4 3" xfId="15327" xr:uid="{00000000-0005-0000-0000-0000263B0000}"/>
    <cellStyle name="20% - Accent1 2 7 3 4 3 2" xfId="15328" xr:uid="{00000000-0005-0000-0000-0000273B0000}"/>
    <cellStyle name="20% - Accent1 2 7 3 4 4" xfId="15329" xr:uid="{00000000-0005-0000-0000-0000283B0000}"/>
    <cellStyle name="20% - Accent1 2 7 3 5" xfId="15330" xr:uid="{00000000-0005-0000-0000-0000293B0000}"/>
    <cellStyle name="20% - Accent1 2 7 3 5 2" xfId="15331" xr:uid="{00000000-0005-0000-0000-00002A3B0000}"/>
    <cellStyle name="20% - Accent1 2 7 3 5 2 2" xfId="15332" xr:uid="{00000000-0005-0000-0000-00002B3B0000}"/>
    <cellStyle name="20% - Accent1 2 7 3 5 2 2 2" xfId="15333" xr:uid="{00000000-0005-0000-0000-00002C3B0000}"/>
    <cellStyle name="20% - Accent1 2 7 3 5 2 3" xfId="15334" xr:uid="{00000000-0005-0000-0000-00002D3B0000}"/>
    <cellStyle name="20% - Accent1 2 7 3 5 3" xfId="15335" xr:uid="{00000000-0005-0000-0000-00002E3B0000}"/>
    <cellStyle name="20% - Accent1 2 7 3 5 3 2" xfId="15336" xr:uid="{00000000-0005-0000-0000-00002F3B0000}"/>
    <cellStyle name="20% - Accent1 2 7 3 5 4" xfId="15337" xr:uid="{00000000-0005-0000-0000-0000303B0000}"/>
    <cellStyle name="20% - Accent1 2 7 3 6" xfId="15338" xr:uid="{00000000-0005-0000-0000-0000313B0000}"/>
    <cellStyle name="20% - Accent1 2 7 3 6 2" xfId="15339" xr:uid="{00000000-0005-0000-0000-0000323B0000}"/>
    <cellStyle name="20% - Accent1 2 7 3 6 2 2" xfId="15340" xr:uid="{00000000-0005-0000-0000-0000333B0000}"/>
    <cellStyle name="20% - Accent1 2 7 3 6 2 2 2" xfId="15341" xr:uid="{00000000-0005-0000-0000-0000343B0000}"/>
    <cellStyle name="20% - Accent1 2 7 3 6 2 3" xfId="15342" xr:uid="{00000000-0005-0000-0000-0000353B0000}"/>
    <cellStyle name="20% - Accent1 2 7 3 6 3" xfId="15343" xr:uid="{00000000-0005-0000-0000-0000363B0000}"/>
    <cellStyle name="20% - Accent1 2 7 3 6 3 2" xfId="15344" xr:uid="{00000000-0005-0000-0000-0000373B0000}"/>
    <cellStyle name="20% - Accent1 2 7 3 6 4" xfId="15345" xr:uid="{00000000-0005-0000-0000-0000383B0000}"/>
    <cellStyle name="20% - Accent1 2 7 3 7" xfId="15346" xr:uid="{00000000-0005-0000-0000-0000393B0000}"/>
    <cellStyle name="20% - Accent1 2 7 3 7 2" xfId="15347" xr:uid="{00000000-0005-0000-0000-00003A3B0000}"/>
    <cellStyle name="20% - Accent1 2 7 3 7 2 2" xfId="15348" xr:uid="{00000000-0005-0000-0000-00003B3B0000}"/>
    <cellStyle name="20% - Accent1 2 7 3 7 3" xfId="15349" xr:uid="{00000000-0005-0000-0000-00003C3B0000}"/>
    <cellStyle name="20% - Accent1 2 7 3 8" xfId="15350" xr:uid="{00000000-0005-0000-0000-00003D3B0000}"/>
    <cellStyle name="20% - Accent1 2 7 3 8 2" xfId="15351" xr:uid="{00000000-0005-0000-0000-00003E3B0000}"/>
    <cellStyle name="20% - Accent1 2 7 3 8 2 2" xfId="15352" xr:uid="{00000000-0005-0000-0000-00003F3B0000}"/>
    <cellStyle name="20% - Accent1 2 7 3 8 3" xfId="15353" xr:uid="{00000000-0005-0000-0000-0000403B0000}"/>
    <cellStyle name="20% - Accent1 2 7 3 9" xfId="15354" xr:uid="{00000000-0005-0000-0000-0000413B0000}"/>
    <cellStyle name="20% - Accent1 2 7 3 9 2" xfId="15355" xr:uid="{00000000-0005-0000-0000-0000423B0000}"/>
    <cellStyle name="20% - Accent1 2 7 4" xfId="15356" xr:uid="{00000000-0005-0000-0000-0000433B0000}"/>
    <cellStyle name="20% - Accent1 2 7 4 10" xfId="15357" xr:uid="{00000000-0005-0000-0000-0000443B0000}"/>
    <cellStyle name="20% - Accent1 2 7 4 10 2" xfId="15358" xr:uid="{00000000-0005-0000-0000-0000453B0000}"/>
    <cellStyle name="20% - Accent1 2 7 4 11" xfId="15359" xr:uid="{00000000-0005-0000-0000-0000463B0000}"/>
    <cellStyle name="20% - Accent1 2 7 4 2" xfId="15360" xr:uid="{00000000-0005-0000-0000-0000473B0000}"/>
    <cellStyle name="20% - Accent1 2 7 4 2 2" xfId="15361" xr:uid="{00000000-0005-0000-0000-0000483B0000}"/>
    <cellStyle name="20% - Accent1 2 7 4 2 2 2" xfId="15362" xr:uid="{00000000-0005-0000-0000-0000493B0000}"/>
    <cellStyle name="20% - Accent1 2 7 4 2 2 2 2" xfId="15363" xr:uid="{00000000-0005-0000-0000-00004A3B0000}"/>
    <cellStyle name="20% - Accent1 2 7 4 2 2 2 2 2" xfId="15364" xr:uid="{00000000-0005-0000-0000-00004B3B0000}"/>
    <cellStyle name="20% - Accent1 2 7 4 2 2 2 3" xfId="15365" xr:uid="{00000000-0005-0000-0000-00004C3B0000}"/>
    <cellStyle name="20% - Accent1 2 7 4 2 2 3" xfId="15366" xr:uid="{00000000-0005-0000-0000-00004D3B0000}"/>
    <cellStyle name="20% - Accent1 2 7 4 2 2 3 2" xfId="15367" xr:uid="{00000000-0005-0000-0000-00004E3B0000}"/>
    <cellStyle name="20% - Accent1 2 7 4 2 2 4" xfId="15368" xr:uid="{00000000-0005-0000-0000-00004F3B0000}"/>
    <cellStyle name="20% - Accent1 2 7 4 2 3" xfId="15369" xr:uid="{00000000-0005-0000-0000-0000503B0000}"/>
    <cellStyle name="20% - Accent1 2 7 4 2 3 2" xfId="15370" xr:uid="{00000000-0005-0000-0000-0000513B0000}"/>
    <cellStyle name="20% - Accent1 2 7 4 2 3 2 2" xfId="15371" xr:uid="{00000000-0005-0000-0000-0000523B0000}"/>
    <cellStyle name="20% - Accent1 2 7 4 2 3 2 2 2" xfId="15372" xr:uid="{00000000-0005-0000-0000-0000533B0000}"/>
    <cellStyle name="20% - Accent1 2 7 4 2 3 2 3" xfId="15373" xr:uid="{00000000-0005-0000-0000-0000543B0000}"/>
    <cellStyle name="20% - Accent1 2 7 4 2 3 3" xfId="15374" xr:uid="{00000000-0005-0000-0000-0000553B0000}"/>
    <cellStyle name="20% - Accent1 2 7 4 2 3 3 2" xfId="15375" xr:uid="{00000000-0005-0000-0000-0000563B0000}"/>
    <cellStyle name="20% - Accent1 2 7 4 2 3 4" xfId="15376" xr:uid="{00000000-0005-0000-0000-0000573B0000}"/>
    <cellStyle name="20% - Accent1 2 7 4 2 4" xfId="15377" xr:uid="{00000000-0005-0000-0000-0000583B0000}"/>
    <cellStyle name="20% - Accent1 2 7 4 2 4 2" xfId="15378" xr:uid="{00000000-0005-0000-0000-0000593B0000}"/>
    <cellStyle name="20% - Accent1 2 7 4 2 4 2 2" xfId="15379" xr:uid="{00000000-0005-0000-0000-00005A3B0000}"/>
    <cellStyle name="20% - Accent1 2 7 4 2 4 2 2 2" xfId="15380" xr:uid="{00000000-0005-0000-0000-00005B3B0000}"/>
    <cellStyle name="20% - Accent1 2 7 4 2 4 2 3" xfId="15381" xr:uid="{00000000-0005-0000-0000-00005C3B0000}"/>
    <cellStyle name="20% - Accent1 2 7 4 2 4 3" xfId="15382" xr:uid="{00000000-0005-0000-0000-00005D3B0000}"/>
    <cellStyle name="20% - Accent1 2 7 4 2 4 3 2" xfId="15383" xr:uid="{00000000-0005-0000-0000-00005E3B0000}"/>
    <cellStyle name="20% - Accent1 2 7 4 2 4 4" xfId="15384" xr:uid="{00000000-0005-0000-0000-00005F3B0000}"/>
    <cellStyle name="20% - Accent1 2 7 4 2 5" xfId="15385" xr:uid="{00000000-0005-0000-0000-0000603B0000}"/>
    <cellStyle name="20% - Accent1 2 7 4 2 5 2" xfId="15386" xr:uid="{00000000-0005-0000-0000-0000613B0000}"/>
    <cellStyle name="20% - Accent1 2 7 4 2 5 2 2" xfId="15387" xr:uid="{00000000-0005-0000-0000-0000623B0000}"/>
    <cellStyle name="20% - Accent1 2 7 4 2 5 3" xfId="15388" xr:uid="{00000000-0005-0000-0000-0000633B0000}"/>
    <cellStyle name="20% - Accent1 2 7 4 2 6" xfId="15389" xr:uid="{00000000-0005-0000-0000-0000643B0000}"/>
    <cellStyle name="20% - Accent1 2 7 4 2 6 2" xfId="15390" xr:uid="{00000000-0005-0000-0000-0000653B0000}"/>
    <cellStyle name="20% - Accent1 2 7 4 2 6 2 2" xfId="15391" xr:uid="{00000000-0005-0000-0000-0000663B0000}"/>
    <cellStyle name="20% - Accent1 2 7 4 2 6 3" xfId="15392" xr:uid="{00000000-0005-0000-0000-0000673B0000}"/>
    <cellStyle name="20% - Accent1 2 7 4 2 7" xfId="15393" xr:uid="{00000000-0005-0000-0000-0000683B0000}"/>
    <cellStyle name="20% - Accent1 2 7 4 2 7 2" xfId="15394" xr:uid="{00000000-0005-0000-0000-0000693B0000}"/>
    <cellStyle name="20% - Accent1 2 7 4 2 8" xfId="15395" xr:uid="{00000000-0005-0000-0000-00006A3B0000}"/>
    <cellStyle name="20% - Accent1 2 7 4 2 8 2" xfId="15396" xr:uid="{00000000-0005-0000-0000-00006B3B0000}"/>
    <cellStyle name="20% - Accent1 2 7 4 2 9" xfId="15397" xr:uid="{00000000-0005-0000-0000-00006C3B0000}"/>
    <cellStyle name="20% - Accent1 2 7 4 3" xfId="15398" xr:uid="{00000000-0005-0000-0000-00006D3B0000}"/>
    <cellStyle name="20% - Accent1 2 7 4 3 2" xfId="15399" xr:uid="{00000000-0005-0000-0000-00006E3B0000}"/>
    <cellStyle name="20% - Accent1 2 7 4 3 2 2" xfId="15400" xr:uid="{00000000-0005-0000-0000-00006F3B0000}"/>
    <cellStyle name="20% - Accent1 2 7 4 3 2 2 2" xfId="15401" xr:uid="{00000000-0005-0000-0000-0000703B0000}"/>
    <cellStyle name="20% - Accent1 2 7 4 3 2 2 2 2" xfId="15402" xr:uid="{00000000-0005-0000-0000-0000713B0000}"/>
    <cellStyle name="20% - Accent1 2 7 4 3 2 2 3" xfId="15403" xr:uid="{00000000-0005-0000-0000-0000723B0000}"/>
    <cellStyle name="20% - Accent1 2 7 4 3 2 3" xfId="15404" xr:uid="{00000000-0005-0000-0000-0000733B0000}"/>
    <cellStyle name="20% - Accent1 2 7 4 3 2 3 2" xfId="15405" xr:uid="{00000000-0005-0000-0000-0000743B0000}"/>
    <cellStyle name="20% - Accent1 2 7 4 3 2 4" xfId="15406" xr:uid="{00000000-0005-0000-0000-0000753B0000}"/>
    <cellStyle name="20% - Accent1 2 7 4 3 3" xfId="15407" xr:uid="{00000000-0005-0000-0000-0000763B0000}"/>
    <cellStyle name="20% - Accent1 2 7 4 3 3 2" xfId="15408" xr:uid="{00000000-0005-0000-0000-0000773B0000}"/>
    <cellStyle name="20% - Accent1 2 7 4 3 3 2 2" xfId="15409" xr:uid="{00000000-0005-0000-0000-0000783B0000}"/>
    <cellStyle name="20% - Accent1 2 7 4 3 3 2 2 2" xfId="15410" xr:uid="{00000000-0005-0000-0000-0000793B0000}"/>
    <cellStyle name="20% - Accent1 2 7 4 3 3 2 3" xfId="15411" xr:uid="{00000000-0005-0000-0000-00007A3B0000}"/>
    <cellStyle name="20% - Accent1 2 7 4 3 3 3" xfId="15412" xr:uid="{00000000-0005-0000-0000-00007B3B0000}"/>
    <cellStyle name="20% - Accent1 2 7 4 3 3 3 2" xfId="15413" xr:uid="{00000000-0005-0000-0000-00007C3B0000}"/>
    <cellStyle name="20% - Accent1 2 7 4 3 3 4" xfId="15414" xr:uid="{00000000-0005-0000-0000-00007D3B0000}"/>
    <cellStyle name="20% - Accent1 2 7 4 3 4" xfId="15415" xr:uid="{00000000-0005-0000-0000-00007E3B0000}"/>
    <cellStyle name="20% - Accent1 2 7 4 3 4 2" xfId="15416" xr:uid="{00000000-0005-0000-0000-00007F3B0000}"/>
    <cellStyle name="20% - Accent1 2 7 4 3 4 2 2" xfId="15417" xr:uid="{00000000-0005-0000-0000-0000803B0000}"/>
    <cellStyle name="20% - Accent1 2 7 4 3 4 2 2 2" xfId="15418" xr:uid="{00000000-0005-0000-0000-0000813B0000}"/>
    <cellStyle name="20% - Accent1 2 7 4 3 4 2 3" xfId="15419" xr:uid="{00000000-0005-0000-0000-0000823B0000}"/>
    <cellStyle name="20% - Accent1 2 7 4 3 4 3" xfId="15420" xr:uid="{00000000-0005-0000-0000-0000833B0000}"/>
    <cellStyle name="20% - Accent1 2 7 4 3 4 3 2" xfId="15421" xr:uid="{00000000-0005-0000-0000-0000843B0000}"/>
    <cellStyle name="20% - Accent1 2 7 4 3 4 4" xfId="15422" xr:uid="{00000000-0005-0000-0000-0000853B0000}"/>
    <cellStyle name="20% - Accent1 2 7 4 3 5" xfId="15423" xr:uid="{00000000-0005-0000-0000-0000863B0000}"/>
    <cellStyle name="20% - Accent1 2 7 4 3 5 2" xfId="15424" xr:uid="{00000000-0005-0000-0000-0000873B0000}"/>
    <cellStyle name="20% - Accent1 2 7 4 3 5 2 2" xfId="15425" xr:uid="{00000000-0005-0000-0000-0000883B0000}"/>
    <cellStyle name="20% - Accent1 2 7 4 3 5 3" xfId="15426" xr:uid="{00000000-0005-0000-0000-0000893B0000}"/>
    <cellStyle name="20% - Accent1 2 7 4 3 6" xfId="15427" xr:uid="{00000000-0005-0000-0000-00008A3B0000}"/>
    <cellStyle name="20% - Accent1 2 7 4 3 6 2" xfId="15428" xr:uid="{00000000-0005-0000-0000-00008B3B0000}"/>
    <cellStyle name="20% - Accent1 2 7 4 3 6 2 2" xfId="15429" xr:uid="{00000000-0005-0000-0000-00008C3B0000}"/>
    <cellStyle name="20% - Accent1 2 7 4 3 6 3" xfId="15430" xr:uid="{00000000-0005-0000-0000-00008D3B0000}"/>
    <cellStyle name="20% - Accent1 2 7 4 3 7" xfId="15431" xr:uid="{00000000-0005-0000-0000-00008E3B0000}"/>
    <cellStyle name="20% - Accent1 2 7 4 3 7 2" xfId="15432" xr:uid="{00000000-0005-0000-0000-00008F3B0000}"/>
    <cellStyle name="20% - Accent1 2 7 4 3 8" xfId="15433" xr:uid="{00000000-0005-0000-0000-0000903B0000}"/>
    <cellStyle name="20% - Accent1 2 7 4 3 8 2" xfId="15434" xr:uid="{00000000-0005-0000-0000-0000913B0000}"/>
    <cellStyle name="20% - Accent1 2 7 4 3 9" xfId="15435" xr:uid="{00000000-0005-0000-0000-0000923B0000}"/>
    <cellStyle name="20% - Accent1 2 7 4 4" xfId="15436" xr:uid="{00000000-0005-0000-0000-0000933B0000}"/>
    <cellStyle name="20% - Accent1 2 7 4 4 2" xfId="15437" xr:uid="{00000000-0005-0000-0000-0000943B0000}"/>
    <cellStyle name="20% - Accent1 2 7 4 4 2 2" xfId="15438" xr:uid="{00000000-0005-0000-0000-0000953B0000}"/>
    <cellStyle name="20% - Accent1 2 7 4 4 2 2 2" xfId="15439" xr:uid="{00000000-0005-0000-0000-0000963B0000}"/>
    <cellStyle name="20% - Accent1 2 7 4 4 2 3" xfId="15440" xr:uid="{00000000-0005-0000-0000-0000973B0000}"/>
    <cellStyle name="20% - Accent1 2 7 4 4 3" xfId="15441" xr:uid="{00000000-0005-0000-0000-0000983B0000}"/>
    <cellStyle name="20% - Accent1 2 7 4 4 3 2" xfId="15442" xr:uid="{00000000-0005-0000-0000-0000993B0000}"/>
    <cellStyle name="20% - Accent1 2 7 4 4 4" xfId="15443" xr:uid="{00000000-0005-0000-0000-00009A3B0000}"/>
    <cellStyle name="20% - Accent1 2 7 4 5" xfId="15444" xr:uid="{00000000-0005-0000-0000-00009B3B0000}"/>
    <cellStyle name="20% - Accent1 2 7 4 5 2" xfId="15445" xr:uid="{00000000-0005-0000-0000-00009C3B0000}"/>
    <cellStyle name="20% - Accent1 2 7 4 5 2 2" xfId="15446" xr:uid="{00000000-0005-0000-0000-00009D3B0000}"/>
    <cellStyle name="20% - Accent1 2 7 4 5 2 2 2" xfId="15447" xr:uid="{00000000-0005-0000-0000-00009E3B0000}"/>
    <cellStyle name="20% - Accent1 2 7 4 5 2 3" xfId="15448" xr:uid="{00000000-0005-0000-0000-00009F3B0000}"/>
    <cellStyle name="20% - Accent1 2 7 4 5 3" xfId="15449" xr:uid="{00000000-0005-0000-0000-0000A03B0000}"/>
    <cellStyle name="20% - Accent1 2 7 4 5 3 2" xfId="15450" xr:uid="{00000000-0005-0000-0000-0000A13B0000}"/>
    <cellStyle name="20% - Accent1 2 7 4 5 4" xfId="15451" xr:uid="{00000000-0005-0000-0000-0000A23B0000}"/>
    <cellStyle name="20% - Accent1 2 7 4 6" xfId="15452" xr:uid="{00000000-0005-0000-0000-0000A33B0000}"/>
    <cellStyle name="20% - Accent1 2 7 4 6 2" xfId="15453" xr:uid="{00000000-0005-0000-0000-0000A43B0000}"/>
    <cellStyle name="20% - Accent1 2 7 4 6 2 2" xfId="15454" xr:uid="{00000000-0005-0000-0000-0000A53B0000}"/>
    <cellStyle name="20% - Accent1 2 7 4 6 2 2 2" xfId="15455" xr:uid="{00000000-0005-0000-0000-0000A63B0000}"/>
    <cellStyle name="20% - Accent1 2 7 4 6 2 3" xfId="15456" xr:uid="{00000000-0005-0000-0000-0000A73B0000}"/>
    <cellStyle name="20% - Accent1 2 7 4 6 3" xfId="15457" xr:uid="{00000000-0005-0000-0000-0000A83B0000}"/>
    <cellStyle name="20% - Accent1 2 7 4 6 3 2" xfId="15458" xr:uid="{00000000-0005-0000-0000-0000A93B0000}"/>
    <cellStyle name="20% - Accent1 2 7 4 6 4" xfId="15459" xr:uid="{00000000-0005-0000-0000-0000AA3B0000}"/>
    <cellStyle name="20% - Accent1 2 7 4 7" xfId="15460" xr:uid="{00000000-0005-0000-0000-0000AB3B0000}"/>
    <cellStyle name="20% - Accent1 2 7 4 7 2" xfId="15461" xr:uid="{00000000-0005-0000-0000-0000AC3B0000}"/>
    <cellStyle name="20% - Accent1 2 7 4 7 2 2" xfId="15462" xr:uid="{00000000-0005-0000-0000-0000AD3B0000}"/>
    <cellStyle name="20% - Accent1 2 7 4 7 3" xfId="15463" xr:uid="{00000000-0005-0000-0000-0000AE3B0000}"/>
    <cellStyle name="20% - Accent1 2 7 4 8" xfId="15464" xr:uid="{00000000-0005-0000-0000-0000AF3B0000}"/>
    <cellStyle name="20% - Accent1 2 7 4 8 2" xfId="15465" xr:uid="{00000000-0005-0000-0000-0000B03B0000}"/>
    <cellStyle name="20% - Accent1 2 7 4 8 2 2" xfId="15466" xr:uid="{00000000-0005-0000-0000-0000B13B0000}"/>
    <cellStyle name="20% - Accent1 2 7 4 8 3" xfId="15467" xr:uid="{00000000-0005-0000-0000-0000B23B0000}"/>
    <cellStyle name="20% - Accent1 2 7 4 9" xfId="15468" xr:uid="{00000000-0005-0000-0000-0000B33B0000}"/>
    <cellStyle name="20% - Accent1 2 7 4 9 2" xfId="15469" xr:uid="{00000000-0005-0000-0000-0000B43B0000}"/>
    <cellStyle name="20% - Accent1 2 7 5" xfId="15470" xr:uid="{00000000-0005-0000-0000-0000B53B0000}"/>
    <cellStyle name="20% - Accent1 2 7 5 2" xfId="15471" xr:uid="{00000000-0005-0000-0000-0000B63B0000}"/>
    <cellStyle name="20% - Accent1 2 7 5 2 2" xfId="15472" xr:uid="{00000000-0005-0000-0000-0000B73B0000}"/>
    <cellStyle name="20% - Accent1 2 7 5 2 2 2" xfId="15473" xr:uid="{00000000-0005-0000-0000-0000B83B0000}"/>
    <cellStyle name="20% - Accent1 2 7 5 2 2 2 2" xfId="15474" xr:uid="{00000000-0005-0000-0000-0000B93B0000}"/>
    <cellStyle name="20% - Accent1 2 7 5 2 2 3" xfId="15475" xr:uid="{00000000-0005-0000-0000-0000BA3B0000}"/>
    <cellStyle name="20% - Accent1 2 7 5 2 3" xfId="15476" xr:uid="{00000000-0005-0000-0000-0000BB3B0000}"/>
    <cellStyle name="20% - Accent1 2 7 5 2 3 2" xfId="15477" xr:uid="{00000000-0005-0000-0000-0000BC3B0000}"/>
    <cellStyle name="20% - Accent1 2 7 5 2 4" xfId="15478" xr:uid="{00000000-0005-0000-0000-0000BD3B0000}"/>
    <cellStyle name="20% - Accent1 2 7 5 3" xfId="15479" xr:uid="{00000000-0005-0000-0000-0000BE3B0000}"/>
    <cellStyle name="20% - Accent1 2 7 5 3 2" xfId="15480" xr:uid="{00000000-0005-0000-0000-0000BF3B0000}"/>
    <cellStyle name="20% - Accent1 2 7 5 3 2 2" xfId="15481" xr:uid="{00000000-0005-0000-0000-0000C03B0000}"/>
    <cellStyle name="20% - Accent1 2 7 5 3 2 2 2" xfId="15482" xr:uid="{00000000-0005-0000-0000-0000C13B0000}"/>
    <cellStyle name="20% - Accent1 2 7 5 3 2 3" xfId="15483" xr:uid="{00000000-0005-0000-0000-0000C23B0000}"/>
    <cellStyle name="20% - Accent1 2 7 5 3 3" xfId="15484" xr:uid="{00000000-0005-0000-0000-0000C33B0000}"/>
    <cellStyle name="20% - Accent1 2 7 5 3 3 2" xfId="15485" xr:uid="{00000000-0005-0000-0000-0000C43B0000}"/>
    <cellStyle name="20% - Accent1 2 7 5 3 4" xfId="15486" xr:uid="{00000000-0005-0000-0000-0000C53B0000}"/>
    <cellStyle name="20% - Accent1 2 7 5 4" xfId="15487" xr:uid="{00000000-0005-0000-0000-0000C63B0000}"/>
    <cellStyle name="20% - Accent1 2 7 5 4 2" xfId="15488" xr:uid="{00000000-0005-0000-0000-0000C73B0000}"/>
    <cellStyle name="20% - Accent1 2 7 5 4 2 2" xfId="15489" xr:uid="{00000000-0005-0000-0000-0000C83B0000}"/>
    <cellStyle name="20% - Accent1 2 7 5 4 2 2 2" xfId="15490" xr:uid="{00000000-0005-0000-0000-0000C93B0000}"/>
    <cellStyle name="20% - Accent1 2 7 5 4 2 3" xfId="15491" xr:uid="{00000000-0005-0000-0000-0000CA3B0000}"/>
    <cellStyle name="20% - Accent1 2 7 5 4 3" xfId="15492" xr:uid="{00000000-0005-0000-0000-0000CB3B0000}"/>
    <cellStyle name="20% - Accent1 2 7 5 4 3 2" xfId="15493" xr:uid="{00000000-0005-0000-0000-0000CC3B0000}"/>
    <cellStyle name="20% - Accent1 2 7 5 4 4" xfId="15494" xr:uid="{00000000-0005-0000-0000-0000CD3B0000}"/>
    <cellStyle name="20% - Accent1 2 7 5 5" xfId="15495" xr:uid="{00000000-0005-0000-0000-0000CE3B0000}"/>
    <cellStyle name="20% - Accent1 2 7 5 5 2" xfId="15496" xr:uid="{00000000-0005-0000-0000-0000CF3B0000}"/>
    <cellStyle name="20% - Accent1 2 7 5 5 2 2" xfId="15497" xr:uid="{00000000-0005-0000-0000-0000D03B0000}"/>
    <cellStyle name="20% - Accent1 2 7 5 5 3" xfId="15498" xr:uid="{00000000-0005-0000-0000-0000D13B0000}"/>
    <cellStyle name="20% - Accent1 2 7 5 6" xfId="15499" xr:uid="{00000000-0005-0000-0000-0000D23B0000}"/>
    <cellStyle name="20% - Accent1 2 7 5 6 2" xfId="15500" xr:uid="{00000000-0005-0000-0000-0000D33B0000}"/>
    <cellStyle name="20% - Accent1 2 7 5 6 2 2" xfId="15501" xr:uid="{00000000-0005-0000-0000-0000D43B0000}"/>
    <cellStyle name="20% - Accent1 2 7 5 6 3" xfId="15502" xr:uid="{00000000-0005-0000-0000-0000D53B0000}"/>
    <cellStyle name="20% - Accent1 2 7 5 7" xfId="15503" xr:uid="{00000000-0005-0000-0000-0000D63B0000}"/>
    <cellStyle name="20% - Accent1 2 7 5 7 2" xfId="15504" xr:uid="{00000000-0005-0000-0000-0000D73B0000}"/>
    <cellStyle name="20% - Accent1 2 7 5 8" xfId="15505" xr:uid="{00000000-0005-0000-0000-0000D83B0000}"/>
    <cellStyle name="20% - Accent1 2 7 5 8 2" xfId="15506" xr:uid="{00000000-0005-0000-0000-0000D93B0000}"/>
    <cellStyle name="20% - Accent1 2 7 5 9" xfId="15507" xr:uid="{00000000-0005-0000-0000-0000DA3B0000}"/>
    <cellStyle name="20% - Accent1 2 7 6" xfId="15508" xr:uid="{00000000-0005-0000-0000-0000DB3B0000}"/>
    <cellStyle name="20% - Accent1 2 7 6 2" xfId="15509" xr:uid="{00000000-0005-0000-0000-0000DC3B0000}"/>
    <cellStyle name="20% - Accent1 2 7 6 2 2" xfId="15510" xr:uid="{00000000-0005-0000-0000-0000DD3B0000}"/>
    <cellStyle name="20% - Accent1 2 7 6 2 2 2" xfId="15511" xr:uid="{00000000-0005-0000-0000-0000DE3B0000}"/>
    <cellStyle name="20% - Accent1 2 7 6 2 2 2 2" xfId="15512" xr:uid="{00000000-0005-0000-0000-0000DF3B0000}"/>
    <cellStyle name="20% - Accent1 2 7 6 2 2 3" xfId="15513" xr:uid="{00000000-0005-0000-0000-0000E03B0000}"/>
    <cellStyle name="20% - Accent1 2 7 6 2 3" xfId="15514" xr:uid="{00000000-0005-0000-0000-0000E13B0000}"/>
    <cellStyle name="20% - Accent1 2 7 6 2 3 2" xfId="15515" xr:uid="{00000000-0005-0000-0000-0000E23B0000}"/>
    <cellStyle name="20% - Accent1 2 7 6 2 4" xfId="15516" xr:uid="{00000000-0005-0000-0000-0000E33B0000}"/>
    <cellStyle name="20% - Accent1 2 7 6 3" xfId="15517" xr:uid="{00000000-0005-0000-0000-0000E43B0000}"/>
    <cellStyle name="20% - Accent1 2 7 6 3 2" xfId="15518" xr:uid="{00000000-0005-0000-0000-0000E53B0000}"/>
    <cellStyle name="20% - Accent1 2 7 6 3 2 2" xfId="15519" xr:uid="{00000000-0005-0000-0000-0000E63B0000}"/>
    <cellStyle name="20% - Accent1 2 7 6 3 2 2 2" xfId="15520" xr:uid="{00000000-0005-0000-0000-0000E73B0000}"/>
    <cellStyle name="20% - Accent1 2 7 6 3 2 3" xfId="15521" xr:uid="{00000000-0005-0000-0000-0000E83B0000}"/>
    <cellStyle name="20% - Accent1 2 7 6 3 3" xfId="15522" xr:uid="{00000000-0005-0000-0000-0000E93B0000}"/>
    <cellStyle name="20% - Accent1 2 7 6 3 3 2" xfId="15523" xr:uid="{00000000-0005-0000-0000-0000EA3B0000}"/>
    <cellStyle name="20% - Accent1 2 7 6 3 4" xfId="15524" xr:uid="{00000000-0005-0000-0000-0000EB3B0000}"/>
    <cellStyle name="20% - Accent1 2 7 6 4" xfId="15525" xr:uid="{00000000-0005-0000-0000-0000EC3B0000}"/>
    <cellStyle name="20% - Accent1 2 7 6 4 2" xfId="15526" xr:uid="{00000000-0005-0000-0000-0000ED3B0000}"/>
    <cellStyle name="20% - Accent1 2 7 6 4 2 2" xfId="15527" xr:uid="{00000000-0005-0000-0000-0000EE3B0000}"/>
    <cellStyle name="20% - Accent1 2 7 6 4 2 2 2" xfId="15528" xr:uid="{00000000-0005-0000-0000-0000EF3B0000}"/>
    <cellStyle name="20% - Accent1 2 7 6 4 2 3" xfId="15529" xr:uid="{00000000-0005-0000-0000-0000F03B0000}"/>
    <cellStyle name="20% - Accent1 2 7 6 4 3" xfId="15530" xr:uid="{00000000-0005-0000-0000-0000F13B0000}"/>
    <cellStyle name="20% - Accent1 2 7 6 4 3 2" xfId="15531" xr:uid="{00000000-0005-0000-0000-0000F23B0000}"/>
    <cellStyle name="20% - Accent1 2 7 6 4 4" xfId="15532" xr:uid="{00000000-0005-0000-0000-0000F33B0000}"/>
    <cellStyle name="20% - Accent1 2 7 6 5" xfId="15533" xr:uid="{00000000-0005-0000-0000-0000F43B0000}"/>
    <cellStyle name="20% - Accent1 2 7 6 5 2" xfId="15534" xr:uid="{00000000-0005-0000-0000-0000F53B0000}"/>
    <cellStyle name="20% - Accent1 2 7 6 5 2 2" xfId="15535" xr:uid="{00000000-0005-0000-0000-0000F63B0000}"/>
    <cellStyle name="20% - Accent1 2 7 6 5 3" xfId="15536" xr:uid="{00000000-0005-0000-0000-0000F73B0000}"/>
    <cellStyle name="20% - Accent1 2 7 6 6" xfId="15537" xr:uid="{00000000-0005-0000-0000-0000F83B0000}"/>
    <cellStyle name="20% - Accent1 2 7 6 6 2" xfId="15538" xr:uid="{00000000-0005-0000-0000-0000F93B0000}"/>
    <cellStyle name="20% - Accent1 2 7 6 6 2 2" xfId="15539" xr:uid="{00000000-0005-0000-0000-0000FA3B0000}"/>
    <cellStyle name="20% - Accent1 2 7 6 6 3" xfId="15540" xr:uid="{00000000-0005-0000-0000-0000FB3B0000}"/>
    <cellStyle name="20% - Accent1 2 7 6 7" xfId="15541" xr:uid="{00000000-0005-0000-0000-0000FC3B0000}"/>
    <cellStyle name="20% - Accent1 2 7 6 7 2" xfId="15542" xr:uid="{00000000-0005-0000-0000-0000FD3B0000}"/>
    <cellStyle name="20% - Accent1 2 7 6 8" xfId="15543" xr:uid="{00000000-0005-0000-0000-0000FE3B0000}"/>
    <cellStyle name="20% - Accent1 2 7 6 8 2" xfId="15544" xr:uid="{00000000-0005-0000-0000-0000FF3B0000}"/>
    <cellStyle name="20% - Accent1 2 7 6 9" xfId="15545" xr:uid="{00000000-0005-0000-0000-0000003C0000}"/>
    <cellStyle name="20% - Accent1 2 7 7" xfId="15546" xr:uid="{00000000-0005-0000-0000-0000013C0000}"/>
    <cellStyle name="20% - Accent1 2 7 7 2" xfId="15547" xr:uid="{00000000-0005-0000-0000-0000023C0000}"/>
    <cellStyle name="20% - Accent1 2 7 7 2 2" xfId="15548" xr:uid="{00000000-0005-0000-0000-0000033C0000}"/>
    <cellStyle name="20% - Accent1 2 7 7 2 2 2" xfId="15549" xr:uid="{00000000-0005-0000-0000-0000043C0000}"/>
    <cellStyle name="20% - Accent1 2 7 7 2 3" xfId="15550" xr:uid="{00000000-0005-0000-0000-0000053C0000}"/>
    <cellStyle name="20% - Accent1 2 7 7 3" xfId="15551" xr:uid="{00000000-0005-0000-0000-0000063C0000}"/>
    <cellStyle name="20% - Accent1 2 7 7 3 2" xfId="15552" xr:uid="{00000000-0005-0000-0000-0000073C0000}"/>
    <cellStyle name="20% - Accent1 2 7 7 4" xfId="15553" xr:uid="{00000000-0005-0000-0000-0000083C0000}"/>
    <cellStyle name="20% - Accent1 2 7 8" xfId="15554" xr:uid="{00000000-0005-0000-0000-0000093C0000}"/>
    <cellStyle name="20% - Accent1 2 7 8 2" xfId="15555" xr:uid="{00000000-0005-0000-0000-00000A3C0000}"/>
    <cellStyle name="20% - Accent1 2 7 8 2 2" xfId="15556" xr:uid="{00000000-0005-0000-0000-00000B3C0000}"/>
    <cellStyle name="20% - Accent1 2 7 8 2 2 2" xfId="15557" xr:uid="{00000000-0005-0000-0000-00000C3C0000}"/>
    <cellStyle name="20% - Accent1 2 7 8 2 3" xfId="15558" xr:uid="{00000000-0005-0000-0000-00000D3C0000}"/>
    <cellStyle name="20% - Accent1 2 7 8 3" xfId="15559" xr:uid="{00000000-0005-0000-0000-00000E3C0000}"/>
    <cellStyle name="20% - Accent1 2 7 8 3 2" xfId="15560" xr:uid="{00000000-0005-0000-0000-00000F3C0000}"/>
    <cellStyle name="20% - Accent1 2 7 8 4" xfId="15561" xr:uid="{00000000-0005-0000-0000-0000103C0000}"/>
    <cellStyle name="20% - Accent1 2 7 9" xfId="15562" xr:uid="{00000000-0005-0000-0000-0000113C0000}"/>
    <cellStyle name="20% - Accent1 2 7 9 2" xfId="15563" xr:uid="{00000000-0005-0000-0000-0000123C0000}"/>
    <cellStyle name="20% - Accent1 2 7 9 2 2" xfId="15564" xr:uid="{00000000-0005-0000-0000-0000133C0000}"/>
    <cellStyle name="20% - Accent1 2 7 9 2 2 2" xfId="15565" xr:uid="{00000000-0005-0000-0000-0000143C0000}"/>
    <cellStyle name="20% - Accent1 2 7 9 2 3" xfId="15566" xr:uid="{00000000-0005-0000-0000-0000153C0000}"/>
    <cellStyle name="20% - Accent1 2 7 9 3" xfId="15567" xr:uid="{00000000-0005-0000-0000-0000163C0000}"/>
    <cellStyle name="20% - Accent1 2 7 9 3 2" xfId="15568" xr:uid="{00000000-0005-0000-0000-0000173C0000}"/>
    <cellStyle name="20% - Accent1 2 7 9 4" xfId="15569" xr:uid="{00000000-0005-0000-0000-0000183C0000}"/>
    <cellStyle name="20% - Accent1 2 8" xfId="15570" xr:uid="{00000000-0005-0000-0000-0000193C0000}"/>
    <cellStyle name="20% - Accent1 2 8 10" xfId="15571" xr:uid="{00000000-0005-0000-0000-00001A3C0000}"/>
    <cellStyle name="20% - Accent1 2 8 10 2" xfId="15572" xr:uid="{00000000-0005-0000-0000-00001B3C0000}"/>
    <cellStyle name="20% - Accent1 2 8 11" xfId="15573" xr:uid="{00000000-0005-0000-0000-00001C3C0000}"/>
    <cellStyle name="20% - Accent1 2 8 11 2" xfId="15574" xr:uid="{00000000-0005-0000-0000-00001D3C0000}"/>
    <cellStyle name="20% - Accent1 2 8 12" xfId="15575" xr:uid="{00000000-0005-0000-0000-00001E3C0000}"/>
    <cellStyle name="20% - Accent1 2 8 2" xfId="15576" xr:uid="{00000000-0005-0000-0000-00001F3C0000}"/>
    <cellStyle name="20% - Accent1 2 8 2 10" xfId="15577" xr:uid="{00000000-0005-0000-0000-0000203C0000}"/>
    <cellStyle name="20% - Accent1 2 8 2 10 2" xfId="15578" xr:uid="{00000000-0005-0000-0000-0000213C0000}"/>
    <cellStyle name="20% - Accent1 2 8 2 11" xfId="15579" xr:uid="{00000000-0005-0000-0000-0000223C0000}"/>
    <cellStyle name="20% - Accent1 2 8 2 2" xfId="15580" xr:uid="{00000000-0005-0000-0000-0000233C0000}"/>
    <cellStyle name="20% - Accent1 2 8 2 2 2" xfId="15581" xr:uid="{00000000-0005-0000-0000-0000243C0000}"/>
    <cellStyle name="20% - Accent1 2 8 2 2 2 2" xfId="15582" xr:uid="{00000000-0005-0000-0000-0000253C0000}"/>
    <cellStyle name="20% - Accent1 2 8 2 2 2 2 2" xfId="15583" xr:uid="{00000000-0005-0000-0000-0000263C0000}"/>
    <cellStyle name="20% - Accent1 2 8 2 2 2 2 2 2" xfId="15584" xr:uid="{00000000-0005-0000-0000-0000273C0000}"/>
    <cellStyle name="20% - Accent1 2 8 2 2 2 2 3" xfId="15585" xr:uid="{00000000-0005-0000-0000-0000283C0000}"/>
    <cellStyle name="20% - Accent1 2 8 2 2 2 3" xfId="15586" xr:uid="{00000000-0005-0000-0000-0000293C0000}"/>
    <cellStyle name="20% - Accent1 2 8 2 2 2 3 2" xfId="15587" xr:uid="{00000000-0005-0000-0000-00002A3C0000}"/>
    <cellStyle name="20% - Accent1 2 8 2 2 2 4" xfId="15588" xr:uid="{00000000-0005-0000-0000-00002B3C0000}"/>
    <cellStyle name="20% - Accent1 2 8 2 2 3" xfId="15589" xr:uid="{00000000-0005-0000-0000-00002C3C0000}"/>
    <cellStyle name="20% - Accent1 2 8 2 2 3 2" xfId="15590" xr:uid="{00000000-0005-0000-0000-00002D3C0000}"/>
    <cellStyle name="20% - Accent1 2 8 2 2 3 2 2" xfId="15591" xr:uid="{00000000-0005-0000-0000-00002E3C0000}"/>
    <cellStyle name="20% - Accent1 2 8 2 2 3 2 2 2" xfId="15592" xr:uid="{00000000-0005-0000-0000-00002F3C0000}"/>
    <cellStyle name="20% - Accent1 2 8 2 2 3 2 3" xfId="15593" xr:uid="{00000000-0005-0000-0000-0000303C0000}"/>
    <cellStyle name="20% - Accent1 2 8 2 2 3 3" xfId="15594" xr:uid="{00000000-0005-0000-0000-0000313C0000}"/>
    <cellStyle name="20% - Accent1 2 8 2 2 3 3 2" xfId="15595" xr:uid="{00000000-0005-0000-0000-0000323C0000}"/>
    <cellStyle name="20% - Accent1 2 8 2 2 3 4" xfId="15596" xr:uid="{00000000-0005-0000-0000-0000333C0000}"/>
    <cellStyle name="20% - Accent1 2 8 2 2 4" xfId="15597" xr:uid="{00000000-0005-0000-0000-0000343C0000}"/>
    <cellStyle name="20% - Accent1 2 8 2 2 4 2" xfId="15598" xr:uid="{00000000-0005-0000-0000-0000353C0000}"/>
    <cellStyle name="20% - Accent1 2 8 2 2 4 2 2" xfId="15599" xr:uid="{00000000-0005-0000-0000-0000363C0000}"/>
    <cellStyle name="20% - Accent1 2 8 2 2 4 2 2 2" xfId="15600" xr:uid="{00000000-0005-0000-0000-0000373C0000}"/>
    <cellStyle name="20% - Accent1 2 8 2 2 4 2 3" xfId="15601" xr:uid="{00000000-0005-0000-0000-0000383C0000}"/>
    <cellStyle name="20% - Accent1 2 8 2 2 4 3" xfId="15602" xr:uid="{00000000-0005-0000-0000-0000393C0000}"/>
    <cellStyle name="20% - Accent1 2 8 2 2 4 3 2" xfId="15603" xr:uid="{00000000-0005-0000-0000-00003A3C0000}"/>
    <cellStyle name="20% - Accent1 2 8 2 2 4 4" xfId="15604" xr:uid="{00000000-0005-0000-0000-00003B3C0000}"/>
    <cellStyle name="20% - Accent1 2 8 2 2 5" xfId="15605" xr:uid="{00000000-0005-0000-0000-00003C3C0000}"/>
    <cellStyle name="20% - Accent1 2 8 2 2 5 2" xfId="15606" xr:uid="{00000000-0005-0000-0000-00003D3C0000}"/>
    <cellStyle name="20% - Accent1 2 8 2 2 5 2 2" xfId="15607" xr:uid="{00000000-0005-0000-0000-00003E3C0000}"/>
    <cellStyle name="20% - Accent1 2 8 2 2 5 3" xfId="15608" xr:uid="{00000000-0005-0000-0000-00003F3C0000}"/>
    <cellStyle name="20% - Accent1 2 8 2 2 6" xfId="15609" xr:uid="{00000000-0005-0000-0000-0000403C0000}"/>
    <cellStyle name="20% - Accent1 2 8 2 2 6 2" xfId="15610" xr:uid="{00000000-0005-0000-0000-0000413C0000}"/>
    <cellStyle name="20% - Accent1 2 8 2 2 6 2 2" xfId="15611" xr:uid="{00000000-0005-0000-0000-0000423C0000}"/>
    <cellStyle name="20% - Accent1 2 8 2 2 6 3" xfId="15612" xr:uid="{00000000-0005-0000-0000-0000433C0000}"/>
    <cellStyle name="20% - Accent1 2 8 2 2 7" xfId="15613" xr:uid="{00000000-0005-0000-0000-0000443C0000}"/>
    <cellStyle name="20% - Accent1 2 8 2 2 7 2" xfId="15614" xr:uid="{00000000-0005-0000-0000-0000453C0000}"/>
    <cellStyle name="20% - Accent1 2 8 2 2 8" xfId="15615" xr:uid="{00000000-0005-0000-0000-0000463C0000}"/>
    <cellStyle name="20% - Accent1 2 8 2 2 8 2" xfId="15616" xr:uid="{00000000-0005-0000-0000-0000473C0000}"/>
    <cellStyle name="20% - Accent1 2 8 2 2 9" xfId="15617" xr:uid="{00000000-0005-0000-0000-0000483C0000}"/>
    <cellStyle name="20% - Accent1 2 8 2 3" xfId="15618" xr:uid="{00000000-0005-0000-0000-0000493C0000}"/>
    <cellStyle name="20% - Accent1 2 8 2 3 2" xfId="15619" xr:uid="{00000000-0005-0000-0000-00004A3C0000}"/>
    <cellStyle name="20% - Accent1 2 8 2 3 2 2" xfId="15620" xr:uid="{00000000-0005-0000-0000-00004B3C0000}"/>
    <cellStyle name="20% - Accent1 2 8 2 3 2 2 2" xfId="15621" xr:uid="{00000000-0005-0000-0000-00004C3C0000}"/>
    <cellStyle name="20% - Accent1 2 8 2 3 2 2 2 2" xfId="15622" xr:uid="{00000000-0005-0000-0000-00004D3C0000}"/>
    <cellStyle name="20% - Accent1 2 8 2 3 2 2 3" xfId="15623" xr:uid="{00000000-0005-0000-0000-00004E3C0000}"/>
    <cellStyle name="20% - Accent1 2 8 2 3 2 3" xfId="15624" xr:uid="{00000000-0005-0000-0000-00004F3C0000}"/>
    <cellStyle name="20% - Accent1 2 8 2 3 2 3 2" xfId="15625" xr:uid="{00000000-0005-0000-0000-0000503C0000}"/>
    <cellStyle name="20% - Accent1 2 8 2 3 2 4" xfId="15626" xr:uid="{00000000-0005-0000-0000-0000513C0000}"/>
    <cellStyle name="20% - Accent1 2 8 2 3 3" xfId="15627" xr:uid="{00000000-0005-0000-0000-0000523C0000}"/>
    <cellStyle name="20% - Accent1 2 8 2 3 3 2" xfId="15628" xr:uid="{00000000-0005-0000-0000-0000533C0000}"/>
    <cellStyle name="20% - Accent1 2 8 2 3 3 2 2" xfId="15629" xr:uid="{00000000-0005-0000-0000-0000543C0000}"/>
    <cellStyle name="20% - Accent1 2 8 2 3 3 2 2 2" xfId="15630" xr:uid="{00000000-0005-0000-0000-0000553C0000}"/>
    <cellStyle name="20% - Accent1 2 8 2 3 3 2 3" xfId="15631" xr:uid="{00000000-0005-0000-0000-0000563C0000}"/>
    <cellStyle name="20% - Accent1 2 8 2 3 3 3" xfId="15632" xr:uid="{00000000-0005-0000-0000-0000573C0000}"/>
    <cellStyle name="20% - Accent1 2 8 2 3 3 3 2" xfId="15633" xr:uid="{00000000-0005-0000-0000-0000583C0000}"/>
    <cellStyle name="20% - Accent1 2 8 2 3 3 4" xfId="15634" xr:uid="{00000000-0005-0000-0000-0000593C0000}"/>
    <cellStyle name="20% - Accent1 2 8 2 3 4" xfId="15635" xr:uid="{00000000-0005-0000-0000-00005A3C0000}"/>
    <cellStyle name="20% - Accent1 2 8 2 3 4 2" xfId="15636" xr:uid="{00000000-0005-0000-0000-00005B3C0000}"/>
    <cellStyle name="20% - Accent1 2 8 2 3 4 2 2" xfId="15637" xr:uid="{00000000-0005-0000-0000-00005C3C0000}"/>
    <cellStyle name="20% - Accent1 2 8 2 3 4 2 2 2" xfId="15638" xr:uid="{00000000-0005-0000-0000-00005D3C0000}"/>
    <cellStyle name="20% - Accent1 2 8 2 3 4 2 3" xfId="15639" xr:uid="{00000000-0005-0000-0000-00005E3C0000}"/>
    <cellStyle name="20% - Accent1 2 8 2 3 4 3" xfId="15640" xr:uid="{00000000-0005-0000-0000-00005F3C0000}"/>
    <cellStyle name="20% - Accent1 2 8 2 3 4 3 2" xfId="15641" xr:uid="{00000000-0005-0000-0000-0000603C0000}"/>
    <cellStyle name="20% - Accent1 2 8 2 3 4 4" xfId="15642" xr:uid="{00000000-0005-0000-0000-0000613C0000}"/>
    <cellStyle name="20% - Accent1 2 8 2 3 5" xfId="15643" xr:uid="{00000000-0005-0000-0000-0000623C0000}"/>
    <cellStyle name="20% - Accent1 2 8 2 3 5 2" xfId="15644" xr:uid="{00000000-0005-0000-0000-0000633C0000}"/>
    <cellStyle name="20% - Accent1 2 8 2 3 5 2 2" xfId="15645" xr:uid="{00000000-0005-0000-0000-0000643C0000}"/>
    <cellStyle name="20% - Accent1 2 8 2 3 5 3" xfId="15646" xr:uid="{00000000-0005-0000-0000-0000653C0000}"/>
    <cellStyle name="20% - Accent1 2 8 2 3 6" xfId="15647" xr:uid="{00000000-0005-0000-0000-0000663C0000}"/>
    <cellStyle name="20% - Accent1 2 8 2 3 6 2" xfId="15648" xr:uid="{00000000-0005-0000-0000-0000673C0000}"/>
    <cellStyle name="20% - Accent1 2 8 2 3 6 2 2" xfId="15649" xr:uid="{00000000-0005-0000-0000-0000683C0000}"/>
    <cellStyle name="20% - Accent1 2 8 2 3 6 3" xfId="15650" xr:uid="{00000000-0005-0000-0000-0000693C0000}"/>
    <cellStyle name="20% - Accent1 2 8 2 3 7" xfId="15651" xr:uid="{00000000-0005-0000-0000-00006A3C0000}"/>
    <cellStyle name="20% - Accent1 2 8 2 3 7 2" xfId="15652" xr:uid="{00000000-0005-0000-0000-00006B3C0000}"/>
    <cellStyle name="20% - Accent1 2 8 2 3 8" xfId="15653" xr:uid="{00000000-0005-0000-0000-00006C3C0000}"/>
    <cellStyle name="20% - Accent1 2 8 2 3 8 2" xfId="15654" xr:uid="{00000000-0005-0000-0000-00006D3C0000}"/>
    <cellStyle name="20% - Accent1 2 8 2 3 9" xfId="15655" xr:uid="{00000000-0005-0000-0000-00006E3C0000}"/>
    <cellStyle name="20% - Accent1 2 8 2 4" xfId="15656" xr:uid="{00000000-0005-0000-0000-00006F3C0000}"/>
    <cellStyle name="20% - Accent1 2 8 2 4 2" xfId="15657" xr:uid="{00000000-0005-0000-0000-0000703C0000}"/>
    <cellStyle name="20% - Accent1 2 8 2 4 2 2" xfId="15658" xr:uid="{00000000-0005-0000-0000-0000713C0000}"/>
    <cellStyle name="20% - Accent1 2 8 2 4 2 2 2" xfId="15659" xr:uid="{00000000-0005-0000-0000-0000723C0000}"/>
    <cellStyle name="20% - Accent1 2 8 2 4 2 3" xfId="15660" xr:uid="{00000000-0005-0000-0000-0000733C0000}"/>
    <cellStyle name="20% - Accent1 2 8 2 4 3" xfId="15661" xr:uid="{00000000-0005-0000-0000-0000743C0000}"/>
    <cellStyle name="20% - Accent1 2 8 2 4 3 2" xfId="15662" xr:uid="{00000000-0005-0000-0000-0000753C0000}"/>
    <cellStyle name="20% - Accent1 2 8 2 4 4" xfId="15663" xr:uid="{00000000-0005-0000-0000-0000763C0000}"/>
    <cellStyle name="20% - Accent1 2 8 2 5" xfId="15664" xr:uid="{00000000-0005-0000-0000-0000773C0000}"/>
    <cellStyle name="20% - Accent1 2 8 2 5 2" xfId="15665" xr:uid="{00000000-0005-0000-0000-0000783C0000}"/>
    <cellStyle name="20% - Accent1 2 8 2 5 2 2" xfId="15666" xr:uid="{00000000-0005-0000-0000-0000793C0000}"/>
    <cellStyle name="20% - Accent1 2 8 2 5 2 2 2" xfId="15667" xr:uid="{00000000-0005-0000-0000-00007A3C0000}"/>
    <cellStyle name="20% - Accent1 2 8 2 5 2 3" xfId="15668" xr:uid="{00000000-0005-0000-0000-00007B3C0000}"/>
    <cellStyle name="20% - Accent1 2 8 2 5 3" xfId="15669" xr:uid="{00000000-0005-0000-0000-00007C3C0000}"/>
    <cellStyle name="20% - Accent1 2 8 2 5 3 2" xfId="15670" xr:uid="{00000000-0005-0000-0000-00007D3C0000}"/>
    <cellStyle name="20% - Accent1 2 8 2 5 4" xfId="15671" xr:uid="{00000000-0005-0000-0000-00007E3C0000}"/>
    <cellStyle name="20% - Accent1 2 8 2 6" xfId="15672" xr:uid="{00000000-0005-0000-0000-00007F3C0000}"/>
    <cellStyle name="20% - Accent1 2 8 2 6 2" xfId="15673" xr:uid="{00000000-0005-0000-0000-0000803C0000}"/>
    <cellStyle name="20% - Accent1 2 8 2 6 2 2" xfId="15674" xr:uid="{00000000-0005-0000-0000-0000813C0000}"/>
    <cellStyle name="20% - Accent1 2 8 2 6 2 2 2" xfId="15675" xr:uid="{00000000-0005-0000-0000-0000823C0000}"/>
    <cellStyle name="20% - Accent1 2 8 2 6 2 3" xfId="15676" xr:uid="{00000000-0005-0000-0000-0000833C0000}"/>
    <cellStyle name="20% - Accent1 2 8 2 6 3" xfId="15677" xr:uid="{00000000-0005-0000-0000-0000843C0000}"/>
    <cellStyle name="20% - Accent1 2 8 2 6 3 2" xfId="15678" xr:uid="{00000000-0005-0000-0000-0000853C0000}"/>
    <cellStyle name="20% - Accent1 2 8 2 6 4" xfId="15679" xr:uid="{00000000-0005-0000-0000-0000863C0000}"/>
    <cellStyle name="20% - Accent1 2 8 2 7" xfId="15680" xr:uid="{00000000-0005-0000-0000-0000873C0000}"/>
    <cellStyle name="20% - Accent1 2 8 2 7 2" xfId="15681" xr:uid="{00000000-0005-0000-0000-0000883C0000}"/>
    <cellStyle name="20% - Accent1 2 8 2 7 2 2" xfId="15682" xr:uid="{00000000-0005-0000-0000-0000893C0000}"/>
    <cellStyle name="20% - Accent1 2 8 2 7 3" xfId="15683" xr:uid="{00000000-0005-0000-0000-00008A3C0000}"/>
    <cellStyle name="20% - Accent1 2 8 2 8" xfId="15684" xr:uid="{00000000-0005-0000-0000-00008B3C0000}"/>
    <cellStyle name="20% - Accent1 2 8 2 8 2" xfId="15685" xr:uid="{00000000-0005-0000-0000-00008C3C0000}"/>
    <cellStyle name="20% - Accent1 2 8 2 8 2 2" xfId="15686" xr:uid="{00000000-0005-0000-0000-00008D3C0000}"/>
    <cellStyle name="20% - Accent1 2 8 2 8 3" xfId="15687" xr:uid="{00000000-0005-0000-0000-00008E3C0000}"/>
    <cellStyle name="20% - Accent1 2 8 2 9" xfId="15688" xr:uid="{00000000-0005-0000-0000-00008F3C0000}"/>
    <cellStyle name="20% - Accent1 2 8 2 9 2" xfId="15689" xr:uid="{00000000-0005-0000-0000-0000903C0000}"/>
    <cellStyle name="20% - Accent1 2 8 3" xfId="15690" xr:uid="{00000000-0005-0000-0000-0000913C0000}"/>
    <cellStyle name="20% - Accent1 2 8 3 2" xfId="15691" xr:uid="{00000000-0005-0000-0000-0000923C0000}"/>
    <cellStyle name="20% - Accent1 2 8 3 2 2" xfId="15692" xr:uid="{00000000-0005-0000-0000-0000933C0000}"/>
    <cellStyle name="20% - Accent1 2 8 3 2 2 2" xfId="15693" xr:uid="{00000000-0005-0000-0000-0000943C0000}"/>
    <cellStyle name="20% - Accent1 2 8 3 2 2 2 2" xfId="15694" xr:uid="{00000000-0005-0000-0000-0000953C0000}"/>
    <cellStyle name="20% - Accent1 2 8 3 2 2 3" xfId="15695" xr:uid="{00000000-0005-0000-0000-0000963C0000}"/>
    <cellStyle name="20% - Accent1 2 8 3 2 3" xfId="15696" xr:uid="{00000000-0005-0000-0000-0000973C0000}"/>
    <cellStyle name="20% - Accent1 2 8 3 2 3 2" xfId="15697" xr:uid="{00000000-0005-0000-0000-0000983C0000}"/>
    <cellStyle name="20% - Accent1 2 8 3 2 4" xfId="15698" xr:uid="{00000000-0005-0000-0000-0000993C0000}"/>
    <cellStyle name="20% - Accent1 2 8 3 3" xfId="15699" xr:uid="{00000000-0005-0000-0000-00009A3C0000}"/>
    <cellStyle name="20% - Accent1 2 8 3 3 2" xfId="15700" xr:uid="{00000000-0005-0000-0000-00009B3C0000}"/>
    <cellStyle name="20% - Accent1 2 8 3 3 2 2" xfId="15701" xr:uid="{00000000-0005-0000-0000-00009C3C0000}"/>
    <cellStyle name="20% - Accent1 2 8 3 3 2 2 2" xfId="15702" xr:uid="{00000000-0005-0000-0000-00009D3C0000}"/>
    <cellStyle name="20% - Accent1 2 8 3 3 2 3" xfId="15703" xr:uid="{00000000-0005-0000-0000-00009E3C0000}"/>
    <cellStyle name="20% - Accent1 2 8 3 3 3" xfId="15704" xr:uid="{00000000-0005-0000-0000-00009F3C0000}"/>
    <cellStyle name="20% - Accent1 2 8 3 3 3 2" xfId="15705" xr:uid="{00000000-0005-0000-0000-0000A03C0000}"/>
    <cellStyle name="20% - Accent1 2 8 3 3 4" xfId="15706" xr:uid="{00000000-0005-0000-0000-0000A13C0000}"/>
    <cellStyle name="20% - Accent1 2 8 3 4" xfId="15707" xr:uid="{00000000-0005-0000-0000-0000A23C0000}"/>
    <cellStyle name="20% - Accent1 2 8 3 4 2" xfId="15708" xr:uid="{00000000-0005-0000-0000-0000A33C0000}"/>
    <cellStyle name="20% - Accent1 2 8 3 4 2 2" xfId="15709" xr:uid="{00000000-0005-0000-0000-0000A43C0000}"/>
    <cellStyle name="20% - Accent1 2 8 3 4 2 2 2" xfId="15710" xr:uid="{00000000-0005-0000-0000-0000A53C0000}"/>
    <cellStyle name="20% - Accent1 2 8 3 4 2 3" xfId="15711" xr:uid="{00000000-0005-0000-0000-0000A63C0000}"/>
    <cellStyle name="20% - Accent1 2 8 3 4 3" xfId="15712" xr:uid="{00000000-0005-0000-0000-0000A73C0000}"/>
    <cellStyle name="20% - Accent1 2 8 3 4 3 2" xfId="15713" xr:uid="{00000000-0005-0000-0000-0000A83C0000}"/>
    <cellStyle name="20% - Accent1 2 8 3 4 4" xfId="15714" xr:uid="{00000000-0005-0000-0000-0000A93C0000}"/>
    <cellStyle name="20% - Accent1 2 8 3 5" xfId="15715" xr:uid="{00000000-0005-0000-0000-0000AA3C0000}"/>
    <cellStyle name="20% - Accent1 2 8 3 5 2" xfId="15716" xr:uid="{00000000-0005-0000-0000-0000AB3C0000}"/>
    <cellStyle name="20% - Accent1 2 8 3 5 2 2" xfId="15717" xr:uid="{00000000-0005-0000-0000-0000AC3C0000}"/>
    <cellStyle name="20% - Accent1 2 8 3 5 3" xfId="15718" xr:uid="{00000000-0005-0000-0000-0000AD3C0000}"/>
    <cellStyle name="20% - Accent1 2 8 3 6" xfId="15719" xr:uid="{00000000-0005-0000-0000-0000AE3C0000}"/>
    <cellStyle name="20% - Accent1 2 8 3 6 2" xfId="15720" xr:uid="{00000000-0005-0000-0000-0000AF3C0000}"/>
    <cellStyle name="20% - Accent1 2 8 3 6 2 2" xfId="15721" xr:uid="{00000000-0005-0000-0000-0000B03C0000}"/>
    <cellStyle name="20% - Accent1 2 8 3 6 3" xfId="15722" xr:uid="{00000000-0005-0000-0000-0000B13C0000}"/>
    <cellStyle name="20% - Accent1 2 8 3 7" xfId="15723" xr:uid="{00000000-0005-0000-0000-0000B23C0000}"/>
    <cellStyle name="20% - Accent1 2 8 3 7 2" xfId="15724" xr:uid="{00000000-0005-0000-0000-0000B33C0000}"/>
    <cellStyle name="20% - Accent1 2 8 3 8" xfId="15725" xr:uid="{00000000-0005-0000-0000-0000B43C0000}"/>
    <cellStyle name="20% - Accent1 2 8 3 8 2" xfId="15726" xr:uid="{00000000-0005-0000-0000-0000B53C0000}"/>
    <cellStyle name="20% - Accent1 2 8 3 9" xfId="15727" xr:uid="{00000000-0005-0000-0000-0000B63C0000}"/>
    <cellStyle name="20% - Accent1 2 8 4" xfId="15728" xr:uid="{00000000-0005-0000-0000-0000B73C0000}"/>
    <cellStyle name="20% - Accent1 2 8 4 2" xfId="15729" xr:uid="{00000000-0005-0000-0000-0000B83C0000}"/>
    <cellStyle name="20% - Accent1 2 8 4 2 2" xfId="15730" xr:uid="{00000000-0005-0000-0000-0000B93C0000}"/>
    <cellStyle name="20% - Accent1 2 8 4 2 2 2" xfId="15731" xr:uid="{00000000-0005-0000-0000-0000BA3C0000}"/>
    <cellStyle name="20% - Accent1 2 8 4 2 2 2 2" xfId="15732" xr:uid="{00000000-0005-0000-0000-0000BB3C0000}"/>
    <cellStyle name="20% - Accent1 2 8 4 2 2 3" xfId="15733" xr:uid="{00000000-0005-0000-0000-0000BC3C0000}"/>
    <cellStyle name="20% - Accent1 2 8 4 2 3" xfId="15734" xr:uid="{00000000-0005-0000-0000-0000BD3C0000}"/>
    <cellStyle name="20% - Accent1 2 8 4 2 3 2" xfId="15735" xr:uid="{00000000-0005-0000-0000-0000BE3C0000}"/>
    <cellStyle name="20% - Accent1 2 8 4 2 4" xfId="15736" xr:uid="{00000000-0005-0000-0000-0000BF3C0000}"/>
    <cellStyle name="20% - Accent1 2 8 4 3" xfId="15737" xr:uid="{00000000-0005-0000-0000-0000C03C0000}"/>
    <cellStyle name="20% - Accent1 2 8 4 3 2" xfId="15738" xr:uid="{00000000-0005-0000-0000-0000C13C0000}"/>
    <cellStyle name="20% - Accent1 2 8 4 3 2 2" xfId="15739" xr:uid="{00000000-0005-0000-0000-0000C23C0000}"/>
    <cellStyle name="20% - Accent1 2 8 4 3 2 2 2" xfId="15740" xr:uid="{00000000-0005-0000-0000-0000C33C0000}"/>
    <cellStyle name="20% - Accent1 2 8 4 3 2 3" xfId="15741" xr:uid="{00000000-0005-0000-0000-0000C43C0000}"/>
    <cellStyle name="20% - Accent1 2 8 4 3 3" xfId="15742" xr:uid="{00000000-0005-0000-0000-0000C53C0000}"/>
    <cellStyle name="20% - Accent1 2 8 4 3 3 2" xfId="15743" xr:uid="{00000000-0005-0000-0000-0000C63C0000}"/>
    <cellStyle name="20% - Accent1 2 8 4 3 4" xfId="15744" xr:uid="{00000000-0005-0000-0000-0000C73C0000}"/>
    <cellStyle name="20% - Accent1 2 8 4 4" xfId="15745" xr:uid="{00000000-0005-0000-0000-0000C83C0000}"/>
    <cellStyle name="20% - Accent1 2 8 4 4 2" xfId="15746" xr:uid="{00000000-0005-0000-0000-0000C93C0000}"/>
    <cellStyle name="20% - Accent1 2 8 4 4 2 2" xfId="15747" xr:uid="{00000000-0005-0000-0000-0000CA3C0000}"/>
    <cellStyle name="20% - Accent1 2 8 4 4 2 2 2" xfId="15748" xr:uid="{00000000-0005-0000-0000-0000CB3C0000}"/>
    <cellStyle name="20% - Accent1 2 8 4 4 2 3" xfId="15749" xr:uid="{00000000-0005-0000-0000-0000CC3C0000}"/>
    <cellStyle name="20% - Accent1 2 8 4 4 3" xfId="15750" xr:uid="{00000000-0005-0000-0000-0000CD3C0000}"/>
    <cellStyle name="20% - Accent1 2 8 4 4 3 2" xfId="15751" xr:uid="{00000000-0005-0000-0000-0000CE3C0000}"/>
    <cellStyle name="20% - Accent1 2 8 4 4 4" xfId="15752" xr:uid="{00000000-0005-0000-0000-0000CF3C0000}"/>
    <cellStyle name="20% - Accent1 2 8 4 5" xfId="15753" xr:uid="{00000000-0005-0000-0000-0000D03C0000}"/>
    <cellStyle name="20% - Accent1 2 8 4 5 2" xfId="15754" xr:uid="{00000000-0005-0000-0000-0000D13C0000}"/>
    <cellStyle name="20% - Accent1 2 8 4 5 2 2" xfId="15755" xr:uid="{00000000-0005-0000-0000-0000D23C0000}"/>
    <cellStyle name="20% - Accent1 2 8 4 5 3" xfId="15756" xr:uid="{00000000-0005-0000-0000-0000D33C0000}"/>
    <cellStyle name="20% - Accent1 2 8 4 6" xfId="15757" xr:uid="{00000000-0005-0000-0000-0000D43C0000}"/>
    <cellStyle name="20% - Accent1 2 8 4 6 2" xfId="15758" xr:uid="{00000000-0005-0000-0000-0000D53C0000}"/>
    <cellStyle name="20% - Accent1 2 8 4 6 2 2" xfId="15759" xr:uid="{00000000-0005-0000-0000-0000D63C0000}"/>
    <cellStyle name="20% - Accent1 2 8 4 6 3" xfId="15760" xr:uid="{00000000-0005-0000-0000-0000D73C0000}"/>
    <cellStyle name="20% - Accent1 2 8 4 7" xfId="15761" xr:uid="{00000000-0005-0000-0000-0000D83C0000}"/>
    <cellStyle name="20% - Accent1 2 8 4 7 2" xfId="15762" xr:uid="{00000000-0005-0000-0000-0000D93C0000}"/>
    <cellStyle name="20% - Accent1 2 8 4 8" xfId="15763" xr:uid="{00000000-0005-0000-0000-0000DA3C0000}"/>
    <cellStyle name="20% - Accent1 2 8 4 8 2" xfId="15764" xr:uid="{00000000-0005-0000-0000-0000DB3C0000}"/>
    <cellStyle name="20% - Accent1 2 8 4 9" xfId="15765" xr:uid="{00000000-0005-0000-0000-0000DC3C0000}"/>
    <cellStyle name="20% - Accent1 2 8 5" xfId="15766" xr:uid="{00000000-0005-0000-0000-0000DD3C0000}"/>
    <cellStyle name="20% - Accent1 2 8 5 2" xfId="15767" xr:uid="{00000000-0005-0000-0000-0000DE3C0000}"/>
    <cellStyle name="20% - Accent1 2 8 5 2 2" xfId="15768" xr:uid="{00000000-0005-0000-0000-0000DF3C0000}"/>
    <cellStyle name="20% - Accent1 2 8 5 2 2 2" xfId="15769" xr:uid="{00000000-0005-0000-0000-0000E03C0000}"/>
    <cellStyle name="20% - Accent1 2 8 5 2 3" xfId="15770" xr:uid="{00000000-0005-0000-0000-0000E13C0000}"/>
    <cellStyle name="20% - Accent1 2 8 5 3" xfId="15771" xr:uid="{00000000-0005-0000-0000-0000E23C0000}"/>
    <cellStyle name="20% - Accent1 2 8 5 3 2" xfId="15772" xr:uid="{00000000-0005-0000-0000-0000E33C0000}"/>
    <cellStyle name="20% - Accent1 2 8 5 4" xfId="15773" xr:uid="{00000000-0005-0000-0000-0000E43C0000}"/>
    <cellStyle name="20% - Accent1 2 8 6" xfId="15774" xr:uid="{00000000-0005-0000-0000-0000E53C0000}"/>
    <cellStyle name="20% - Accent1 2 8 6 2" xfId="15775" xr:uid="{00000000-0005-0000-0000-0000E63C0000}"/>
    <cellStyle name="20% - Accent1 2 8 6 2 2" xfId="15776" xr:uid="{00000000-0005-0000-0000-0000E73C0000}"/>
    <cellStyle name="20% - Accent1 2 8 6 2 2 2" xfId="15777" xr:uid="{00000000-0005-0000-0000-0000E83C0000}"/>
    <cellStyle name="20% - Accent1 2 8 6 2 3" xfId="15778" xr:uid="{00000000-0005-0000-0000-0000E93C0000}"/>
    <cellStyle name="20% - Accent1 2 8 6 3" xfId="15779" xr:uid="{00000000-0005-0000-0000-0000EA3C0000}"/>
    <cellStyle name="20% - Accent1 2 8 6 3 2" xfId="15780" xr:uid="{00000000-0005-0000-0000-0000EB3C0000}"/>
    <cellStyle name="20% - Accent1 2 8 6 4" xfId="15781" xr:uid="{00000000-0005-0000-0000-0000EC3C0000}"/>
    <cellStyle name="20% - Accent1 2 8 7" xfId="15782" xr:uid="{00000000-0005-0000-0000-0000ED3C0000}"/>
    <cellStyle name="20% - Accent1 2 8 7 2" xfId="15783" xr:uid="{00000000-0005-0000-0000-0000EE3C0000}"/>
    <cellStyle name="20% - Accent1 2 8 7 2 2" xfId="15784" xr:uid="{00000000-0005-0000-0000-0000EF3C0000}"/>
    <cellStyle name="20% - Accent1 2 8 7 2 2 2" xfId="15785" xr:uid="{00000000-0005-0000-0000-0000F03C0000}"/>
    <cellStyle name="20% - Accent1 2 8 7 2 3" xfId="15786" xr:uid="{00000000-0005-0000-0000-0000F13C0000}"/>
    <cellStyle name="20% - Accent1 2 8 7 3" xfId="15787" xr:uid="{00000000-0005-0000-0000-0000F23C0000}"/>
    <cellStyle name="20% - Accent1 2 8 7 3 2" xfId="15788" xr:uid="{00000000-0005-0000-0000-0000F33C0000}"/>
    <cellStyle name="20% - Accent1 2 8 7 4" xfId="15789" xr:uid="{00000000-0005-0000-0000-0000F43C0000}"/>
    <cellStyle name="20% - Accent1 2 8 8" xfId="15790" xr:uid="{00000000-0005-0000-0000-0000F53C0000}"/>
    <cellStyle name="20% - Accent1 2 8 8 2" xfId="15791" xr:uid="{00000000-0005-0000-0000-0000F63C0000}"/>
    <cellStyle name="20% - Accent1 2 8 8 2 2" xfId="15792" xr:uid="{00000000-0005-0000-0000-0000F73C0000}"/>
    <cellStyle name="20% - Accent1 2 8 8 3" xfId="15793" xr:uid="{00000000-0005-0000-0000-0000F83C0000}"/>
    <cellStyle name="20% - Accent1 2 8 9" xfId="15794" xr:uid="{00000000-0005-0000-0000-0000F93C0000}"/>
    <cellStyle name="20% - Accent1 2 8 9 2" xfId="15795" xr:uid="{00000000-0005-0000-0000-0000FA3C0000}"/>
    <cellStyle name="20% - Accent1 2 8 9 2 2" xfId="15796" xr:uid="{00000000-0005-0000-0000-0000FB3C0000}"/>
    <cellStyle name="20% - Accent1 2 8 9 3" xfId="15797" xr:uid="{00000000-0005-0000-0000-0000FC3C0000}"/>
    <cellStyle name="20% - Accent1 2 9" xfId="15798" xr:uid="{00000000-0005-0000-0000-0000FD3C0000}"/>
    <cellStyle name="20% - Accent1 2 9 10" xfId="15799" xr:uid="{00000000-0005-0000-0000-0000FE3C0000}"/>
    <cellStyle name="20% - Accent1 2 9 10 2" xfId="15800" xr:uid="{00000000-0005-0000-0000-0000FF3C0000}"/>
    <cellStyle name="20% - Accent1 2 9 11" xfId="15801" xr:uid="{00000000-0005-0000-0000-0000003D0000}"/>
    <cellStyle name="20% - Accent1 2 9 2" xfId="15802" xr:uid="{00000000-0005-0000-0000-0000013D0000}"/>
    <cellStyle name="20% - Accent1 2 9 2 2" xfId="15803" xr:uid="{00000000-0005-0000-0000-0000023D0000}"/>
    <cellStyle name="20% - Accent1 2 9 2 2 2" xfId="15804" xr:uid="{00000000-0005-0000-0000-0000033D0000}"/>
    <cellStyle name="20% - Accent1 2 9 2 2 2 2" xfId="15805" xr:uid="{00000000-0005-0000-0000-0000043D0000}"/>
    <cellStyle name="20% - Accent1 2 9 2 2 2 2 2" xfId="15806" xr:uid="{00000000-0005-0000-0000-0000053D0000}"/>
    <cellStyle name="20% - Accent1 2 9 2 2 2 3" xfId="15807" xr:uid="{00000000-0005-0000-0000-0000063D0000}"/>
    <cellStyle name="20% - Accent1 2 9 2 2 3" xfId="15808" xr:uid="{00000000-0005-0000-0000-0000073D0000}"/>
    <cellStyle name="20% - Accent1 2 9 2 2 3 2" xfId="15809" xr:uid="{00000000-0005-0000-0000-0000083D0000}"/>
    <cellStyle name="20% - Accent1 2 9 2 2 4" xfId="15810" xr:uid="{00000000-0005-0000-0000-0000093D0000}"/>
    <cellStyle name="20% - Accent1 2 9 2 3" xfId="15811" xr:uid="{00000000-0005-0000-0000-00000A3D0000}"/>
    <cellStyle name="20% - Accent1 2 9 2 3 2" xfId="15812" xr:uid="{00000000-0005-0000-0000-00000B3D0000}"/>
    <cellStyle name="20% - Accent1 2 9 2 3 2 2" xfId="15813" xr:uid="{00000000-0005-0000-0000-00000C3D0000}"/>
    <cellStyle name="20% - Accent1 2 9 2 3 2 2 2" xfId="15814" xr:uid="{00000000-0005-0000-0000-00000D3D0000}"/>
    <cellStyle name="20% - Accent1 2 9 2 3 2 3" xfId="15815" xr:uid="{00000000-0005-0000-0000-00000E3D0000}"/>
    <cellStyle name="20% - Accent1 2 9 2 3 3" xfId="15816" xr:uid="{00000000-0005-0000-0000-00000F3D0000}"/>
    <cellStyle name="20% - Accent1 2 9 2 3 3 2" xfId="15817" xr:uid="{00000000-0005-0000-0000-0000103D0000}"/>
    <cellStyle name="20% - Accent1 2 9 2 3 4" xfId="15818" xr:uid="{00000000-0005-0000-0000-0000113D0000}"/>
    <cellStyle name="20% - Accent1 2 9 2 4" xfId="15819" xr:uid="{00000000-0005-0000-0000-0000123D0000}"/>
    <cellStyle name="20% - Accent1 2 9 2 4 2" xfId="15820" xr:uid="{00000000-0005-0000-0000-0000133D0000}"/>
    <cellStyle name="20% - Accent1 2 9 2 4 2 2" xfId="15821" xr:uid="{00000000-0005-0000-0000-0000143D0000}"/>
    <cellStyle name="20% - Accent1 2 9 2 4 2 2 2" xfId="15822" xr:uid="{00000000-0005-0000-0000-0000153D0000}"/>
    <cellStyle name="20% - Accent1 2 9 2 4 2 3" xfId="15823" xr:uid="{00000000-0005-0000-0000-0000163D0000}"/>
    <cellStyle name="20% - Accent1 2 9 2 4 3" xfId="15824" xr:uid="{00000000-0005-0000-0000-0000173D0000}"/>
    <cellStyle name="20% - Accent1 2 9 2 4 3 2" xfId="15825" xr:uid="{00000000-0005-0000-0000-0000183D0000}"/>
    <cellStyle name="20% - Accent1 2 9 2 4 4" xfId="15826" xr:uid="{00000000-0005-0000-0000-0000193D0000}"/>
    <cellStyle name="20% - Accent1 2 9 2 5" xfId="15827" xr:uid="{00000000-0005-0000-0000-00001A3D0000}"/>
    <cellStyle name="20% - Accent1 2 9 2 5 2" xfId="15828" xr:uid="{00000000-0005-0000-0000-00001B3D0000}"/>
    <cellStyle name="20% - Accent1 2 9 2 5 2 2" xfId="15829" xr:uid="{00000000-0005-0000-0000-00001C3D0000}"/>
    <cellStyle name="20% - Accent1 2 9 2 5 3" xfId="15830" xr:uid="{00000000-0005-0000-0000-00001D3D0000}"/>
    <cellStyle name="20% - Accent1 2 9 2 6" xfId="15831" xr:uid="{00000000-0005-0000-0000-00001E3D0000}"/>
    <cellStyle name="20% - Accent1 2 9 2 6 2" xfId="15832" xr:uid="{00000000-0005-0000-0000-00001F3D0000}"/>
    <cellStyle name="20% - Accent1 2 9 2 6 2 2" xfId="15833" xr:uid="{00000000-0005-0000-0000-0000203D0000}"/>
    <cellStyle name="20% - Accent1 2 9 2 6 3" xfId="15834" xr:uid="{00000000-0005-0000-0000-0000213D0000}"/>
    <cellStyle name="20% - Accent1 2 9 2 7" xfId="15835" xr:uid="{00000000-0005-0000-0000-0000223D0000}"/>
    <cellStyle name="20% - Accent1 2 9 2 7 2" xfId="15836" xr:uid="{00000000-0005-0000-0000-0000233D0000}"/>
    <cellStyle name="20% - Accent1 2 9 2 8" xfId="15837" xr:uid="{00000000-0005-0000-0000-0000243D0000}"/>
    <cellStyle name="20% - Accent1 2 9 2 8 2" xfId="15838" xr:uid="{00000000-0005-0000-0000-0000253D0000}"/>
    <cellStyle name="20% - Accent1 2 9 2 9" xfId="15839" xr:uid="{00000000-0005-0000-0000-0000263D0000}"/>
    <cellStyle name="20% - Accent1 2 9 3" xfId="15840" xr:uid="{00000000-0005-0000-0000-0000273D0000}"/>
    <cellStyle name="20% - Accent1 2 9 3 2" xfId="15841" xr:uid="{00000000-0005-0000-0000-0000283D0000}"/>
    <cellStyle name="20% - Accent1 2 9 3 2 2" xfId="15842" xr:uid="{00000000-0005-0000-0000-0000293D0000}"/>
    <cellStyle name="20% - Accent1 2 9 3 2 2 2" xfId="15843" xr:uid="{00000000-0005-0000-0000-00002A3D0000}"/>
    <cellStyle name="20% - Accent1 2 9 3 2 2 2 2" xfId="15844" xr:uid="{00000000-0005-0000-0000-00002B3D0000}"/>
    <cellStyle name="20% - Accent1 2 9 3 2 2 3" xfId="15845" xr:uid="{00000000-0005-0000-0000-00002C3D0000}"/>
    <cellStyle name="20% - Accent1 2 9 3 2 3" xfId="15846" xr:uid="{00000000-0005-0000-0000-00002D3D0000}"/>
    <cellStyle name="20% - Accent1 2 9 3 2 3 2" xfId="15847" xr:uid="{00000000-0005-0000-0000-00002E3D0000}"/>
    <cellStyle name="20% - Accent1 2 9 3 2 4" xfId="15848" xr:uid="{00000000-0005-0000-0000-00002F3D0000}"/>
    <cellStyle name="20% - Accent1 2 9 3 3" xfId="15849" xr:uid="{00000000-0005-0000-0000-0000303D0000}"/>
    <cellStyle name="20% - Accent1 2 9 3 3 2" xfId="15850" xr:uid="{00000000-0005-0000-0000-0000313D0000}"/>
    <cellStyle name="20% - Accent1 2 9 3 3 2 2" xfId="15851" xr:uid="{00000000-0005-0000-0000-0000323D0000}"/>
    <cellStyle name="20% - Accent1 2 9 3 3 2 2 2" xfId="15852" xr:uid="{00000000-0005-0000-0000-0000333D0000}"/>
    <cellStyle name="20% - Accent1 2 9 3 3 2 3" xfId="15853" xr:uid="{00000000-0005-0000-0000-0000343D0000}"/>
    <cellStyle name="20% - Accent1 2 9 3 3 3" xfId="15854" xr:uid="{00000000-0005-0000-0000-0000353D0000}"/>
    <cellStyle name="20% - Accent1 2 9 3 3 3 2" xfId="15855" xr:uid="{00000000-0005-0000-0000-0000363D0000}"/>
    <cellStyle name="20% - Accent1 2 9 3 3 4" xfId="15856" xr:uid="{00000000-0005-0000-0000-0000373D0000}"/>
    <cellStyle name="20% - Accent1 2 9 3 4" xfId="15857" xr:uid="{00000000-0005-0000-0000-0000383D0000}"/>
    <cellStyle name="20% - Accent1 2 9 3 4 2" xfId="15858" xr:uid="{00000000-0005-0000-0000-0000393D0000}"/>
    <cellStyle name="20% - Accent1 2 9 3 4 2 2" xfId="15859" xr:uid="{00000000-0005-0000-0000-00003A3D0000}"/>
    <cellStyle name="20% - Accent1 2 9 3 4 2 2 2" xfId="15860" xr:uid="{00000000-0005-0000-0000-00003B3D0000}"/>
    <cellStyle name="20% - Accent1 2 9 3 4 2 3" xfId="15861" xr:uid="{00000000-0005-0000-0000-00003C3D0000}"/>
    <cellStyle name="20% - Accent1 2 9 3 4 3" xfId="15862" xr:uid="{00000000-0005-0000-0000-00003D3D0000}"/>
    <cellStyle name="20% - Accent1 2 9 3 4 3 2" xfId="15863" xr:uid="{00000000-0005-0000-0000-00003E3D0000}"/>
    <cellStyle name="20% - Accent1 2 9 3 4 4" xfId="15864" xr:uid="{00000000-0005-0000-0000-00003F3D0000}"/>
    <cellStyle name="20% - Accent1 2 9 3 5" xfId="15865" xr:uid="{00000000-0005-0000-0000-0000403D0000}"/>
    <cellStyle name="20% - Accent1 2 9 3 5 2" xfId="15866" xr:uid="{00000000-0005-0000-0000-0000413D0000}"/>
    <cellStyle name="20% - Accent1 2 9 3 5 2 2" xfId="15867" xr:uid="{00000000-0005-0000-0000-0000423D0000}"/>
    <cellStyle name="20% - Accent1 2 9 3 5 3" xfId="15868" xr:uid="{00000000-0005-0000-0000-0000433D0000}"/>
    <cellStyle name="20% - Accent1 2 9 3 6" xfId="15869" xr:uid="{00000000-0005-0000-0000-0000443D0000}"/>
    <cellStyle name="20% - Accent1 2 9 3 6 2" xfId="15870" xr:uid="{00000000-0005-0000-0000-0000453D0000}"/>
    <cellStyle name="20% - Accent1 2 9 3 6 2 2" xfId="15871" xr:uid="{00000000-0005-0000-0000-0000463D0000}"/>
    <cellStyle name="20% - Accent1 2 9 3 6 3" xfId="15872" xr:uid="{00000000-0005-0000-0000-0000473D0000}"/>
    <cellStyle name="20% - Accent1 2 9 3 7" xfId="15873" xr:uid="{00000000-0005-0000-0000-0000483D0000}"/>
    <cellStyle name="20% - Accent1 2 9 3 7 2" xfId="15874" xr:uid="{00000000-0005-0000-0000-0000493D0000}"/>
    <cellStyle name="20% - Accent1 2 9 3 8" xfId="15875" xr:uid="{00000000-0005-0000-0000-00004A3D0000}"/>
    <cellStyle name="20% - Accent1 2 9 3 8 2" xfId="15876" xr:uid="{00000000-0005-0000-0000-00004B3D0000}"/>
    <cellStyle name="20% - Accent1 2 9 3 9" xfId="15877" xr:uid="{00000000-0005-0000-0000-00004C3D0000}"/>
    <cellStyle name="20% - Accent1 2 9 4" xfId="15878" xr:uid="{00000000-0005-0000-0000-00004D3D0000}"/>
    <cellStyle name="20% - Accent1 2 9 4 2" xfId="15879" xr:uid="{00000000-0005-0000-0000-00004E3D0000}"/>
    <cellStyle name="20% - Accent1 2 9 4 2 2" xfId="15880" xr:uid="{00000000-0005-0000-0000-00004F3D0000}"/>
    <cellStyle name="20% - Accent1 2 9 4 2 2 2" xfId="15881" xr:uid="{00000000-0005-0000-0000-0000503D0000}"/>
    <cellStyle name="20% - Accent1 2 9 4 2 3" xfId="15882" xr:uid="{00000000-0005-0000-0000-0000513D0000}"/>
    <cellStyle name="20% - Accent1 2 9 4 3" xfId="15883" xr:uid="{00000000-0005-0000-0000-0000523D0000}"/>
    <cellStyle name="20% - Accent1 2 9 4 3 2" xfId="15884" xr:uid="{00000000-0005-0000-0000-0000533D0000}"/>
    <cellStyle name="20% - Accent1 2 9 4 4" xfId="15885" xr:uid="{00000000-0005-0000-0000-0000543D0000}"/>
    <cellStyle name="20% - Accent1 2 9 5" xfId="15886" xr:uid="{00000000-0005-0000-0000-0000553D0000}"/>
    <cellStyle name="20% - Accent1 2 9 5 2" xfId="15887" xr:uid="{00000000-0005-0000-0000-0000563D0000}"/>
    <cellStyle name="20% - Accent1 2 9 5 2 2" xfId="15888" xr:uid="{00000000-0005-0000-0000-0000573D0000}"/>
    <cellStyle name="20% - Accent1 2 9 5 2 2 2" xfId="15889" xr:uid="{00000000-0005-0000-0000-0000583D0000}"/>
    <cellStyle name="20% - Accent1 2 9 5 2 3" xfId="15890" xr:uid="{00000000-0005-0000-0000-0000593D0000}"/>
    <cellStyle name="20% - Accent1 2 9 5 3" xfId="15891" xr:uid="{00000000-0005-0000-0000-00005A3D0000}"/>
    <cellStyle name="20% - Accent1 2 9 5 3 2" xfId="15892" xr:uid="{00000000-0005-0000-0000-00005B3D0000}"/>
    <cellStyle name="20% - Accent1 2 9 5 4" xfId="15893" xr:uid="{00000000-0005-0000-0000-00005C3D0000}"/>
    <cellStyle name="20% - Accent1 2 9 6" xfId="15894" xr:uid="{00000000-0005-0000-0000-00005D3D0000}"/>
    <cellStyle name="20% - Accent1 2 9 6 2" xfId="15895" xr:uid="{00000000-0005-0000-0000-00005E3D0000}"/>
    <cellStyle name="20% - Accent1 2 9 6 2 2" xfId="15896" xr:uid="{00000000-0005-0000-0000-00005F3D0000}"/>
    <cellStyle name="20% - Accent1 2 9 6 2 2 2" xfId="15897" xr:uid="{00000000-0005-0000-0000-0000603D0000}"/>
    <cellStyle name="20% - Accent1 2 9 6 2 3" xfId="15898" xr:uid="{00000000-0005-0000-0000-0000613D0000}"/>
    <cellStyle name="20% - Accent1 2 9 6 3" xfId="15899" xr:uid="{00000000-0005-0000-0000-0000623D0000}"/>
    <cellStyle name="20% - Accent1 2 9 6 3 2" xfId="15900" xr:uid="{00000000-0005-0000-0000-0000633D0000}"/>
    <cellStyle name="20% - Accent1 2 9 6 4" xfId="15901" xr:uid="{00000000-0005-0000-0000-0000643D0000}"/>
    <cellStyle name="20% - Accent1 2 9 7" xfId="15902" xr:uid="{00000000-0005-0000-0000-0000653D0000}"/>
    <cellStyle name="20% - Accent1 2 9 7 2" xfId="15903" xr:uid="{00000000-0005-0000-0000-0000663D0000}"/>
    <cellStyle name="20% - Accent1 2 9 7 2 2" xfId="15904" xr:uid="{00000000-0005-0000-0000-0000673D0000}"/>
    <cellStyle name="20% - Accent1 2 9 7 3" xfId="15905" xr:uid="{00000000-0005-0000-0000-0000683D0000}"/>
    <cellStyle name="20% - Accent1 2 9 8" xfId="15906" xr:uid="{00000000-0005-0000-0000-0000693D0000}"/>
    <cellStyle name="20% - Accent1 2 9 8 2" xfId="15907" xr:uid="{00000000-0005-0000-0000-00006A3D0000}"/>
    <cellStyle name="20% - Accent1 2 9 8 2 2" xfId="15908" xr:uid="{00000000-0005-0000-0000-00006B3D0000}"/>
    <cellStyle name="20% - Accent1 2 9 8 3" xfId="15909" xr:uid="{00000000-0005-0000-0000-00006C3D0000}"/>
    <cellStyle name="20% - Accent1 2 9 9" xfId="15910" xr:uid="{00000000-0005-0000-0000-00006D3D0000}"/>
    <cellStyle name="20% - Accent1 2 9 9 2" xfId="15911" xr:uid="{00000000-0005-0000-0000-00006E3D0000}"/>
    <cellStyle name="20% - Accent1 20" xfId="15912" xr:uid="{00000000-0005-0000-0000-00006F3D0000}"/>
    <cellStyle name="20% - Accent1 20 2" xfId="15913" xr:uid="{00000000-0005-0000-0000-0000703D0000}"/>
    <cellStyle name="20% - Accent1 20 2 2" xfId="15914" xr:uid="{00000000-0005-0000-0000-0000713D0000}"/>
    <cellStyle name="20% - Accent1 20 3" xfId="15915" xr:uid="{00000000-0005-0000-0000-0000723D0000}"/>
    <cellStyle name="20% - Accent1 21" xfId="15916" xr:uid="{00000000-0005-0000-0000-0000733D0000}"/>
    <cellStyle name="20% - Accent1 21 2" xfId="15917" xr:uid="{00000000-0005-0000-0000-0000743D0000}"/>
    <cellStyle name="20% - Accent1 22" xfId="15918" xr:uid="{00000000-0005-0000-0000-0000753D0000}"/>
    <cellStyle name="20% - Accent1 22 2" xfId="15919" xr:uid="{00000000-0005-0000-0000-0000763D0000}"/>
    <cellStyle name="20% - Accent1 23" xfId="15920" xr:uid="{00000000-0005-0000-0000-0000773D0000}"/>
    <cellStyle name="20% - Accent1 3" xfId="113" xr:uid="{00000000-0005-0000-0000-0000783D0000}"/>
    <cellStyle name="20% - Accent1 3 10" xfId="15921" xr:uid="{00000000-0005-0000-0000-0000793D0000}"/>
    <cellStyle name="20% - Accent1 3 10 10" xfId="15922" xr:uid="{00000000-0005-0000-0000-00007A3D0000}"/>
    <cellStyle name="20% - Accent1 3 10 10 2" xfId="15923" xr:uid="{00000000-0005-0000-0000-00007B3D0000}"/>
    <cellStyle name="20% - Accent1 3 10 11" xfId="15924" xr:uid="{00000000-0005-0000-0000-00007C3D0000}"/>
    <cellStyle name="20% - Accent1 3 10 2" xfId="15925" xr:uid="{00000000-0005-0000-0000-00007D3D0000}"/>
    <cellStyle name="20% - Accent1 3 10 2 2" xfId="15926" xr:uid="{00000000-0005-0000-0000-00007E3D0000}"/>
    <cellStyle name="20% - Accent1 3 10 2 2 2" xfId="15927" xr:uid="{00000000-0005-0000-0000-00007F3D0000}"/>
    <cellStyle name="20% - Accent1 3 10 2 2 2 2" xfId="15928" xr:uid="{00000000-0005-0000-0000-0000803D0000}"/>
    <cellStyle name="20% - Accent1 3 10 2 2 2 2 2" xfId="15929" xr:uid="{00000000-0005-0000-0000-0000813D0000}"/>
    <cellStyle name="20% - Accent1 3 10 2 2 2 3" xfId="15930" xr:uid="{00000000-0005-0000-0000-0000823D0000}"/>
    <cellStyle name="20% - Accent1 3 10 2 2 3" xfId="15931" xr:uid="{00000000-0005-0000-0000-0000833D0000}"/>
    <cellStyle name="20% - Accent1 3 10 2 2 3 2" xfId="15932" xr:uid="{00000000-0005-0000-0000-0000843D0000}"/>
    <cellStyle name="20% - Accent1 3 10 2 2 4" xfId="15933" xr:uid="{00000000-0005-0000-0000-0000853D0000}"/>
    <cellStyle name="20% - Accent1 3 10 2 3" xfId="15934" xr:uid="{00000000-0005-0000-0000-0000863D0000}"/>
    <cellStyle name="20% - Accent1 3 10 2 3 2" xfId="15935" xr:uid="{00000000-0005-0000-0000-0000873D0000}"/>
    <cellStyle name="20% - Accent1 3 10 2 3 2 2" xfId="15936" xr:uid="{00000000-0005-0000-0000-0000883D0000}"/>
    <cellStyle name="20% - Accent1 3 10 2 3 2 2 2" xfId="15937" xr:uid="{00000000-0005-0000-0000-0000893D0000}"/>
    <cellStyle name="20% - Accent1 3 10 2 3 2 3" xfId="15938" xr:uid="{00000000-0005-0000-0000-00008A3D0000}"/>
    <cellStyle name="20% - Accent1 3 10 2 3 3" xfId="15939" xr:uid="{00000000-0005-0000-0000-00008B3D0000}"/>
    <cellStyle name="20% - Accent1 3 10 2 3 3 2" xfId="15940" xr:uid="{00000000-0005-0000-0000-00008C3D0000}"/>
    <cellStyle name="20% - Accent1 3 10 2 3 4" xfId="15941" xr:uid="{00000000-0005-0000-0000-00008D3D0000}"/>
    <cellStyle name="20% - Accent1 3 10 2 4" xfId="15942" xr:uid="{00000000-0005-0000-0000-00008E3D0000}"/>
    <cellStyle name="20% - Accent1 3 10 2 4 2" xfId="15943" xr:uid="{00000000-0005-0000-0000-00008F3D0000}"/>
    <cellStyle name="20% - Accent1 3 10 2 4 2 2" xfId="15944" xr:uid="{00000000-0005-0000-0000-0000903D0000}"/>
    <cellStyle name="20% - Accent1 3 10 2 4 2 2 2" xfId="15945" xr:uid="{00000000-0005-0000-0000-0000913D0000}"/>
    <cellStyle name="20% - Accent1 3 10 2 4 2 3" xfId="15946" xr:uid="{00000000-0005-0000-0000-0000923D0000}"/>
    <cellStyle name="20% - Accent1 3 10 2 4 3" xfId="15947" xr:uid="{00000000-0005-0000-0000-0000933D0000}"/>
    <cellStyle name="20% - Accent1 3 10 2 4 3 2" xfId="15948" xr:uid="{00000000-0005-0000-0000-0000943D0000}"/>
    <cellStyle name="20% - Accent1 3 10 2 4 4" xfId="15949" xr:uid="{00000000-0005-0000-0000-0000953D0000}"/>
    <cellStyle name="20% - Accent1 3 10 2 5" xfId="15950" xr:uid="{00000000-0005-0000-0000-0000963D0000}"/>
    <cellStyle name="20% - Accent1 3 10 2 5 2" xfId="15951" xr:uid="{00000000-0005-0000-0000-0000973D0000}"/>
    <cellStyle name="20% - Accent1 3 10 2 5 2 2" xfId="15952" xr:uid="{00000000-0005-0000-0000-0000983D0000}"/>
    <cellStyle name="20% - Accent1 3 10 2 5 3" xfId="15953" xr:uid="{00000000-0005-0000-0000-0000993D0000}"/>
    <cellStyle name="20% - Accent1 3 10 2 6" xfId="15954" xr:uid="{00000000-0005-0000-0000-00009A3D0000}"/>
    <cellStyle name="20% - Accent1 3 10 2 6 2" xfId="15955" xr:uid="{00000000-0005-0000-0000-00009B3D0000}"/>
    <cellStyle name="20% - Accent1 3 10 2 6 2 2" xfId="15956" xr:uid="{00000000-0005-0000-0000-00009C3D0000}"/>
    <cellStyle name="20% - Accent1 3 10 2 6 3" xfId="15957" xr:uid="{00000000-0005-0000-0000-00009D3D0000}"/>
    <cellStyle name="20% - Accent1 3 10 2 7" xfId="15958" xr:uid="{00000000-0005-0000-0000-00009E3D0000}"/>
    <cellStyle name="20% - Accent1 3 10 2 7 2" xfId="15959" xr:uid="{00000000-0005-0000-0000-00009F3D0000}"/>
    <cellStyle name="20% - Accent1 3 10 2 8" xfId="15960" xr:uid="{00000000-0005-0000-0000-0000A03D0000}"/>
    <cellStyle name="20% - Accent1 3 10 2 8 2" xfId="15961" xr:uid="{00000000-0005-0000-0000-0000A13D0000}"/>
    <cellStyle name="20% - Accent1 3 10 2 9" xfId="15962" xr:uid="{00000000-0005-0000-0000-0000A23D0000}"/>
    <cellStyle name="20% - Accent1 3 10 3" xfId="15963" xr:uid="{00000000-0005-0000-0000-0000A33D0000}"/>
    <cellStyle name="20% - Accent1 3 10 3 2" xfId="15964" xr:uid="{00000000-0005-0000-0000-0000A43D0000}"/>
    <cellStyle name="20% - Accent1 3 10 3 2 2" xfId="15965" xr:uid="{00000000-0005-0000-0000-0000A53D0000}"/>
    <cellStyle name="20% - Accent1 3 10 3 2 2 2" xfId="15966" xr:uid="{00000000-0005-0000-0000-0000A63D0000}"/>
    <cellStyle name="20% - Accent1 3 10 3 2 2 2 2" xfId="15967" xr:uid="{00000000-0005-0000-0000-0000A73D0000}"/>
    <cellStyle name="20% - Accent1 3 10 3 2 2 3" xfId="15968" xr:uid="{00000000-0005-0000-0000-0000A83D0000}"/>
    <cellStyle name="20% - Accent1 3 10 3 2 3" xfId="15969" xr:uid="{00000000-0005-0000-0000-0000A93D0000}"/>
    <cellStyle name="20% - Accent1 3 10 3 2 3 2" xfId="15970" xr:uid="{00000000-0005-0000-0000-0000AA3D0000}"/>
    <cellStyle name="20% - Accent1 3 10 3 2 4" xfId="15971" xr:uid="{00000000-0005-0000-0000-0000AB3D0000}"/>
    <cellStyle name="20% - Accent1 3 10 3 3" xfId="15972" xr:uid="{00000000-0005-0000-0000-0000AC3D0000}"/>
    <cellStyle name="20% - Accent1 3 10 3 3 2" xfId="15973" xr:uid="{00000000-0005-0000-0000-0000AD3D0000}"/>
    <cellStyle name="20% - Accent1 3 10 3 3 2 2" xfId="15974" xr:uid="{00000000-0005-0000-0000-0000AE3D0000}"/>
    <cellStyle name="20% - Accent1 3 10 3 3 2 2 2" xfId="15975" xr:uid="{00000000-0005-0000-0000-0000AF3D0000}"/>
    <cellStyle name="20% - Accent1 3 10 3 3 2 3" xfId="15976" xr:uid="{00000000-0005-0000-0000-0000B03D0000}"/>
    <cellStyle name="20% - Accent1 3 10 3 3 3" xfId="15977" xr:uid="{00000000-0005-0000-0000-0000B13D0000}"/>
    <cellStyle name="20% - Accent1 3 10 3 3 3 2" xfId="15978" xr:uid="{00000000-0005-0000-0000-0000B23D0000}"/>
    <cellStyle name="20% - Accent1 3 10 3 3 4" xfId="15979" xr:uid="{00000000-0005-0000-0000-0000B33D0000}"/>
    <cellStyle name="20% - Accent1 3 10 3 4" xfId="15980" xr:uid="{00000000-0005-0000-0000-0000B43D0000}"/>
    <cellStyle name="20% - Accent1 3 10 3 4 2" xfId="15981" xr:uid="{00000000-0005-0000-0000-0000B53D0000}"/>
    <cellStyle name="20% - Accent1 3 10 3 4 2 2" xfId="15982" xr:uid="{00000000-0005-0000-0000-0000B63D0000}"/>
    <cellStyle name="20% - Accent1 3 10 3 4 2 2 2" xfId="15983" xr:uid="{00000000-0005-0000-0000-0000B73D0000}"/>
    <cellStyle name="20% - Accent1 3 10 3 4 2 3" xfId="15984" xr:uid="{00000000-0005-0000-0000-0000B83D0000}"/>
    <cellStyle name="20% - Accent1 3 10 3 4 3" xfId="15985" xr:uid="{00000000-0005-0000-0000-0000B93D0000}"/>
    <cellStyle name="20% - Accent1 3 10 3 4 3 2" xfId="15986" xr:uid="{00000000-0005-0000-0000-0000BA3D0000}"/>
    <cellStyle name="20% - Accent1 3 10 3 4 4" xfId="15987" xr:uid="{00000000-0005-0000-0000-0000BB3D0000}"/>
    <cellStyle name="20% - Accent1 3 10 3 5" xfId="15988" xr:uid="{00000000-0005-0000-0000-0000BC3D0000}"/>
    <cellStyle name="20% - Accent1 3 10 3 5 2" xfId="15989" xr:uid="{00000000-0005-0000-0000-0000BD3D0000}"/>
    <cellStyle name="20% - Accent1 3 10 3 5 2 2" xfId="15990" xr:uid="{00000000-0005-0000-0000-0000BE3D0000}"/>
    <cellStyle name="20% - Accent1 3 10 3 5 3" xfId="15991" xr:uid="{00000000-0005-0000-0000-0000BF3D0000}"/>
    <cellStyle name="20% - Accent1 3 10 3 6" xfId="15992" xr:uid="{00000000-0005-0000-0000-0000C03D0000}"/>
    <cellStyle name="20% - Accent1 3 10 3 6 2" xfId="15993" xr:uid="{00000000-0005-0000-0000-0000C13D0000}"/>
    <cellStyle name="20% - Accent1 3 10 3 6 2 2" xfId="15994" xr:uid="{00000000-0005-0000-0000-0000C23D0000}"/>
    <cellStyle name="20% - Accent1 3 10 3 6 3" xfId="15995" xr:uid="{00000000-0005-0000-0000-0000C33D0000}"/>
    <cellStyle name="20% - Accent1 3 10 3 7" xfId="15996" xr:uid="{00000000-0005-0000-0000-0000C43D0000}"/>
    <cellStyle name="20% - Accent1 3 10 3 7 2" xfId="15997" xr:uid="{00000000-0005-0000-0000-0000C53D0000}"/>
    <cellStyle name="20% - Accent1 3 10 3 8" xfId="15998" xr:uid="{00000000-0005-0000-0000-0000C63D0000}"/>
    <cellStyle name="20% - Accent1 3 10 3 8 2" xfId="15999" xr:uid="{00000000-0005-0000-0000-0000C73D0000}"/>
    <cellStyle name="20% - Accent1 3 10 3 9" xfId="16000" xr:uid="{00000000-0005-0000-0000-0000C83D0000}"/>
    <cellStyle name="20% - Accent1 3 10 4" xfId="16001" xr:uid="{00000000-0005-0000-0000-0000C93D0000}"/>
    <cellStyle name="20% - Accent1 3 10 4 2" xfId="16002" xr:uid="{00000000-0005-0000-0000-0000CA3D0000}"/>
    <cellStyle name="20% - Accent1 3 10 4 2 2" xfId="16003" xr:uid="{00000000-0005-0000-0000-0000CB3D0000}"/>
    <cellStyle name="20% - Accent1 3 10 4 2 2 2" xfId="16004" xr:uid="{00000000-0005-0000-0000-0000CC3D0000}"/>
    <cellStyle name="20% - Accent1 3 10 4 2 3" xfId="16005" xr:uid="{00000000-0005-0000-0000-0000CD3D0000}"/>
    <cellStyle name="20% - Accent1 3 10 4 3" xfId="16006" xr:uid="{00000000-0005-0000-0000-0000CE3D0000}"/>
    <cellStyle name="20% - Accent1 3 10 4 3 2" xfId="16007" xr:uid="{00000000-0005-0000-0000-0000CF3D0000}"/>
    <cellStyle name="20% - Accent1 3 10 4 4" xfId="16008" xr:uid="{00000000-0005-0000-0000-0000D03D0000}"/>
    <cellStyle name="20% - Accent1 3 10 5" xfId="16009" xr:uid="{00000000-0005-0000-0000-0000D13D0000}"/>
    <cellStyle name="20% - Accent1 3 10 5 2" xfId="16010" xr:uid="{00000000-0005-0000-0000-0000D23D0000}"/>
    <cellStyle name="20% - Accent1 3 10 5 2 2" xfId="16011" xr:uid="{00000000-0005-0000-0000-0000D33D0000}"/>
    <cellStyle name="20% - Accent1 3 10 5 2 2 2" xfId="16012" xr:uid="{00000000-0005-0000-0000-0000D43D0000}"/>
    <cellStyle name="20% - Accent1 3 10 5 2 3" xfId="16013" xr:uid="{00000000-0005-0000-0000-0000D53D0000}"/>
    <cellStyle name="20% - Accent1 3 10 5 3" xfId="16014" xr:uid="{00000000-0005-0000-0000-0000D63D0000}"/>
    <cellStyle name="20% - Accent1 3 10 5 3 2" xfId="16015" xr:uid="{00000000-0005-0000-0000-0000D73D0000}"/>
    <cellStyle name="20% - Accent1 3 10 5 4" xfId="16016" xr:uid="{00000000-0005-0000-0000-0000D83D0000}"/>
    <cellStyle name="20% - Accent1 3 10 6" xfId="16017" xr:uid="{00000000-0005-0000-0000-0000D93D0000}"/>
    <cellStyle name="20% - Accent1 3 10 6 2" xfId="16018" xr:uid="{00000000-0005-0000-0000-0000DA3D0000}"/>
    <cellStyle name="20% - Accent1 3 10 6 2 2" xfId="16019" xr:uid="{00000000-0005-0000-0000-0000DB3D0000}"/>
    <cellStyle name="20% - Accent1 3 10 6 2 2 2" xfId="16020" xr:uid="{00000000-0005-0000-0000-0000DC3D0000}"/>
    <cellStyle name="20% - Accent1 3 10 6 2 3" xfId="16021" xr:uid="{00000000-0005-0000-0000-0000DD3D0000}"/>
    <cellStyle name="20% - Accent1 3 10 6 3" xfId="16022" xr:uid="{00000000-0005-0000-0000-0000DE3D0000}"/>
    <cellStyle name="20% - Accent1 3 10 6 3 2" xfId="16023" xr:uid="{00000000-0005-0000-0000-0000DF3D0000}"/>
    <cellStyle name="20% - Accent1 3 10 6 4" xfId="16024" xr:uid="{00000000-0005-0000-0000-0000E03D0000}"/>
    <cellStyle name="20% - Accent1 3 10 7" xfId="16025" xr:uid="{00000000-0005-0000-0000-0000E13D0000}"/>
    <cellStyle name="20% - Accent1 3 10 7 2" xfId="16026" xr:uid="{00000000-0005-0000-0000-0000E23D0000}"/>
    <cellStyle name="20% - Accent1 3 10 7 2 2" xfId="16027" xr:uid="{00000000-0005-0000-0000-0000E33D0000}"/>
    <cellStyle name="20% - Accent1 3 10 7 3" xfId="16028" xr:uid="{00000000-0005-0000-0000-0000E43D0000}"/>
    <cellStyle name="20% - Accent1 3 10 8" xfId="16029" xr:uid="{00000000-0005-0000-0000-0000E53D0000}"/>
    <cellStyle name="20% - Accent1 3 10 8 2" xfId="16030" xr:uid="{00000000-0005-0000-0000-0000E63D0000}"/>
    <cellStyle name="20% - Accent1 3 10 8 2 2" xfId="16031" xr:uid="{00000000-0005-0000-0000-0000E73D0000}"/>
    <cellStyle name="20% - Accent1 3 10 8 3" xfId="16032" xr:uid="{00000000-0005-0000-0000-0000E83D0000}"/>
    <cellStyle name="20% - Accent1 3 10 9" xfId="16033" xr:uid="{00000000-0005-0000-0000-0000E93D0000}"/>
    <cellStyle name="20% - Accent1 3 10 9 2" xfId="16034" xr:uid="{00000000-0005-0000-0000-0000EA3D0000}"/>
    <cellStyle name="20% - Accent1 3 11" xfId="114" xr:uid="{00000000-0005-0000-0000-0000EB3D0000}"/>
    <cellStyle name="20% - Accent1 3 11 10" xfId="16035" xr:uid="{00000000-0005-0000-0000-0000EC3D0000}"/>
    <cellStyle name="20% - Accent1 3 11 10 2" xfId="16036" xr:uid="{00000000-0005-0000-0000-0000ED3D0000}"/>
    <cellStyle name="20% - Accent1 3 11 11" xfId="16037" xr:uid="{00000000-0005-0000-0000-0000EE3D0000}"/>
    <cellStyle name="20% - Accent1 3 11 12" xfId="16038" xr:uid="{00000000-0005-0000-0000-0000EF3D0000}"/>
    <cellStyle name="20% - Accent1 3 11 2" xfId="115" xr:uid="{00000000-0005-0000-0000-0000F03D0000}"/>
    <cellStyle name="20% - Accent1 3 11 2 2" xfId="16039" xr:uid="{00000000-0005-0000-0000-0000F13D0000}"/>
    <cellStyle name="20% - Accent1 3 11 2 2 2" xfId="16040" xr:uid="{00000000-0005-0000-0000-0000F23D0000}"/>
    <cellStyle name="20% - Accent1 3 11 2 2 2 2" xfId="16041" xr:uid="{00000000-0005-0000-0000-0000F33D0000}"/>
    <cellStyle name="20% - Accent1 3 11 2 2 2 2 2" xfId="16042" xr:uid="{00000000-0005-0000-0000-0000F43D0000}"/>
    <cellStyle name="20% - Accent1 3 11 2 2 2 3" xfId="16043" xr:uid="{00000000-0005-0000-0000-0000F53D0000}"/>
    <cellStyle name="20% - Accent1 3 11 2 2 3" xfId="16044" xr:uid="{00000000-0005-0000-0000-0000F63D0000}"/>
    <cellStyle name="20% - Accent1 3 11 2 2 3 2" xfId="16045" xr:uid="{00000000-0005-0000-0000-0000F73D0000}"/>
    <cellStyle name="20% - Accent1 3 11 2 2 4" xfId="16046" xr:uid="{00000000-0005-0000-0000-0000F83D0000}"/>
    <cellStyle name="20% - Accent1 3 11 2 3" xfId="16047" xr:uid="{00000000-0005-0000-0000-0000F93D0000}"/>
    <cellStyle name="20% - Accent1 3 11 2 3 2" xfId="16048" xr:uid="{00000000-0005-0000-0000-0000FA3D0000}"/>
    <cellStyle name="20% - Accent1 3 11 2 3 2 2" xfId="16049" xr:uid="{00000000-0005-0000-0000-0000FB3D0000}"/>
    <cellStyle name="20% - Accent1 3 11 2 3 2 2 2" xfId="16050" xr:uid="{00000000-0005-0000-0000-0000FC3D0000}"/>
    <cellStyle name="20% - Accent1 3 11 2 3 2 3" xfId="16051" xr:uid="{00000000-0005-0000-0000-0000FD3D0000}"/>
    <cellStyle name="20% - Accent1 3 11 2 3 3" xfId="16052" xr:uid="{00000000-0005-0000-0000-0000FE3D0000}"/>
    <cellStyle name="20% - Accent1 3 11 2 3 3 2" xfId="16053" xr:uid="{00000000-0005-0000-0000-0000FF3D0000}"/>
    <cellStyle name="20% - Accent1 3 11 2 3 4" xfId="16054" xr:uid="{00000000-0005-0000-0000-0000003E0000}"/>
    <cellStyle name="20% - Accent1 3 11 2 4" xfId="16055" xr:uid="{00000000-0005-0000-0000-0000013E0000}"/>
    <cellStyle name="20% - Accent1 3 11 2 4 2" xfId="16056" xr:uid="{00000000-0005-0000-0000-0000023E0000}"/>
    <cellStyle name="20% - Accent1 3 11 2 4 2 2" xfId="16057" xr:uid="{00000000-0005-0000-0000-0000033E0000}"/>
    <cellStyle name="20% - Accent1 3 11 2 4 2 2 2" xfId="16058" xr:uid="{00000000-0005-0000-0000-0000043E0000}"/>
    <cellStyle name="20% - Accent1 3 11 2 4 2 3" xfId="16059" xr:uid="{00000000-0005-0000-0000-0000053E0000}"/>
    <cellStyle name="20% - Accent1 3 11 2 4 3" xfId="16060" xr:uid="{00000000-0005-0000-0000-0000063E0000}"/>
    <cellStyle name="20% - Accent1 3 11 2 4 3 2" xfId="16061" xr:uid="{00000000-0005-0000-0000-0000073E0000}"/>
    <cellStyle name="20% - Accent1 3 11 2 4 4" xfId="16062" xr:uid="{00000000-0005-0000-0000-0000083E0000}"/>
    <cellStyle name="20% - Accent1 3 11 2 5" xfId="16063" xr:uid="{00000000-0005-0000-0000-0000093E0000}"/>
    <cellStyle name="20% - Accent1 3 11 2 5 2" xfId="16064" xr:uid="{00000000-0005-0000-0000-00000A3E0000}"/>
    <cellStyle name="20% - Accent1 3 11 2 5 2 2" xfId="16065" xr:uid="{00000000-0005-0000-0000-00000B3E0000}"/>
    <cellStyle name="20% - Accent1 3 11 2 5 3" xfId="16066" xr:uid="{00000000-0005-0000-0000-00000C3E0000}"/>
    <cellStyle name="20% - Accent1 3 11 2 6" xfId="16067" xr:uid="{00000000-0005-0000-0000-00000D3E0000}"/>
    <cellStyle name="20% - Accent1 3 11 2 6 2" xfId="16068" xr:uid="{00000000-0005-0000-0000-00000E3E0000}"/>
    <cellStyle name="20% - Accent1 3 11 2 6 2 2" xfId="16069" xr:uid="{00000000-0005-0000-0000-00000F3E0000}"/>
    <cellStyle name="20% - Accent1 3 11 2 6 3" xfId="16070" xr:uid="{00000000-0005-0000-0000-0000103E0000}"/>
    <cellStyle name="20% - Accent1 3 11 2 7" xfId="16071" xr:uid="{00000000-0005-0000-0000-0000113E0000}"/>
    <cellStyle name="20% - Accent1 3 11 2 7 2" xfId="16072" xr:uid="{00000000-0005-0000-0000-0000123E0000}"/>
    <cellStyle name="20% - Accent1 3 11 2 8" xfId="16073" xr:uid="{00000000-0005-0000-0000-0000133E0000}"/>
    <cellStyle name="20% - Accent1 3 11 2 8 2" xfId="16074" xr:uid="{00000000-0005-0000-0000-0000143E0000}"/>
    <cellStyle name="20% - Accent1 3 11 2 9" xfId="16075" xr:uid="{00000000-0005-0000-0000-0000153E0000}"/>
    <cellStyle name="20% - Accent1 3 11 3" xfId="116" xr:uid="{00000000-0005-0000-0000-0000163E0000}"/>
    <cellStyle name="20% - Accent1 3 11 3 2" xfId="16076" xr:uid="{00000000-0005-0000-0000-0000173E0000}"/>
    <cellStyle name="20% - Accent1 3 11 3 2 2" xfId="16077" xr:uid="{00000000-0005-0000-0000-0000183E0000}"/>
    <cellStyle name="20% - Accent1 3 11 3 2 2 2" xfId="16078" xr:uid="{00000000-0005-0000-0000-0000193E0000}"/>
    <cellStyle name="20% - Accent1 3 11 3 2 2 2 2" xfId="16079" xr:uid="{00000000-0005-0000-0000-00001A3E0000}"/>
    <cellStyle name="20% - Accent1 3 11 3 2 2 3" xfId="16080" xr:uid="{00000000-0005-0000-0000-00001B3E0000}"/>
    <cellStyle name="20% - Accent1 3 11 3 2 3" xfId="16081" xr:uid="{00000000-0005-0000-0000-00001C3E0000}"/>
    <cellStyle name="20% - Accent1 3 11 3 2 3 2" xfId="16082" xr:uid="{00000000-0005-0000-0000-00001D3E0000}"/>
    <cellStyle name="20% - Accent1 3 11 3 2 4" xfId="16083" xr:uid="{00000000-0005-0000-0000-00001E3E0000}"/>
    <cellStyle name="20% - Accent1 3 11 3 3" xfId="16084" xr:uid="{00000000-0005-0000-0000-00001F3E0000}"/>
    <cellStyle name="20% - Accent1 3 11 3 3 2" xfId="16085" xr:uid="{00000000-0005-0000-0000-0000203E0000}"/>
    <cellStyle name="20% - Accent1 3 11 3 3 2 2" xfId="16086" xr:uid="{00000000-0005-0000-0000-0000213E0000}"/>
    <cellStyle name="20% - Accent1 3 11 3 3 2 2 2" xfId="16087" xr:uid="{00000000-0005-0000-0000-0000223E0000}"/>
    <cellStyle name="20% - Accent1 3 11 3 3 2 3" xfId="16088" xr:uid="{00000000-0005-0000-0000-0000233E0000}"/>
    <cellStyle name="20% - Accent1 3 11 3 3 3" xfId="16089" xr:uid="{00000000-0005-0000-0000-0000243E0000}"/>
    <cellStyle name="20% - Accent1 3 11 3 3 3 2" xfId="16090" xr:uid="{00000000-0005-0000-0000-0000253E0000}"/>
    <cellStyle name="20% - Accent1 3 11 3 3 4" xfId="16091" xr:uid="{00000000-0005-0000-0000-0000263E0000}"/>
    <cellStyle name="20% - Accent1 3 11 3 4" xfId="16092" xr:uid="{00000000-0005-0000-0000-0000273E0000}"/>
    <cellStyle name="20% - Accent1 3 11 3 4 2" xfId="16093" xr:uid="{00000000-0005-0000-0000-0000283E0000}"/>
    <cellStyle name="20% - Accent1 3 11 3 4 2 2" xfId="16094" xr:uid="{00000000-0005-0000-0000-0000293E0000}"/>
    <cellStyle name="20% - Accent1 3 11 3 4 2 2 2" xfId="16095" xr:uid="{00000000-0005-0000-0000-00002A3E0000}"/>
    <cellStyle name="20% - Accent1 3 11 3 4 2 3" xfId="16096" xr:uid="{00000000-0005-0000-0000-00002B3E0000}"/>
    <cellStyle name="20% - Accent1 3 11 3 4 3" xfId="16097" xr:uid="{00000000-0005-0000-0000-00002C3E0000}"/>
    <cellStyle name="20% - Accent1 3 11 3 4 3 2" xfId="16098" xr:uid="{00000000-0005-0000-0000-00002D3E0000}"/>
    <cellStyle name="20% - Accent1 3 11 3 4 4" xfId="16099" xr:uid="{00000000-0005-0000-0000-00002E3E0000}"/>
    <cellStyle name="20% - Accent1 3 11 3 5" xfId="16100" xr:uid="{00000000-0005-0000-0000-00002F3E0000}"/>
    <cellStyle name="20% - Accent1 3 11 3 5 2" xfId="16101" xr:uid="{00000000-0005-0000-0000-0000303E0000}"/>
    <cellStyle name="20% - Accent1 3 11 3 5 2 2" xfId="16102" xr:uid="{00000000-0005-0000-0000-0000313E0000}"/>
    <cellStyle name="20% - Accent1 3 11 3 5 3" xfId="16103" xr:uid="{00000000-0005-0000-0000-0000323E0000}"/>
    <cellStyle name="20% - Accent1 3 11 3 6" xfId="16104" xr:uid="{00000000-0005-0000-0000-0000333E0000}"/>
    <cellStyle name="20% - Accent1 3 11 3 6 2" xfId="16105" xr:uid="{00000000-0005-0000-0000-0000343E0000}"/>
    <cellStyle name="20% - Accent1 3 11 3 6 2 2" xfId="16106" xr:uid="{00000000-0005-0000-0000-0000353E0000}"/>
    <cellStyle name="20% - Accent1 3 11 3 6 3" xfId="16107" xr:uid="{00000000-0005-0000-0000-0000363E0000}"/>
    <cellStyle name="20% - Accent1 3 11 3 7" xfId="16108" xr:uid="{00000000-0005-0000-0000-0000373E0000}"/>
    <cellStyle name="20% - Accent1 3 11 3 7 2" xfId="16109" xr:uid="{00000000-0005-0000-0000-0000383E0000}"/>
    <cellStyle name="20% - Accent1 3 11 3 8" xfId="16110" xr:uid="{00000000-0005-0000-0000-0000393E0000}"/>
    <cellStyle name="20% - Accent1 3 11 3 8 2" xfId="16111" xr:uid="{00000000-0005-0000-0000-00003A3E0000}"/>
    <cellStyle name="20% - Accent1 3 11 3 9" xfId="16112" xr:uid="{00000000-0005-0000-0000-00003B3E0000}"/>
    <cellStyle name="20% - Accent1 3 11 4" xfId="16113" xr:uid="{00000000-0005-0000-0000-00003C3E0000}"/>
    <cellStyle name="20% - Accent1 3 11 4 2" xfId="16114" xr:uid="{00000000-0005-0000-0000-00003D3E0000}"/>
    <cellStyle name="20% - Accent1 3 11 4 2 2" xfId="16115" xr:uid="{00000000-0005-0000-0000-00003E3E0000}"/>
    <cellStyle name="20% - Accent1 3 11 4 2 2 2" xfId="16116" xr:uid="{00000000-0005-0000-0000-00003F3E0000}"/>
    <cellStyle name="20% - Accent1 3 11 4 2 3" xfId="16117" xr:uid="{00000000-0005-0000-0000-0000403E0000}"/>
    <cellStyle name="20% - Accent1 3 11 4 3" xfId="16118" xr:uid="{00000000-0005-0000-0000-0000413E0000}"/>
    <cellStyle name="20% - Accent1 3 11 4 3 2" xfId="16119" xr:uid="{00000000-0005-0000-0000-0000423E0000}"/>
    <cellStyle name="20% - Accent1 3 11 4 4" xfId="16120" xr:uid="{00000000-0005-0000-0000-0000433E0000}"/>
    <cellStyle name="20% - Accent1 3 11 5" xfId="16121" xr:uid="{00000000-0005-0000-0000-0000443E0000}"/>
    <cellStyle name="20% - Accent1 3 11 5 2" xfId="16122" xr:uid="{00000000-0005-0000-0000-0000453E0000}"/>
    <cellStyle name="20% - Accent1 3 11 5 2 2" xfId="16123" xr:uid="{00000000-0005-0000-0000-0000463E0000}"/>
    <cellStyle name="20% - Accent1 3 11 5 2 2 2" xfId="16124" xr:uid="{00000000-0005-0000-0000-0000473E0000}"/>
    <cellStyle name="20% - Accent1 3 11 5 2 3" xfId="16125" xr:uid="{00000000-0005-0000-0000-0000483E0000}"/>
    <cellStyle name="20% - Accent1 3 11 5 3" xfId="16126" xr:uid="{00000000-0005-0000-0000-0000493E0000}"/>
    <cellStyle name="20% - Accent1 3 11 5 3 2" xfId="16127" xr:uid="{00000000-0005-0000-0000-00004A3E0000}"/>
    <cellStyle name="20% - Accent1 3 11 5 4" xfId="16128" xr:uid="{00000000-0005-0000-0000-00004B3E0000}"/>
    <cellStyle name="20% - Accent1 3 11 6" xfId="16129" xr:uid="{00000000-0005-0000-0000-00004C3E0000}"/>
    <cellStyle name="20% - Accent1 3 11 6 2" xfId="16130" xr:uid="{00000000-0005-0000-0000-00004D3E0000}"/>
    <cellStyle name="20% - Accent1 3 11 6 2 2" xfId="16131" xr:uid="{00000000-0005-0000-0000-00004E3E0000}"/>
    <cellStyle name="20% - Accent1 3 11 6 2 2 2" xfId="16132" xr:uid="{00000000-0005-0000-0000-00004F3E0000}"/>
    <cellStyle name="20% - Accent1 3 11 6 2 3" xfId="16133" xr:uid="{00000000-0005-0000-0000-0000503E0000}"/>
    <cellStyle name="20% - Accent1 3 11 6 3" xfId="16134" xr:uid="{00000000-0005-0000-0000-0000513E0000}"/>
    <cellStyle name="20% - Accent1 3 11 6 3 2" xfId="16135" xr:uid="{00000000-0005-0000-0000-0000523E0000}"/>
    <cellStyle name="20% - Accent1 3 11 6 4" xfId="16136" xr:uid="{00000000-0005-0000-0000-0000533E0000}"/>
    <cellStyle name="20% - Accent1 3 11 7" xfId="16137" xr:uid="{00000000-0005-0000-0000-0000543E0000}"/>
    <cellStyle name="20% - Accent1 3 11 7 2" xfId="16138" xr:uid="{00000000-0005-0000-0000-0000553E0000}"/>
    <cellStyle name="20% - Accent1 3 11 7 2 2" xfId="16139" xr:uid="{00000000-0005-0000-0000-0000563E0000}"/>
    <cellStyle name="20% - Accent1 3 11 7 3" xfId="16140" xr:uid="{00000000-0005-0000-0000-0000573E0000}"/>
    <cellStyle name="20% - Accent1 3 11 8" xfId="16141" xr:uid="{00000000-0005-0000-0000-0000583E0000}"/>
    <cellStyle name="20% - Accent1 3 11 8 2" xfId="16142" xr:uid="{00000000-0005-0000-0000-0000593E0000}"/>
    <cellStyle name="20% - Accent1 3 11 8 2 2" xfId="16143" xr:uid="{00000000-0005-0000-0000-00005A3E0000}"/>
    <cellStyle name="20% - Accent1 3 11 8 3" xfId="16144" xr:uid="{00000000-0005-0000-0000-00005B3E0000}"/>
    <cellStyle name="20% - Accent1 3 11 9" xfId="16145" xr:uid="{00000000-0005-0000-0000-00005C3E0000}"/>
    <cellStyle name="20% - Accent1 3 11 9 2" xfId="16146" xr:uid="{00000000-0005-0000-0000-00005D3E0000}"/>
    <cellStyle name="20% - Accent1 3 12" xfId="16147" xr:uid="{00000000-0005-0000-0000-00005E3E0000}"/>
    <cellStyle name="20% - Accent1 3 12 2" xfId="16148" xr:uid="{00000000-0005-0000-0000-00005F3E0000}"/>
    <cellStyle name="20% - Accent1 3 12 2 2" xfId="16149" xr:uid="{00000000-0005-0000-0000-0000603E0000}"/>
    <cellStyle name="20% - Accent1 3 12 2 2 2" xfId="16150" xr:uid="{00000000-0005-0000-0000-0000613E0000}"/>
    <cellStyle name="20% - Accent1 3 12 2 2 2 2" xfId="16151" xr:uid="{00000000-0005-0000-0000-0000623E0000}"/>
    <cellStyle name="20% - Accent1 3 12 2 2 3" xfId="16152" xr:uid="{00000000-0005-0000-0000-0000633E0000}"/>
    <cellStyle name="20% - Accent1 3 12 2 3" xfId="16153" xr:uid="{00000000-0005-0000-0000-0000643E0000}"/>
    <cellStyle name="20% - Accent1 3 12 2 3 2" xfId="16154" xr:uid="{00000000-0005-0000-0000-0000653E0000}"/>
    <cellStyle name="20% - Accent1 3 12 2 4" xfId="16155" xr:uid="{00000000-0005-0000-0000-0000663E0000}"/>
    <cellStyle name="20% - Accent1 3 12 3" xfId="16156" xr:uid="{00000000-0005-0000-0000-0000673E0000}"/>
    <cellStyle name="20% - Accent1 3 12 3 2" xfId="16157" xr:uid="{00000000-0005-0000-0000-0000683E0000}"/>
    <cellStyle name="20% - Accent1 3 12 3 2 2" xfId="16158" xr:uid="{00000000-0005-0000-0000-0000693E0000}"/>
    <cellStyle name="20% - Accent1 3 12 3 2 2 2" xfId="16159" xr:uid="{00000000-0005-0000-0000-00006A3E0000}"/>
    <cellStyle name="20% - Accent1 3 12 3 2 3" xfId="16160" xr:uid="{00000000-0005-0000-0000-00006B3E0000}"/>
    <cellStyle name="20% - Accent1 3 12 3 3" xfId="16161" xr:uid="{00000000-0005-0000-0000-00006C3E0000}"/>
    <cellStyle name="20% - Accent1 3 12 3 3 2" xfId="16162" xr:uid="{00000000-0005-0000-0000-00006D3E0000}"/>
    <cellStyle name="20% - Accent1 3 12 3 4" xfId="16163" xr:uid="{00000000-0005-0000-0000-00006E3E0000}"/>
    <cellStyle name="20% - Accent1 3 12 4" xfId="16164" xr:uid="{00000000-0005-0000-0000-00006F3E0000}"/>
    <cellStyle name="20% - Accent1 3 12 4 2" xfId="16165" xr:uid="{00000000-0005-0000-0000-0000703E0000}"/>
    <cellStyle name="20% - Accent1 3 12 4 2 2" xfId="16166" xr:uid="{00000000-0005-0000-0000-0000713E0000}"/>
    <cellStyle name="20% - Accent1 3 12 4 2 2 2" xfId="16167" xr:uid="{00000000-0005-0000-0000-0000723E0000}"/>
    <cellStyle name="20% - Accent1 3 12 4 2 3" xfId="16168" xr:uid="{00000000-0005-0000-0000-0000733E0000}"/>
    <cellStyle name="20% - Accent1 3 12 4 3" xfId="16169" xr:uid="{00000000-0005-0000-0000-0000743E0000}"/>
    <cellStyle name="20% - Accent1 3 12 4 3 2" xfId="16170" xr:uid="{00000000-0005-0000-0000-0000753E0000}"/>
    <cellStyle name="20% - Accent1 3 12 4 4" xfId="16171" xr:uid="{00000000-0005-0000-0000-0000763E0000}"/>
    <cellStyle name="20% - Accent1 3 12 5" xfId="16172" xr:uid="{00000000-0005-0000-0000-0000773E0000}"/>
    <cellStyle name="20% - Accent1 3 12 5 2" xfId="16173" xr:uid="{00000000-0005-0000-0000-0000783E0000}"/>
    <cellStyle name="20% - Accent1 3 12 5 2 2" xfId="16174" xr:uid="{00000000-0005-0000-0000-0000793E0000}"/>
    <cellStyle name="20% - Accent1 3 12 5 3" xfId="16175" xr:uid="{00000000-0005-0000-0000-00007A3E0000}"/>
    <cellStyle name="20% - Accent1 3 12 6" xfId="16176" xr:uid="{00000000-0005-0000-0000-00007B3E0000}"/>
    <cellStyle name="20% - Accent1 3 12 6 2" xfId="16177" xr:uid="{00000000-0005-0000-0000-00007C3E0000}"/>
    <cellStyle name="20% - Accent1 3 12 6 2 2" xfId="16178" xr:uid="{00000000-0005-0000-0000-00007D3E0000}"/>
    <cellStyle name="20% - Accent1 3 12 6 3" xfId="16179" xr:uid="{00000000-0005-0000-0000-00007E3E0000}"/>
    <cellStyle name="20% - Accent1 3 12 7" xfId="16180" xr:uid="{00000000-0005-0000-0000-00007F3E0000}"/>
    <cellStyle name="20% - Accent1 3 12 7 2" xfId="16181" xr:uid="{00000000-0005-0000-0000-0000803E0000}"/>
    <cellStyle name="20% - Accent1 3 12 8" xfId="16182" xr:uid="{00000000-0005-0000-0000-0000813E0000}"/>
    <cellStyle name="20% - Accent1 3 12 8 2" xfId="16183" xr:uid="{00000000-0005-0000-0000-0000823E0000}"/>
    <cellStyle name="20% - Accent1 3 12 9" xfId="16184" xr:uid="{00000000-0005-0000-0000-0000833E0000}"/>
    <cellStyle name="20% - Accent1 3 13" xfId="16185" xr:uid="{00000000-0005-0000-0000-0000843E0000}"/>
    <cellStyle name="20% - Accent1 3 13 2" xfId="16186" xr:uid="{00000000-0005-0000-0000-0000853E0000}"/>
    <cellStyle name="20% - Accent1 3 13 2 2" xfId="16187" xr:uid="{00000000-0005-0000-0000-0000863E0000}"/>
    <cellStyle name="20% - Accent1 3 13 2 2 2" xfId="16188" xr:uid="{00000000-0005-0000-0000-0000873E0000}"/>
    <cellStyle name="20% - Accent1 3 13 2 2 2 2" xfId="16189" xr:uid="{00000000-0005-0000-0000-0000883E0000}"/>
    <cellStyle name="20% - Accent1 3 13 2 2 3" xfId="16190" xr:uid="{00000000-0005-0000-0000-0000893E0000}"/>
    <cellStyle name="20% - Accent1 3 13 2 3" xfId="16191" xr:uid="{00000000-0005-0000-0000-00008A3E0000}"/>
    <cellStyle name="20% - Accent1 3 13 2 3 2" xfId="16192" xr:uid="{00000000-0005-0000-0000-00008B3E0000}"/>
    <cellStyle name="20% - Accent1 3 13 2 4" xfId="16193" xr:uid="{00000000-0005-0000-0000-00008C3E0000}"/>
    <cellStyle name="20% - Accent1 3 13 3" xfId="16194" xr:uid="{00000000-0005-0000-0000-00008D3E0000}"/>
    <cellStyle name="20% - Accent1 3 13 3 2" xfId="16195" xr:uid="{00000000-0005-0000-0000-00008E3E0000}"/>
    <cellStyle name="20% - Accent1 3 13 3 2 2" xfId="16196" xr:uid="{00000000-0005-0000-0000-00008F3E0000}"/>
    <cellStyle name="20% - Accent1 3 13 3 2 2 2" xfId="16197" xr:uid="{00000000-0005-0000-0000-0000903E0000}"/>
    <cellStyle name="20% - Accent1 3 13 3 2 3" xfId="16198" xr:uid="{00000000-0005-0000-0000-0000913E0000}"/>
    <cellStyle name="20% - Accent1 3 13 3 3" xfId="16199" xr:uid="{00000000-0005-0000-0000-0000923E0000}"/>
    <cellStyle name="20% - Accent1 3 13 3 3 2" xfId="16200" xr:uid="{00000000-0005-0000-0000-0000933E0000}"/>
    <cellStyle name="20% - Accent1 3 13 3 4" xfId="16201" xr:uid="{00000000-0005-0000-0000-0000943E0000}"/>
    <cellStyle name="20% - Accent1 3 13 4" xfId="16202" xr:uid="{00000000-0005-0000-0000-0000953E0000}"/>
    <cellStyle name="20% - Accent1 3 13 4 2" xfId="16203" xr:uid="{00000000-0005-0000-0000-0000963E0000}"/>
    <cellStyle name="20% - Accent1 3 13 4 2 2" xfId="16204" xr:uid="{00000000-0005-0000-0000-0000973E0000}"/>
    <cellStyle name="20% - Accent1 3 13 4 2 2 2" xfId="16205" xr:uid="{00000000-0005-0000-0000-0000983E0000}"/>
    <cellStyle name="20% - Accent1 3 13 4 2 3" xfId="16206" xr:uid="{00000000-0005-0000-0000-0000993E0000}"/>
    <cellStyle name="20% - Accent1 3 13 4 3" xfId="16207" xr:uid="{00000000-0005-0000-0000-00009A3E0000}"/>
    <cellStyle name="20% - Accent1 3 13 4 3 2" xfId="16208" xr:uid="{00000000-0005-0000-0000-00009B3E0000}"/>
    <cellStyle name="20% - Accent1 3 13 4 4" xfId="16209" xr:uid="{00000000-0005-0000-0000-00009C3E0000}"/>
    <cellStyle name="20% - Accent1 3 13 5" xfId="16210" xr:uid="{00000000-0005-0000-0000-00009D3E0000}"/>
    <cellStyle name="20% - Accent1 3 13 5 2" xfId="16211" xr:uid="{00000000-0005-0000-0000-00009E3E0000}"/>
    <cellStyle name="20% - Accent1 3 13 5 2 2" xfId="16212" xr:uid="{00000000-0005-0000-0000-00009F3E0000}"/>
    <cellStyle name="20% - Accent1 3 13 5 3" xfId="16213" xr:uid="{00000000-0005-0000-0000-0000A03E0000}"/>
    <cellStyle name="20% - Accent1 3 13 6" xfId="16214" xr:uid="{00000000-0005-0000-0000-0000A13E0000}"/>
    <cellStyle name="20% - Accent1 3 13 6 2" xfId="16215" xr:uid="{00000000-0005-0000-0000-0000A23E0000}"/>
    <cellStyle name="20% - Accent1 3 13 6 2 2" xfId="16216" xr:uid="{00000000-0005-0000-0000-0000A33E0000}"/>
    <cellStyle name="20% - Accent1 3 13 6 3" xfId="16217" xr:uid="{00000000-0005-0000-0000-0000A43E0000}"/>
    <cellStyle name="20% - Accent1 3 13 7" xfId="16218" xr:uid="{00000000-0005-0000-0000-0000A53E0000}"/>
    <cellStyle name="20% - Accent1 3 13 7 2" xfId="16219" xr:uid="{00000000-0005-0000-0000-0000A63E0000}"/>
    <cellStyle name="20% - Accent1 3 13 8" xfId="16220" xr:uid="{00000000-0005-0000-0000-0000A73E0000}"/>
    <cellStyle name="20% - Accent1 3 13 8 2" xfId="16221" xr:uid="{00000000-0005-0000-0000-0000A83E0000}"/>
    <cellStyle name="20% - Accent1 3 13 9" xfId="16222" xr:uid="{00000000-0005-0000-0000-0000A93E0000}"/>
    <cellStyle name="20% - Accent1 3 14" xfId="16223" xr:uid="{00000000-0005-0000-0000-0000AA3E0000}"/>
    <cellStyle name="20% - Accent1 3 14 2" xfId="16224" xr:uid="{00000000-0005-0000-0000-0000AB3E0000}"/>
    <cellStyle name="20% - Accent1 3 14 2 2" xfId="16225" xr:uid="{00000000-0005-0000-0000-0000AC3E0000}"/>
    <cellStyle name="20% - Accent1 3 14 2 2 2" xfId="16226" xr:uid="{00000000-0005-0000-0000-0000AD3E0000}"/>
    <cellStyle name="20% - Accent1 3 14 2 3" xfId="16227" xr:uid="{00000000-0005-0000-0000-0000AE3E0000}"/>
    <cellStyle name="20% - Accent1 3 14 3" xfId="16228" xr:uid="{00000000-0005-0000-0000-0000AF3E0000}"/>
    <cellStyle name="20% - Accent1 3 14 3 2" xfId="16229" xr:uid="{00000000-0005-0000-0000-0000B03E0000}"/>
    <cellStyle name="20% - Accent1 3 14 4" xfId="16230" xr:uid="{00000000-0005-0000-0000-0000B13E0000}"/>
    <cellStyle name="20% - Accent1 3 15" xfId="16231" xr:uid="{00000000-0005-0000-0000-0000B23E0000}"/>
    <cellStyle name="20% - Accent1 3 15 2" xfId="16232" xr:uid="{00000000-0005-0000-0000-0000B33E0000}"/>
    <cellStyle name="20% - Accent1 3 15 2 2" xfId="16233" xr:uid="{00000000-0005-0000-0000-0000B43E0000}"/>
    <cellStyle name="20% - Accent1 3 15 2 2 2" xfId="16234" xr:uid="{00000000-0005-0000-0000-0000B53E0000}"/>
    <cellStyle name="20% - Accent1 3 15 2 3" xfId="16235" xr:uid="{00000000-0005-0000-0000-0000B63E0000}"/>
    <cellStyle name="20% - Accent1 3 15 3" xfId="16236" xr:uid="{00000000-0005-0000-0000-0000B73E0000}"/>
    <cellStyle name="20% - Accent1 3 15 3 2" xfId="16237" xr:uid="{00000000-0005-0000-0000-0000B83E0000}"/>
    <cellStyle name="20% - Accent1 3 15 4" xfId="16238" xr:uid="{00000000-0005-0000-0000-0000B93E0000}"/>
    <cellStyle name="20% - Accent1 3 16" xfId="16239" xr:uid="{00000000-0005-0000-0000-0000BA3E0000}"/>
    <cellStyle name="20% - Accent1 3 16 2" xfId="16240" xr:uid="{00000000-0005-0000-0000-0000BB3E0000}"/>
    <cellStyle name="20% - Accent1 3 16 2 2" xfId="16241" xr:uid="{00000000-0005-0000-0000-0000BC3E0000}"/>
    <cellStyle name="20% - Accent1 3 16 2 2 2" xfId="16242" xr:uid="{00000000-0005-0000-0000-0000BD3E0000}"/>
    <cellStyle name="20% - Accent1 3 16 2 3" xfId="16243" xr:uid="{00000000-0005-0000-0000-0000BE3E0000}"/>
    <cellStyle name="20% - Accent1 3 16 3" xfId="16244" xr:uid="{00000000-0005-0000-0000-0000BF3E0000}"/>
    <cellStyle name="20% - Accent1 3 16 3 2" xfId="16245" xr:uid="{00000000-0005-0000-0000-0000C03E0000}"/>
    <cellStyle name="20% - Accent1 3 16 4" xfId="16246" xr:uid="{00000000-0005-0000-0000-0000C13E0000}"/>
    <cellStyle name="20% - Accent1 3 17" xfId="16247" xr:uid="{00000000-0005-0000-0000-0000C23E0000}"/>
    <cellStyle name="20% - Accent1 3 17 2" xfId="16248" xr:uid="{00000000-0005-0000-0000-0000C33E0000}"/>
    <cellStyle name="20% - Accent1 3 17 2 2" xfId="16249" xr:uid="{00000000-0005-0000-0000-0000C43E0000}"/>
    <cellStyle name="20% - Accent1 3 17 3" xfId="16250" xr:uid="{00000000-0005-0000-0000-0000C53E0000}"/>
    <cellStyle name="20% - Accent1 3 18" xfId="16251" xr:uid="{00000000-0005-0000-0000-0000C63E0000}"/>
    <cellStyle name="20% - Accent1 3 18 2" xfId="16252" xr:uid="{00000000-0005-0000-0000-0000C73E0000}"/>
    <cellStyle name="20% - Accent1 3 18 2 2" xfId="16253" xr:uid="{00000000-0005-0000-0000-0000C83E0000}"/>
    <cellStyle name="20% - Accent1 3 18 3" xfId="16254" xr:uid="{00000000-0005-0000-0000-0000C93E0000}"/>
    <cellStyle name="20% - Accent1 3 19" xfId="16255" xr:uid="{00000000-0005-0000-0000-0000CA3E0000}"/>
    <cellStyle name="20% - Accent1 3 19 2" xfId="16256" xr:uid="{00000000-0005-0000-0000-0000CB3E0000}"/>
    <cellStyle name="20% - Accent1 3 2" xfId="16257" xr:uid="{00000000-0005-0000-0000-0000CC3E0000}"/>
    <cellStyle name="20% - Accent1 3 2 10" xfId="16258" xr:uid="{00000000-0005-0000-0000-0000CD3E0000}"/>
    <cellStyle name="20% - Accent1 3 2 10 10" xfId="16259" xr:uid="{00000000-0005-0000-0000-0000CE3E0000}"/>
    <cellStyle name="20% - Accent1 3 2 10 10 2" xfId="16260" xr:uid="{00000000-0005-0000-0000-0000CF3E0000}"/>
    <cellStyle name="20% - Accent1 3 2 10 11" xfId="16261" xr:uid="{00000000-0005-0000-0000-0000D03E0000}"/>
    <cellStyle name="20% - Accent1 3 2 10 2" xfId="16262" xr:uid="{00000000-0005-0000-0000-0000D13E0000}"/>
    <cellStyle name="20% - Accent1 3 2 10 2 2" xfId="16263" xr:uid="{00000000-0005-0000-0000-0000D23E0000}"/>
    <cellStyle name="20% - Accent1 3 2 10 2 2 2" xfId="16264" xr:uid="{00000000-0005-0000-0000-0000D33E0000}"/>
    <cellStyle name="20% - Accent1 3 2 10 2 2 2 2" xfId="16265" xr:uid="{00000000-0005-0000-0000-0000D43E0000}"/>
    <cellStyle name="20% - Accent1 3 2 10 2 2 2 2 2" xfId="16266" xr:uid="{00000000-0005-0000-0000-0000D53E0000}"/>
    <cellStyle name="20% - Accent1 3 2 10 2 2 2 3" xfId="16267" xr:uid="{00000000-0005-0000-0000-0000D63E0000}"/>
    <cellStyle name="20% - Accent1 3 2 10 2 2 3" xfId="16268" xr:uid="{00000000-0005-0000-0000-0000D73E0000}"/>
    <cellStyle name="20% - Accent1 3 2 10 2 2 3 2" xfId="16269" xr:uid="{00000000-0005-0000-0000-0000D83E0000}"/>
    <cellStyle name="20% - Accent1 3 2 10 2 2 4" xfId="16270" xr:uid="{00000000-0005-0000-0000-0000D93E0000}"/>
    <cellStyle name="20% - Accent1 3 2 10 2 3" xfId="16271" xr:uid="{00000000-0005-0000-0000-0000DA3E0000}"/>
    <cellStyle name="20% - Accent1 3 2 10 2 3 2" xfId="16272" xr:uid="{00000000-0005-0000-0000-0000DB3E0000}"/>
    <cellStyle name="20% - Accent1 3 2 10 2 3 2 2" xfId="16273" xr:uid="{00000000-0005-0000-0000-0000DC3E0000}"/>
    <cellStyle name="20% - Accent1 3 2 10 2 3 2 2 2" xfId="16274" xr:uid="{00000000-0005-0000-0000-0000DD3E0000}"/>
    <cellStyle name="20% - Accent1 3 2 10 2 3 2 3" xfId="16275" xr:uid="{00000000-0005-0000-0000-0000DE3E0000}"/>
    <cellStyle name="20% - Accent1 3 2 10 2 3 3" xfId="16276" xr:uid="{00000000-0005-0000-0000-0000DF3E0000}"/>
    <cellStyle name="20% - Accent1 3 2 10 2 3 3 2" xfId="16277" xr:uid="{00000000-0005-0000-0000-0000E03E0000}"/>
    <cellStyle name="20% - Accent1 3 2 10 2 3 4" xfId="16278" xr:uid="{00000000-0005-0000-0000-0000E13E0000}"/>
    <cellStyle name="20% - Accent1 3 2 10 2 4" xfId="16279" xr:uid="{00000000-0005-0000-0000-0000E23E0000}"/>
    <cellStyle name="20% - Accent1 3 2 10 2 4 2" xfId="16280" xr:uid="{00000000-0005-0000-0000-0000E33E0000}"/>
    <cellStyle name="20% - Accent1 3 2 10 2 4 2 2" xfId="16281" xr:uid="{00000000-0005-0000-0000-0000E43E0000}"/>
    <cellStyle name="20% - Accent1 3 2 10 2 4 2 2 2" xfId="16282" xr:uid="{00000000-0005-0000-0000-0000E53E0000}"/>
    <cellStyle name="20% - Accent1 3 2 10 2 4 2 3" xfId="16283" xr:uid="{00000000-0005-0000-0000-0000E63E0000}"/>
    <cellStyle name="20% - Accent1 3 2 10 2 4 3" xfId="16284" xr:uid="{00000000-0005-0000-0000-0000E73E0000}"/>
    <cellStyle name="20% - Accent1 3 2 10 2 4 3 2" xfId="16285" xr:uid="{00000000-0005-0000-0000-0000E83E0000}"/>
    <cellStyle name="20% - Accent1 3 2 10 2 4 4" xfId="16286" xr:uid="{00000000-0005-0000-0000-0000E93E0000}"/>
    <cellStyle name="20% - Accent1 3 2 10 2 5" xfId="16287" xr:uid="{00000000-0005-0000-0000-0000EA3E0000}"/>
    <cellStyle name="20% - Accent1 3 2 10 2 5 2" xfId="16288" xr:uid="{00000000-0005-0000-0000-0000EB3E0000}"/>
    <cellStyle name="20% - Accent1 3 2 10 2 5 2 2" xfId="16289" xr:uid="{00000000-0005-0000-0000-0000EC3E0000}"/>
    <cellStyle name="20% - Accent1 3 2 10 2 5 3" xfId="16290" xr:uid="{00000000-0005-0000-0000-0000ED3E0000}"/>
    <cellStyle name="20% - Accent1 3 2 10 2 6" xfId="16291" xr:uid="{00000000-0005-0000-0000-0000EE3E0000}"/>
    <cellStyle name="20% - Accent1 3 2 10 2 6 2" xfId="16292" xr:uid="{00000000-0005-0000-0000-0000EF3E0000}"/>
    <cellStyle name="20% - Accent1 3 2 10 2 6 2 2" xfId="16293" xr:uid="{00000000-0005-0000-0000-0000F03E0000}"/>
    <cellStyle name="20% - Accent1 3 2 10 2 6 3" xfId="16294" xr:uid="{00000000-0005-0000-0000-0000F13E0000}"/>
    <cellStyle name="20% - Accent1 3 2 10 2 7" xfId="16295" xr:uid="{00000000-0005-0000-0000-0000F23E0000}"/>
    <cellStyle name="20% - Accent1 3 2 10 2 7 2" xfId="16296" xr:uid="{00000000-0005-0000-0000-0000F33E0000}"/>
    <cellStyle name="20% - Accent1 3 2 10 2 8" xfId="16297" xr:uid="{00000000-0005-0000-0000-0000F43E0000}"/>
    <cellStyle name="20% - Accent1 3 2 10 2 8 2" xfId="16298" xr:uid="{00000000-0005-0000-0000-0000F53E0000}"/>
    <cellStyle name="20% - Accent1 3 2 10 2 9" xfId="16299" xr:uid="{00000000-0005-0000-0000-0000F63E0000}"/>
    <cellStyle name="20% - Accent1 3 2 10 3" xfId="16300" xr:uid="{00000000-0005-0000-0000-0000F73E0000}"/>
    <cellStyle name="20% - Accent1 3 2 10 3 2" xfId="16301" xr:uid="{00000000-0005-0000-0000-0000F83E0000}"/>
    <cellStyle name="20% - Accent1 3 2 10 3 2 2" xfId="16302" xr:uid="{00000000-0005-0000-0000-0000F93E0000}"/>
    <cellStyle name="20% - Accent1 3 2 10 3 2 2 2" xfId="16303" xr:uid="{00000000-0005-0000-0000-0000FA3E0000}"/>
    <cellStyle name="20% - Accent1 3 2 10 3 2 2 2 2" xfId="16304" xr:uid="{00000000-0005-0000-0000-0000FB3E0000}"/>
    <cellStyle name="20% - Accent1 3 2 10 3 2 2 3" xfId="16305" xr:uid="{00000000-0005-0000-0000-0000FC3E0000}"/>
    <cellStyle name="20% - Accent1 3 2 10 3 2 3" xfId="16306" xr:uid="{00000000-0005-0000-0000-0000FD3E0000}"/>
    <cellStyle name="20% - Accent1 3 2 10 3 2 3 2" xfId="16307" xr:uid="{00000000-0005-0000-0000-0000FE3E0000}"/>
    <cellStyle name="20% - Accent1 3 2 10 3 2 4" xfId="16308" xr:uid="{00000000-0005-0000-0000-0000FF3E0000}"/>
    <cellStyle name="20% - Accent1 3 2 10 3 3" xfId="16309" xr:uid="{00000000-0005-0000-0000-0000003F0000}"/>
    <cellStyle name="20% - Accent1 3 2 10 3 3 2" xfId="16310" xr:uid="{00000000-0005-0000-0000-0000013F0000}"/>
    <cellStyle name="20% - Accent1 3 2 10 3 3 2 2" xfId="16311" xr:uid="{00000000-0005-0000-0000-0000023F0000}"/>
    <cellStyle name="20% - Accent1 3 2 10 3 3 2 2 2" xfId="16312" xr:uid="{00000000-0005-0000-0000-0000033F0000}"/>
    <cellStyle name="20% - Accent1 3 2 10 3 3 2 3" xfId="16313" xr:uid="{00000000-0005-0000-0000-0000043F0000}"/>
    <cellStyle name="20% - Accent1 3 2 10 3 3 3" xfId="16314" xr:uid="{00000000-0005-0000-0000-0000053F0000}"/>
    <cellStyle name="20% - Accent1 3 2 10 3 3 3 2" xfId="16315" xr:uid="{00000000-0005-0000-0000-0000063F0000}"/>
    <cellStyle name="20% - Accent1 3 2 10 3 3 4" xfId="16316" xr:uid="{00000000-0005-0000-0000-0000073F0000}"/>
    <cellStyle name="20% - Accent1 3 2 10 3 4" xfId="16317" xr:uid="{00000000-0005-0000-0000-0000083F0000}"/>
    <cellStyle name="20% - Accent1 3 2 10 3 4 2" xfId="16318" xr:uid="{00000000-0005-0000-0000-0000093F0000}"/>
    <cellStyle name="20% - Accent1 3 2 10 3 4 2 2" xfId="16319" xr:uid="{00000000-0005-0000-0000-00000A3F0000}"/>
    <cellStyle name="20% - Accent1 3 2 10 3 4 2 2 2" xfId="16320" xr:uid="{00000000-0005-0000-0000-00000B3F0000}"/>
    <cellStyle name="20% - Accent1 3 2 10 3 4 2 3" xfId="16321" xr:uid="{00000000-0005-0000-0000-00000C3F0000}"/>
    <cellStyle name="20% - Accent1 3 2 10 3 4 3" xfId="16322" xr:uid="{00000000-0005-0000-0000-00000D3F0000}"/>
    <cellStyle name="20% - Accent1 3 2 10 3 4 3 2" xfId="16323" xr:uid="{00000000-0005-0000-0000-00000E3F0000}"/>
    <cellStyle name="20% - Accent1 3 2 10 3 4 4" xfId="16324" xr:uid="{00000000-0005-0000-0000-00000F3F0000}"/>
    <cellStyle name="20% - Accent1 3 2 10 3 5" xfId="16325" xr:uid="{00000000-0005-0000-0000-0000103F0000}"/>
    <cellStyle name="20% - Accent1 3 2 10 3 5 2" xfId="16326" xr:uid="{00000000-0005-0000-0000-0000113F0000}"/>
    <cellStyle name="20% - Accent1 3 2 10 3 5 2 2" xfId="16327" xr:uid="{00000000-0005-0000-0000-0000123F0000}"/>
    <cellStyle name="20% - Accent1 3 2 10 3 5 3" xfId="16328" xr:uid="{00000000-0005-0000-0000-0000133F0000}"/>
    <cellStyle name="20% - Accent1 3 2 10 3 6" xfId="16329" xr:uid="{00000000-0005-0000-0000-0000143F0000}"/>
    <cellStyle name="20% - Accent1 3 2 10 3 6 2" xfId="16330" xr:uid="{00000000-0005-0000-0000-0000153F0000}"/>
    <cellStyle name="20% - Accent1 3 2 10 3 6 2 2" xfId="16331" xr:uid="{00000000-0005-0000-0000-0000163F0000}"/>
    <cellStyle name="20% - Accent1 3 2 10 3 6 3" xfId="16332" xr:uid="{00000000-0005-0000-0000-0000173F0000}"/>
    <cellStyle name="20% - Accent1 3 2 10 3 7" xfId="16333" xr:uid="{00000000-0005-0000-0000-0000183F0000}"/>
    <cellStyle name="20% - Accent1 3 2 10 3 7 2" xfId="16334" xr:uid="{00000000-0005-0000-0000-0000193F0000}"/>
    <cellStyle name="20% - Accent1 3 2 10 3 8" xfId="16335" xr:uid="{00000000-0005-0000-0000-00001A3F0000}"/>
    <cellStyle name="20% - Accent1 3 2 10 3 8 2" xfId="16336" xr:uid="{00000000-0005-0000-0000-00001B3F0000}"/>
    <cellStyle name="20% - Accent1 3 2 10 3 9" xfId="16337" xr:uid="{00000000-0005-0000-0000-00001C3F0000}"/>
    <cellStyle name="20% - Accent1 3 2 10 4" xfId="16338" xr:uid="{00000000-0005-0000-0000-00001D3F0000}"/>
    <cellStyle name="20% - Accent1 3 2 10 4 2" xfId="16339" xr:uid="{00000000-0005-0000-0000-00001E3F0000}"/>
    <cellStyle name="20% - Accent1 3 2 10 4 2 2" xfId="16340" xr:uid="{00000000-0005-0000-0000-00001F3F0000}"/>
    <cellStyle name="20% - Accent1 3 2 10 4 2 2 2" xfId="16341" xr:uid="{00000000-0005-0000-0000-0000203F0000}"/>
    <cellStyle name="20% - Accent1 3 2 10 4 2 3" xfId="16342" xr:uid="{00000000-0005-0000-0000-0000213F0000}"/>
    <cellStyle name="20% - Accent1 3 2 10 4 3" xfId="16343" xr:uid="{00000000-0005-0000-0000-0000223F0000}"/>
    <cellStyle name="20% - Accent1 3 2 10 4 3 2" xfId="16344" xr:uid="{00000000-0005-0000-0000-0000233F0000}"/>
    <cellStyle name="20% - Accent1 3 2 10 4 4" xfId="16345" xr:uid="{00000000-0005-0000-0000-0000243F0000}"/>
    <cellStyle name="20% - Accent1 3 2 10 5" xfId="16346" xr:uid="{00000000-0005-0000-0000-0000253F0000}"/>
    <cellStyle name="20% - Accent1 3 2 10 5 2" xfId="16347" xr:uid="{00000000-0005-0000-0000-0000263F0000}"/>
    <cellStyle name="20% - Accent1 3 2 10 5 2 2" xfId="16348" xr:uid="{00000000-0005-0000-0000-0000273F0000}"/>
    <cellStyle name="20% - Accent1 3 2 10 5 2 2 2" xfId="16349" xr:uid="{00000000-0005-0000-0000-0000283F0000}"/>
    <cellStyle name="20% - Accent1 3 2 10 5 2 3" xfId="16350" xr:uid="{00000000-0005-0000-0000-0000293F0000}"/>
    <cellStyle name="20% - Accent1 3 2 10 5 3" xfId="16351" xr:uid="{00000000-0005-0000-0000-00002A3F0000}"/>
    <cellStyle name="20% - Accent1 3 2 10 5 3 2" xfId="16352" xr:uid="{00000000-0005-0000-0000-00002B3F0000}"/>
    <cellStyle name="20% - Accent1 3 2 10 5 4" xfId="16353" xr:uid="{00000000-0005-0000-0000-00002C3F0000}"/>
    <cellStyle name="20% - Accent1 3 2 10 6" xfId="16354" xr:uid="{00000000-0005-0000-0000-00002D3F0000}"/>
    <cellStyle name="20% - Accent1 3 2 10 6 2" xfId="16355" xr:uid="{00000000-0005-0000-0000-00002E3F0000}"/>
    <cellStyle name="20% - Accent1 3 2 10 6 2 2" xfId="16356" xr:uid="{00000000-0005-0000-0000-00002F3F0000}"/>
    <cellStyle name="20% - Accent1 3 2 10 6 2 2 2" xfId="16357" xr:uid="{00000000-0005-0000-0000-0000303F0000}"/>
    <cellStyle name="20% - Accent1 3 2 10 6 2 3" xfId="16358" xr:uid="{00000000-0005-0000-0000-0000313F0000}"/>
    <cellStyle name="20% - Accent1 3 2 10 6 3" xfId="16359" xr:uid="{00000000-0005-0000-0000-0000323F0000}"/>
    <cellStyle name="20% - Accent1 3 2 10 6 3 2" xfId="16360" xr:uid="{00000000-0005-0000-0000-0000333F0000}"/>
    <cellStyle name="20% - Accent1 3 2 10 6 4" xfId="16361" xr:uid="{00000000-0005-0000-0000-0000343F0000}"/>
    <cellStyle name="20% - Accent1 3 2 10 7" xfId="16362" xr:uid="{00000000-0005-0000-0000-0000353F0000}"/>
    <cellStyle name="20% - Accent1 3 2 10 7 2" xfId="16363" xr:uid="{00000000-0005-0000-0000-0000363F0000}"/>
    <cellStyle name="20% - Accent1 3 2 10 7 2 2" xfId="16364" xr:uid="{00000000-0005-0000-0000-0000373F0000}"/>
    <cellStyle name="20% - Accent1 3 2 10 7 3" xfId="16365" xr:uid="{00000000-0005-0000-0000-0000383F0000}"/>
    <cellStyle name="20% - Accent1 3 2 10 8" xfId="16366" xr:uid="{00000000-0005-0000-0000-0000393F0000}"/>
    <cellStyle name="20% - Accent1 3 2 10 8 2" xfId="16367" xr:uid="{00000000-0005-0000-0000-00003A3F0000}"/>
    <cellStyle name="20% - Accent1 3 2 10 8 2 2" xfId="16368" xr:uid="{00000000-0005-0000-0000-00003B3F0000}"/>
    <cellStyle name="20% - Accent1 3 2 10 8 3" xfId="16369" xr:uid="{00000000-0005-0000-0000-00003C3F0000}"/>
    <cellStyle name="20% - Accent1 3 2 10 9" xfId="16370" xr:uid="{00000000-0005-0000-0000-00003D3F0000}"/>
    <cellStyle name="20% - Accent1 3 2 10 9 2" xfId="16371" xr:uid="{00000000-0005-0000-0000-00003E3F0000}"/>
    <cellStyle name="20% - Accent1 3 2 11" xfId="16372" xr:uid="{00000000-0005-0000-0000-00003F3F0000}"/>
    <cellStyle name="20% - Accent1 3 2 11 2" xfId="16373" xr:uid="{00000000-0005-0000-0000-0000403F0000}"/>
    <cellStyle name="20% - Accent1 3 2 11 2 2" xfId="16374" xr:uid="{00000000-0005-0000-0000-0000413F0000}"/>
    <cellStyle name="20% - Accent1 3 2 11 2 2 2" xfId="16375" xr:uid="{00000000-0005-0000-0000-0000423F0000}"/>
    <cellStyle name="20% - Accent1 3 2 11 2 2 2 2" xfId="16376" xr:uid="{00000000-0005-0000-0000-0000433F0000}"/>
    <cellStyle name="20% - Accent1 3 2 11 2 2 3" xfId="16377" xr:uid="{00000000-0005-0000-0000-0000443F0000}"/>
    <cellStyle name="20% - Accent1 3 2 11 2 3" xfId="16378" xr:uid="{00000000-0005-0000-0000-0000453F0000}"/>
    <cellStyle name="20% - Accent1 3 2 11 2 3 2" xfId="16379" xr:uid="{00000000-0005-0000-0000-0000463F0000}"/>
    <cellStyle name="20% - Accent1 3 2 11 2 4" xfId="16380" xr:uid="{00000000-0005-0000-0000-0000473F0000}"/>
    <cellStyle name="20% - Accent1 3 2 11 3" xfId="16381" xr:uid="{00000000-0005-0000-0000-0000483F0000}"/>
    <cellStyle name="20% - Accent1 3 2 11 3 2" xfId="16382" xr:uid="{00000000-0005-0000-0000-0000493F0000}"/>
    <cellStyle name="20% - Accent1 3 2 11 3 2 2" xfId="16383" xr:uid="{00000000-0005-0000-0000-00004A3F0000}"/>
    <cellStyle name="20% - Accent1 3 2 11 3 2 2 2" xfId="16384" xr:uid="{00000000-0005-0000-0000-00004B3F0000}"/>
    <cellStyle name="20% - Accent1 3 2 11 3 2 3" xfId="16385" xr:uid="{00000000-0005-0000-0000-00004C3F0000}"/>
    <cellStyle name="20% - Accent1 3 2 11 3 3" xfId="16386" xr:uid="{00000000-0005-0000-0000-00004D3F0000}"/>
    <cellStyle name="20% - Accent1 3 2 11 3 3 2" xfId="16387" xr:uid="{00000000-0005-0000-0000-00004E3F0000}"/>
    <cellStyle name="20% - Accent1 3 2 11 3 4" xfId="16388" xr:uid="{00000000-0005-0000-0000-00004F3F0000}"/>
    <cellStyle name="20% - Accent1 3 2 11 4" xfId="16389" xr:uid="{00000000-0005-0000-0000-0000503F0000}"/>
    <cellStyle name="20% - Accent1 3 2 11 4 2" xfId="16390" xr:uid="{00000000-0005-0000-0000-0000513F0000}"/>
    <cellStyle name="20% - Accent1 3 2 11 4 2 2" xfId="16391" xr:uid="{00000000-0005-0000-0000-0000523F0000}"/>
    <cellStyle name="20% - Accent1 3 2 11 4 2 2 2" xfId="16392" xr:uid="{00000000-0005-0000-0000-0000533F0000}"/>
    <cellStyle name="20% - Accent1 3 2 11 4 2 3" xfId="16393" xr:uid="{00000000-0005-0000-0000-0000543F0000}"/>
    <cellStyle name="20% - Accent1 3 2 11 4 3" xfId="16394" xr:uid="{00000000-0005-0000-0000-0000553F0000}"/>
    <cellStyle name="20% - Accent1 3 2 11 4 3 2" xfId="16395" xr:uid="{00000000-0005-0000-0000-0000563F0000}"/>
    <cellStyle name="20% - Accent1 3 2 11 4 4" xfId="16396" xr:uid="{00000000-0005-0000-0000-0000573F0000}"/>
    <cellStyle name="20% - Accent1 3 2 11 5" xfId="16397" xr:uid="{00000000-0005-0000-0000-0000583F0000}"/>
    <cellStyle name="20% - Accent1 3 2 11 5 2" xfId="16398" xr:uid="{00000000-0005-0000-0000-0000593F0000}"/>
    <cellStyle name="20% - Accent1 3 2 11 5 2 2" xfId="16399" xr:uid="{00000000-0005-0000-0000-00005A3F0000}"/>
    <cellStyle name="20% - Accent1 3 2 11 5 3" xfId="16400" xr:uid="{00000000-0005-0000-0000-00005B3F0000}"/>
    <cellStyle name="20% - Accent1 3 2 11 6" xfId="16401" xr:uid="{00000000-0005-0000-0000-00005C3F0000}"/>
    <cellStyle name="20% - Accent1 3 2 11 6 2" xfId="16402" xr:uid="{00000000-0005-0000-0000-00005D3F0000}"/>
    <cellStyle name="20% - Accent1 3 2 11 6 2 2" xfId="16403" xr:uid="{00000000-0005-0000-0000-00005E3F0000}"/>
    <cellStyle name="20% - Accent1 3 2 11 6 3" xfId="16404" xr:uid="{00000000-0005-0000-0000-00005F3F0000}"/>
    <cellStyle name="20% - Accent1 3 2 11 7" xfId="16405" xr:uid="{00000000-0005-0000-0000-0000603F0000}"/>
    <cellStyle name="20% - Accent1 3 2 11 7 2" xfId="16406" xr:uid="{00000000-0005-0000-0000-0000613F0000}"/>
    <cellStyle name="20% - Accent1 3 2 11 8" xfId="16407" xr:uid="{00000000-0005-0000-0000-0000623F0000}"/>
    <cellStyle name="20% - Accent1 3 2 11 8 2" xfId="16408" xr:uid="{00000000-0005-0000-0000-0000633F0000}"/>
    <cellStyle name="20% - Accent1 3 2 11 9" xfId="16409" xr:uid="{00000000-0005-0000-0000-0000643F0000}"/>
    <cellStyle name="20% - Accent1 3 2 12" xfId="16410" xr:uid="{00000000-0005-0000-0000-0000653F0000}"/>
    <cellStyle name="20% - Accent1 3 2 12 2" xfId="16411" xr:uid="{00000000-0005-0000-0000-0000663F0000}"/>
    <cellStyle name="20% - Accent1 3 2 12 2 2" xfId="16412" xr:uid="{00000000-0005-0000-0000-0000673F0000}"/>
    <cellStyle name="20% - Accent1 3 2 12 2 2 2" xfId="16413" xr:uid="{00000000-0005-0000-0000-0000683F0000}"/>
    <cellStyle name="20% - Accent1 3 2 12 2 2 2 2" xfId="16414" xr:uid="{00000000-0005-0000-0000-0000693F0000}"/>
    <cellStyle name="20% - Accent1 3 2 12 2 2 3" xfId="16415" xr:uid="{00000000-0005-0000-0000-00006A3F0000}"/>
    <cellStyle name="20% - Accent1 3 2 12 2 3" xfId="16416" xr:uid="{00000000-0005-0000-0000-00006B3F0000}"/>
    <cellStyle name="20% - Accent1 3 2 12 2 3 2" xfId="16417" xr:uid="{00000000-0005-0000-0000-00006C3F0000}"/>
    <cellStyle name="20% - Accent1 3 2 12 2 4" xfId="16418" xr:uid="{00000000-0005-0000-0000-00006D3F0000}"/>
    <cellStyle name="20% - Accent1 3 2 12 3" xfId="16419" xr:uid="{00000000-0005-0000-0000-00006E3F0000}"/>
    <cellStyle name="20% - Accent1 3 2 12 3 2" xfId="16420" xr:uid="{00000000-0005-0000-0000-00006F3F0000}"/>
    <cellStyle name="20% - Accent1 3 2 12 3 2 2" xfId="16421" xr:uid="{00000000-0005-0000-0000-0000703F0000}"/>
    <cellStyle name="20% - Accent1 3 2 12 3 2 2 2" xfId="16422" xr:uid="{00000000-0005-0000-0000-0000713F0000}"/>
    <cellStyle name="20% - Accent1 3 2 12 3 2 3" xfId="16423" xr:uid="{00000000-0005-0000-0000-0000723F0000}"/>
    <cellStyle name="20% - Accent1 3 2 12 3 3" xfId="16424" xr:uid="{00000000-0005-0000-0000-0000733F0000}"/>
    <cellStyle name="20% - Accent1 3 2 12 3 3 2" xfId="16425" xr:uid="{00000000-0005-0000-0000-0000743F0000}"/>
    <cellStyle name="20% - Accent1 3 2 12 3 4" xfId="16426" xr:uid="{00000000-0005-0000-0000-0000753F0000}"/>
    <cellStyle name="20% - Accent1 3 2 12 4" xfId="16427" xr:uid="{00000000-0005-0000-0000-0000763F0000}"/>
    <cellStyle name="20% - Accent1 3 2 12 4 2" xfId="16428" xr:uid="{00000000-0005-0000-0000-0000773F0000}"/>
    <cellStyle name="20% - Accent1 3 2 12 4 2 2" xfId="16429" xr:uid="{00000000-0005-0000-0000-0000783F0000}"/>
    <cellStyle name="20% - Accent1 3 2 12 4 2 2 2" xfId="16430" xr:uid="{00000000-0005-0000-0000-0000793F0000}"/>
    <cellStyle name="20% - Accent1 3 2 12 4 2 3" xfId="16431" xr:uid="{00000000-0005-0000-0000-00007A3F0000}"/>
    <cellStyle name="20% - Accent1 3 2 12 4 3" xfId="16432" xr:uid="{00000000-0005-0000-0000-00007B3F0000}"/>
    <cellStyle name="20% - Accent1 3 2 12 4 3 2" xfId="16433" xr:uid="{00000000-0005-0000-0000-00007C3F0000}"/>
    <cellStyle name="20% - Accent1 3 2 12 4 4" xfId="16434" xr:uid="{00000000-0005-0000-0000-00007D3F0000}"/>
    <cellStyle name="20% - Accent1 3 2 12 5" xfId="16435" xr:uid="{00000000-0005-0000-0000-00007E3F0000}"/>
    <cellStyle name="20% - Accent1 3 2 12 5 2" xfId="16436" xr:uid="{00000000-0005-0000-0000-00007F3F0000}"/>
    <cellStyle name="20% - Accent1 3 2 12 5 2 2" xfId="16437" xr:uid="{00000000-0005-0000-0000-0000803F0000}"/>
    <cellStyle name="20% - Accent1 3 2 12 5 3" xfId="16438" xr:uid="{00000000-0005-0000-0000-0000813F0000}"/>
    <cellStyle name="20% - Accent1 3 2 12 6" xfId="16439" xr:uid="{00000000-0005-0000-0000-0000823F0000}"/>
    <cellStyle name="20% - Accent1 3 2 12 6 2" xfId="16440" xr:uid="{00000000-0005-0000-0000-0000833F0000}"/>
    <cellStyle name="20% - Accent1 3 2 12 6 2 2" xfId="16441" xr:uid="{00000000-0005-0000-0000-0000843F0000}"/>
    <cellStyle name="20% - Accent1 3 2 12 6 3" xfId="16442" xr:uid="{00000000-0005-0000-0000-0000853F0000}"/>
    <cellStyle name="20% - Accent1 3 2 12 7" xfId="16443" xr:uid="{00000000-0005-0000-0000-0000863F0000}"/>
    <cellStyle name="20% - Accent1 3 2 12 7 2" xfId="16444" xr:uid="{00000000-0005-0000-0000-0000873F0000}"/>
    <cellStyle name="20% - Accent1 3 2 12 8" xfId="16445" xr:uid="{00000000-0005-0000-0000-0000883F0000}"/>
    <cellStyle name="20% - Accent1 3 2 12 8 2" xfId="16446" xr:uid="{00000000-0005-0000-0000-0000893F0000}"/>
    <cellStyle name="20% - Accent1 3 2 12 9" xfId="16447" xr:uid="{00000000-0005-0000-0000-00008A3F0000}"/>
    <cellStyle name="20% - Accent1 3 2 13" xfId="16448" xr:uid="{00000000-0005-0000-0000-00008B3F0000}"/>
    <cellStyle name="20% - Accent1 3 2 13 2" xfId="16449" xr:uid="{00000000-0005-0000-0000-00008C3F0000}"/>
    <cellStyle name="20% - Accent1 3 2 13 2 2" xfId="16450" xr:uid="{00000000-0005-0000-0000-00008D3F0000}"/>
    <cellStyle name="20% - Accent1 3 2 13 2 2 2" xfId="16451" xr:uid="{00000000-0005-0000-0000-00008E3F0000}"/>
    <cellStyle name="20% - Accent1 3 2 13 2 3" xfId="16452" xr:uid="{00000000-0005-0000-0000-00008F3F0000}"/>
    <cellStyle name="20% - Accent1 3 2 13 3" xfId="16453" xr:uid="{00000000-0005-0000-0000-0000903F0000}"/>
    <cellStyle name="20% - Accent1 3 2 13 3 2" xfId="16454" xr:uid="{00000000-0005-0000-0000-0000913F0000}"/>
    <cellStyle name="20% - Accent1 3 2 13 4" xfId="16455" xr:uid="{00000000-0005-0000-0000-0000923F0000}"/>
    <cellStyle name="20% - Accent1 3 2 14" xfId="16456" xr:uid="{00000000-0005-0000-0000-0000933F0000}"/>
    <cellStyle name="20% - Accent1 3 2 14 2" xfId="16457" xr:uid="{00000000-0005-0000-0000-0000943F0000}"/>
    <cellStyle name="20% - Accent1 3 2 14 2 2" xfId="16458" xr:uid="{00000000-0005-0000-0000-0000953F0000}"/>
    <cellStyle name="20% - Accent1 3 2 14 2 2 2" xfId="16459" xr:uid="{00000000-0005-0000-0000-0000963F0000}"/>
    <cellStyle name="20% - Accent1 3 2 14 2 3" xfId="16460" xr:uid="{00000000-0005-0000-0000-0000973F0000}"/>
    <cellStyle name="20% - Accent1 3 2 14 3" xfId="16461" xr:uid="{00000000-0005-0000-0000-0000983F0000}"/>
    <cellStyle name="20% - Accent1 3 2 14 3 2" xfId="16462" xr:uid="{00000000-0005-0000-0000-0000993F0000}"/>
    <cellStyle name="20% - Accent1 3 2 14 4" xfId="16463" xr:uid="{00000000-0005-0000-0000-00009A3F0000}"/>
    <cellStyle name="20% - Accent1 3 2 15" xfId="16464" xr:uid="{00000000-0005-0000-0000-00009B3F0000}"/>
    <cellStyle name="20% - Accent1 3 2 15 2" xfId="16465" xr:uid="{00000000-0005-0000-0000-00009C3F0000}"/>
    <cellStyle name="20% - Accent1 3 2 15 2 2" xfId="16466" xr:uid="{00000000-0005-0000-0000-00009D3F0000}"/>
    <cellStyle name="20% - Accent1 3 2 15 2 2 2" xfId="16467" xr:uid="{00000000-0005-0000-0000-00009E3F0000}"/>
    <cellStyle name="20% - Accent1 3 2 15 2 3" xfId="16468" xr:uid="{00000000-0005-0000-0000-00009F3F0000}"/>
    <cellStyle name="20% - Accent1 3 2 15 3" xfId="16469" xr:uid="{00000000-0005-0000-0000-0000A03F0000}"/>
    <cellStyle name="20% - Accent1 3 2 15 3 2" xfId="16470" xr:uid="{00000000-0005-0000-0000-0000A13F0000}"/>
    <cellStyle name="20% - Accent1 3 2 15 4" xfId="16471" xr:uid="{00000000-0005-0000-0000-0000A23F0000}"/>
    <cellStyle name="20% - Accent1 3 2 16" xfId="16472" xr:uid="{00000000-0005-0000-0000-0000A33F0000}"/>
    <cellStyle name="20% - Accent1 3 2 16 2" xfId="16473" xr:uid="{00000000-0005-0000-0000-0000A43F0000}"/>
    <cellStyle name="20% - Accent1 3 2 16 2 2" xfId="16474" xr:uid="{00000000-0005-0000-0000-0000A53F0000}"/>
    <cellStyle name="20% - Accent1 3 2 16 3" xfId="16475" xr:uid="{00000000-0005-0000-0000-0000A63F0000}"/>
    <cellStyle name="20% - Accent1 3 2 17" xfId="16476" xr:uid="{00000000-0005-0000-0000-0000A73F0000}"/>
    <cellStyle name="20% - Accent1 3 2 17 2" xfId="16477" xr:uid="{00000000-0005-0000-0000-0000A83F0000}"/>
    <cellStyle name="20% - Accent1 3 2 17 2 2" xfId="16478" xr:uid="{00000000-0005-0000-0000-0000A93F0000}"/>
    <cellStyle name="20% - Accent1 3 2 17 3" xfId="16479" xr:uid="{00000000-0005-0000-0000-0000AA3F0000}"/>
    <cellStyle name="20% - Accent1 3 2 18" xfId="16480" xr:uid="{00000000-0005-0000-0000-0000AB3F0000}"/>
    <cellStyle name="20% - Accent1 3 2 18 2" xfId="16481" xr:uid="{00000000-0005-0000-0000-0000AC3F0000}"/>
    <cellStyle name="20% - Accent1 3 2 19" xfId="16482" xr:uid="{00000000-0005-0000-0000-0000AD3F0000}"/>
    <cellStyle name="20% - Accent1 3 2 19 2" xfId="16483" xr:uid="{00000000-0005-0000-0000-0000AE3F0000}"/>
    <cellStyle name="20% - Accent1 3 2 2" xfId="16484" xr:uid="{00000000-0005-0000-0000-0000AF3F0000}"/>
    <cellStyle name="20% - Accent1 3 2 2 10" xfId="16485" xr:uid="{00000000-0005-0000-0000-0000B03F0000}"/>
    <cellStyle name="20% - Accent1 3 2 2 10 2" xfId="16486" xr:uid="{00000000-0005-0000-0000-0000B13F0000}"/>
    <cellStyle name="20% - Accent1 3 2 2 10 2 2" xfId="16487" xr:uid="{00000000-0005-0000-0000-0000B23F0000}"/>
    <cellStyle name="20% - Accent1 3 2 2 10 2 2 2" xfId="16488" xr:uid="{00000000-0005-0000-0000-0000B33F0000}"/>
    <cellStyle name="20% - Accent1 3 2 2 10 2 3" xfId="16489" xr:uid="{00000000-0005-0000-0000-0000B43F0000}"/>
    <cellStyle name="20% - Accent1 3 2 2 10 3" xfId="16490" xr:uid="{00000000-0005-0000-0000-0000B53F0000}"/>
    <cellStyle name="20% - Accent1 3 2 2 10 3 2" xfId="16491" xr:uid="{00000000-0005-0000-0000-0000B63F0000}"/>
    <cellStyle name="20% - Accent1 3 2 2 10 4" xfId="16492" xr:uid="{00000000-0005-0000-0000-0000B73F0000}"/>
    <cellStyle name="20% - Accent1 3 2 2 11" xfId="16493" xr:uid="{00000000-0005-0000-0000-0000B83F0000}"/>
    <cellStyle name="20% - Accent1 3 2 2 11 2" xfId="16494" xr:uid="{00000000-0005-0000-0000-0000B93F0000}"/>
    <cellStyle name="20% - Accent1 3 2 2 11 2 2" xfId="16495" xr:uid="{00000000-0005-0000-0000-0000BA3F0000}"/>
    <cellStyle name="20% - Accent1 3 2 2 11 2 2 2" xfId="16496" xr:uid="{00000000-0005-0000-0000-0000BB3F0000}"/>
    <cellStyle name="20% - Accent1 3 2 2 11 2 3" xfId="16497" xr:uid="{00000000-0005-0000-0000-0000BC3F0000}"/>
    <cellStyle name="20% - Accent1 3 2 2 11 3" xfId="16498" xr:uid="{00000000-0005-0000-0000-0000BD3F0000}"/>
    <cellStyle name="20% - Accent1 3 2 2 11 3 2" xfId="16499" xr:uid="{00000000-0005-0000-0000-0000BE3F0000}"/>
    <cellStyle name="20% - Accent1 3 2 2 11 4" xfId="16500" xr:uid="{00000000-0005-0000-0000-0000BF3F0000}"/>
    <cellStyle name="20% - Accent1 3 2 2 12" xfId="16501" xr:uid="{00000000-0005-0000-0000-0000C03F0000}"/>
    <cellStyle name="20% - Accent1 3 2 2 12 2" xfId="16502" xr:uid="{00000000-0005-0000-0000-0000C13F0000}"/>
    <cellStyle name="20% - Accent1 3 2 2 12 2 2" xfId="16503" xr:uid="{00000000-0005-0000-0000-0000C23F0000}"/>
    <cellStyle name="20% - Accent1 3 2 2 12 3" xfId="16504" xr:uid="{00000000-0005-0000-0000-0000C33F0000}"/>
    <cellStyle name="20% - Accent1 3 2 2 13" xfId="16505" xr:uid="{00000000-0005-0000-0000-0000C43F0000}"/>
    <cellStyle name="20% - Accent1 3 2 2 13 2" xfId="16506" xr:uid="{00000000-0005-0000-0000-0000C53F0000}"/>
    <cellStyle name="20% - Accent1 3 2 2 13 2 2" xfId="16507" xr:uid="{00000000-0005-0000-0000-0000C63F0000}"/>
    <cellStyle name="20% - Accent1 3 2 2 13 3" xfId="16508" xr:uid="{00000000-0005-0000-0000-0000C73F0000}"/>
    <cellStyle name="20% - Accent1 3 2 2 14" xfId="16509" xr:uid="{00000000-0005-0000-0000-0000C83F0000}"/>
    <cellStyle name="20% - Accent1 3 2 2 14 2" xfId="16510" xr:uid="{00000000-0005-0000-0000-0000C93F0000}"/>
    <cellStyle name="20% - Accent1 3 2 2 15" xfId="16511" xr:uid="{00000000-0005-0000-0000-0000CA3F0000}"/>
    <cellStyle name="20% - Accent1 3 2 2 15 2" xfId="16512" xr:uid="{00000000-0005-0000-0000-0000CB3F0000}"/>
    <cellStyle name="20% - Accent1 3 2 2 16" xfId="16513" xr:uid="{00000000-0005-0000-0000-0000CC3F0000}"/>
    <cellStyle name="20% - Accent1 3 2 2 2" xfId="16514" xr:uid="{00000000-0005-0000-0000-0000CD3F0000}"/>
    <cellStyle name="20% - Accent1 3 2 2 2 10" xfId="16515" xr:uid="{00000000-0005-0000-0000-0000CE3F0000}"/>
    <cellStyle name="20% - Accent1 3 2 2 2 10 2" xfId="16516" xr:uid="{00000000-0005-0000-0000-0000CF3F0000}"/>
    <cellStyle name="20% - Accent1 3 2 2 2 10 2 2" xfId="16517" xr:uid="{00000000-0005-0000-0000-0000D03F0000}"/>
    <cellStyle name="20% - Accent1 3 2 2 2 10 2 2 2" xfId="16518" xr:uid="{00000000-0005-0000-0000-0000D13F0000}"/>
    <cellStyle name="20% - Accent1 3 2 2 2 10 2 3" xfId="16519" xr:uid="{00000000-0005-0000-0000-0000D23F0000}"/>
    <cellStyle name="20% - Accent1 3 2 2 2 10 3" xfId="16520" xr:uid="{00000000-0005-0000-0000-0000D33F0000}"/>
    <cellStyle name="20% - Accent1 3 2 2 2 10 3 2" xfId="16521" xr:uid="{00000000-0005-0000-0000-0000D43F0000}"/>
    <cellStyle name="20% - Accent1 3 2 2 2 10 4" xfId="16522" xr:uid="{00000000-0005-0000-0000-0000D53F0000}"/>
    <cellStyle name="20% - Accent1 3 2 2 2 11" xfId="16523" xr:uid="{00000000-0005-0000-0000-0000D63F0000}"/>
    <cellStyle name="20% - Accent1 3 2 2 2 11 2" xfId="16524" xr:uid="{00000000-0005-0000-0000-0000D73F0000}"/>
    <cellStyle name="20% - Accent1 3 2 2 2 11 2 2" xfId="16525" xr:uid="{00000000-0005-0000-0000-0000D83F0000}"/>
    <cellStyle name="20% - Accent1 3 2 2 2 11 3" xfId="16526" xr:uid="{00000000-0005-0000-0000-0000D93F0000}"/>
    <cellStyle name="20% - Accent1 3 2 2 2 12" xfId="16527" xr:uid="{00000000-0005-0000-0000-0000DA3F0000}"/>
    <cellStyle name="20% - Accent1 3 2 2 2 12 2" xfId="16528" xr:uid="{00000000-0005-0000-0000-0000DB3F0000}"/>
    <cellStyle name="20% - Accent1 3 2 2 2 12 2 2" xfId="16529" xr:uid="{00000000-0005-0000-0000-0000DC3F0000}"/>
    <cellStyle name="20% - Accent1 3 2 2 2 12 3" xfId="16530" xr:uid="{00000000-0005-0000-0000-0000DD3F0000}"/>
    <cellStyle name="20% - Accent1 3 2 2 2 13" xfId="16531" xr:uid="{00000000-0005-0000-0000-0000DE3F0000}"/>
    <cellStyle name="20% - Accent1 3 2 2 2 13 2" xfId="16532" xr:uid="{00000000-0005-0000-0000-0000DF3F0000}"/>
    <cellStyle name="20% - Accent1 3 2 2 2 14" xfId="16533" xr:uid="{00000000-0005-0000-0000-0000E03F0000}"/>
    <cellStyle name="20% - Accent1 3 2 2 2 14 2" xfId="16534" xr:uid="{00000000-0005-0000-0000-0000E13F0000}"/>
    <cellStyle name="20% - Accent1 3 2 2 2 15" xfId="16535" xr:uid="{00000000-0005-0000-0000-0000E23F0000}"/>
    <cellStyle name="20% - Accent1 3 2 2 2 2" xfId="16536" xr:uid="{00000000-0005-0000-0000-0000E33F0000}"/>
    <cellStyle name="20% - Accent1 3 2 2 2 2 10" xfId="16537" xr:uid="{00000000-0005-0000-0000-0000E43F0000}"/>
    <cellStyle name="20% - Accent1 3 2 2 2 2 10 2" xfId="16538" xr:uid="{00000000-0005-0000-0000-0000E53F0000}"/>
    <cellStyle name="20% - Accent1 3 2 2 2 2 10 2 2" xfId="16539" xr:uid="{00000000-0005-0000-0000-0000E63F0000}"/>
    <cellStyle name="20% - Accent1 3 2 2 2 2 10 3" xfId="16540" xr:uid="{00000000-0005-0000-0000-0000E73F0000}"/>
    <cellStyle name="20% - Accent1 3 2 2 2 2 11" xfId="16541" xr:uid="{00000000-0005-0000-0000-0000E83F0000}"/>
    <cellStyle name="20% - Accent1 3 2 2 2 2 11 2" xfId="16542" xr:uid="{00000000-0005-0000-0000-0000E93F0000}"/>
    <cellStyle name="20% - Accent1 3 2 2 2 2 11 2 2" xfId="16543" xr:uid="{00000000-0005-0000-0000-0000EA3F0000}"/>
    <cellStyle name="20% - Accent1 3 2 2 2 2 11 3" xfId="16544" xr:uid="{00000000-0005-0000-0000-0000EB3F0000}"/>
    <cellStyle name="20% - Accent1 3 2 2 2 2 12" xfId="16545" xr:uid="{00000000-0005-0000-0000-0000EC3F0000}"/>
    <cellStyle name="20% - Accent1 3 2 2 2 2 12 2" xfId="16546" xr:uid="{00000000-0005-0000-0000-0000ED3F0000}"/>
    <cellStyle name="20% - Accent1 3 2 2 2 2 13" xfId="16547" xr:uid="{00000000-0005-0000-0000-0000EE3F0000}"/>
    <cellStyle name="20% - Accent1 3 2 2 2 2 13 2" xfId="16548" xr:uid="{00000000-0005-0000-0000-0000EF3F0000}"/>
    <cellStyle name="20% - Accent1 3 2 2 2 2 14" xfId="16549" xr:uid="{00000000-0005-0000-0000-0000F03F0000}"/>
    <cellStyle name="20% - Accent1 3 2 2 2 2 2" xfId="16550" xr:uid="{00000000-0005-0000-0000-0000F13F0000}"/>
    <cellStyle name="20% - Accent1 3 2 2 2 2 2 10" xfId="16551" xr:uid="{00000000-0005-0000-0000-0000F23F0000}"/>
    <cellStyle name="20% - Accent1 3 2 2 2 2 2 10 2" xfId="16552" xr:uid="{00000000-0005-0000-0000-0000F33F0000}"/>
    <cellStyle name="20% - Accent1 3 2 2 2 2 2 11" xfId="16553" xr:uid="{00000000-0005-0000-0000-0000F43F0000}"/>
    <cellStyle name="20% - Accent1 3 2 2 2 2 2 2" xfId="16554" xr:uid="{00000000-0005-0000-0000-0000F53F0000}"/>
    <cellStyle name="20% - Accent1 3 2 2 2 2 2 2 2" xfId="16555" xr:uid="{00000000-0005-0000-0000-0000F63F0000}"/>
    <cellStyle name="20% - Accent1 3 2 2 2 2 2 2 2 2" xfId="16556" xr:uid="{00000000-0005-0000-0000-0000F73F0000}"/>
    <cellStyle name="20% - Accent1 3 2 2 2 2 2 2 2 2 2" xfId="16557" xr:uid="{00000000-0005-0000-0000-0000F83F0000}"/>
    <cellStyle name="20% - Accent1 3 2 2 2 2 2 2 2 2 2 2" xfId="16558" xr:uid="{00000000-0005-0000-0000-0000F93F0000}"/>
    <cellStyle name="20% - Accent1 3 2 2 2 2 2 2 2 2 3" xfId="16559" xr:uid="{00000000-0005-0000-0000-0000FA3F0000}"/>
    <cellStyle name="20% - Accent1 3 2 2 2 2 2 2 2 3" xfId="16560" xr:uid="{00000000-0005-0000-0000-0000FB3F0000}"/>
    <cellStyle name="20% - Accent1 3 2 2 2 2 2 2 2 3 2" xfId="16561" xr:uid="{00000000-0005-0000-0000-0000FC3F0000}"/>
    <cellStyle name="20% - Accent1 3 2 2 2 2 2 2 2 4" xfId="16562" xr:uid="{00000000-0005-0000-0000-0000FD3F0000}"/>
    <cellStyle name="20% - Accent1 3 2 2 2 2 2 2 3" xfId="16563" xr:uid="{00000000-0005-0000-0000-0000FE3F0000}"/>
    <cellStyle name="20% - Accent1 3 2 2 2 2 2 2 3 2" xfId="16564" xr:uid="{00000000-0005-0000-0000-0000FF3F0000}"/>
    <cellStyle name="20% - Accent1 3 2 2 2 2 2 2 3 2 2" xfId="16565" xr:uid="{00000000-0005-0000-0000-000000400000}"/>
    <cellStyle name="20% - Accent1 3 2 2 2 2 2 2 3 2 2 2" xfId="16566" xr:uid="{00000000-0005-0000-0000-000001400000}"/>
    <cellStyle name="20% - Accent1 3 2 2 2 2 2 2 3 2 3" xfId="16567" xr:uid="{00000000-0005-0000-0000-000002400000}"/>
    <cellStyle name="20% - Accent1 3 2 2 2 2 2 2 3 3" xfId="16568" xr:uid="{00000000-0005-0000-0000-000003400000}"/>
    <cellStyle name="20% - Accent1 3 2 2 2 2 2 2 3 3 2" xfId="16569" xr:uid="{00000000-0005-0000-0000-000004400000}"/>
    <cellStyle name="20% - Accent1 3 2 2 2 2 2 2 3 4" xfId="16570" xr:uid="{00000000-0005-0000-0000-000005400000}"/>
    <cellStyle name="20% - Accent1 3 2 2 2 2 2 2 4" xfId="16571" xr:uid="{00000000-0005-0000-0000-000006400000}"/>
    <cellStyle name="20% - Accent1 3 2 2 2 2 2 2 4 2" xfId="16572" xr:uid="{00000000-0005-0000-0000-000007400000}"/>
    <cellStyle name="20% - Accent1 3 2 2 2 2 2 2 4 2 2" xfId="16573" xr:uid="{00000000-0005-0000-0000-000008400000}"/>
    <cellStyle name="20% - Accent1 3 2 2 2 2 2 2 4 2 2 2" xfId="16574" xr:uid="{00000000-0005-0000-0000-000009400000}"/>
    <cellStyle name="20% - Accent1 3 2 2 2 2 2 2 4 2 3" xfId="16575" xr:uid="{00000000-0005-0000-0000-00000A400000}"/>
    <cellStyle name="20% - Accent1 3 2 2 2 2 2 2 4 3" xfId="16576" xr:uid="{00000000-0005-0000-0000-00000B400000}"/>
    <cellStyle name="20% - Accent1 3 2 2 2 2 2 2 4 3 2" xfId="16577" xr:uid="{00000000-0005-0000-0000-00000C400000}"/>
    <cellStyle name="20% - Accent1 3 2 2 2 2 2 2 4 4" xfId="16578" xr:uid="{00000000-0005-0000-0000-00000D400000}"/>
    <cellStyle name="20% - Accent1 3 2 2 2 2 2 2 5" xfId="16579" xr:uid="{00000000-0005-0000-0000-00000E400000}"/>
    <cellStyle name="20% - Accent1 3 2 2 2 2 2 2 5 2" xfId="16580" xr:uid="{00000000-0005-0000-0000-00000F400000}"/>
    <cellStyle name="20% - Accent1 3 2 2 2 2 2 2 5 2 2" xfId="16581" xr:uid="{00000000-0005-0000-0000-000010400000}"/>
    <cellStyle name="20% - Accent1 3 2 2 2 2 2 2 5 3" xfId="16582" xr:uid="{00000000-0005-0000-0000-000011400000}"/>
    <cellStyle name="20% - Accent1 3 2 2 2 2 2 2 6" xfId="16583" xr:uid="{00000000-0005-0000-0000-000012400000}"/>
    <cellStyle name="20% - Accent1 3 2 2 2 2 2 2 6 2" xfId="16584" xr:uid="{00000000-0005-0000-0000-000013400000}"/>
    <cellStyle name="20% - Accent1 3 2 2 2 2 2 2 6 2 2" xfId="16585" xr:uid="{00000000-0005-0000-0000-000014400000}"/>
    <cellStyle name="20% - Accent1 3 2 2 2 2 2 2 6 3" xfId="16586" xr:uid="{00000000-0005-0000-0000-000015400000}"/>
    <cellStyle name="20% - Accent1 3 2 2 2 2 2 2 7" xfId="16587" xr:uid="{00000000-0005-0000-0000-000016400000}"/>
    <cellStyle name="20% - Accent1 3 2 2 2 2 2 2 7 2" xfId="16588" xr:uid="{00000000-0005-0000-0000-000017400000}"/>
    <cellStyle name="20% - Accent1 3 2 2 2 2 2 2 8" xfId="16589" xr:uid="{00000000-0005-0000-0000-000018400000}"/>
    <cellStyle name="20% - Accent1 3 2 2 2 2 2 2 8 2" xfId="16590" xr:uid="{00000000-0005-0000-0000-000019400000}"/>
    <cellStyle name="20% - Accent1 3 2 2 2 2 2 2 9" xfId="16591" xr:uid="{00000000-0005-0000-0000-00001A400000}"/>
    <cellStyle name="20% - Accent1 3 2 2 2 2 2 3" xfId="16592" xr:uid="{00000000-0005-0000-0000-00001B400000}"/>
    <cellStyle name="20% - Accent1 3 2 2 2 2 2 3 2" xfId="16593" xr:uid="{00000000-0005-0000-0000-00001C400000}"/>
    <cellStyle name="20% - Accent1 3 2 2 2 2 2 3 2 2" xfId="16594" xr:uid="{00000000-0005-0000-0000-00001D400000}"/>
    <cellStyle name="20% - Accent1 3 2 2 2 2 2 3 2 2 2" xfId="16595" xr:uid="{00000000-0005-0000-0000-00001E400000}"/>
    <cellStyle name="20% - Accent1 3 2 2 2 2 2 3 2 2 2 2" xfId="16596" xr:uid="{00000000-0005-0000-0000-00001F400000}"/>
    <cellStyle name="20% - Accent1 3 2 2 2 2 2 3 2 2 3" xfId="16597" xr:uid="{00000000-0005-0000-0000-000020400000}"/>
    <cellStyle name="20% - Accent1 3 2 2 2 2 2 3 2 3" xfId="16598" xr:uid="{00000000-0005-0000-0000-000021400000}"/>
    <cellStyle name="20% - Accent1 3 2 2 2 2 2 3 2 3 2" xfId="16599" xr:uid="{00000000-0005-0000-0000-000022400000}"/>
    <cellStyle name="20% - Accent1 3 2 2 2 2 2 3 2 4" xfId="16600" xr:uid="{00000000-0005-0000-0000-000023400000}"/>
    <cellStyle name="20% - Accent1 3 2 2 2 2 2 3 3" xfId="16601" xr:uid="{00000000-0005-0000-0000-000024400000}"/>
    <cellStyle name="20% - Accent1 3 2 2 2 2 2 3 3 2" xfId="16602" xr:uid="{00000000-0005-0000-0000-000025400000}"/>
    <cellStyle name="20% - Accent1 3 2 2 2 2 2 3 3 2 2" xfId="16603" xr:uid="{00000000-0005-0000-0000-000026400000}"/>
    <cellStyle name="20% - Accent1 3 2 2 2 2 2 3 3 2 2 2" xfId="16604" xr:uid="{00000000-0005-0000-0000-000027400000}"/>
    <cellStyle name="20% - Accent1 3 2 2 2 2 2 3 3 2 3" xfId="16605" xr:uid="{00000000-0005-0000-0000-000028400000}"/>
    <cellStyle name="20% - Accent1 3 2 2 2 2 2 3 3 3" xfId="16606" xr:uid="{00000000-0005-0000-0000-000029400000}"/>
    <cellStyle name="20% - Accent1 3 2 2 2 2 2 3 3 3 2" xfId="16607" xr:uid="{00000000-0005-0000-0000-00002A400000}"/>
    <cellStyle name="20% - Accent1 3 2 2 2 2 2 3 3 4" xfId="16608" xr:uid="{00000000-0005-0000-0000-00002B400000}"/>
    <cellStyle name="20% - Accent1 3 2 2 2 2 2 3 4" xfId="16609" xr:uid="{00000000-0005-0000-0000-00002C400000}"/>
    <cellStyle name="20% - Accent1 3 2 2 2 2 2 3 4 2" xfId="16610" xr:uid="{00000000-0005-0000-0000-00002D400000}"/>
    <cellStyle name="20% - Accent1 3 2 2 2 2 2 3 4 2 2" xfId="16611" xr:uid="{00000000-0005-0000-0000-00002E400000}"/>
    <cellStyle name="20% - Accent1 3 2 2 2 2 2 3 4 2 2 2" xfId="16612" xr:uid="{00000000-0005-0000-0000-00002F400000}"/>
    <cellStyle name="20% - Accent1 3 2 2 2 2 2 3 4 2 3" xfId="16613" xr:uid="{00000000-0005-0000-0000-000030400000}"/>
    <cellStyle name="20% - Accent1 3 2 2 2 2 2 3 4 3" xfId="16614" xr:uid="{00000000-0005-0000-0000-000031400000}"/>
    <cellStyle name="20% - Accent1 3 2 2 2 2 2 3 4 3 2" xfId="16615" xr:uid="{00000000-0005-0000-0000-000032400000}"/>
    <cellStyle name="20% - Accent1 3 2 2 2 2 2 3 4 4" xfId="16616" xr:uid="{00000000-0005-0000-0000-000033400000}"/>
    <cellStyle name="20% - Accent1 3 2 2 2 2 2 3 5" xfId="16617" xr:uid="{00000000-0005-0000-0000-000034400000}"/>
    <cellStyle name="20% - Accent1 3 2 2 2 2 2 3 5 2" xfId="16618" xr:uid="{00000000-0005-0000-0000-000035400000}"/>
    <cellStyle name="20% - Accent1 3 2 2 2 2 2 3 5 2 2" xfId="16619" xr:uid="{00000000-0005-0000-0000-000036400000}"/>
    <cellStyle name="20% - Accent1 3 2 2 2 2 2 3 5 3" xfId="16620" xr:uid="{00000000-0005-0000-0000-000037400000}"/>
    <cellStyle name="20% - Accent1 3 2 2 2 2 2 3 6" xfId="16621" xr:uid="{00000000-0005-0000-0000-000038400000}"/>
    <cellStyle name="20% - Accent1 3 2 2 2 2 2 3 6 2" xfId="16622" xr:uid="{00000000-0005-0000-0000-000039400000}"/>
    <cellStyle name="20% - Accent1 3 2 2 2 2 2 3 6 2 2" xfId="16623" xr:uid="{00000000-0005-0000-0000-00003A400000}"/>
    <cellStyle name="20% - Accent1 3 2 2 2 2 2 3 6 3" xfId="16624" xr:uid="{00000000-0005-0000-0000-00003B400000}"/>
    <cellStyle name="20% - Accent1 3 2 2 2 2 2 3 7" xfId="16625" xr:uid="{00000000-0005-0000-0000-00003C400000}"/>
    <cellStyle name="20% - Accent1 3 2 2 2 2 2 3 7 2" xfId="16626" xr:uid="{00000000-0005-0000-0000-00003D400000}"/>
    <cellStyle name="20% - Accent1 3 2 2 2 2 2 3 8" xfId="16627" xr:uid="{00000000-0005-0000-0000-00003E400000}"/>
    <cellStyle name="20% - Accent1 3 2 2 2 2 2 3 8 2" xfId="16628" xr:uid="{00000000-0005-0000-0000-00003F400000}"/>
    <cellStyle name="20% - Accent1 3 2 2 2 2 2 3 9" xfId="16629" xr:uid="{00000000-0005-0000-0000-000040400000}"/>
    <cellStyle name="20% - Accent1 3 2 2 2 2 2 4" xfId="16630" xr:uid="{00000000-0005-0000-0000-000041400000}"/>
    <cellStyle name="20% - Accent1 3 2 2 2 2 2 4 2" xfId="16631" xr:uid="{00000000-0005-0000-0000-000042400000}"/>
    <cellStyle name="20% - Accent1 3 2 2 2 2 2 4 2 2" xfId="16632" xr:uid="{00000000-0005-0000-0000-000043400000}"/>
    <cellStyle name="20% - Accent1 3 2 2 2 2 2 4 2 2 2" xfId="16633" xr:uid="{00000000-0005-0000-0000-000044400000}"/>
    <cellStyle name="20% - Accent1 3 2 2 2 2 2 4 2 3" xfId="16634" xr:uid="{00000000-0005-0000-0000-000045400000}"/>
    <cellStyle name="20% - Accent1 3 2 2 2 2 2 4 3" xfId="16635" xr:uid="{00000000-0005-0000-0000-000046400000}"/>
    <cellStyle name="20% - Accent1 3 2 2 2 2 2 4 3 2" xfId="16636" xr:uid="{00000000-0005-0000-0000-000047400000}"/>
    <cellStyle name="20% - Accent1 3 2 2 2 2 2 4 4" xfId="16637" xr:uid="{00000000-0005-0000-0000-000048400000}"/>
    <cellStyle name="20% - Accent1 3 2 2 2 2 2 5" xfId="16638" xr:uid="{00000000-0005-0000-0000-000049400000}"/>
    <cellStyle name="20% - Accent1 3 2 2 2 2 2 5 2" xfId="16639" xr:uid="{00000000-0005-0000-0000-00004A400000}"/>
    <cellStyle name="20% - Accent1 3 2 2 2 2 2 5 2 2" xfId="16640" xr:uid="{00000000-0005-0000-0000-00004B400000}"/>
    <cellStyle name="20% - Accent1 3 2 2 2 2 2 5 2 2 2" xfId="16641" xr:uid="{00000000-0005-0000-0000-00004C400000}"/>
    <cellStyle name="20% - Accent1 3 2 2 2 2 2 5 2 3" xfId="16642" xr:uid="{00000000-0005-0000-0000-00004D400000}"/>
    <cellStyle name="20% - Accent1 3 2 2 2 2 2 5 3" xfId="16643" xr:uid="{00000000-0005-0000-0000-00004E400000}"/>
    <cellStyle name="20% - Accent1 3 2 2 2 2 2 5 3 2" xfId="16644" xr:uid="{00000000-0005-0000-0000-00004F400000}"/>
    <cellStyle name="20% - Accent1 3 2 2 2 2 2 5 4" xfId="16645" xr:uid="{00000000-0005-0000-0000-000050400000}"/>
    <cellStyle name="20% - Accent1 3 2 2 2 2 2 6" xfId="16646" xr:uid="{00000000-0005-0000-0000-000051400000}"/>
    <cellStyle name="20% - Accent1 3 2 2 2 2 2 6 2" xfId="16647" xr:uid="{00000000-0005-0000-0000-000052400000}"/>
    <cellStyle name="20% - Accent1 3 2 2 2 2 2 6 2 2" xfId="16648" xr:uid="{00000000-0005-0000-0000-000053400000}"/>
    <cellStyle name="20% - Accent1 3 2 2 2 2 2 6 2 2 2" xfId="16649" xr:uid="{00000000-0005-0000-0000-000054400000}"/>
    <cellStyle name="20% - Accent1 3 2 2 2 2 2 6 2 3" xfId="16650" xr:uid="{00000000-0005-0000-0000-000055400000}"/>
    <cellStyle name="20% - Accent1 3 2 2 2 2 2 6 3" xfId="16651" xr:uid="{00000000-0005-0000-0000-000056400000}"/>
    <cellStyle name="20% - Accent1 3 2 2 2 2 2 6 3 2" xfId="16652" xr:uid="{00000000-0005-0000-0000-000057400000}"/>
    <cellStyle name="20% - Accent1 3 2 2 2 2 2 6 4" xfId="16653" xr:uid="{00000000-0005-0000-0000-000058400000}"/>
    <cellStyle name="20% - Accent1 3 2 2 2 2 2 7" xfId="16654" xr:uid="{00000000-0005-0000-0000-000059400000}"/>
    <cellStyle name="20% - Accent1 3 2 2 2 2 2 7 2" xfId="16655" xr:uid="{00000000-0005-0000-0000-00005A400000}"/>
    <cellStyle name="20% - Accent1 3 2 2 2 2 2 7 2 2" xfId="16656" xr:uid="{00000000-0005-0000-0000-00005B400000}"/>
    <cellStyle name="20% - Accent1 3 2 2 2 2 2 7 3" xfId="16657" xr:uid="{00000000-0005-0000-0000-00005C400000}"/>
    <cellStyle name="20% - Accent1 3 2 2 2 2 2 8" xfId="16658" xr:uid="{00000000-0005-0000-0000-00005D400000}"/>
    <cellStyle name="20% - Accent1 3 2 2 2 2 2 8 2" xfId="16659" xr:uid="{00000000-0005-0000-0000-00005E400000}"/>
    <cellStyle name="20% - Accent1 3 2 2 2 2 2 8 2 2" xfId="16660" xr:uid="{00000000-0005-0000-0000-00005F400000}"/>
    <cellStyle name="20% - Accent1 3 2 2 2 2 2 8 3" xfId="16661" xr:uid="{00000000-0005-0000-0000-000060400000}"/>
    <cellStyle name="20% - Accent1 3 2 2 2 2 2 9" xfId="16662" xr:uid="{00000000-0005-0000-0000-000061400000}"/>
    <cellStyle name="20% - Accent1 3 2 2 2 2 2 9 2" xfId="16663" xr:uid="{00000000-0005-0000-0000-000062400000}"/>
    <cellStyle name="20% - Accent1 3 2 2 2 2 3" xfId="16664" xr:uid="{00000000-0005-0000-0000-000063400000}"/>
    <cellStyle name="20% - Accent1 3 2 2 2 2 3 10" xfId="16665" xr:uid="{00000000-0005-0000-0000-000064400000}"/>
    <cellStyle name="20% - Accent1 3 2 2 2 2 3 10 2" xfId="16666" xr:uid="{00000000-0005-0000-0000-000065400000}"/>
    <cellStyle name="20% - Accent1 3 2 2 2 2 3 11" xfId="16667" xr:uid="{00000000-0005-0000-0000-000066400000}"/>
    <cellStyle name="20% - Accent1 3 2 2 2 2 3 2" xfId="16668" xr:uid="{00000000-0005-0000-0000-000067400000}"/>
    <cellStyle name="20% - Accent1 3 2 2 2 2 3 2 2" xfId="16669" xr:uid="{00000000-0005-0000-0000-000068400000}"/>
    <cellStyle name="20% - Accent1 3 2 2 2 2 3 2 2 2" xfId="16670" xr:uid="{00000000-0005-0000-0000-000069400000}"/>
    <cellStyle name="20% - Accent1 3 2 2 2 2 3 2 2 2 2" xfId="16671" xr:uid="{00000000-0005-0000-0000-00006A400000}"/>
    <cellStyle name="20% - Accent1 3 2 2 2 2 3 2 2 2 2 2" xfId="16672" xr:uid="{00000000-0005-0000-0000-00006B400000}"/>
    <cellStyle name="20% - Accent1 3 2 2 2 2 3 2 2 2 3" xfId="16673" xr:uid="{00000000-0005-0000-0000-00006C400000}"/>
    <cellStyle name="20% - Accent1 3 2 2 2 2 3 2 2 3" xfId="16674" xr:uid="{00000000-0005-0000-0000-00006D400000}"/>
    <cellStyle name="20% - Accent1 3 2 2 2 2 3 2 2 3 2" xfId="16675" xr:uid="{00000000-0005-0000-0000-00006E400000}"/>
    <cellStyle name="20% - Accent1 3 2 2 2 2 3 2 2 4" xfId="16676" xr:uid="{00000000-0005-0000-0000-00006F400000}"/>
    <cellStyle name="20% - Accent1 3 2 2 2 2 3 2 3" xfId="16677" xr:uid="{00000000-0005-0000-0000-000070400000}"/>
    <cellStyle name="20% - Accent1 3 2 2 2 2 3 2 3 2" xfId="16678" xr:uid="{00000000-0005-0000-0000-000071400000}"/>
    <cellStyle name="20% - Accent1 3 2 2 2 2 3 2 3 2 2" xfId="16679" xr:uid="{00000000-0005-0000-0000-000072400000}"/>
    <cellStyle name="20% - Accent1 3 2 2 2 2 3 2 3 2 2 2" xfId="16680" xr:uid="{00000000-0005-0000-0000-000073400000}"/>
    <cellStyle name="20% - Accent1 3 2 2 2 2 3 2 3 2 3" xfId="16681" xr:uid="{00000000-0005-0000-0000-000074400000}"/>
    <cellStyle name="20% - Accent1 3 2 2 2 2 3 2 3 3" xfId="16682" xr:uid="{00000000-0005-0000-0000-000075400000}"/>
    <cellStyle name="20% - Accent1 3 2 2 2 2 3 2 3 3 2" xfId="16683" xr:uid="{00000000-0005-0000-0000-000076400000}"/>
    <cellStyle name="20% - Accent1 3 2 2 2 2 3 2 3 4" xfId="16684" xr:uid="{00000000-0005-0000-0000-000077400000}"/>
    <cellStyle name="20% - Accent1 3 2 2 2 2 3 2 4" xfId="16685" xr:uid="{00000000-0005-0000-0000-000078400000}"/>
    <cellStyle name="20% - Accent1 3 2 2 2 2 3 2 4 2" xfId="16686" xr:uid="{00000000-0005-0000-0000-000079400000}"/>
    <cellStyle name="20% - Accent1 3 2 2 2 2 3 2 4 2 2" xfId="16687" xr:uid="{00000000-0005-0000-0000-00007A400000}"/>
    <cellStyle name="20% - Accent1 3 2 2 2 2 3 2 4 2 2 2" xfId="16688" xr:uid="{00000000-0005-0000-0000-00007B400000}"/>
    <cellStyle name="20% - Accent1 3 2 2 2 2 3 2 4 2 3" xfId="16689" xr:uid="{00000000-0005-0000-0000-00007C400000}"/>
    <cellStyle name="20% - Accent1 3 2 2 2 2 3 2 4 3" xfId="16690" xr:uid="{00000000-0005-0000-0000-00007D400000}"/>
    <cellStyle name="20% - Accent1 3 2 2 2 2 3 2 4 3 2" xfId="16691" xr:uid="{00000000-0005-0000-0000-00007E400000}"/>
    <cellStyle name="20% - Accent1 3 2 2 2 2 3 2 4 4" xfId="16692" xr:uid="{00000000-0005-0000-0000-00007F400000}"/>
    <cellStyle name="20% - Accent1 3 2 2 2 2 3 2 5" xfId="16693" xr:uid="{00000000-0005-0000-0000-000080400000}"/>
    <cellStyle name="20% - Accent1 3 2 2 2 2 3 2 5 2" xfId="16694" xr:uid="{00000000-0005-0000-0000-000081400000}"/>
    <cellStyle name="20% - Accent1 3 2 2 2 2 3 2 5 2 2" xfId="16695" xr:uid="{00000000-0005-0000-0000-000082400000}"/>
    <cellStyle name="20% - Accent1 3 2 2 2 2 3 2 5 3" xfId="16696" xr:uid="{00000000-0005-0000-0000-000083400000}"/>
    <cellStyle name="20% - Accent1 3 2 2 2 2 3 2 6" xfId="16697" xr:uid="{00000000-0005-0000-0000-000084400000}"/>
    <cellStyle name="20% - Accent1 3 2 2 2 2 3 2 6 2" xfId="16698" xr:uid="{00000000-0005-0000-0000-000085400000}"/>
    <cellStyle name="20% - Accent1 3 2 2 2 2 3 2 6 2 2" xfId="16699" xr:uid="{00000000-0005-0000-0000-000086400000}"/>
    <cellStyle name="20% - Accent1 3 2 2 2 2 3 2 6 3" xfId="16700" xr:uid="{00000000-0005-0000-0000-000087400000}"/>
    <cellStyle name="20% - Accent1 3 2 2 2 2 3 2 7" xfId="16701" xr:uid="{00000000-0005-0000-0000-000088400000}"/>
    <cellStyle name="20% - Accent1 3 2 2 2 2 3 2 7 2" xfId="16702" xr:uid="{00000000-0005-0000-0000-000089400000}"/>
    <cellStyle name="20% - Accent1 3 2 2 2 2 3 2 8" xfId="16703" xr:uid="{00000000-0005-0000-0000-00008A400000}"/>
    <cellStyle name="20% - Accent1 3 2 2 2 2 3 2 8 2" xfId="16704" xr:uid="{00000000-0005-0000-0000-00008B400000}"/>
    <cellStyle name="20% - Accent1 3 2 2 2 2 3 2 9" xfId="16705" xr:uid="{00000000-0005-0000-0000-00008C400000}"/>
    <cellStyle name="20% - Accent1 3 2 2 2 2 3 3" xfId="16706" xr:uid="{00000000-0005-0000-0000-00008D400000}"/>
    <cellStyle name="20% - Accent1 3 2 2 2 2 3 3 2" xfId="16707" xr:uid="{00000000-0005-0000-0000-00008E400000}"/>
    <cellStyle name="20% - Accent1 3 2 2 2 2 3 3 2 2" xfId="16708" xr:uid="{00000000-0005-0000-0000-00008F400000}"/>
    <cellStyle name="20% - Accent1 3 2 2 2 2 3 3 2 2 2" xfId="16709" xr:uid="{00000000-0005-0000-0000-000090400000}"/>
    <cellStyle name="20% - Accent1 3 2 2 2 2 3 3 2 2 2 2" xfId="16710" xr:uid="{00000000-0005-0000-0000-000091400000}"/>
    <cellStyle name="20% - Accent1 3 2 2 2 2 3 3 2 2 3" xfId="16711" xr:uid="{00000000-0005-0000-0000-000092400000}"/>
    <cellStyle name="20% - Accent1 3 2 2 2 2 3 3 2 3" xfId="16712" xr:uid="{00000000-0005-0000-0000-000093400000}"/>
    <cellStyle name="20% - Accent1 3 2 2 2 2 3 3 2 3 2" xfId="16713" xr:uid="{00000000-0005-0000-0000-000094400000}"/>
    <cellStyle name="20% - Accent1 3 2 2 2 2 3 3 2 4" xfId="16714" xr:uid="{00000000-0005-0000-0000-000095400000}"/>
    <cellStyle name="20% - Accent1 3 2 2 2 2 3 3 3" xfId="16715" xr:uid="{00000000-0005-0000-0000-000096400000}"/>
    <cellStyle name="20% - Accent1 3 2 2 2 2 3 3 3 2" xfId="16716" xr:uid="{00000000-0005-0000-0000-000097400000}"/>
    <cellStyle name="20% - Accent1 3 2 2 2 2 3 3 3 2 2" xfId="16717" xr:uid="{00000000-0005-0000-0000-000098400000}"/>
    <cellStyle name="20% - Accent1 3 2 2 2 2 3 3 3 2 2 2" xfId="16718" xr:uid="{00000000-0005-0000-0000-000099400000}"/>
    <cellStyle name="20% - Accent1 3 2 2 2 2 3 3 3 2 3" xfId="16719" xr:uid="{00000000-0005-0000-0000-00009A400000}"/>
    <cellStyle name="20% - Accent1 3 2 2 2 2 3 3 3 3" xfId="16720" xr:uid="{00000000-0005-0000-0000-00009B400000}"/>
    <cellStyle name="20% - Accent1 3 2 2 2 2 3 3 3 3 2" xfId="16721" xr:uid="{00000000-0005-0000-0000-00009C400000}"/>
    <cellStyle name="20% - Accent1 3 2 2 2 2 3 3 3 4" xfId="16722" xr:uid="{00000000-0005-0000-0000-00009D400000}"/>
    <cellStyle name="20% - Accent1 3 2 2 2 2 3 3 4" xfId="16723" xr:uid="{00000000-0005-0000-0000-00009E400000}"/>
    <cellStyle name="20% - Accent1 3 2 2 2 2 3 3 4 2" xfId="16724" xr:uid="{00000000-0005-0000-0000-00009F400000}"/>
    <cellStyle name="20% - Accent1 3 2 2 2 2 3 3 4 2 2" xfId="16725" xr:uid="{00000000-0005-0000-0000-0000A0400000}"/>
    <cellStyle name="20% - Accent1 3 2 2 2 2 3 3 4 2 2 2" xfId="16726" xr:uid="{00000000-0005-0000-0000-0000A1400000}"/>
    <cellStyle name="20% - Accent1 3 2 2 2 2 3 3 4 2 3" xfId="16727" xr:uid="{00000000-0005-0000-0000-0000A2400000}"/>
    <cellStyle name="20% - Accent1 3 2 2 2 2 3 3 4 3" xfId="16728" xr:uid="{00000000-0005-0000-0000-0000A3400000}"/>
    <cellStyle name="20% - Accent1 3 2 2 2 2 3 3 4 3 2" xfId="16729" xr:uid="{00000000-0005-0000-0000-0000A4400000}"/>
    <cellStyle name="20% - Accent1 3 2 2 2 2 3 3 4 4" xfId="16730" xr:uid="{00000000-0005-0000-0000-0000A5400000}"/>
    <cellStyle name="20% - Accent1 3 2 2 2 2 3 3 5" xfId="16731" xr:uid="{00000000-0005-0000-0000-0000A6400000}"/>
    <cellStyle name="20% - Accent1 3 2 2 2 2 3 3 5 2" xfId="16732" xr:uid="{00000000-0005-0000-0000-0000A7400000}"/>
    <cellStyle name="20% - Accent1 3 2 2 2 2 3 3 5 2 2" xfId="16733" xr:uid="{00000000-0005-0000-0000-0000A8400000}"/>
    <cellStyle name="20% - Accent1 3 2 2 2 2 3 3 5 3" xfId="16734" xr:uid="{00000000-0005-0000-0000-0000A9400000}"/>
    <cellStyle name="20% - Accent1 3 2 2 2 2 3 3 6" xfId="16735" xr:uid="{00000000-0005-0000-0000-0000AA400000}"/>
    <cellStyle name="20% - Accent1 3 2 2 2 2 3 3 6 2" xfId="16736" xr:uid="{00000000-0005-0000-0000-0000AB400000}"/>
    <cellStyle name="20% - Accent1 3 2 2 2 2 3 3 6 2 2" xfId="16737" xr:uid="{00000000-0005-0000-0000-0000AC400000}"/>
    <cellStyle name="20% - Accent1 3 2 2 2 2 3 3 6 3" xfId="16738" xr:uid="{00000000-0005-0000-0000-0000AD400000}"/>
    <cellStyle name="20% - Accent1 3 2 2 2 2 3 3 7" xfId="16739" xr:uid="{00000000-0005-0000-0000-0000AE400000}"/>
    <cellStyle name="20% - Accent1 3 2 2 2 2 3 3 7 2" xfId="16740" xr:uid="{00000000-0005-0000-0000-0000AF400000}"/>
    <cellStyle name="20% - Accent1 3 2 2 2 2 3 3 8" xfId="16741" xr:uid="{00000000-0005-0000-0000-0000B0400000}"/>
    <cellStyle name="20% - Accent1 3 2 2 2 2 3 3 8 2" xfId="16742" xr:uid="{00000000-0005-0000-0000-0000B1400000}"/>
    <cellStyle name="20% - Accent1 3 2 2 2 2 3 3 9" xfId="16743" xr:uid="{00000000-0005-0000-0000-0000B2400000}"/>
    <cellStyle name="20% - Accent1 3 2 2 2 2 3 4" xfId="16744" xr:uid="{00000000-0005-0000-0000-0000B3400000}"/>
    <cellStyle name="20% - Accent1 3 2 2 2 2 3 4 2" xfId="16745" xr:uid="{00000000-0005-0000-0000-0000B4400000}"/>
    <cellStyle name="20% - Accent1 3 2 2 2 2 3 4 2 2" xfId="16746" xr:uid="{00000000-0005-0000-0000-0000B5400000}"/>
    <cellStyle name="20% - Accent1 3 2 2 2 2 3 4 2 2 2" xfId="16747" xr:uid="{00000000-0005-0000-0000-0000B6400000}"/>
    <cellStyle name="20% - Accent1 3 2 2 2 2 3 4 2 3" xfId="16748" xr:uid="{00000000-0005-0000-0000-0000B7400000}"/>
    <cellStyle name="20% - Accent1 3 2 2 2 2 3 4 3" xfId="16749" xr:uid="{00000000-0005-0000-0000-0000B8400000}"/>
    <cellStyle name="20% - Accent1 3 2 2 2 2 3 4 3 2" xfId="16750" xr:uid="{00000000-0005-0000-0000-0000B9400000}"/>
    <cellStyle name="20% - Accent1 3 2 2 2 2 3 4 4" xfId="16751" xr:uid="{00000000-0005-0000-0000-0000BA400000}"/>
    <cellStyle name="20% - Accent1 3 2 2 2 2 3 5" xfId="16752" xr:uid="{00000000-0005-0000-0000-0000BB400000}"/>
    <cellStyle name="20% - Accent1 3 2 2 2 2 3 5 2" xfId="16753" xr:uid="{00000000-0005-0000-0000-0000BC400000}"/>
    <cellStyle name="20% - Accent1 3 2 2 2 2 3 5 2 2" xfId="16754" xr:uid="{00000000-0005-0000-0000-0000BD400000}"/>
    <cellStyle name="20% - Accent1 3 2 2 2 2 3 5 2 2 2" xfId="16755" xr:uid="{00000000-0005-0000-0000-0000BE400000}"/>
    <cellStyle name="20% - Accent1 3 2 2 2 2 3 5 2 3" xfId="16756" xr:uid="{00000000-0005-0000-0000-0000BF400000}"/>
    <cellStyle name="20% - Accent1 3 2 2 2 2 3 5 3" xfId="16757" xr:uid="{00000000-0005-0000-0000-0000C0400000}"/>
    <cellStyle name="20% - Accent1 3 2 2 2 2 3 5 3 2" xfId="16758" xr:uid="{00000000-0005-0000-0000-0000C1400000}"/>
    <cellStyle name="20% - Accent1 3 2 2 2 2 3 5 4" xfId="16759" xr:uid="{00000000-0005-0000-0000-0000C2400000}"/>
    <cellStyle name="20% - Accent1 3 2 2 2 2 3 6" xfId="16760" xr:uid="{00000000-0005-0000-0000-0000C3400000}"/>
    <cellStyle name="20% - Accent1 3 2 2 2 2 3 6 2" xfId="16761" xr:uid="{00000000-0005-0000-0000-0000C4400000}"/>
    <cellStyle name="20% - Accent1 3 2 2 2 2 3 6 2 2" xfId="16762" xr:uid="{00000000-0005-0000-0000-0000C5400000}"/>
    <cellStyle name="20% - Accent1 3 2 2 2 2 3 6 2 2 2" xfId="16763" xr:uid="{00000000-0005-0000-0000-0000C6400000}"/>
    <cellStyle name="20% - Accent1 3 2 2 2 2 3 6 2 3" xfId="16764" xr:uid="{00000000-0005-0000-0000-0000C7400000}"/>
    <cellStyle name="20% - Accent1 3 2 2 2 2 3 6 3" xfId="16765" xr:uid="{00000000-0005-0000-0000-0000C8400000}"/>
    <cellStyle name="20% - Accent1 3 2 2 2 2 3 6 3 2" xfId="16766" xr:uid="{00000000-0005-0000-0000-0000C9400000}"/>
    <cellStyle name="20% - Accent1 3 2 2 2 2 3 6 4" xfId="16767" xr:uid="{00000000-0005-0000-0000-0000CA400000}"/>
    <cellStyle name="20% - Accent1 3 2 2 2 2 3 7" xfId="16768" xr:uid="{00000000-0005-0000-0000-0000CB400000}"/>
    <cellStyle name="20% - Accent1 3 2 2 2 2 3 7 2" xfId="16769" xr:uid="{00000000-0005-0000-0000-0000CC400000}"/>
    <cellStyle name="20% - Accent1 3 2 2 2 2 3 7 2 2" xfId="16770" xr:uid="{00000000-0005-0000-0000-0000CD400000}"/>
    <cellStyle name="20% - Accent1 3 2 2 2 2 3 7 3" xfId="16771" xr:uid="{00000000-0005-0000-0000-0000CE400000}"/>
    <cellStyle name="20% - Accent1 3 2 2 2 2 3 8" xfId="16772" xr:uid="{00000000-0005-0000-0000-0000CF400000}"/>
    <cellStyle name="20% - Accent1 3 2 2 2 2 3 8 2" xfId="16773" xr:uid="{00000000-0005-0000-0000-0000D0400000}"/>
    <cellStyle name="20% - Accent1 3 2 2 2 2 3 8 2 2" xfId="16774" xr:uid="{00000000-0005-0000-0000-0000D1400000}"/>
    <cellStyle name="20% - Accent1 3 2 2 2 2 3 8 3" xfId="16775" xr:uid="{00000000-0005-0000-0000-0000D2400000}"/>
    <cellStyle name="20% - Accent1 3 2 2 2 2 3 9" xfId="16776" xr:uid="{00000000-0005-0000-0000-0000D3400000}"/>
    <cellStyle name="20% - Accent1 3 2 2 2 2 3 9 2" xfId="16777" xr:uid="{00000000-0005-0000-0000-0000D4400000}"/>
    <cellStyle name="20% - Accent1 3 2 2 2 2 4" xfId="16778" xr:uid="{00000000-0005-0000-0000-0000D5400000}"/>
    <cellStyle name="20% - Accent1 3 2 2 2 2 4 10" xfId="16779" xr:uid="{00000000-0005-0000-0000-0000D6400000}"/>
    <cellStyle name="20% - Accent1 3 2 2 2 2 4 10 2" xfId="16780" xr:uid="{00000000-0005-0000-0000-0000D7400000}"/>
    <cellStyle name="20% - Accent1 3 2 2 2 2 4 11" xfId="16781" xr:uid="{00000000-0005-0000-0000-0000D8400000}"/>
    <cellStyle name="20% - Accent1 3 2 2 2 2 4 2" xfId="16782" xr:uid="{00000000-0005-0000-0000-0000D9400000}"/>
    <cellStyle name="20% - Accent1 3 2 2 2 2 4 2 2" xfId="16783" xr:uid="{00000000-0005-0000-0000-0000DA400000}"/>
    <cellStyle name="20% - Accent1 3 2 2 2 2 4 2 2 2" xfId="16784" xr:uid="{00000000-0005-0000-0000-0000DB400000}"/>
    <cellStyle name="20% - Accent1 3 2 2 2 2 4 2 2 2 2" xfId="16785" xr:uid="{00000000-0005-0000-0000-0000DC400000}"/>
    <cellStyle name="20% - Accent1 3 2 2 2 2 4 2 2 2 2 2" xfId="16786" xr:uid="{00000000-0005-0000-0000-0000DD400000}"/>
    <cellStyle name="20% - Accent1 3 2 2 2 2 4 2 2 2 3" xfId="16787" xr:uid="{00000000-0005-0000-0000-0000DE400000}"/>
    <cellStyle name="20% - Accent1 3 2 2 2 2 4 2 2 3" xfId="16788" xr:uid="{00000000-0005-0000-0000-0000DF400000}"/>
    <cellStyle name="20% - Accent1 3 2 2 2 2 4 2 2 3 2" xfId="16789" xr:uid="{00000000-0005-0000-0000-0000E0400000}"/>
    <cellStyle name="20% - Accent1 3 2 2 2 2 4 2 2 4" xfId="16790" xr:uid="{00000000-0005-0000-0000-0000E1400000}"/>
    <cellStyle name="20% - Accent1 3 2 2 2 2 4 2 3" xfId="16791" xr:uid="{00000000-0005-0000-0000-0000E2400000}"/>
    <cellStyle name="20% - Accent1 3 2 2 2 2 4 2 3 2" xfId="16792" xr:uid="{00000000-0005-0000-0000-0000E3400000}"/>
    <cellStyle name="20% - Accent1 3 2 2 2 2 4 2 3 2 2" xfId="16793" xr:uid="{00000000-0005-0000-0000-0000E4400000}"/>
    <cellStyle name="20% - Accent1 3 2 2 2 2 4 2 3 2 2 2" xfId="16794" xr:uid="{00000000-0005-0000-0000-0000E5400000}"/>
    <cellStyle name="20% - Accent1 3 2 2 2 2 4 2 3 2 3" xfId="16795" xr:uid="{00000000-0005-0000-0000-0000E6400000}"/>
    <cellStyle name="20% - Accent1 3 2 2 2 2 4 2 3 3" xfId="16796" xr:uid="{00000000-0005-0000-0000-0000E7400000}"/>
    <cellStyle name="20% - Accent1 3 2 2 2 2 4 2 3 3 2" xfId="16797" xr:uid="{00000000-0005-0000-0000-0000E8400000}"/>
    <cellStyle name="20% - Accent1 3 2 2 2 2 4 2 3 4" xfId="16798" xr:uid="{00000000-0005-0000-0000-0000E9400000}"/>
    <cellStyle name="20% - Accent1 3 2 2 2 2 4 2 4" xfId="16799" xr:uid="{00000000-0005-0000-0000-0000EA400000}"/>
    <cellStyle name="20% - Accent1 3 2 2 2 2 4 2 4 2" xfId="16800" xr:uid="{00000000-0005-0000-0000-0000EB400000}"/>
    <cellStyle name="20% - Accent1 3 2 2 2 2 4 2 4 2 2" xfId="16801" xr:uid="{00000000-0005-0000-0000-0000EC400000}"/>
    <cellStyle name="20% - Accent1 3 2 2 2 2 4 2 4 2 2 2" xfId="16802" xr:uid="{00000000-0005-0000-0000-0000ED400000}"/>
    <cellStyle name="20% - Accent1 3 2 2 2 2 4 2 4 2 3" xfId="16803" xr:uid="{00000000-0005-0000-0000-0000EE400000}"/>
    <cellStyle name="20% - Accent1 3 2 2 2 2 4 2 4 3" xfId="16804" xr:uid="{00000000-0005-0000-0000-0000EF400000}"/>
    <cellStyle name="20% - Accent1 3 2 2 2 2 4 2 4 3 2" xfId="16805" xr:uid="{00000000-0005-0000-0000-0000F0400000}"/>
    <cellStyle name="20% - Accent1 3 2 2 2 2 4 2 4 4" xfId="16806" xr:uid="{00000000-0005-0000-0000-0000F1400000}"/>
    <cellStyle name="20% - Accent1 3 2 2 2 2 4 2 5" xfId="16807" xr:uid="{00000000-0005-0000-0000-0000F2400000}"/>
    <cellStyle name="20% - Accent1 3 2 2 2 2 4 2 5 2" xfId="16808" xr:uid="{00000000-0005-0000-0000-0000F3400000}"/>
    <cellStyle name="20% - Accent1 3 2 2 2 2 4 2 5 2 2" xfId="16809" xr:uid="{00000000-0005-0000-0000-0000F4400000}"/>
    <cellStyle name="20% - Accent1 3 2 2 2 2 4 2 5 3" xfId="16810" xr:uid="{00000000-0005-0000-0000-0000F5400000}"/>
    <cellStyle name="20% - Accent1 3 2 2 2 2 4 2 6" xfId="16811" xr:uid="{00000000-0005-0000-0000-0000F6400000}"/>
    <cellStyle name="20% - Accent1 3 2 2 2 2 4 2 6 2" xfId="16812" xr:uid="{00000000-0005-0000-0000-0000F7400000}"/>
    <cellStyle name="20% - Accent1 3 2 2 2 2 4 2 6 2 2" xfId="16813" xr:uid="{00000000-0005-0000-0000-0000F8400000}"/>
    <cellStyle name="20% - Accent1 3 2 2 2 2 4 2 6 3" xfId="16814" xr:uid="{00000000-0005-0000-0000-0000F9400000}"/>
    <cellStyle name="20% - Accent1 3 2 2 2 2 4 2 7" xfId="16815" xr:uid="{00000000-0005-0000-0000-0000FA400000}"/>
    <cellStyle name="20% - Accent1 3 2 2 2 2 4 2 7 2" xfId="16816" xr:uid="{00000000-0005-0000-0000-0000FB400000}"/>
    <cellStyle name="20% - Accent1 3 2 2 2 2 4 2 8" xfId="16817" xr:uid="{00000000-0005-0000-0000-0000FC400000}"/>
    <cellStyle name="20% - Accent1 3 2 2 2 2 4 2 8 2" xfId="16818" xr:uid="{00000000-0005-0000-0000-0000FD400000}"/>
    <cellStyle name="20% - Accent1 3 2 2 2 2 4 2 9" xfId="16819" xr:uid="{00000000-0005-0000-0000-0000FE400000}"/>
    <cellStyle name="20% - Accent1 3 2 2 2 2 4 3" xfId="16820" xr:uid="{00000000-0005-0000-0000-0000FF400000}"/>
    <cellStyle name="20% - Accent1 3 2 2 2 2 4 3 2" xfId="16821" xr:uid="{00000000-0005-0000-0000-000000410000}"/>
    <cellStyle name="20% - Accent1 3 2 2 2 2 4 3 2 2" xfId="16822" xr:uid="{00000000-0005-0000-0000-000001410000}"/>
    <cellStyle name="20% - Accent1 3 2 2 2 2 4 3 2 2 2" xfId="16823" xr:uid="{00000000-0005-0000-0000-000002410000}"/>
    <cellStyle name="20% - Accent1 3 2 2 2 2 4 3 2 2 2 2" xfId="16824" xr:uid="{00000000-0005-0000-0000-000003410000}"/>
    <cellStyle name="20% - Accent1 3 2 2 2 2 4 3 2 2 3" xfId="16825" xr:uid="{00000000-0005-0000-0000-000004410000}"/>
    <cellStyle name="20% - Accent1 3 2 2 2 2 4 3 2 3" xfId="16826" xr:uid="{00000000-0005-0000-0000-000005410000}"/>
    <cellStyle name="20% - Accent1 3 2 2 2 2 4 3 2 3 2" xfId="16827" xr:uid="{00000000-0005-0000-0000-000006410000}"/>
    <cellStyle name="20% - Accent1 3 2 2 2 2 4 3 2 4" xfId="16828" xr:uid="{00000000-0005-0000-0000-000007410000}"/>
    <cellStyle name="20% - Accent1 3 2 2 2 2 4 3 3" xfId="16829" xr:uid="{00000000-0005-0000-0000-000008410000}"/>
    <cellStyle name="20% - Accent1 3 2 2 2 2 4 3 3 2" xfId="16830" xr:uid="{00000000-0005-0000-0000-000009410000}"/>
    <cellStyle name="20% - Accent1 3 2 2 2 2 4 3 3 2 2" xfId="16831" xr:uid="{00000000-0005-0000-0000-00000A410000}"/>
    <cellStyle name="20% - Accent1 3 2 2 2 2 4 3 3 2 2 2" xfId="16832" xr:uid="{00000000-0005-0000-0000-00000B410000}"/>
    <cellStyle name="20% - Accent1 3 2 2 2 2 4 3 3 2 3" xfId="16833" xr:uid="{00000000-0005-0000-0000-00000C410000}"/>
    <cellStyle name="20% - Accent1 3 2 2 2 2 4 3 3 3" xfId="16834" xr:uid="{00000000-0005-0000-0000-00000D410000}"/>
    <cellStyle name="20% - Accent1 3 2 2 2 2 4 3 3 3 2" xfId="16835" xr:uid="{00000000-0005-0000-0000-00000E410000}"/>
    <cellStyle name="20% - Accent1 3 2 2 2 2 4 3 3 4" xfId="16836" xr:uid="{00000000-0005-0000-0000-00000F410000}"/>
    <cellStyle name="20% - Accent1 3 2 2 2 2 4 3 4" xfId="16837" xr:uid="{00000000-0005-0000-0000-000010410000}"/>
    <cellStyle name="20% - Accent1 3 2 2 2 2 4 3 4 2" xfId="16838" xr:uid="{00000000-0005-0000-0000-000011410000}"/>
    <cellStyle name="20% - Accent1 3 2 2 2 2 4 3 4 2 2" xfId="16839" xr:uid="{00000000-0005-0000-0000-000012410000}"/>
    <cellStyle name="20% - Accent1 3 2 2 2 2 4 3 4 2 2 2" xfId="16840" xr:uid="{00000000-0005-0000-0000-000013410000}"/>
    <cellStyle name="20% - Accent1 3 2 2 2 2 4 3 4 2 3" xfId="16841" xr:uid="{00000000-0005-0000-0000-000014410000}"/>
    <cellStyle name="20% - Accent1 3 2 2 2 2 4 3 4 3" xfId="16842" xr:uid="{00000000-0005-0000-0000-000015410000}"/>
    <cellStyle name="20% - Accent1 3 2 2 2 2 4 3 4 3 2" xfId="16843" xr:uid="{00000000-0005-0000-0000-000016410000}"/>
    <cellStyle name="20% - Accent1 3 2 2 2 2 4 3 4 4" xfId="16844" xr:uid="{00000000-0005-0000-0000-000017410000}"/>
    <cellStyle name="20% - Accent1 3 2 2 2 2 4 3 5" xfId="16845" xr:uid="{00000000-0005-0000-0000-000018410000}"/>
    <cellStyle name="20% - Accent1 3 2 2 2 2 4 3 5 2" xfId="16846" xr:uid="{00000000-0005-0000-0000-000019410000}"/>
    <cellStyle name="20% - Accent1 3 2 2 2 2 4 3 5 2 2" xfId="16847" xr:uid="{00000000-0005-0000-0000-00001A410000}"/>
    <cellStyle name="20% - Accent1 3 2 2 2 2 4 3 5 3" xfId="16848" xr:uid="{00000000-0005-0000-0000-00001B410000}"/>
    <cellStyle name="20% - Accent1 3 2 2 2 2 4 3 6" xfId="16849" xr:uid="{00000000-0005-0000-0000-00001C410000}"/>
    <cellStyle name="20% - Accent1 3 2 2 2 2 4 3 6 2" xfId="16850" xr:uid="{00000000-0005-0000-0000-00001D410000}"/>
    <cellStyle name="20% - Accent1 3 2 2 2 2 4 3 6 2 2" xfId="16851" xr:uid="{00000000-0005-0000-0000-00001E410000}"/>
    <cellStyle name="20% - Accent1 3 2 2 2 2 4 3 6 3" xfId="16852" xr:uid="{00000000-0005-0000-0000-00001F410000}"/>
    <cellStyle name="20% - Accent1 3 2 2 2 2 4 3 7" xfId="16853" xr:uid="{00000000-0005-0000-0000-000020410000}"/>
    <cellStyle name="20% - Accent1 3 2 2 2 2 4 3 7 2" xfId="16854" xr:uid="{00000000-0005-0000-0000-000021410000}"/>
    <cellStyle name="20% - Accent1 3 2 2 2 2 4 3 8" xfId="16855" xr:uid="{00000000-0005-0000-0000-000022410000}"/>
    <cellStyle name="20% - Accent1 3 2 2 2 2 4 3 8 2" xfId="16856" xr:uid="{00000000-0005-0000-0000-000023410000}"/>
    <cellStyle name="20% - Accent1 3 2 2 2 2 4 3 9" xfId="16857" xr:uid="{00000000-0005-0000-0000-000024410000}"/>
    <cellStyle name="20% - Accent1 3 2 2 2 2 4 4" xfId="16858" xr:uid="{00000000-0005-0000-0000-000025410000}"/>
    <cellStyle name="20% - Accent1 3 2 2 2 2 4 4 2" xfId="16859" xr:uid="{00000000-0005-0000-0000-000026410000}"/>
    <cellStyle name="20% - Accent1 3 2 2 2 2 4 4 2 2" xfId="16860" xr:uid="{00000000-0005-0000-0000-000027410000}"/>
    <cellStyle name="20% - Accent1 3 2 2 2 2 4 4 2 2 2" xfId="16861" xr:uid="{00000000-0005-0000-0000-000028410000}"/>
    <cellStyle name="20% - Accent1 3 2 2 2 2 4 4 2 3" xfId="16862" xr:uid="{00000000-0005-0000-0000-000029410000}"/>
    <cellStyle name="20% - Accent1 3 2 2 2 2 4 4 3" xfId="16863" xr:uid="{00000000-0005-0000-0000-00002A410000}"/>
    <cellStyle name="20% - Accent1 3 2 2 2 2 4 4 3 2" xfId="16864" xr:uid="{00000000-0005-0000-0000-00002B410000}"/>
    <cellStyle name="20% - Accent1 3 2 2 2 2 4 4 4" xfId="16865" xr:uid="{00000000-0005-0000-0000-00002C410000}"/>
    <cellStyle name="20% - Accent1 3 2 2 2 2 4 5" xfId="16866" xr:uid="{00000000-0005-0000-0000-00002D410000}"/>
    <cellStyle name="20% - Accent1 3 2 2 2 2 4 5 2" xfId="16867" xr:uid="{00000000-0005-0000-0000-00002E410000}"/>
    <cellStyle name="20% - Accent1 3 2 2 2 2 4 5 2 2" xfId="16868" xr:uid="{00000000-0005-0000-0000-00002F410000}"/>
    <cellStyle name="20% - Accent1 3 2 2 2 2 4 5 2 2 2" xfId="16869" xr:uid="{00000000-0005-0000-0000-000030410000}"/>
    <cellStyle name="20% - Accent1 3 2 2 2 2 4 5 2 3" xfId="16870" xr:uid="{00000000-0005-0000-0000-000031410000}"/>
    <cellStyle name="20% - Accent1 3 2 2 2 2 4 5 3" xfId="16871" xr:uid="{00000000-0005-0000-0000-000032410000}"/>
    <cellStyle name="20% - Accent1 3 2 2 2 2 4 5 3 2" xfId="16872" xr:uid="{00000000-0005-0000-0000-000033410000}"/>
    <cellStyle name="20% - Accent1 3 2 2 2 2 4 5 4" xfId="16873" xr:uid="{00000000-0005-0000-0000-000034410000}"/>
    <cellStyle name="20% - Accent1 3 2 2 2 2 4 6" xfId="16874" xr:uid="{00000000-0005-0000-0000-000035410000}"/>
    <cellStyle name="20% - Accent1 3 2 2 2 2 4 6 2" xfId="16875" xr:uid="{00000000-0005-0000-0000-000036410000}"/>
    <cellStyle name="20% - Accent1 3 2 2 2 2 4 6 2 2" xfId="16876" xr:uid="{00000000-0005-0000-0000-000037410000}"/>
    <cellStyle name="20% - Accent1 3 2 2 2 2 4 6 2 2 2" xfId="16877" xr:uid="{00000000-0005-0000-0000-000038410000}"/>
    <cellStyle name="20% - Accent1 3 2 2 2 2 4 6 2 3" xfId="16878" xr:uid="{00000000-0005-0000-0000-000039410000}"/>
    <cellStyle name="20% - Accent1 3 2 2 2 2 4 6 3" xfId="16879" xr:uid="{00000000-0005-0000-0000-00003A410000}"/>
    <cellStyle name="20% - Accent1 3 2 2 2 2 4 6 3 2" xfId="16880" xr:uid="{00000000-0005-0000-0000-00003B410000}"/>
    <cellStyle name="20% - Accent1 3 2 2 2 2 4 6 4" xfId="16881" xr:uid="{00000000-0005-0000-0000-00003C410000}"/>
    <cellStyle name="20% - Accent1 3 2 2 2 2 4 7" xfId="16882" xr:uid="{00000000-0005-0000-0000-00003D410000}"/>
    <cellStyle name="20% - Accent1 3 2 2 2 2 4 7 2" xfId="16883" xr:uid="{00000000-0005-0000-0000-00003E410000}"/>
    <cellStyle name="20% - Accent1 3 2 2 2 2 4 7 2 2" xfId="16884" xr:uid="{00000000-0005-0000-0000-00003F410000}"/>
    <cellStyle name="20% - Accent1 3 2 2 2 2 4 7 3" xfId="16885" xr:uid="{00000000-0005-0000-0000-000040410000}"/>
    <cellStyle name="20% - Accent1 3 2 2 2 2 4 8" xfId="16886" xr:uid="{00000000-0005-0000-0000-000041410000}"/>
    <cellStyle name="20% - Accent1 3 2 2 2 2 4 8 2" xfId="16887" xr:uid="{00000000-0005-0000-0000-000042410000}"/>
    <cellStyle name="20% - Accent1 3 2 2 2 2 4 8 2 2" xfId="16888" xr:uid="{00000000-0005-0000-0000-000043410000}"/>
    <cellStyle name="20% - Accent1 3 2 2 2 2 4 8 3" xfId="16889" xr:uid="{00000000-0005-0000-0000-000044410000}"/>
    <cellStyle name="20% - Accent1 3 2 2 2 2 4 9" xfId="16890" xr:uid="{00000000-0005-0000-0000-000045410000}"/>
    <cellStyle name="20% - Accent1 3 2 2 2 2 4 9 2" xfId="16891" xr:uid="{00000000-0005-0000-0000-000046410000}"/>
    <cellStyle name="20% - Accent1 3 2 2 2 2 5" xfId="16892" xr:uid="{00000000-0005-0000-0000-000047410000}"/>
    <cellStyle name="20% - Accent1 3 2 2 2 2 5 2" xfId="16893" xr:uid="{00000000-0005-0000-0000-000048410000}"/>
    <cellStyle name="20% - Accent1 3 2 2 2 2 5 2 2" xfId="16894" xr:uid="{00000000-0005-0000-0000-000049410000}"/>
    <cellStyle name="20% - Accent1 3 2 2 2 2 5 2 2 2" xfId="16895" xr:uid="{00000000-0005-0000-0000-00004A410000}"/>
    <cellStyle name="20% - Accent1 3 2 2 2 2 5 2 2 2 2" xfId="16896" xr:uid="{00000000-0005-0000-0000-00004B410000}"/>
    <cellStyle name="20% - Accent1 3 2 2 2 2 5 2 2 3" xfId="16897" xr:uid="{00000000-0005-0000-0000-00004C410000}"/>
    <cellStyle name="20% - Accent1 3 2 2 2 2 5 2 3" xfId="16898" xr:uid="{00000000-0005-0000-0000-00004D410000}"/>
    <cellStyle name="20% - Accent1 3 2 2 2 2 5 2 3 2" xfId="16899" xr:uid="{00000000-0005-0000-0000-00004E410000}"/>
    <cellStyle name="20% - Accent1 3 2 2 2 2 5 2 4" xfId="16900" xr:uid="{00000000-0005-0000-0000-00004F410000}"/>
    <cellStyle name="20% - Accent1 3 2 2 2 2 5 3" xfId="16901" xr:uid="{00000000-0005-0000-0000-000050410000}"/>
    <cellStyle name="20% - Accent1 3 2 2 2 2 5 3 2" xfId="16902" xr:uid="{00000000-0005-0000-0000-000051410000}"/>
    <cellStyle name="20% - Accent1 3 2 2 2 2 5 3 2 2" xfId="16903" xr:uid="{00000000-0005-0000-0000-000052410000}"/>
    <cellStyle name="20% - Accent1 3 2 2 2 2 5 3 2 2 2" xfId="16904" xr:uid="{00000000-0005-0000-0000-000053410000}"/>
    <cellStyle name="20% - Accent1 3 2 2 2 2 5 3 2 3" xfId="16905" xr:uid="{00000000-0005-0000-0000-000054410000}"/>
    <cellStyle name="20% - Accent1 3 2 2 2 2 5 3 3" xfId="16906" xr:uid="{00000000-0005-0000-0000-000055410000}"/>
    <cellStyle name="20% - Accent1 3 2 2 2 2 5 3 3 2" xfId="16907" xr:uid="{00000000-0005-0000-0000-000056410000}"/>
    <cellStyle name="20% - Accent1 3 2 2 2 2 5 3 4" xfId="16908" xr:uid="{00000000-0005-0000-0000-000057410000}"/>
    <cellStyle name="20% - Accent1 3 2 2 2 2 5 4" xfId="16909" xr:uid="{00000000-0005-0000-0000-000058410000}"/>
    <cellStyle name="20% - Accent1 3 2 2 2 2 5 4 2" xfId="16910" xr:uid="{00000000-0005-0000-0000-000059410000}"/>
    <cellStyle name="20% - Accent1 3 2 2 2 2 5 4 2 2" xfId="16911" xr:uid="{00000000-0005-0000-0000-00005A410000}"/>
    <cellStyle name="20% - Accent1 3 2 2 2 2 5 4 2 2 2" xfId="16912" xr:uid="{00000000-0005-0000-0000-00005B410000}"/>
    <cellStyle name="20% - Accent1 3 2 2 2 2 5 4 2 3" xfId="16913" xr:uid="{00000000-0005-0000-0000-00005C410000}"/>
    <cellStyle name="20% - Accent1 3 2 2 2 2 5 4 3" xfId="16914" xr:uid="{00000000-0005-0000-0000-00005D410000}"/>
    <cellStyle name="20% - Accent1 3 2 2 2 2 5 4 3 2" xfId="16915" xr:uid="{00000000-0005-0000-0000-00005E410000}"/>
    <cellStyle name="20% - Accent1 3 2 2 2 2 5 4 4" xfId="16916" xr:uid="{00000000-0005-0000-0000-00005F410000}"/>
    <cellStyle name="20% - Accent1 3 2 2 2 2 5 5" xfId="16917" xr:uid="{00000000-0005-0000-0000-000060410000}"/>
    <cellStyle name="20% - Accent1 3 2 2 2 2 5 5 2" xfId="16918" xr:uid="{00000000-0005-0000-0000-000061410000}"/>
    <cellStyle name="20% - Accent1 3 2 2 2 2 5 5 2 2" xfId="16919" xr:uid="{00000000-0005-0000-0000-000062410000}"/>
    <cellStyle name="20% - Accent1 3 2 2 2 2 5 5 3" xfId="16920" xr:uid="{00000000-0005-0000-0000-000063410000}"/>
    <cellStyle name="20% - Accent1 3 2 2 2 2 5 6" xfId="16921" xr:uid="{00000000-0005-0000-0000-000064410000}"/>
    <cellStyle name="20% - Accent1 3 2 2 2 2 5 6 2" xfId="16922" xr:uid="{00000000-0005-0000-0000-000065410000}"/>
    <cellStyle name="20% - Accent1 3 2 2 2 2 5 6 2 2" xfId="16923" xr:uid="{00000000-0005-0000-0000-000066410000}"/>
    <cellStyle name="20% - Accent1 3 2 2 2 2 5 6 3" xfId="16924" xr:uid="{00000000-0005-0000-0000-000067410000}"/>
    <cellStyle name="20% - Accent1 3 2 2 2 2 5 7" xfId="16925" xr:uid="{00000000-0005-0000-0000-000068410000}"/>
    <cellStyle name="20% - Accent1 3 2 2 2 2 5 7 2" xfId="16926" xr:uid="{00000000-0005-0000-0000-000069410000}"/>
    <cellStyle name="20% - Accent1 3 2 2 2 2 5 8" xfId="16927" xr:uid="{00000000-0005-0000-0000-00006A410000}"/>
    <cellStyle name="20% - Accent1 3 2 2 2 2 5 8 2" xfId="16928" xr:uid="{00000000-0005-0000-0000-00006B410000}"/>
    <cellStyle name="20% - Accent1 3 2 2 2 2 5 9" xfId="16929" xr:uid="{00000000-0005-0000-0000-00006C410000}"/>
    <cellStyle name="20% - Accent1 3 2 2 2 2 6" xfId="16930" xr:uid="{00000000-0005-0000-0000-00006D410000}"/>
    <cellStyle name="20% - Accent1 3 2 2 2 2 6 2" xfId="16931" xr:uid="{00000000-0005-0000-0000-00006E410000}"/>
    <cellStyle name="20% - Accent1 3 2 2 2 2 6 2 2" xfId="16932" xr:uid="{00000000-0005-0000-0000-00006F410000}"/>
    <cellStyle name="20% - Accent1 3 2 2 2 2 6 2 2 2" xfId="16933" xr:uid="{00000000-0005-0000-0000-000070410000}"/>
    <cellStyle name="20% - Accent1 3 2 2 2 2 6 2 2 2 2" xfId="16934" xr:uid="{00000000-0005-0000-0000-000071410000}"/>
    <cellStyle name="20% - Accent1 3 2 2 2 2 6 2 2 3" xfId="16935" xr:uid="{00000000-0005-0000-0000-000072410000}"/>
    <cellStyle name="20% - Accent1 3 2 2 2 2 6 2 3" xfId="16936" xr:uid="{00000000-0005-0000-0000-000073410000}"/>
    <cellStyle name="20% - Accent1 3 2 2 2 2 6 2 3 2" xfId="16937" xr:uid="{00000000-0005-0000-0000-000074410000}"/>
    <cellStyle name="20% - Accent1 3 2 2 2 2 6 2 4" xfId="16938" xr:uid="{00000000-0005-0000-0000-000075410000}"/>
    <cellStyle name="20% - Accent1 3 2 2 2 2 6 3" xfId="16939" xr:uid="{00000000-0005-0000-0000-000076410000}"/>
    <cellStyle name="20% - Accent1 3 2 2 2 2 6 3 2" xfId="16940" xr:uid="{00000000-0005-0000-0000-000077410000}"/>
    <cellStyle name="20% - Accent1 3 2 2 2 2 6 3 2 2" xfId="16941" xr:uid="{00000000-0005-0000-0000-000078410000}"/>
    <cellStyle name="20% - Accent1 3 2 2 2 2 6 3 2 2 2" xfId="16942" xr:uid="{00000000-0005-0000-0000-000079410000}"/>
    <cellStyle name="20% - Accent1 3 2 2 2 2 6 3 2 3" xfId="16943" xr:uid="{00000000-0005-0000-0000-00007A410000}"/>
    <cellStyle name="20% - Accent1 3 2 2 2 2 6 3 3" xfId="16944" xr:uid="{00000000-0005-0000-0000-00007B410000}"/>
    <cellStyle name="20% - Accent1 3 2 2 2 2 6 3 3 2" xfId="16945" xr:uid="{00000000-0005-0000-0000-00007C410000}"/>
    <cellStyle name="20% - Accent1 3 2 2 2 2 6 3 4" xfId="16946" xr:uid="{00000000-0005-0000-0000-00007D410000}"/>
    <cellStyle name="20% - Accent1 3 2 2 2 2 6 4" xfId="16947" xr:uid="{00000000-0005-0000-0000-00007E410000}"/>
    <cellStyle name="20% - Accent1 3 2 2 2 2 6 4 2" xfId="16948" xr:uid="{00000000-0005-0000-0000-00007F410000}"/>
    <cellStyle name="20% - Accent1 3 2 2 2 2 6 4 2 2" xfId="16949" xr:uid="{00000000-0005-0000-0000-000080410000}"/>
    <cellStyle name="20% - Accent1 3 2 2 2 2 6 4 2 2 2" xfId="16950" xr:uid="{00000000-0005-0000-0000-000081410000}"/>
    <cellStyle name="20% - Accent1 3 2 2 2 2 6 4 2 3" xfId="16951" xr:uid="{00000000-0005-0000-0000-000082410000}"/>
    <cellStyle name="20% - Accent1 3 2 2 2 2 6 4 3" xfId="16952" xr:uid="{00000000-0005-0000-0000-000083410000}"/>
    <cellStyle name="20% - Accent1 3 2 2 2 2 6 4 3 2" xfId="16953" xr:uid="{00000000-0005-0000-0000-000084410000}"/>
    <cellStyle name="20% - Accent1 3 2 2 2 2 6 4 4" xfId="16954" xr:uid="{00000000-0005-0000-0000-000085410000}"/>
    <cellStyle name="20% - Accent1 3 2 2 2 2 6 5" xfId="16955" xr:uid="{00000000-0005-0000-0000-000086410000}"/>
    <cellStyle name="20% - Accent1 3 2 2 2 2 6 5 2" xfId="16956" xr:uid="{00000000-0005-0000-0000-000087410000}"/>
    <cellStyle name="20% - Accent1 3 2 2 2 2 6 5 2 2" xfId="16957" xr:uid="{00000000-0005-0000-0000-000088410000}"/>
    <cellStyle name="20% - Accent1 3 2 2 2 2 6 5 3" xfId="16958" xr:uid="{00000000-0005-0000-0000-000089410000}"/>
    <cellStyle name="20% - Accent1 3 2 2 2 2 6 6" xfId="16959" xr:uid="{00000000-0005-0000-0000-00008A410000}"/>
    <cellStyle name="20% - Accent1 3 2 2 2 2 6 6 2" xfId="16960" xr:uid="{00000000-0005-0000-0000-00008B410000}"/>
    <cellStyle name="20% - Accent1 3 2 2 2 2 6 6 2 2" xfId="16961" xr:uid="{00000000-0005-0000-0000-00008C410000}"/>
    <cellStyle name="20% - Accent1 3 2 2 2 2 6 6 3" xfId="16962" xr:uid="{00000000-0005-0000-0000-00008D410000}"/>
    <cellStyle name="20% - Accent1 3 2 2 2 2 6 7" xfId="16963" xr:uid="{00000000-0005-0000-0000-00008E410000}"/>
    <cellStyle name="20% - Accent1 3 2 2 2 2 6 7 2" xfId="16964" xr:uid="{00000000-0005-0000-0000-00008F410000}"/>
    <cellStyle name="20% - Accent1 3 2 2 2 2 6 8" xfId="16965" xr:uid="{00000000-0005-0000-0000-000090410000}"/>
    <cellStyle name="20% - Accent1 3 2 2 2 2 6 8 2" xfId="16966" xr:uid="{00000000-0005-0000-0000-000091410000}"/>
    <cellStyle name="20% - Accent1 3 2 2 2 2 6 9" xfId="16967" xr:uid="{00000000-0005-0000-0000-000092410000}"/>
    <cellStyle name="20% - Accent1 3 2 2 2 2 7" xfId="16968" xr:uid="{00000000-0005-0000-0000-000093410000}"/>
    <cellStyle name="20% - Accent1 3 2 2 2 2 7 2" xfId="16969" xr:uid="{00000000-0005-0000-0000-000094410000}"/>
    <cellStyle name="20% - Accent1 3 2 2 2 2 7 2 2" xfId="16970" xr:uid="{00000000-0005-0000-0000-000095410000}"/>
    <cellStyle name="20% - Accent1 3 2 2 2 2 7 2 2 2" xfId="16971" xr:uid="{00000000-0005-0000-0000-000096410000}"/>
    <cellStyle name="20% - Accent1 3 2 2 2 2 7 2 3" xfId="16972" xr:uid="{00000000-0005-0000-0000-000097410000}"/>
    <cellStyle name="20% - Accent1 3 2 2 2 2 7 3" xfId="16973" xr:uid="{00000000-0005-0000-0000-000098410000}"/>
    <cellStyle name="20% - Accent1 3 2 2 2 2 7 3 2" xfId="16974" xr:uid="{00000000-0005-0000-0000-000099410000}"/>
    <cellStyle name="20% - Accent1 3 2 2 2 2 7 4" xfId="16975" xr:uid="{00000000-0005-0000-0000-00009A410000}"/>
    <cellStyle name="20% - Accent1 3 2 2 2 2 8" xfId="16976" xr:uid="{00000000-0005-0000-0000-00009B410000}"/>
    <cellStyle name="20% - Accent1 3 2 2 2 2 8 2" xfId="16977" xr:uid="{00000000-0005-0000-0000-00009C410000}"/>
    <cellStyle name="20% - Accent1 3 2 2 2 2 8 2 2" xfId="16978" xr:uid="{00000000-0005-0000-0000-00009D410000}"/>
    <cellStyle name="20% - Accent1 3 2 2 2 2 8 2 2 2" xfId="16979" xr:uid="{00000000-0005-0000-0000-00009E410000}"/>
    <cellStyle name="20% - Accent1 3 2 2 2 2 8 2 3" xfId="16980" xr:uid="{00000000-0005-0000-0000-00009F410000}"/>
    <cellStyle name="20% - Accent1 3 2 2 2 2 8 3" xfId="16981" xr:uid="{00000000-0005-0000-0000-0000A0410000}"/>
    <cellStyle name="20% - Accent1 3 2 2 2 2 8 3 2" xfId="16982" xr:uid="{00000000-0005-0000-0000-0000A1410000}"/>
    <cellStyle name="20% - Accent1 3 2 2 2 2 8 4" xfId="16983" xr:uid="{00000000-0005-0000-0000-0000A2410000}"/>
    <cellStyle name="20% - Accent1 3 2 2 2 2 9" xfId="16984" xr:uid="{00000000-0005-0000-0000-0000A3410000}"/>
    <cellStyle name="20% - Accent1 3 2 2 2 2 9 2" xfId="16985" xr:uid="{00000000-0005-0000-0000-0000A4410000}"/>
    <cellStyle name="20% - Accent1 3 2 2 2 2 9 2 2" xfId="16986" xr:uid="{00000000-0005-0000-0000-0000A5410000}"/>
    <cellStyle name="20% - Accent1 3 2 2 2 2 9 2 2 2" xfId="16987" xr:uid="{00000000-0005-0000-0000-0000A6410000}"/>
    <cellStyle name="20% - Accent1 3 2 2 2 2 9 2 3" xfId="16988" xr:uid="{00000000-0005-0000-0000-0000A7410000}"/>
    <cellStyle name="20% - Accent1 3 2 2 2 2 9 3" xfId="16989" xr:uid="{00000000-0005-0000-0000-0000A8410000}"/>
    <cellStyle name="20% - Accent1 3 2 2 2 2 9 3 2" xfId="16990" xr:uid="{00000000-0005-0000-0000-0000A9410000}"/>
    <cellStyle name="20% - Accent1 3 2 2 2 2 9 4" xfId="16991" xr:uid="{00000000-0005-0000-0000-0000AA410000}"/>
    <cellStyle name="20% - Accent1 3 2 2 2 3" xfId="16992" xr:uid="{00000000-0005-0000-0000-0000AB410000}"/>
    <cellStyle name="20% - Accent1 3 2 2 2 3 10" xfId="16993" xr:uid="{00000000-0005-0000-0000-0000AC410000}"/>
    <cellStyle name="20% - Accent1 3 2 2 2 3 10 2" xfId="16994" xr:uid="{00000000-0005-0000-0000-0000AD410000}"/>
    <cellStyle name="20% - Accent1 3 2 2 2 3 11" xfId="16995" xr:uid="{00000000-0005-0000-0000-0000AE410000}"/>
    <cellStyle name="20% - Accent1 3 2 2 2 3 2" xfId="16996" xr:uid="{00000000-0005-0000-0000-0000AF410000}"/>
    <cellStyle name="20% - Accent1 3 2 2 2 3 2 2" xfId="16997" xr:uid="{00000000-0005-0000-0000-0000B0410000}"/>
    <cellStyle name="20% - Accent1 3 2 2 2 3 2 2 2" xfId="16998" xr:uid="{00000000-0005-0000-0000-0000B1410000}"/>
    <cellStyle name="20% - Accent1 3 2 2 2 3 2 2 2 2" xfId="16999" xr:uid="{00000000-0005-0000-0000-0000B2410000}"/>
    <cellStyle name="20% - Accent1 3 2 2 2 3 2 2 2 2 2" xfId="17000" xr:uid="{00000000-0005-0000-0000-0000B3410000}"/>
    <cellStyle name="20% - Accent1 3 2 2 2 3 2 2 2 3" xfId="17001" xr:uid="{00000000-0005-0000-0000-0000B4410000}"/>
    <cellStyle name="20% - Accent1 3 2 2 2 3 2 2 3" xfId="17002" xr:uid="{00000000-0005-0000-0000-0000B5410000}"/>
    <cellStyle name="20% - Accent1 3 2 2 2 3 2 2 3 2" xfId="17003" xr:uid="{00000000-0005-0000-0000-0000B6410000}"/>
    <cellStyle name="20% - Accent1 3 2 2 2 3 2 2 4" xfId="17004" xr:uid="{00000000-0005-0000-0000-0000B7410000}"/>
    <cellStyle name="20% - Accent1 3 2 2 2 3 2 3" xfId="17005" xr:uid="{00000000-0005-0000-0000-0000B8410000}"/>
    <cellStyle name="20% - Accent1 3 2 2 2 3 2 3 2" xfId="17006" xr:uid="{00000000-0005-0000-0000-0000B9410000}"/>
    <cellStyle name="20% - Accent1 3 2 2 2 3 2 3 2 2" xfId="17007" xr:uid="{00000000-0005-0000-0000-0000BA410000}"/>
    <cellStyle name="20% - Accent1 3 2 2 2 3 2 3 2 2 2" xfId="17008" xr:uid="{00000000-0005-0000-0000-0000BB410000}"/>
    <cellStyle name="20% - Accent1 3 2 2 2 3 2 3 2 3" xfId="17009" xr:uid="{00000000-0005-0000-0000-0000BC410000}"/>
    <cellStyle name="20% - Accent1 3 2 2 2 3 2 3 3" xfId="17010" xr:uid="{00000000-0005-0000-0000-0000BD410000}"/>
    <cellStyle name="20% - Accent1 3 2 2 2 3 2 3 3 2" xfId="17011" xr:uid="{00000000-0005-0000-0000-0000BE410000}"/>
    <cellStyle name="20% - Accent1 3 2 2 2 3 2 3 4" xfId="17012" xr:uid="{00000000-0005-0000-0000-0000BF410000}"/>
    <cellStyle name="20% - Accent1 3 2 2 2 3 2 4" xfId="17013" xr:uid="{00000000-0005-0000-0000-0000C0410000}"/>
    <cellStyle name="20% - Accent1 3 2 2 2 3 2 4 2" xfId="17014" xr:uid="{00000000-0005-0000-0000-0000C1410000}"/>
    <cellStyle name="20% - Accent1 3 2 2 2 3 2 4 2 2" xfId="17015" xr:uid="{00000000-0005-0000-0000-0000C2410000}"/>
    <cellStyle name="20% - Accent1 3 2 2 2 3 2 4 2 2 2" xfId="17016" xr:uid="{00000000-0005-0000-0000-0000C3410000}"/>
    <cellStyle name="20% - Accent1 3 2 2 2 3 2 4 2 3" xfId="17017" xr:uid="{00000000-0005-0000-0000-0000C4410000}"/>
    <cellStyle name="20% - Accent1 3 2 2 2 3 2 4 3" xfId="17018" xr:uid="{00000000-0005-0000-0000-0000C5410000}"/>
    <cellStyle name="20% - Accent1 3 2 2 2 3 2 4 3 2" xfId="17019" xr:uid="{00000000-0005-0000-0000-0000C6410000}"/>
    <cellStyle name="20% - Accent1 3 2 2 2 3 2 4 4" xfId="17020" xr:uid="{00000000-0005-0000-0000-0000C7410000}"/>
    <cellStyle name="20% - Accent1 3 2 2 2 3 2 5" xfId="17021" xr:uid="{00000000-0005-0000-0000-0000C8410000}"/>
    <cellStyle name="20% - Accent1 3 2 2 2 3 2 5 2" xfId="17022" xr:uid="{00000000-0005-0000-0000-0000C9410000}"/>
    <cellStyle name="20% - Accent1 3 2 2 2 3 2 5 2 2" xfId="17023" xr:uid="{00000000-0005-0000-0000-0000CA410000}"/>
    <cellStyle name="20% - Accent1 3 2 2 2 3 2 5 3" xfId="17024" xr:uid="{00000000-0005-0000-0000-0000CB410000}"/>
    <cellStyle name="20% - Accent1 3 2 2 2 3 2 6" xfId="17025" xr:uid="{00000000-0005-0000-0000-0000CC410000}"/>
    <cellStyle name="20% - Accent1 3 2 2 2 3 2 6 2" xfId="17026" xr:uid="{00000000-0005-0000-0000-0000CD410000}"/>
    <cellStyle name="20% - Accent1 3 2 2 2 3 2 6 2 2" xfId="17027" xr:uid="{00000000-0005-0000-0000-0000CE410000}"/>
    <cellStyle name="20% - Accent1 3 2 2 2 3 2 6 3" xfId="17028" xr:uid="{00000000-0005-0000-0000-0000CF410000}"/>
    <cellStyle name="20% - Accent1 3 2 2 2 3 2 7" xfId="17029" xr:uid="{00000000-0005-0000-0000-0000D0410000}"/>
    <cellStyle name="20% - Accent1 3 2 2 2 3 2 7 2" xfId="17030" xr:uid="{00000000-0005-0000-0000-0000D1410000}"/>
    <cellStyle name="20% - Accent1 3 2 2 2 3 2 8" xfId="17031" xr:uid="{00000000-0005-0000-0000-0000D2410000}"/>
    <cellStyle name="20% - Accent1 3 2 2 2 3 2 8 2" xfId="17032" xr:uid="{00000000-0005-0000-0000-0000D3410000}"/>
    <cellStyle name="20% - Accent1 3 2 2 2 3 2 9" xfId="17033" xr:uid="{00000000-0005-0000-0000-0000D4410000}"/>
    <cellStyle name="20% - Accent1 3 2 2 2 3 3" xfId="17034" xr:uid="{00000000-0005-0000-0000-0000D5410000}"/>
    <cellStyle name="20% - Accent1 3 2 2 2 3 3 2" xfId="17035" xr:uid="{00000000-0005-0000-0000-0000D6410000}"/>
    <cellStyle name="20% - Accent1 3 2 2 2 3 3 2 2" xfId="17036" xr:uid="{00000000-0005-0000-0000-0000D7410000}"/>
    <cellStyle name="20% - Accent1 3 2 2 2 3 3 2 2 2" xfId="17037" xr:uid="{00000000-0005-0000-0000-0000D8410000}"/>
    <cellStyle name="20% - Accent1 3 2 2 2 3 3 2 2 2 2" xfId="17038" xr:uid="{00000000-0005-0000-0000-0000D9410000}"/>
    <cellStyle name="20% - Accent1 3 2 2 2 3 3 2 2 3" xfId="17039" xr:uid="{00000000-0005-0000-0000-0000DA410000}"/>
    <cellStyle name="20% - Accent1 3 2 2 2 3 3 2 3" xfId="17040" xr:uid="{00000000-0005-0000-0000-0000DB410000}"/>
    <cellStyle name="20% - Accent1 3 2 2 2 3 3 2 3 2" xfId="17041" xr:uid="{00000000-0005-0000-0000-0000DC410000}"/>
    <cellStyle name="20% - Accent1 3 2 2 2 3 3 2 4" xfId="17042" xr:uid="{00000000-0005-0000-0000-0000DD410000}"/>
    <cellStyle name="20% - Accent1 3 2 2 2 3 3 3" xfId="17043" xr:uid="{00000000-0005-0000-0000-0000DE410000}"/>
    <cellStyle name="20% - Accent1 3 2 2 2 3 3 3 2" xfId="17044" xr:uid="{00000000-0005-0000-0000-0000DF410000}"/>
    <cellStyle name="20% - Accent1 3 2 2 2 3 3 3 2 2" xfId="17045" xr:uid="{00000000-0005-0000-0000-0000E0410000}"/>
    <cellStyle name="20% - Accent1 3 2 2 2 3 3 3 2 2 2" xfId="17046" xr:uid="{00000000-0005-0000-0000-0000E1410000}"/>
    <cellStyle name="20% - Accent1 3 2 2 2 3 3 3 2 3" xfId="17047" xr:uid="{00000000-0005-0000-0000-0000E2410000}"/>
    <cellStyle name="20% - Accent1 3 2 2 2 3 3 3 3" xfId="17048" xr:uid="{00000000-0005-0000-0000-0000E3410000}"/>
    <cellStyle name="20% - Accent1 3 2 2 2 3 3 3 3 2" xfId="17049" xr:uid="{00000000-0005-0000-0000-0000E4410000}"/>
    <cellStyle name="20% - Accent1 3 2 2 2 3 3 3 4" xfId="17050" xr:uid="{00000000-0005-0000-0000-0000E5410000}"/>
    <cellStyle name="20% - Accent1 3 2 2 2 3 3 4" xfId="17051" xr:uid="{00000000-0005-0000-0000-0000E6410000}"/>
    <cellStyle name="20% - Accent1 3 2 2 2 3 3 4 2" xfId="17052" xr:uid="{00000000-0005-0000-0000-0000E7410000}"/>
    <cellStyle name="20% - Accent1 3 2 2 2 3 3 4 2 2" xfId="17053" xr:uid="{00000000-0005-0000-0000-0000E8410000}"/>
    <cellStyle name="20% - Accent1 3 2 2 2 3 3 4 2 2 2" xfId="17054" xr:uid="{00000000-0005-0000-0000-0000E9410000}"/>
    <cellStyle name="20% - Accent1 3 2 2 2 3 3 4 2 3" xfId="17055" xr:uid="{00000000-0005-0000-0000-0000EA410000}"/>
    <cellStyle name="20% - Accent1 3 2 2 2 3 3 4 3" xfId="17056" xr:uid="{00000000-0005-0000-0000-0000EB410000}"/>
    <cellStyle name="20% - Accent1 3 2 2 2 3 3 4 3 2" xfId="17057" xr:uid="{00000000-0005-0000-0000-0000EC410000}"/>
    <cellStyle name="20% - Accent1 3 2 2 2 3 3 4 4" xfId="17058" xr:uid="{00000000-0005-0000-0000-0000ED410000}"/>
    <cellStyle name="20% - Accent1 3 2 2 2 3 3 5" xfId="17059" xr:uid="{00000000-0005-0000-0000-0000EE410000}"/>
    <cellStyle name="20% - Accent1 3 2 2 2 3 3 5 2" xfId="17060" xr:uid="{00000000-0005-0000-0000-0000EF410000}"/>
    <cellStyle name="20% - Accent1 3 2 2 2 3 3 5 2 2" xfId="17061" xr:uid="{00000000-0005-0000-0000-0000F0410000}"/>
    <cellStyle name="20% - Accent1 3 2 2 2 3 3 5 3" xfId="17062" xr:uid="{00000000-0005-0000-0000-0000F1410000}"/>
    <cellStyle name="20% - Accent1 3 2 2 2 3 3 6" xfId="17063" xr:uid="{00000000-0005-0000-0000-0000F2410000}"/>
    <cellStyle name="20% - Accent1 3 2 2 2 3 3 6 2" xfId="17064" xr:uid="{00000000-0005-0000-0000-0000F3410000}"/>
    <cellStyle name="20% - Accent1 3 2 2 2 3 3 6 2 2" xfId="17065" xr:uid="{00000000-0005-0000-0000-0000F4410000}"/>
    <cellStyle name="20% - Accent1 3 2 2 2 3 3 6 3" xfId="17066" xr:uid="{00000000-0005-0000-0000-0000F5410000}"/>
    <cellStyle name="20% - Accent1 3 2 2 2 3 3 7" xfId="17067" xr:uid="{00000000-0005-0000-0000-0000F6410000}"/>
    <cellStyle name="20% - Accent1 3 2 2 2 3 3 7 2" xfId="17068" xr:uid="{00000000-0005-0000-0000-0000F7410000}"/>
    <cellStyle name="20% - Accent1 3 2 2 2 3 3 8" xfId="17069" xr:uid="{00000000-0005-0000-0000-0000F8410000}"/>
    <cellStyle name="20% - Accent1 3 2 2 2 3 3 8 2" xfId="17070" xr:uid="{00000000-0005-0000-0000-0000F9410000}"/>
    <cellStyle name="20% - Accent1 3 2 2 2 3 3 9" xfId="17071" xr:uid="{00000000-0005-0000-0000-0000FA410000}"/>
    <cellStyle name="20% - Accent1 3 2 2 2 3 4" xfId="17072" xr:uid="{00000000-0005-0000-0000-0000FB410000}"/>
    <cellStyle name="20% - Accent1 3 2 2 2 3 4 2" xfId="17073" xr:uid="{00000000-0005-0000-0000-0000FC410000}"/>
    <cellStyle name="20% - Accent1 3 2 2 2 3 4 2 2" xfId="17074" xr:uid="{00000000-0005-0000-0000-0000FD410000}"/>
    <cellStyle name="20% - Accent1 3 2 2 2 3 4 2 2 2" xfId="17075" xr:uid="{00000000-0005-0000-0000-0000FE410000}"/>
    <cellStyle name="20% - Accent1 3 2 2 2 3 4 2 3" xfId="17076" xr:uid="{00000000-0005-0000-0000-0000FF410000}"/>
    <cellStyle name="20% - Accent1 3 2 2 2 3 4 3" xfId="17077" xr:uid="{00000000-0005-0000-0000-000000420000}"/>
    <cellStyle name="20% - Accent1 3 2 2 2 3 4 3 2" xfId="17078" xr:uid="{00000000-0005-0000-0000-000001420000}"/>
    <cellStyle name="20% - Accent1 3 2 2 2 3 4 4" xfId="17079" xr:uid="{00000000-0005-0000-0000-000002420000}"/>
    <cellStyle name="20% - Accent1 3 2 2 2 3 5" xfId="17080" xr:uid="{00000000-0005-0000-0000-000003420000}"/>
    <cellStyle name="20% - Accent1 3 2 2 2 3 5 2" xfId="17081" xr:uid="{00000000-0005-0000-0000-000004420000}"/>
    <cellStyle name="20% - Accent1 3 2 2 2 3 5 2 2" xfId="17082" xr:uid="{00000000-0005-0000-0000-000005420000}"/>
    <cellStyle name="20% - Accent1 3 2 2 2 3 5 2 2 2" xfId="17083" xr:uid="{00000000-0005-0000-0000-000006420000}"/>
    <cellStyle name="20% - Accent1 3 2 2 2 3 5 2 3" xfId="17084" xr:uid="{00000000-0005-0000-0000-000007420000}"/>
    <cellStyle name="20% - Accent1 3 2 2 2 3 5 3" xfId="17085" xr:uid="{00000000-0005-0000-0000-000008420000}"/>
    <cellStyle name="20% - Accent1 3 2 2 2 3 5 3 2" xfId="17086" xr:uid="{00000000-0005-0000-0000-000009420000}"/>
    <cellStyle name="20% - Accent1 3 2 2 2 3 5 4" xfId="17087" xr:uid="{00000000-0005-0000-0000-00000A420000}"/>
    <cellStyle name="20% - Accent1 3 2 2 2 3 6" xfId="17088" xr:uid="{00000000-0005-0000-0000-00000B420000}"/>
    <cellStyle name="20% - Accent1 3 2 2 2 3 6 2" xfId="17089" xr:uid="{00000000-0005-0000-0000-00000C420000}"/>
    <cellStyle name="20% - Accent1 3 2 2 2 3 6 2 2" xfId="17090" xr:uid="{00000000-0005-0000-0000-00000D420000}"/>
    <cellStyle name="20% - Accent1 3 2 2 2 3 6 2 2 2" xfId="17091" xr:uid="{00000000-0005-0000-0000-00000E420000}"/>
    <cellStyle name="20% - Accent1 3 2 2 2 3 6 2 3" xfId="17092" xr:uid="{00000000-0005-0000-0000-00000F420000}"/>
    <cellStyle name="20% - Accent1 3 2 2 2 3 6 3" xfId="17093" xr:uid="{00000000-0005-0000-0000-000010420000}"/>
    <cellStyle name="20% - Accent1 3 2 2 2 3 6 3 2" xfId="17094" xr:uid="{00000000-0005-0000-0000-000011420000}"/>
    <cellStyle name="20% - Accent1 3 2 2 2 3 6 4" xfId="17095" xr:uid="{00000000-0005-0000-0000-000012420000}"/>
    <cellStyle name="20% - Accent1 3 2 2 2 3 7" xfId="17096" xr:uid="{00000000-0005-0000-0000-000013420000}"/>
    <cellStyle name="20% - Accent1 3 2 2 2 3 7 2" xfId="17097" xr:uid="{00000000-0005-0000-0000-000014420000}"/>
    <cellStyle name="20% - Accent1 3 2 2 2 3 7 2 2" xfId="17098" xr:uid="{00000000-0005-0000-0000-000015420000}"/>
    <cellStyle name="20% - Accent1 3 2 2 2 3 7 3" xfId="17099" xr:uid="{00000000-0005-0000-0000-000016420000}"/>
    <cellStyle name="20% - Accent1 3 2 2 2 3 8" xfId="17100" xr:uid="{00000000-0005-0000-0000-000017420000}"/>
    <cellStyle name="20% - Accent1 3 2 2 2 3 8 2" xfId="17101" xr:uid="{00000000-0005-0000-0000-000018420000}"/>
    <cellStyle name="20% - Accent1 3 2 2 2 3 8 2 2" xfId="17102" xr:uid="{00000000-0005-0000-0000-000019420000}"/>
    <cellStyle name="20% - Accent1 3 2 2 2 3 8 3" xfId="17103" xr:uid="{00000000-0005-0000-0000-00001A420000}"/>
    <cellStyle name="20% - Accent1 3 2 2 2 3 9" xfId="17104" xr:uid="{00000000-0005-0000-0000-00001B420000}"/>
    <cellStyle name="20% - Accent1 3 2 2 2 3 9 2" xfId="17105" xr:uid="{00000000-0005-0000-0000-00001C420000}"/>
    <cellStyle name="20% - Accent1 3 2 2 2 4" xfId="17106" xr:uid="{00000000-0005-0000-0000-00001D420000}"/>
    <cellStyle name="20% - Accent1 3 2 2 2 4 10" xfId="17107" xr:uid="{00000000-0005-0000-0000-00001E420000}"/>
    <cellStyle name="20% - Accent1 3 2 2 2 4 10 2" xfId="17108" xr:uid="{00000000-0005-0000-0000-00001F420000}"/>
    <cellStyle name="20% - Accent1 3 2 2 2 4 11" xfId="17109" xr:uid="{00000000-0005-0000-0000-000020420000}"/>
    <cellStyle name="20% - Accent1 3 2 2 2 4 2" xfId="17110" xr:uid="{00000000-0005-0000-0000-000021420000}"/>
    <cellStyle name="20% - Accent1 3 2 2 2 4 2 2" xfId="17111" xr:uid="{00000000-0005-0000-0000-000022420000}"/>
    <cellStyle name="20% - Accent1 3 2 2 2 4 2 2 2" xfId="17112" xr:uid="{00000000-0005-0000-0000-000023420000}"/>
    <cellStyle name="20% - Accent1 3 2 2 2 4 2 2 2 2" xfId="17113" xr:uid="{00000000-0005-0000-0000-000024420000}"/>
    <cellStyle name="20% - Accent1 3 2 2 2 4 2 2 2 2 2" xfId="17114" xr:uid="{00000000-0005-0000-0000-000025420000}"/>
    <cellStyle name="20% - Accent1 3 2 2 2 4 2 2 2 3" xfId="17115" xr:uid="{00000000-0005-0000-0000-000026420000}"/>
    <cellStyle name="20% - Accent1 3 2 2 2 4 2 2 3" xfId="17116" xr:uid="{00000000-0005-0000-0000-000027420000}"/>
    <cellStyle name="20% - Accent1 3 2 2 2 4 2 2 3 2" xfId="17117" xr:uid="{00000000-0005-0000-0000-000028420000}"/>
    <cellStyle name="20% - Accent1 3 2 2 2 4 2 2 4" xfId="17118" xr:uid="{00000000-0005-0000-0000-000029420000}"/>
    <cellStyle name="20% - Accent1 3 2 2 2 4 2 3" xfId="17119" xr:uid="{00000000-0005-0000-0000-00002A420000}"/>
    <cellStyle name="20% - Accent1 3 2 2 2 4 2 3 2" xfId="17120" xr:uid="{00000000-0005-0000-0000-00002B420000}"/>
    <cellStyle name="20% - Accent1 3 2 2 2 4 2 3 2 2" xfId="17121" xr:uid="{00000000-0005-0000-0000-00002C420000}"/>
    <cellStyle name="20% - Accent1 3 2 2 2 4 2 3 2 2 2" xfId="17122" xr:uid="{00000000-0005-0000-0000-00002D420000}"/>
    <cellStyle name="20% - Accent1 3 2 2 2 4 2 3 2 3" xfId="17123" xr:uid="{00000000-0005-0000-0000-00002E420000}"/>
    <cellStyle name="20% - Accent1 3 2 2 2 4 2 3 3" xfId="17124" xr:uid="{00000000-0005-0000-0000-00002F420000}"/>
    <cellStyle name="20% - Accent1 3 2 2 2 4 2 3 3 2" xfId="17125" xr:uid="{00000000-0005-0000-0000-000030420000}"/>
    <cellStyle name="20% - Accent1 3 2 2 2 4 2 3 4" xfId="17126" xr:uid="{00000000-0005-0000-0000-000031420000}"/>
    <cellStyle name="20% - Accent1 3 2 2 2 4 2 4" xfId="17127" xr:uid="{00000000-0005-0000-0000-000032420000}"/>
    <cellStyle name="20% - Accent1 3 2 2 2 4 2 4 2" xfId="17128" xr:uid="{00000000-0005-0000-0000-000033420000}"/>
    <cellStyle name="20% - Accent1 3 2 2 2 4 2 4 2 2" xfId="17129" xr:uid="{00000000-0005-0000-0000-000034420000}"/>
    <cellStyle name="20% - Accent1 3 2 2 2 4 2 4 2 2 2" xfId="17130" xr:uid="{00000000-0005-0000-0000-000035420000}"/>
    <cellStyle name="20% - Accent1 3 2 2 2 4 2 4 2 3" xfId="17131" xr:uid="{00000000-0005-0000-0000-000036420000}"/>
    <cellStyle name="20% - Accent1 3 2 2 2 4 2 4 3" xfId="17132" xr:uid="{00000000-0005-0000-0000-000037420000}"/>
    <cellStyle name="20% - Accent1 3 2 2 2 4 2 4 3 2" xfId="17133" xr:uid="{00000000-0005-0000-0000-000038420000}"/>
    <cellStyle name="20% - Accent1 3 2 2 2 4 2 4 4" xfId="17134" xr:uid="{00000000-0005-0000-0000-000039420000}"/>
    <cellStyle name="20% - Accent1 3 2 2 2 4 2 5" xfId="17135" xr:uid="{00000000-0005-0000-0000-00003A420000}"/>
    <cellStyle name="20% - Accent1 3 2 2 2 4 2 5 2" xfId="17136" xr:uid="{00000000-0005-0000-0000-00003B420000}"/>
    <cellStyle name="20% - Accent1 3 2 2 2 4 2 5 2 2" xfId="17137" xr:uid="{00000000-0005-0000-0000-00003C420000}"/>
    <cellStyle name="20% - Accent1 3 2 2 2 4 2 5 3" xfId="17138" xr:uid="{00000000-0005-0000-0000-00003D420000}"/>
    <cellStyle name="20% - Accent1 3 2 2 2 4 2 6" xfId="17139" xr:uid="{00000000-0005-0000-0000-00003E420000}"/>
    <cellStyle name="20% - Accent1 3 2 2 2 4 2 6 2" xfId="17140" xr:uid="{00000000-0005-0000-0000-00003F420000}"/>
    <cellStyle name="20% - Accent1 3 2 2 2 4 2 6 2 2" xfId="17141" xr:uid="{00000000-0005-0000-0000-000040420000}"/>
    <cellStyle name="20% - Accent1 3 2 2 2 4 2 6 3" xfId="17142" xr:uid="{00000000-0005-0000-0000-000041420000}"/>
    <cellStyle name="20% - Accent1 3 2 2 2 4 2 7" xfId="17143" xr:uid="{00000000-0005-0000-0000-000042420000}"/>
    <cellStyle name="20% - Accent1 3 2 2 2 4 2 7 2" xfId="17144" xr:uid="{00000000-0005-0000-0000-000043420000}"/>
    <cellStyle name="20% - Accent1 3 2 2 2 4 2 8" xfId="17145" xr:uid="{00000000-0005-0000-0000-000044420000}"/>
    <cellStyle name="20% - Accent1 3 2 2 2 4 2 8 2" xfId="17146" xr:uid="{00000000-0005-0000-0000-000045420000}"/>
    <cellStyle name="20% - Accent1 3 2 2 2 4 2 9" xfId="17147" xr:uid="{00000000-0005-0000-0000-000046420000}"/>
    <cellStyle name="20% - Accent1 3 2 2 2 4 3" xfId="17148" xr:uid="{00000000-0005-0000-0000-000047420000}"/>
    <cellStyle name="20% - Accent1 3 2 2 2 4 3 2" xfId="17149" xr:uid="{00000000-0005-0000-0000-000048420000}"/>
    <cellStyle name="20% - Accent1 3 2 2 2 4 3 2 2" xfId="17150" xr:uid="{00000000-0005-0000-0000-000049420000}"/>
    <cellStyle name="20% - Accent1 3 2 2 2 4 3 2 2 2" xfId="17151" xr:uid="{00000000-0005-0000-0000-00004A420000}"/>
    <cellStyle name="20% - Accent1 3 2 2 2 4 3 2 2 2 2" xfId="17152" xr:uid="{00000000-0005-0000-0000-00004B420000}"/>
    <cellStyle name="20% - Accent1 3 2 2 2 4 3 2 2 3" xfId="17153" xr:uid="{00000000-0005-0000-0000-00004C420000}"/>
    <cellStyle name="20% - Accent1 3 2 2 2 4 3 2 3" xfId="17154" xr:uid="{00000000-0005-0000-0000-00004D420000}"/>
    <cellStyle name="20% - Accent1 3 2 2 2 4 3 2 3 2" xfId="17155" xr:uid="{00000000-0005-0000-0000-00004E420000}"/>
    <cellStyle name="20% - Accent1 3 2 2 2 4 3 2 4" xfId="17156" xr:uid="{00000000-0005-0000-0000-00004F420000}"/>
    <cellStyle name="20% - Accent1 3 2 2 2 4 3 3" xfId="17157" xr:uid="{00000000-0005-0000-0000-000050420000}"/>
    <cellStyle name="20% - Accent1 3 2 2 2 4 3 3 2" xfId="17158" xr:uid="{00000000-0005-0000-0000-000051420000}"/>
    <cellStyle name="20% - Accent1 3 2 2 2 4 3 3 2 2" xfId="17159" xr:uid="{00000000-0005-0000-0000-000052420000}"/>
    <cellStyle name="20% - Accent1 3 2 2 2 4 3 3 2 2 2" xfId="17160" xr:uid="{00000000-0005-0000-0000-000053420000}"/>
    <cellStyle name="20% - Accent1 3 2 2 2 4 3 3 2 3" xfId="17161" xr:uid="{00000000-0005-0000-0000-000054420000}"/>
    <cellStyle name="20% - Accent1 3 2 2 2 4 3 3 3" xfId="17162" xr:uid="{00000000-0005-0000-0000-000055420000}"/>
    <cellStyle name="20% - Accent1 3 2 2 2 4 3 3 3 2" xfId="17163" xr:uid="{00000000-0005-0000-0000-000056420000}"/>
    <cellStyle name="20% - Accent1 3 2 2 2 4 3 3 4" xfId="17164" xr:uid="{00000000-0005-0000-0000-000057420000}"/>
    <cellStyle name="20% - Accent1 3 2 2 2 4 3 4" xfId="17165" xr:uid="{00000000-0005-0000-0000-000058420000}"/>
    <cellStyle name="20% - Accent1 3 2 2 2 4 3 4 2" xfId="17166" xr:uid="{00000000-0005-0000-0000-000059420000}"/>
    <cellStyle name="20% - Accent1 3 2 2 2 4 3 4 2 2" xfId="17167" xr:uid="{00000000-0005-0000-0000-00005A420000}"/>
    <cellStyle name="20% - Accent1 3 2 2 2 4 3 4 2 2 2" xfId="17168" xr:uid="{00000000-0005-0000-0000-00005B420000}"/>
    <cellStyle name="20% - Accent1 3 2 2 2 4 3 4 2 3" xfId="17169" xr:uid="{00000000-0005-0000-0000-00005C420000}"/>
    <cellStyle name="20% - Accent1 3 2 2 2 4 3 4 3" xfId="17170" xr:uid="{00000000-0005-0000-0000-00005D420000}"/>
    <cellStyle name="20% - Accent1 3 2 2 2 4 3 4 3 2" xfId="17171" xr:uid="{00000000-0005-0000-0000-00005E420000}"/>
    <cellStyle name="20% - Accent1 3 2 2 2 4 3 4 4" xfId="17172" xr:uid="{00000000-0005-0000-0000-00005F420000}"/>
    <cellStyle name="20% - Accent1 3 2 2 2 4 3 5" xfId="17173" xr:uid="{00000000-0005-0000-0000-000060420000}"/>
    <cellStyle name="20% - Accent1 3 2 2 2 4 3 5 2" xfId="17174" xr:uid="{00000000-0005-0000-0000-000061420000}"/>
    <cellStyle name="20% - Accent1 3 2 2 2 4 3 5 2 2" xfId="17175" xr:uid="{00000000-0005-0000-0000-000062420000}"/>
    <cellStyle name="20% - Accent1 3 2 2 2 4 3 5 3" xfId="17176" xr:uid="{00000000-0005-0000-0000-000063420000}"/>
    <cellStyle name="20% - Accent1 3 2 2 2 4 3 6" xfId="17177" xr:uid="{00000000-0005-0000-0000-000064420000}"/>
    <cellStyle name="20% - Accent1 3 2 2 2 4 3 6 2" xfId="17178" xr:uid="{00000000-0005-0000-0000-000065420000}"/>
    <cellStyle name="20% - Accent1 3 2 2 2 4 3 6 2 2" xfId="17179" xr:uid="{00000000-0005-0000-0000-000066420000}"/>
    <cellStyle name="20% - Accent1 3 2 2 2 4 3 6 3" xfId="17180" xr:uid="{00000000-0005-0000-0000-000067420000}"/>
    <cellStyle name="20% - Accent1 3 2 2 2 4 3 7" xfId="17181" xr:uid="{00000000-0005-0000-0000-000068420000}"/>
    <cellStyle name="20% - Accent1 3 2 2 2 4 3 7 2" xfId="17182" xr:uid="{00000000-0005-0000-0000-000069420000}"/>
    <cellStyle name="20% - Accent1 3 2 2 2 4 3 8" xfId="17183" xr:uid="{00000000-0005-0000-0000-00006A420000}"/>
    <cellStyle name="20% - Accent1 3 2 2 2 4 3 8 2" xfId="17184" xr:uid="{00000000-0005-0000-0000-00006B420000}"/>
    <cellStyle name="20% - Accent1 3 2 2 2 4 3 9" xfId="17185" xr:uid="{00000000-0005-0000-0000-00006C420000}"/>
    <cellStyle name="20% - Accent1 3 2 2 2 4 4" xfId="17186" xr:uid="{00000000-0005-0000-0000-00006D420000}"/>
    <cellStyle name="20% - Accent1 3 2 2 2 4 4 2" xfId="17187" xr:uid="{00000000-0005-0000-0000-00006E420000}"/>
    <cellStyle name="20% - Accent1 3 2 2 2 4 4 2 2" xfId="17188" xr:uid="{00000000-0005-0000-0000-00006F420000}"/>
    <cellStyle name="20% - Accent1 3 2 2 2 4 4 2 2 2" xfId="17189" xr:uid="{00000000-0005-0000-0000-000070420000}"/>
    <cellStyle name="20% - Accent1 3 2 2 2 4 4 2 3" xfId="17190" xr:uid="{00000000-0005-0000-0000-000071420000}"/>
    <cellStyle name="20% - Accent1 3 2 2 2 4 4 3" xfId="17191" xr:uid="{00000000-0005-0000-0000-000072420000}"/>
    <cellStyle name="20% - Accent1 3 2 2 2 4 4 3 2" xfId="17192" xr:uid="{00000000-0005-0000-0000-000073420000}"/>
    <cellStyle name="20% - Accent1 3 2 2 2 4 4 4" xfId="17193" xr:uid="{00000000-0005-0000-0000-000074420000}"/>
    <cellStyle name="20% - Accent1 3 2 2 2 4 5" xfId="17194" xr:uid="{00000000-0005-0000-0000-000075420000}"/>
    <cellStyle name="20% - Accent1 3 2 2 2 4 5 2" xfId="17195" xr:uid="{00000000-0005-0000-0000-000076420000}"/>
    <cellStyle name="20% - Accent1 3 2 2 2 4 5 2 2" xfId="17196" xr:uid="{00000000-0005-0000-0000-000077420000}"/>
    <cellStyle name="20% - Accent1 3 2 2 2 4 5 2 2 2" xfId="17197" xr:uid="{00000000-0005-0000-0000-000078420000}"/>
    <cellStyle name="20% - Accent1 3 2 2 2 4 5 2 3" xfId="17198" xr:uid="{00000000-0005-0000-0000-000079420000}"/>
    <cellStyle name="20% - Accent1 3 2 2 2 4 5 3" xfId="17199" xr:uid="{00000000-0005-0000-0000-00007A420000}"/>
    <cellStyle name="20% - Accent1 3 2 2 2 4 5 3 2" xfId="17200" xr:uid="{00000000-0005-0000-0000-00007B420000}"/>
    <cellStyle name="20% - Accent1 3 2 2 2 4 5 4" xfId="17201" xr:uid="{00000000-0005-0000-0000-00007C420000}"/>
    <cellStyle name="20% - Accent1 3 2 2 2 4 6" xfId="17202" xr:uid="{00000000-0005-0000-0000-00007D420000}"/>
    <cellStyle name="20% - Accent1 3 2 2 2 4 6 2" xfId="17203" xr:uid="{00000000-0005-0000-0000-00007E420000}"/>
    <cellStyle name="20% - Accent1 3 2 2 2 4 6 2 2" xfId="17204" xr:uid="{00000000-0005-0000-0000-00007F420000}"/>
    <cellStyle name="20% - Accent1 3 2 2 2 4 6 2 2 2" xfId="17205" xr:uid="{00000000-0005-0000-0000-000080420000}"/>
    <cellStyle name="20% - Accent1 3 2 2 2 4 6 2 3" xfId="17206" xr:uid="{00000000-0005-0000-0000-000081420000}"/>
    <cellStyle name="20% - Accent1 3 2 2 2 4 6 3" xfId="17207" xr:uid="{00000000-0005-0000-0000-000082420000}"/>
    <cellStyle name="20% - Accent1 3 2 2 2 4 6 3 2" xfId="17208" xr:uid="{00000000-0005-0000-0000-000083420000}"/>
    <cellStyle name="20% - Accent1 3 2 2 2 4 6 4" xfId="17209" xr:uid="{00000000-0005-0000-0000-000084420000}"/>
    <cellStyle name="20% - Accent1 3 2 2 2 4 7" xfId="17210" xr:uid="{00000000-0005-0000-0000-000085420000}"/>
    <cellStyle name="20% - Accent1 3 2 2 2 4 7 2" xfId="17211" xr:uid="{00000000-0005-0000-0000-000086420000}"/>
    <cellStyle name="20% - Accent1 3 2 2 2 4 7 2 2" xfId="17212" xr:uid="{00000000-0005-0000-0000-000087420000}"/>
    <cellStyle name="20% - Accent1 3 2 2 2 4 7 3" xfId="17213" xr:uid="{00000000-0005-0000-0000-000088420000}"/>
    <cellStyle name="20% - Accent1 3 2 2 2 4 8" xfId="17214" xr:uid="{00000000-0005-0000-0000-000089420000}"/>
    <cellStyle name="20% - Accent1 3 2 2 2 4 8 2" xfId="17215" xr:uid="{00000000-0005-0000-0000-00008A420000}"/>
    <cellStyle name="20% - Accent1 3 2 2 2 4 8 2 2" xfId="17216" xr:uid="{00000000-0005-0000-0000-00008B420000}"/>
    <cellStyle name="20% - Accent1 3 2 2 2 4 8 3" xfId="17217" xr:uid="{00000000-0005-0000-0000-00008C420000}"/>
    <cellStyle name="20% - Accent1 3 2 2 2 4 9" xfId="17218" xr:uid="{00000000-0005-0000-0000-00008D420000}"/>
    <cellStyle name="20% - Accent1 3 2 2 2 4 9 2" xfId="17219" xr:uid="{00000000-0005-0000-0000-00008E420000}"/>
    <cellStyle name="20% - Accent1 3 2 2 2 5" xfId="17220" xr:uid="{00000000-0005-0000-0000-00008F420000}"/>
    <cellStyle name="20% - Accent1 3 2 2 2 5 10" xfId="17221" xr:uid="{00000000-0005-0000-0000-000090420000}"/>
    <cellStyle name="20% - Accent1 3 2 2 2 5 10 2" xfId="17222" xr:uid="{00000000-0005-0000-0000-000091420000}"/>
    <cellStyle name="20% - Accent1 3 2 2 2 5 11" xfId="17223" xr:uid="{00000000-0005-0000-0000-000092420000}"/>
    <cellStyle name="20% - Accent1 3 2 2 2 5 2" xfId="17224" xr:uid="{00000000-0005-0000-0000-000093420000}"/>
    <cellStyle name="20% - Accent1 3 2 2 2 5 2 2" xfId="17225" xr:uid="{00000000-0005-0000-0000-000094420000}"/>
    <cellStyle name="20% - Accent1 3 2 2 2 5 2 2 2" xfId="17226" xr:uid="{00000000-0005-0000-0000-000095420000}"/>
    <cellStyle name="20% - Accent1 3 2 2 2 5 2 2 2 2" xfId="17227" xr:uid="{00000000-0005-0000-0000-000096420000}"/>
    <cellStyle name="20% - Accent1 3 2 2 2 5 2 2 2 2 2" xfId="17228" xr:uid="{00000000-0005-0000-0000-000097420000}"/>
    <cellStyle name="20% - Accent1 3 2 2 2 5 2 2 2 3" xfId="17229" xr:uid="{00000000-0005-0000-0000-000098420000}"/>
    <cellStyle name="20% - Accent1 3 2 2 2 5 2 2 3" xfId="17230" xr:uid="{00000000-0005-0000-0000-000099420000}"/>
    <cellStyle name="20% - Accent1 3 2 2 2 5 2 2 3 2" xfId="17231" xr:uid="{00000000-0005-0000-0000-00009A420000}"/>
    <cellStyle name="20% - Accent1 3 2 2 2 5 2 2 4" xfId="17232" xr:uid="{00000000-0005-0000-0000-00009B420000}"/>
    <cellStyle name="20% - Accent1 3 2 2 2 5 2 3" xfId="17233" xr:uid="{00000000-0005-0000-0000-00009C420000}"/>
    <cellStyle name="20% - Accent1 3 2 2 2 5 2 3 2" xfId="17234" xr:uid="{00000000-0005-0000-0000-00009D420000}"/>
    <cellStyle name="20% - Accent1 3 2 2 2 5 2 3 2 2" xfId="17235" xr:uid="{00000000-0005-0000-0000-00009E420000}"/>
    <cellStyle name="20% - Accent1 3 2 2 2 5 2 3 2 2 2" xfId="17236" xr:uid="{00000000-0005-0000-0000-00009F420000}"/>
    <cellStyle name="20% - Accent1 3 2 2 2 5 2 3 2 3" xfId="17237" xr:uid="{00000000-0005-0000-0000-0000A0420000}"/>
    <cellStyle name="20% - Accent1 3 2 2 2 5 2 3 3" xfId="17238" xr:uid="{00000000-0005-0000-0000-0000A1420000}"/>
    <cellStyle name="20% - Accent1 3 2 2 2 5 2 3 3 2" xfId="17239" xr:uid="{00000000-0005-0000-0000-0000A2420000}"/>
    <cellStyle name="20% - Accent1 3 2 2 2 5 2 3 4" xfId="17240" xr:uid="{00000000-0005-0000-0000-0000A3420000}"/>
    <cellStyle name="20% - Accent1 3 2 2 2 5 2 4" xfId="17241" xr:uid="{00000000-0005-0000-0000-0000A4420000}"/>
    <cellStyle name="20% - Accent1 3 2 2 2 5 2 4 2" xfId="17242" xr:uid="{00000000-0005-0000-0000-0000A5420000}"/>
    <cellStyle name="20% - Accent1 3 2 2 2 5 2 4 2 2" xfId="17243" xr:uid="{00000000-0005-0000-0000-0000A6420000}"/>
    <cellStyle name="20% - Accent1 3 2 2 2 5 2 4 2 2 2" xfId="17244" xr:uid="{00000000-0005-0000-0000-0000A7420000}"/>
    <cellStyle name="20% - Accent1 3 2 2 2 5 2 4 2 3" xfId="17245" xr:uid="{00000000-0005-0000-0000-0000A8420000}"/>
    <cellStyle name="20% - Accent1 3 2 2 2 5 2 4 3" xfId="17246" xr:uid="{00000000-0005-0000-0000-0000A9420000}"/>
    <cellStyle name="20% - Accent1 3 2 2 2 5 2 4 3 2" xfId="17247" xr:uid="{00000000-0005-0000-0000-0000AA420000}"/>
    <cellStyle name="20% - Accent1 3 2 2 2 5 2 4 4" xfId="17248" xr:uid="{00000000-0005-0000-0000-0000AB420000}"/>
    <cellStyle name="20% - Accent1 3 2 2 2 5 2 5" xfId="17249" xr:uid="{00000000-0005-0000-0000-0000AC420000}"/>
    <cellStyle name="20% - Accent1 3 2 2 2 5 2 5 2" xfId="17250" xr:uid="{00000000-0005-0000-0000-0000AD420000}"/>
    <cellStyle name="20% - Accent1 3 2 2 2 5 2 5 2 2" xfId="17251" xr:uid="{00000000-0005-0000-0000-0000AE420000}"/>
    <cellStyle name="20% - Accent1 3 2 2 2 5 2 5 3" xfId="17252" xr:uid="{00000000-0005-0000-0000-0000AF420000}"/>
    <cellStyle name="20% - Accent1 3 2 2 2 5 2 6" xfId="17253" xr:uid="{00000000-0005-0000-0000-0000B0420000}"/>
    <cellStyle name="20% - Accent1 3 2 2 2 5 2 6 2" xfId="17254" xr:uid="{00000000-0005-0000-0000-0000B1420000}"/>
    <cellStyle name="20% - Accent1 3 2 2 2 5 2 6 2 2" xfId="17255" xr:uid="{00000000-0005-0000-0000-0000B2420000}"/>
    <cellStyle name="20% - Accent1 3 2 2 2 5 2 6 3" xfId="17256" xr:uid="{00000000-0005-0000-0000-0000B3420000}"/>
    <cellStyle name="20% - Accent1 3 2 2 2 5 2 7" xfId="17257" xr:uid="{00000000-0005-0000-0000-0000B4420000}"/>
    <cellStyle name="20% - Accent1 3 2 2 2 5 2 7 2" xfId="17258" xr:uid="{00000000-0005-0000-0000-0000B5420000}"/>
    <cellStyle name="20% - Accent1 3 2 2 2 5 2 8" xfId="17259" xr:uid="{00000000-0005-0000-0000-0000B6420000}"/>
    <cellStyle name="20% - Accent1 3 2 2 2 5 2 8 2" xfId="17260" xr:uid="{00000000-0005-0000-0000-0000B7420000}"/>
    <cellStyle name="20% - Accent1 3 2 2 2 5 2 9" xfId="17261" xr:uid="{00000000-0005-0000-0000-0000B8420000}"/>
    <cellStyle name="20% - Accent1 3 2 2 2 5 3" xfId="17262" xr:uid="{00000000-0005-0000-0000-0000B9420000}"/>
    <cellStyle name="20% - Accent1 3 2 2 2 5 3 2" xfId="17263" xr:uid="{00000000-0005-0000-0000-0000BA420000}"/>
    <cellStyle name="20% - Accent1 3 2 2 2 5 3 2 2" xfId="17264" xr:uid="{00000000-0005-0000-0000-0000BB420000}"/>
    <cellStyle name="20% - Accent1 3 2 2 2 5 3 2 2 2" xfId="17265" xr:uid="{00000000-0005-0000-0000-0000BC420000}"/>
    <cellStyle name="20% - Accent1 3 2 2 2 5 3 2 2 2 2" xfId="17266" xr:uid="{00000000-0005-0000-0000-0000BD420000}"/>
    <cellStyle name="20% - Accent1 3 2 2 2 5 3 2 2 3" xfId="17267" xr:uid="{00000000-0005-0000-0000-0000BE420000}"/>
    <cellStyle name="20% - Accent1 3 2 2 2 5 3 2 3" xfId="17268" xr:uid="{00000000-0005-0000-0000-0000BF420000}"/>
    <cellStyle name="20% - Accent1 3 2 2 2 5 3 2 3 2" xfId="17269" xr:uid="{00000000-0005-0000-0000-0000C0420000}"/>
    <cellStyle name="20% - Accent1 3 2 2 2 5 3 2 4" xfId="17270" xr:uid="{00000000-0005-0000-0000-0000C1420000}"/>
    <cellStyle name="20% - Accent1 3 2 2 2 5 3 3" xfId="17271" xr:uid="{00000000-0005-0000-0000-0000C2420000}"/>
    <cellStyle name="20% - Accent1 3 2 2 2 5 3 3 2" xfId="17272" xr:uid="{00000000-0005-0000-0000-0000C3420000}"/>
    <cellStyle name="20% - Accent1 3 2 2 2 5 3 3 2 2" xfId="17273" xr:uid="{00000000-0005-0000-0000-0000C4420000}"/>
    <cellStyle name="20% - Accent1 3 2 2 2 5 3 3 2 2 2" xfId="17274" xr:uid="{00000000-0005-0000-0000-0000C5420000}"/>
    <cellStyle name="20% - Accent1 3 2 2 2 5 3 3 2 3" xfId="17275" xr:uid="{00000000-0005-0000-0000-0000C6420000}"/>
    <cellStyle name="20% - Accent1 3 2 2 2 5 3 3 3" xfId="17276" xr:uid="{00000000-0005-0000-0000-0000C7420000}"/>
    <cellStyle name="20% - Accent1 3 2 2 2 5 3 3 3 2" xfId="17277" xr:uid="{00000000-0005-0000-0000-0000C8420000}"/>
    <cellStyle name="20% - Accent1 3 2 2 2 5 3 3 4" xfId="17278" xr:uid="{00000000-0005-0000-0000-0000C9420000}"/>
    <cellStyle name="20% - Accent1 3 2 2 2 5 3 4" xfId="17279" xr:uid="{00000000-0005-0000-0000-0000CA420000}"/>
    <cellStyle name="20% - Accent1 3 2 2 2 5 3 4 2" xfId="17280" xr:uid="{00000000-0005-0000-0000-0000CB420000}"/>
    <cellStyle name="20% - Accent1 3 2 2 2 5 3 4 2 2" xfId="17281" xr:uid="{00000000-0005-0000-0000-0000CC420000}"/>
    <cellStyle name="20% - Accent1 3 2 2 2 5 3 4 2 2 2" xfId="17282" xr:uid="{00000000-0005-0000-0000-0000CD420000}"/>
    <cellStyle name="20% - Accent1 3 2 2 2 5 3 4 2 3" xfId="17283" xr:uid="{00000000-0005-0000-0000-0000CE420000}"/>
    <cellStyle name="20% - Accent1 3 2 2 2 5 3 4 3" xfId="17284" xr:uid="{00000000-0005-0000-0000-0000CF420000}"/>
    <cellStyle name="20% - Accent1 3 2 2 2 5 3 4 3 2" xfId="17285" xr:uid="{00000000-0005-0000-0000-0000D0420000}"/>
    <cellStyle name="20% - Accent1 3 2 2 2 5 3 4 4" xfId="17286" xr:uid="{00000000-0005-0000-0000-0000D1420000}"/>
    <cellStyle name="20% - Accent1 3 2 2 2 5 3 5" xfId="17287" xr:uid="{00000000-0005-0000-0000-0000D2420000}"/>
    <cellStyle name="20% - Accent1 3 2 2 2 5 3 5 2" xfId="17288" xr:uid="{00000000-0005-0000-0000-0000D3420000}"/>
    <cellStyle name="20% - Accent1 3 2 2 2 5 3 5 2 2" xfId="17289" xr:uid="{00000000-0005-0000-0000-0000D4420000}"/>
    <cellStyle name="20% - Accent1 3 2 2 2 5 3 5 3" xfId="17290" xr:uid="{00000000-0005-0000-0000-0000D5420000}"/>
    <cellStyle name="20% - Accent1 3 2 2 2 5 3 6" xfId="17291" xr:uid="{00000000-0005-0000-0000-0000D6420000}"/>
    <cellStyle name="20% - Accent1 3 2 2 2 5 3 6 2" xfId="17292" xr:uid="{00000000-0005-0000-0000-0000D7420000}"/>
    <cellStyle name="20% - Accent1 3 2 2 2 5 3 6 2 2" xfId="17293" xr:uid="{00000000-0005-0000-0000-0000D8420000}"/>
    <cellStyle name="20% - Accent1 3 2 2 2 5 3 6 3" xfId="17294" xr:uid="{00000000-0005-0000-0000-0000D9420000}"/>
    <cellStyle name="20% - Accent1 3 2 2 2 5 3 7" xfId="17295" xr:uid="{00000000-0005-0000-0000-0000DA420000}"/>
    <cellStyle name="20% - Accent1 3 2 2 2 5 3 7 2" xfId="17296" xr:uid="{00000000-0005-0000-0000-0000DB420000}"/>
    <cellStyle name="20% - Accent1 3 2 2 2 5 3 8" xfId="17297" xr:uid="{00000000-0005-0000-0000-0000DC420000}"/>
    <cellStyle name="20% - Accent1 3 2 2 2 5 3 8 2" xfId="17298" xr:uid="{00000000-0005-0000-0000-0000DD420000}"/>
    <cellStyle name="20% - Accent1 3 2 2 2 5 3 9" xfId="17299" xr:uid="{00000000-0005-0000-0000-0000DE420000}"/>
    <cellStyle name="20% - Accent1 3 2 2 2 5 4" xfId="17300" xr:uid="{00000000-0005-0000-0000-0000DF420000}"/>
    <cellStyle name="20% - Accent1 3 2 2 2 5 4 2" xfId="17301" xr:uid="{00000000-0005-0000-0000-0000E0420000}"/>
    <cellStyle name="20% - Accent1 3 2 2 2 5 4 2 2" xfId="17302" xr:uid="{00000000-0005-0000-0000-0000E1420000}"/>
    <cellStyle name="20% - Accent1 3 2 2 2 5 4 2 2 2" xfId="17303" xr:uid="{00000000-0005-0000-0000-0000E2420000}"/>
    <cellStyle name="20% - Accent1 3 2 2 2 5 4 2 3" xfId="17304" xr:uid="{00000000-0005-0000-0000-0000E3420000}"/>
    <cellStyle name="20% - Accent1 3 2 2 2 5 4 3" xfId="17305" xr:uid="{00000000-0005-0000-0000-0000E4420000}"/>
    <cellStyle name="20% - Accent1 3 2 2 2 5 4 3 2" xfId="17306" xr:uid="{00000000-0005-0000-0000-0000E5420000}"/>
    <cellStyle name="20% - Accent1 3 2 2 2 5 4 4" xfId="17307" xr:uid="{00000000-0005-0000-0000-0000E6420000}"/>
    <cellStyle name="20% - Accent1 3 2 2 2 5 5" xfId="17308" xr:uid="{00000000-0005-0000-0000-0000E7420000}"/>
    <cellStyle name="20% - Accent1 3 2 2 2 5 5 2" xfId="17309" xr:uid="{00000000-0005-0000-0000-0000E8420000}"/>
    <cellStyle name="20% - Accent1 3 2 2 2 5 5 2 2" xfId="17310" xr:uid="{00000000-0005-0000-0000-0000E9420000}"/>
    <cellStyle name="20% - Accent1 3 2 2 2 5 5 2 2 2" xfId="17311" xr:uid="{00000000-0005-0000-0000-0000EA420000}"/>
    <cellStyle name="20% - Accent1 3 2 2 2 5 5 2 3" xfId="17312" xr:uid="{00000000-0005-0000-0000-0000EB420000}"/>
    <cellStyle name="20% - Accent1 3 2 2 2 5 5 3" xfId="17313" xr:uid="{00000000-0005-0000-0000-0000EC420000}"/>
    <cellStyle name="20% - Accent1 3 2 2 2 5 5 3 2" xfId="17314" xr:uid="{00000000-0005-0000-0000-0000ED420000}"/>
    <cellStyle name="20% - Accent1 3 2 2 2 5 5 4" xfId="17315" xr:uid="{00000000-0005-0000-0000-0000EE420000}"/>
    <cellStyle name="20% - Accent1 3 2 2 2 5 6" xfId="17316" xr:uid="{00000000-0005-0000-0000-0000EF420000}"/>
    <cellStyle name="20% - Accent1 3 2 2 2 5 6 2" xfId="17317" xr:uid="{00000000-0005-0000-0000-0000F0420000}"/>
    <cellStyle name="20% - Accent1 3 2 2 2 5 6 2 2" xfId="17318" xr:uid="{00000000-0005-0000-0000-0000F1420000}"/>
    <cellStyle name="20% - Accent1 3 2 2 2 5 6 2 2 2" xfId="17319" xr:uid="{00000000-0005-0000-0000-0000F2420000}"/>
    <cellStyle name="20% - Accent1 3 2 2 2 5 6 2 3" xfId="17320" xr:uid="{00000000-0005-0000-0000-0000F3420000}"/>
    <cellStyle name="20% - Accent1 3 2 2 2 5 6 3" xfId="17321" xr:uid="{00000000-0005-0000-0000-0000F4420000}"/>
    <cellStyle name="20% - Accent1 3 2 2 2 5 6 3 2" xfId="17322" xr:uid="{00000000-0005-0000-0000-0000F5420000}"/>
    <cellStyle name="20% - Accent1 3 2 2 2 5 6 4" xfId="17323" xr:uid="{00000000-0005-0000-0000-0000F6420000}"/>
    <cellStyle name="20% - Accent1 3 2 2 2 5 7" xfId="17324" xr:uid="{00000000-0005-0000-0000-0000F7420000}"/>
    <cellStyle name="20% - Accent1 3 2 2 2 5 7 2" xfId="17325" xr:uid="{00000000-0005-0000-0000-0000F8420000}"/>
    <cellStyle name="20% - Accent1 3 2 2 2 5 7 2 2" xfId="17326" xr:uid="{00000000-0005-0000-0000-0000F9420000}"/>
    <cellStyle name="20% - Accent1 3 2 2 2 5 7 3" xfId="17327" xr:uid="{00000000-0005-0000-0000-0000FA420000}"/>
    <cellStyle name="20% - Accent1 3 2 2 2 5 8" xfId="17328" xr:uid="{00000000-0005-0000-0000-0000FB420000}"/>
    <cellStyle name="20% - Accent1 3 2 2 2 5 8 2" xfId="17329" xr:uid="{00000000-0005-0000-0000-0000FC420000}"/>
    <cellStyle name="20% - Accent1 3 2 2 2 5 8 2 2" xfId="17330" xr:uid="{00000000-0005-0000-0000-0000FD420000}"/>
    <cellStyle name="20% - Accent1 3 2 2 2 5 8 3" xfId="17331" xr:uid="{00000000-0005-0000-0000-0000FE420000}"/>
    <cellStyle name="20% - Accent1 3 2 2 2 5 9" xfId="17332" xr:uid="{00000000-0005-0000-0000-0000FF420000}"/>
    <cellStyle name="20% - Accent1 3 2 2 2 5 9 2" xfId="17333" xr:uid="{00000000-0005-0000-0000-000000430000}"/>
    <cellStyle name="20% - Accent1 3 2 2 2 6" xfId="17334" xr:uid="{00000000-0005-0000-0000-000001430000}"/>
    <cellStyle name="20% - Accent1 3 2 2 2 6 2" xfId="17335" xr:uid="{00000000-0005-0000-0000-000002430000}"/>
    <cellStyle name="20% - Accent1 3 2 2 2 6 2 2" xfId="17336" xr:uid="{00000000-0005-0000-0000-000003430000}"/>
    <cellStyle name="20% - Accent1 3 2 2 2 6 2 2 2" xfId="17337" xr:uid="{00000000-0005-0000-0000-000004430000}"/>
    <cellStyle name="20% - Accent1 3 2 2 2 6 2 2 2 2" xfId="17338" xr:uid="{00000000-0005-0000-0000-000005430000}"/>
    <cellStyle name="20% - Accent1 3 2 2 2 6 2 2 3" xfId="17339" xr:uid="{00000000-0005-0000-0000-000006430000}"/>
    <cellStyle name="20% - Accent1 3 2 2 2 6 2 3" xfId="17340" xr:uid="{00000000-0005-0000-0000-000007430000}"/>
    <cellStyle name="20% - Accent1 3 2 2 2 6 2 3 2" xfId="17341" xr:uid="{00000000-0005-0000-0000-000008430000}"/>
    <cellStyle name="20% - Accent1 3 2 2 2 6 2 4" xfId="17342" xr:uid="{00000000-0005-0000-0000-000009430000}"/>
    <cellStyle name="20% - Accent1 3 2 2 2 6 3" xfId="17343" xr:uid="{00000000-0005-0000-0000-00000A430000}"/>
    <cellStyle name="20% - Accent1 3 2 2 2 6 3 2" xfId="17344" xr:uid="{00000000-0005-0000-0000-00000B430000}"/>
    <cellStyle name="20% - Accent1 3 2 2 2 6 3 2 2" xfId="17345" xr:uid="{00000000-0005-0000-0000-00000C430000}"/>
    <cellStyle name="20% - Accent1 3 2 2 2 6 3 2 2 2" xfId="17346" xr:uid="{00000000-0005-0000-0000-00000D430000}"/>
    <cellStyle name="20% - Accent1 3 2 2 2 6 3 2 3" xfId="17347" xr:uid="{00000000-0005-0000-0000-00000E430000}"/>
    <cellStyle name="20% - Accent1 3 2 2 2 6 3 3" xfId="17348" xr:uid="{00000000-0005-0000-0000-00000F430000}"/>
    <cellStyle name="20% - Accent1 3 2 2 2 6 3 3 2" xfId="17349" xr:uid="{00000000-0005-0000-0000-000010430000}"/>
    <cellStyle name="20% - Accent1 3 2 2 2 6 3 4" xfId="17350" xr:uid="{00000000-0005-0000-0000-000011430000}"/>
    <cellStyle name="20% - Accent1 3 2 2 2 6 4" xfId="17351" xr:uid="{00000000-0005-0000-0000-000012430000}"/>
    <cellStyle name="20% - Accent1 3 2 2 2 6 4 2" xfId="17352" xr:uid="{00000000-0005-0000-0000-000013430000}"/>
    <cellStyle name="20% - Accent1 3 2 2 2 6 4 2 2" xfId="17353" xr:uid="{00000000-0005-0000-0000-000014430000}"/>
    <cellStyle name="20% - Accent1 3 2 2 2 6 4 2 2 2" xfId="17354" xr:uid="{00000000-0005-0000-0000-000015430000}"/>
    <cellStyle name="20% - Accent1 3 2 2 2 6 4 2 3" xfId="17355" xr:uid="{00000000-0005-0000-0000-000016430000}"/>
    <cellStyle name="20% - Accent1 3 2 2 2 6 4 3" xfId="17356" xr:uid="{00000000-0005-0000-0000-000017430000}"/>
    <cellStyle name="20% - Accent1 3 2 2 2 6 4 3 2" xfId="17357" xr:uid="{00000000-0005-0000-0000-000018430000}"/>
    <cellStyle name="20% - Accent1 3 2 2 2 6 4 4" xfId="17358" xr:uid="{00000000-0005-0000-0000-000019430000}"/>
    <cellStyle name="20% - Accent1 3 2 2 2 6 5" xfId="17359" xr:uid="{00000000-0005-0000-0000-00001A430000}"/>
    <cellStyle name="20% - Accent1 3 2 2 2 6 5 2" xfId="17360" xr:uid="{00000000-0005-0000-0000-00001B430000}"/>
    <cellStyle name="20% - Accent1 3 2 2 2 6 5 2 2" xfId="17361" xr:uid="{00000000-0005-0000-0000-00001C430000}"/>
    <cellStyle name="20% - Accent1 3 2 2 2 6 5 3" xfId="17362" xr:uid="{00000000-0005-0000-0000-00001D430000}"/>
    <cellStyle name="20% - Accent1 3 2 2 2 6 6" xfId="17363" xr:uid="{00000000-0005-0000-0000-00001E430000}"/>
    <cellStyle name="20% - Accent1 3 2 2 2 6 6 2" xfId="17364" xr:uid="{00000000-0005-0000-0000-00001F430000}"/>
    <cellStyle name="20% - Accent1 3 2 2 2 6 6 2 2" xfId="17365" xr:uid="{00000000-0005-0000-0000-000020430000}"/>
    <cellStyle name="20% - Accent1 3 2 2 2 6 6 3" xfId="17366" xr:uid="{00000000-0005-0000-0000-000021430000}"/>
    <cellStyle name="20% - Accent1 3 2 2 2 6 7" xfId="17367" xr:uid="{00000000-0005-0000-0000-000022430000}"/>
    <cellStyle name="20% - Accent1 3 2 2 2 6 7 2" xfId="17368" xr:uid="{00000000-0005-0000-0000-000023430000}"/>
    <cellStyle name="20% - Accent1 3 2 2 2 6 8" xfId="17369" xr:uid="{00000000-0005-0000-0000-000024430000}"/>
    <cellStyle name="20% - Accent1 3 2 2 2 6 8 2" xfId="17370" xr:uid="{00000000-0005-0000-0000-000025430000}"/>
    <cellStyle name="20% - Accent1 3 2 2 2 6 9" xfId="17371" xr:uid="{00000000-0005-0000-0000-000026430000}"/>
    <cellStyle name="20% - Accent1 3 2 2 2 7" xfId="17372" xr:uid="{00000000-0005-0000-0000-000027430000}"/>
    <cellStyle name="20% - Accent1 3 2 2 2 7 2" xfId="17373" xr:uid="{00000000-0005-0000-0000-000028430000}"/>
    <cellStyle name="20% - Accent1 3 2 2 2 7 2 2" xfId="17374" xr:uid="{00000000-0005-0000-0000-000029430000}"/>
    <cellStyle name="20% - Accent1 3 2 2 2 7 2 2 2" xfId="17375" xr:uid="{00000000-0005-0000-0000-00002A430000}"/>
    <cellStyle name="20% - Accent1 3 2 2 2 7 2 2 2 2" xfId="17376" xr:uid="{00000000-0005-0000-0000-00002B430000}"/>
    <cellStyle name="20% - Accent1 3 2 2 2 7 2 2 3" xfId="17377" xr:uid="{00000000-0005-0000-0000-00002C430000}"/>
    <cellStyle name="20% - Accent1 3 2 2 2 7 2 3" xfId="17378" xr:uid="{00000000-0005-0000-0000-00002D430000}"/>
    <cellStyle name="20% - Accent1 3 2 2 2 7 2 3 2" xfId="17379" xr:uid="{00000000-0005-0000-0000-00002E430000}"/>
    <cellStyle name="20% - Accent1 3 2 2 2 7 2 4" xfId="17380" xr:uid="{00000000-0005-0000-0000-00002F430000}"/>
    <cellStyle name="20% - Accent1 3 2 2 2 7 3" xfId="17381" xr:uid="{00000000-0005-0000-0000-000030430000}"/>
    <cellStyle name="20% - Accent1 3 2 2 2 7 3 2" xfId="17382" xr:uid="{00000000-0005-0000-0000-000031430000}"/>
    <cellStyle name="20% - Accent1 3 2 2 2 7 3 2 2" xfId="17383" xr:uid="{00000000-0005-0000-0000-000032430000}"/>
    <cellStyle name="20% - Accent1 3 2 2 2 7 3 2 2 2" xfId="17384" xr:uid="{00000000-0005-0000-0000-000033430000}"/>
    <cellStyle name="20% - Accent1 3 2 2 2 7 3 2 3" xfId="17385" xr:uid="{00000000-0005-0000-0000-000034430000}"/>
    <cellStyle name="20% - Accent1 3 2 2 2 7 3 3" xfId="17386" xr:uid="{00000000-0005-0000-0000-000035430000}"/>
    <cellStyle name="20% - Accent1 3 2 2 2 7 3 3 2" xfId="17387" xr:uid="{00000000-0005-0000-0000-000036430000}"/>
    <cellStyle name="20% - Accent1 3 2 2 2 7 3 4" xfId="17388" xr:uid="{00000000-0005-0000-0000-000037430000}"/>
    <cellStyle name="20% - Accent1 3 2 2 2 7 4" xfId="17389" xr:uid="{00000000-0005-0000-0000-000038430000}"/>
    <cellStyle name="20% - Accent1 3 2 2 2 7 4 2" xfId="17390" xr:uid="{00000000-0005-0000-0000-000039430000}"/>
    <cellStyle name="20% - Accent1 3 2 2 2 7 4 2 2" xfId="17391" xr:uid="{00000000-0005-0000-0000-00003A430000}"/>
    <cellStyle name="20% - Accent1 3 2 2 2 7 4 2 2 2" xfId="17392" xr:uid="{00000000-0005-0000-0000-00003B430000}"/>
    <cellStyle name="20% - Accent1 3 2 2 2 7 4 2 3" xfId="17393" xr:uid="{00000000-0005-0000-0000-00003C430000}"/>
    <cellStyle name="20% - Accent1 3 2 2 2 7 4 3" xfId="17394" xr:uid="{00000000-0005-0000-0000-00003D430000}"/>
    <cellStyle name="20% - Accent1 3 2 2 2 7 4 3 2" xfId="17395" xr:uid="{00000000-0005-0000-0000-00003E430000}"/>
    <cellStyle name="20% - Accent1 3 2 2 2 7 4 4" xfId="17396" xr:uid="{00000000-0005-0000-0000-00003F430000}"/>
    <cellStyle name="20% - Accent1 3 2 2 2 7 5" xfId="17397" xr:uid="{00000000-0005-0000-0000-000040430000}"/>
    <cellStyle name="20% - Accent1 3 2 2 2 7 5 2" xfId="17398" xr:uid="{00000000-0005-0000-0000-000041430000}"/>
    <cellStyle name="20% - Accent1 3 2 2 2 7 5 2 2" xfId="17399" xr:uid="{00000000-0005-0000-0000-000042430000}"/>
    <cellStyle name="20% - Accent1 3 2 2 2 7 5 3" xfId="17400" xr:uid="{00000000-0005-0000-0000-000043430000}"/>
    <cellStyle name="20% - Accent1 3 2 2 2 7 6" xfId="17401" xr:uid="{00000000-0005-0000-0000-000044430000}"/>
    <cellStyle name="20% - Accent1 3 2 2 2 7 6 2" xfId="17402" xr:uid="{00000000-0005-0000-0000-000045430000}"/>
    <cellStyle name="20% - Accent1 3 2 2 2 7 6 2 2" xfId="17403" xr:uid="{00000000-0005-0000-0000-000046430000}"/>
    <cellStyle name="20% - Accent1 3 2 2 2 7 6 3" xfId="17404" xr:uid="{00000000-0005-0000-0000-000047430000}"/>
    <cellStyle name="20% - Accent1 3 2 2 2 7 7" xfId="17405" xr:uid="{00000000-0005-0000-0000-000048430000}"/>
    <cellStyle name="20% - Accent1 3 2 2 2 7 7 2" xfId="17406" xr:uid="{00000000-0005-0000-0000-000049430000}"/>
    <cellStyle name="20% - Accent1 3 2 2 2 7 8" xfId="17407" xr:uid="{00000000-0005-0000-0000-00004A430000}"/>
    <cellStyle name="20% - Accent1 3 2 2 2 7 8 2" xfId="17408" xr:uid="{00000000-0005-0000-0000-00004B430000}"/>
    <cellStyle name="20% - Accent1 3 2 2 2 7 9" xfId="17409" xr:uid="{00000000-0005-0000-0000-00004C430000}"/>
    <cellStyle name="20% - Accent1 3 2 2 2 8" xfId="17410" xr:uid="{00000000-0005-0000-0000-00004D430000}"/>
    <cellStyle name="20% - Accent1 3 2 2 2 8 2" xfId="17411" xr:uid="{00000000-0005-0000-0000-00004E430000}"/>
    <cellStyle name="20% - Accent1 3 2 2 2 8 2 2" xfId="17412" xr:uid="{00000000-0005-0000-0000-00004F430000}"/>
    <cellStyle name="20% - Accent1 3 2 2 2 8 2 2 2" xfId="17413" xr:uid="{00000000-0005-0000-0000-000050430000}"/>
    <cellStyle name="20% - Accent1 3 2 2 2 8 2 3" xfId="17414" xr:uid="{00000000-0005-0000-0000-000051430000}"/>
    <cellStyle name="20% - Accent1 3 2 2 2 8 3" xfId="17415" xr:uid="{00000000-0005-0000-0000-000052430000}"/>
    <cellStyle name="20% - Accent1 3 2 2 2 8 3 2" xfId="17416" xr:uid="{00000000-0005-0000-0000-000053430000}"/>
    <cellStyle name="20% - Accent1 3 2 2 2 8 4" xfId="17417" xr:uid="{00000000-0005-0000-0000-000054430000}"/>
    <cellStyle name="20% - Accent1 3 2 2 2 9" xfId="17418" xr:uid="{00000000-0005-0000-0000-000055430000}"/>
    <cellStyle name="20% - Accent1 3 2 2 2 9 2" xfId="17419" xr:uid="{00000000-0005-0000-0000-000056430000}"/>
    <cellStyle name="20% - Accent1 3 2 2 2 9 2 2" xfId="17420" xr:uid="{00000000-0005-0000-0000-000057430000}"/>
    <cellStyle name="20% - Accent1 3 2 2 2 9 2 2 2" xfId="17421" xr:uid="{00000000-0005-0000-0000-000058430000}"/>
    <cellStyle name="20% - Accent1 3 2 2 2 9 2 3" xfId="17422" xr:uid="{00000000-0005-0000-0000-000059430000}"/>
    <cellStyle name="20% - Accent1 3 2 2 2 9 3" xfId="17423" xr:uid="{00000000-0005-0000-0000-00005A430000}"/>
    <cellStyle name="20% - Accent1 3 2 2 2 9 3 2" xfId="17424" xr:uid="{00000000-0005-0000-0000-00005B430000}"/>
    <cellStyle name="20% - Accent1 3 2 2 2 9 4" xfId="17425" xr:uid="{00000000-0005-0000-0000-00005C430000}"/>
    <cellStyle name="20% - Accent1 3 2 2 3" xfId="17426" xr:uid="{00000000-0005-0000-0000-00005D430000}"/>
    <cellStyle name="20% - Accent1 3 2 2 3 10" xfId="17427" xr:uid="{00000000-0005-0000-0000-00005E430000}"/>
    <cellStyle name="20% - Accent1 3 2 2 3 10 2" xfId="17428" xr:uid="{00000000-0005-0000-0000-00005F430000}"/>
    <cellStyle name="20% - Accent1 3 2 2 3 10 2 2" xfId="17429" xr:uid="{00000000-0005-0000-0000-000060430000}"/>
    <cellStyle name="20% - Accent1 3 2 2 3 10 3" xfId="17430" xr:uid="{00000000-0005-0000-0000-000061430000}"/>
    <cellStyle name="20% - Accent1 3 2 2 3 11" xfId="17431" xr:uid="{00000000-0005-0000-0000-000062430000}"/>
    <cellStyle name="20% - Accent1 3 2 2 3 11 2" xfId="17432" xr:uid="{00000000-0005-0000-0000-000063430000}"/>
    <cellStyle name="20% - Accent1 3 2 2 3 11 2 2" xfId="17433" xr:uid="{00000000-0005-0000-0000-000064430000}"/>
    <cellStyle name="20% - Accent1 3 2 2 3 11 3" xfId="17434" xr:uid="{00000000-0005-0000-0000-000065430000}"/>
    <cellStyle name="20% - Accent1 3 2 2 3 12" xfId="17435" xr:uid="{00000000-0005-0000-0000-000066430000}"/>
    <cellStyle name="20% - Accent1 3 2 2 3 12 2" xfId="17436" xr:uid="{00000000-0005-0000-0000-000067430000}"/>
    <cellStyle name="20% - Accent1 3 2 2 3 13" xfId="17437" xr:uid="{00000000-0005-0000-0000-000068430000}"/>
    <cellStyle name="20% - Accent1 3 2 2 3 13 2" xfId="17438" xr:uid="{00000000-0005-0000-0000-000069430000}"/>
    <cellStyle name="20% - Accent1 3 2 2 3 14" xfId="17439" xr:uid="{00000000-0005-0000-0000-00006A430000}"/>
    <cellStyle name="20% - Accent1 3 2 2 3 2" xfId="17440" xr:uid="{00000000-0005-0000-0000-00006B430000}"/>
    <cellStyle name="20% - Accent1 3 2 2 3 2 10" xfId="17441" xr:uid="{00000000-0005-0000-0000-00006C430000}"/>
    <cellStyle name="20% - Accent1 3 2 2 3 2 10 2" xfId="17442" xr:uid="{00000000-0005-0000-0000-00006D430000}"/>
    <cellStyle name="20% - Accent1 3 2 2 3 2 11" xfId="17443" xr:uid="{00000000-0005-0000-0000-00006E430000}"/>
    <cellStyle name="20% - Accent1 3 2 2 3 2 2" xfId="17444" xr:uid="{00000000-0005-0000-0000-00006F430000}"/>
    <cellStyle name="20% - Accent1 3 2 2 3 2 2 2" xfId="17445" xr:uid="{00000000-0005-0000-0000-000070430000}"/>
    <cellStyle name="20% - Accent1 3 2 2 3 2 2 2 2" xfId="17446" xr:uid="{00000000-0005-0000-0000-000071430000}"/>
    <cellStyle name="20% - Accent1 3 2 2 3 2 2 2 2 2" xfId="17447" xr:uid="{00000000-0005-0000-0000-000072430000}"/>
    <cellStyle name="20% - Accent1 3 2 2 3 2 2 2 2 2 2" xfId="17448" xr:uid="{00000000-0005-0000-0000-000073430000}"/>
    <cellStyle name="20% - Accent1 3 2 2 3 2 2 2 2 3" xfId="17449" xr:uid="{00000000-0005-0000-0000-000074430000}"/>
    <cellStyle name="20% - Accent1 3 2 2 3 2 2 2 3" xfId="17450" xr:uid="{00000000-0005-0000-0000-000075430000}"/>
    <cellStyle name="20% - Accent1 3 2 2 3 2 2 2 3 2" xfId="17451" xr:uid="{00000000-0005-0000-0000-000076430000}"/>
    <cellStyle name="20% - Accent1 3 2 2 3 2 2 2 4" xfId="17452" xr:uid="{00000000-0005-0000-0000-000077430000}"/>
    <cellStyle name="20% - Accent1 3 2 2 3 2 2 3" xfId="17453" xr:uid="{00000000-0005-0000-0000-000078430000}"/>
    <cellStyle name="20% - Accent1 3 2 2 3 2 2 3 2" xfId="17454" xr:uid="{00000000-0005-0000-0000-000079430000}"/>
    <cellStyle name="20% - Accent1 3 2 2 3 2 2 3 2 2" xfId="17455" xr:uid="{00000000-0005-0000-0000-00007A430000}"/>
    <cellStyle name="20% - Accent1 3 2 2 3 2 2 3 2 2 2" xfId="17456" xr:uid="{00000000-0005-0000-0000-00007B430000}"/>
    <cellStyle name="20% - Accent1 3 2 2 3 2 2 3 2 3" xfId="17457" xr:uid="{00000000-0005-0000-0000-00007C430000}"/>
    <cellStyle name="20% - Accent1 3 2 2 3 2 2 3 3" xfId="17458" xr:uid="{00000000-0005-0000-0000-00007D430000}"/>
    <cellStyle name="20% - Accent1 3 2 2 3 2 2 3 3 2" xfId="17459" xr:uid="{00000000-0005-0000-0000-00007E430000}"/>
    <cellStyle name="20% - Accent1 3 2 2 3 2 2 3 4" xfId="17460" xr:uid="{00000000-0005-0000-0000-00007F430000}"/>
    <cellStyle name="20% - Accent1 3 2 2 3 2 2 4" xfId="17461" xr:uid="{00000000-0005-0000-0000-000080430000}"/>
    <cellStyle name="20% - Accent1 3 2 2 3 2 2 4 2" xfId="17462" xr:uid="{00000000-0005-0000-0000-000081430000}"/>
    <cellStyle name="20% - Accent1 3 2 2 3 2 2 4 2 2" xfId="17463" xr:uid="{00000000-0005-0000-0000-000082430000}"/>
    <cellStyle name="20% - Accent1 3 2 2 3 2 2 4 2 2 2" xfId="17464" xr:uid="{00000000-0005-0000-0000-000083430000}"/>
    <cellStyle name="20% - Accent1 3 2 2 3 2 2 4 2 3" xfId="17465" xr:uid="{00000000-0005-0000-0000-000084430000}"/>
    <cellStyle name="20% - Accent1 3 2 2 3 2 2 4 3" xfId="17466" xr:uid="{00000000-0005-0000-0000-000085430000}"/>
    <cellStyle name="20% - Accent1 3 2 2 3 2 2 4 3 2" xfId="17467" xr:uid="{00000000-0005-0000-0000-000086430000}"/>
    <cellStyle name="20% - Accent1 3 2 2 3 2 2 4 4" xfId="17468" xr:uid="{00000000-0005-0000-0000-000087430000}"/>
    <cellStyle name="20% - Accent1 3 2 2 3 2 2 5" xfId="17469" xr:uid="{00000000-0005-0000-0000-000088430000}"/>
    <cellStyle name="20% - Accent1 3 2 2 3 2 2 5 2" xfId="17470" xr:uid="{00000000-0005-0000-0000-000089430000}"/>
    <cellStyle name="20% - Accent1 3 2 2 3 2 2 5 2 2" xfId="17471" xr:uid="{00000000-0005-0000-0000-00008A430000}"/>
    <cellStyle name="20% - Accent1 3 2 2 3 2 2 5 3" xfId="17472" xr:uid="{00000000-0005-0000-0000-00008B430000}"/>
    <cellStyle name="20% - Accent1 3 2 2 3 2 2 6" xfId="17473" xr:uid="{00000000-0005-0000-0000-00008C430000}"/>
    <cellStyle name="20% - Accent1 3 2 2 3 2 2 6 2" xfId="17474" xr:uid="{00000000-0005-0000-0000-00008D430000}"/>
    <cellStyle name="20% - Accent1 3 2 2 3 2 2 6 2 2" xfId="17475" xr:uid="{00000000-0005-0000-0000-00008E430000}"/>
    <cellStyle name="20% - Accent1 3 2 2 3 2 2 6 3" xfId="17476" xr:uid="{00000000-0005-0000-0000-00008F430000}"/>
    <cellStyle name="20% - Accent1 3 2 2 3 2 2 7" xfId="17477" xr:uid="{00000000-0005-0000-0000-000090430000}"/>
    <cellStyle name="20% - Accent1 3 2 2 3 2 2 7 2" xfId="17478" xr:uid="{00000000-0005-0000-0000-000091430000}"/>
    <cellStyle name="20% - Accent1 3 2 2 3 2 2 8" xfId="17479" xr:uid="{00000000-0005-0000-0000-000092430000}"/>
    <cellStyle name="20% - Accent1 3 2 2 3 2 2 8 2" xfId="17480" xr:uid="{00000000-0005-0000-0000-000093430000}"/>
    <cellStyle name="20% - Accent1 3 2 2 3 2 2 9" xfId="17481" xr:uid="{00000000-0005-0000-0000-000094430000}"/>
    <cellStyle name="20% - Accent1 3 2 2 3 2 3" xfId="17482" xr:uid="{00000000-0005-0000-0000-000095430000}"/>
    <cellStyle name="20% - Accent1 3 2 2 3 2 3 2" xfId="17483" xr:uid="{00000000-0005-0000-0000-000096430000}"/>
    <cellStyle name="20% - Accent1 3 2 2 3 2 3 2 2" xfId="17484" xr:uid="{00000000-0005-0000-0000-000097430000}"/>
    <cellStyle name="20% - Accent1 3 2 2 3 2 3 2 2 2" xfId="17485" xr:uid="{00000000-0005-0000-0000-000098430000}"/>
    <cellStyle name="20% - Accent1 3 2 2 3 2 3 2 2 2 2" xfId="17486" xr:uid="{00000000-0005-0000-0000-000099430000}"/>
    <cellStyle name="20% - Accent1 3 2 2 3 2 3 2 2 3" xfId="17487" xr:uid="{00000000-0005-0000-0000-00009A430000}"/>
    <cellStyle name="20% - Accent1 3 2 2 3 2 3 2 3" xfId="17488" xr:uid="{00000000-0005-0000-0000-00009B430000}"/>
    <cellStyle name="20% - Accent1 3 2 2 3 2 3 2 3 2" xfId="17489" xr:uid="{00000000-0005-0000-0000-00009C430000}"/>
    <cellStyle name="20% - Accent1 3 2 2 3 2 3 2 4" xfId="17490" xr:uid="{00000000-0005-0000-0000-00009D430000}"/>
    <cellStyle name="20% - Accent1 3 2 2 3 2 3 3" xfId="17491" xr:uid="{00000000-0005-0000-0000-00009E430000}"/>
    <cellStyle name="20% - Accent1 3 2 2 3 2 3 3 2" xfId="17492" xr:uid="{00000000-0005-0000-0000-00009F430000}"/>
    <cellStyle name="20% - Accent1 3 2 2 3 2 3 3 2 2" xfId="17493" xr:uid="{00000000-0005-0000-0000-0000A0430000}"/>
    <cellStyle name="20% - Accent1 3 2 2 3 2 3 3 2 2 2" xfId="17494" xr:uid="{00000000-0005-0000-0000-0000A1430000}"/>
    <cellStyle name="20% - Accent1 3 2 2 3 2 3 3 2 3" xfId="17495" xr:uid="{00000000-0005-0000-0000-0000A2430000}"/>
    <cellStyle name="20% - Accent1 3 2 2 3 2 3 3 3" xfId="17496" xr:uid="{00000000-0005-0000-0000-0000A3430000}"/>
    <cellStyle name="20% - Accent1 3 2 2 3 2 3 3 3 2" xfId="17497" xr:uid="{00000000-0005-0000-0000-0000A4430000}"/>
    <cellStyle name="20% - Accent1 3 2 2 3 2 3 3 4" xfId="17498" xr:uid="{00000000-0005-0000-0000-0000A5430000}"/>
    <cellStyle name="20% - Accent1 3 2 2 3 2 3 4" xfId="17499" xr:uid="{00000000-0005-0000-0000-0000A6430000}"/>
    <cellStyle name="20% - Accent1 3 2 2 3 2 3 4 2" xfId="17500" xr:uid="{00000000-0005-0000-0000-0000A7430000}"/>
    <cellStyle name="20% - Accent1 3 2 2 3 2 3 4 2 2" xfId="17501" xr:uid="{00000000-0005-0000-0000-0000A8430000}"/>
    <cellStyle name="20% - Accent1 3 2 2 3 2 3 4 2 2 2" xfId="17502" xr:uid="{00000000-0005-0000-0000-0000A9430000}"/>
    <cellStyle name="20% - Accent1 3 2 2 3 2 3 4 2 3" xfId="17503" xr:uid="{00000000-0005-0000-0000-0000AA430000}"/>
    <cellStyle name="20% - Accent1 3 2 2 3 2 3 4 3" xfId="17504" xr:uid="{00000000-0005-0000-0000-0000AB430000}"/>
    <cellStyle name="20% - Accent1 3 2 2 3 2 3 4 3 2" xfId="17505" xr:uid="{00000000-0005-0000-0000-0000AC430000}"/>
    <cellStyle name="20% - Accent1 3 2 2 3 2 3 4 4" xfId="17506" xr:uid="{00000000-0005-0000-0000-0000AD430000}"/>
    <cellStyle name="20% - Accent1 3 2 2 3 2 3 5" xfId="17507" xr:uid="{00000000-0005-0000-0000-0000AE430000}"/>
    <cellStyle name="20% - Accent1 3 2 2 3 2 3 5 2" xfId="17508" xr:uid="{00000000-0005-0000-0000-0000AF430000}"/>
    <cellStyle name="20% - Accent1 3 2 2 3 2 3 5 2 2" xfId="17509" xr:uid="{00000000-0005-0000-0000-0000B0430000}"/>
    <cellStyle name="20% - Accent1 3 2 2 3 2 3 5 3" xfId="17510" xr:uid="{00000000-0005-0000-0000-0000B1430000}"/>
    <cellStyle name="20% - Accent1 3 2 2 3 2 3 6" xfId="17511" xr:uid="{00000000-0005-0000-0000-0000B2430000}"/>
    <cellStyle name="20% - Accent1 3 2 2 3 2 3 6 2" xfId="17512" xr:uid="{00000000-0005-0000-0000-0000B3430000}"/>
    <cellStyle name="20% - Accent1 3 2 2 3 2 3 6 2 2" xfId="17513" xr:uid="{00000000-0005-0000-0000-0000B4430000}"/>
    <cellStyle name="20% - Accent1 3 2 2 3 2 3 6 3" xfId="17514" xr:uid="{00000000-0005-0000-0000-0000B5430000}"/>
    <cellStyle name="20% - Accent1 3 2 2 3 2 3 7" xfId="17515" xr:uid="{00000000-0005-0000-0000-0000B6430000}"/>
    <cellStyle name="20% - Accent1 3 2 2 3 2 3 7 2" xfId="17516" xr:uid="{00000000-0005-0000-0000-0000B7430000}"/>
    <cellStyle name="20% - Accent1 3 2 2 3 2 3 8" xfId="17517" xr:uid="{00000000-0005-0000-0000-0000B8430000}"/>
    <cellStyle name="20% - Accent1 3 2 2 3 2 3 8 2" xfId="17518" xr:uid="{00000000-0005-0000-0000-0000B9430000}"/>
    <cellStyle name="20% - Accent1 3 2 2 3 2 3 9" xfId="17519" xr:uid="{00000000-0005-0000-0000-0000BA430000}"/>
    <cellStyle name="20% - Accent1 3 2 2 3 2 4" xfId="17520" xr:uid="{00000000-0005-0000-0000-0000BB430000}"/>
    <cellStyle name="20% - Accent1 3 2 2 3 2 4 2" xfId="17521" xr:uid="{00000000-0005-0000-0000-0000BC430000}"/>
    <cellStyle name="20% - Accent1 3 2 2 3 2 4 2 2" xfId="17522" xr:uid="{00000000-0005-0000-0000-0000BD430000}"/>
    <cellStyle name="20% - Accent1 3 2 2 3 2 4 2 2 2" xfId="17523" xr:uid="{00000000-0005-0000-0000-0000BE430000}"/>
    <cellStyle name="20% - Accent1 3 2 2 3 2 4 2 3" xfId="17524" xr:uid="{00000000-0005-0000-0000-0000BF430000}"/>
    <cellStyle name="20% - Accent1 3 2 2 3 2 4 3" xfId="17525" xr:uid="{00000000-0005-0000-0000-0000C0430000}"/>
    <cellStyle name="20% - Accent1 3 2 2 3 2 4 3 2" xfId="17526" xr:uid="{00000000-0005-0000-0000-0000C1430000}"/>
    <cellStyle name="20% - Accent1 3 2 2 3 2 4 4" xfId="17527" xr:uid="{00000000-0005-0000-0000-0000C2430000}"/>
    <cellStyle name="20% - Accent1 3 2 2 3 2 5" xfId="17528" xr:uid="{00000000-0005-0000-0000-0000C3430000}"/>
    <cellStyle name="20% - Accent1 3 2 2 3 2 5 2" xfId="17529" xr:uid="{00000000-0005-0000-0000-0000C4430000}"/>
    <cellStyle name="20% - Accent1 3 2 2 3 2 5 2 2" xfId="17530" xr:uid="{00000000-0005-0000-0000-0000C5430000}"/>
    <cellStyle name="20% - Accent1 3 2 2 3 2 5 2 2 2" xfId="17531" xr:uid="{00000000-0005-0000-0000-0000C6430000}"/>
    <cellStyle name="20% - Accent1 3 2 2 3 2 5 2 3" xfId="17532" xr:uid="{00000000-0005-0000-0000-0000C7430000}"/>
    <cellStyle name="20% - Accent1 3 2 2 3 2 5 3" xfId="17533" xr:uid="{00000000-0005-0000-0000-0000C8430000}"/>
    <cellStyle name="20% - Accent1 3 2 2 3 2 5 3 2" xfId="17534" xr:uid="{00000000-0005-0000-0000-0000C9430000}"/>
    <cellStyle name="20% - Accent1 3 2 2 3 2 5 4" xfId="17535" xr:uid="{00000000-0005-0000-0000-0000CA430000}"/>
    <cellStyle name="20% - Accent1 3 2 2 3 2 6" xfId="17536" xr:uid="{00000000-0005-0000-0000-0000CB430000}"/>
    <cellStyle name="20% - Accent1 3 2 2 3 2 6 2" xfId="17537" xr:uid="{00000000-0005-0000-0000-0000CC430000}"/>
    <cellStyle name="20% - Accent1 3 2 2 3 2 6 2 2" xfId="17538" xr:uid="{00000000-0005-0000-0000-0000CD430000}"/>
    <cellStyle name="20% - Accent1 3 2 2 3 2 6 2 2 2" xfId="17539" xr:uid="{00000000-0005-0000-0000-0000CE430000}"/>
    <cellStyle name="20% - Accent1 3 2 2 3 2 6 2 3" xfId="17540" xr:uid="{00000000-0005-0000-0000-0000CF430000}"/>
    <cellStyle name="20% - Accent1 3 2 2 3 2 6 3" xfId="17541" xr:uid="{00000000-0005-0000-0000-0000D0430000}"/>
    <cellStyle name="20% - Accent1 3 2 2 3 2 6 3 2" xfId="17542" xr:uid="{00000000-0005-0000-0000-0000D1430000}"/>
    <cellStyle name="20% - Accent1 3 2 2 3 2 6 4" xfId="17543" xr:uid="{00000000-0005-0000-0000-0000D2430000}"/>
    <cellStyle name="20% - Accent1 3 2 2 3 2 7" xfId="17544" xr:uid="{00000000-0005-0000-0000-0000D3430000}"/>
    <cellStyle name="20% - Accent1 3 2 2 3 2 7 2" xfId="17545" xr:uid="{00000000-0005-0000-0000-0000D4430000}"/>
    <cellStyle name="20% - Accent1 3 2 2 3 2 7 2 2" xfId="17546" xr:uid="{00000000-0005-0000-0000-0000D5430000}"/>
    <cellStyle name="20% - Accent1 3 2 2 3 2 7 3" xfId="17547" xr:uid="{00000000-0005-0000-0000-0000D6430000}"/>
    <cellStyle name="20% - Accent1 3 2 2 3 2 8" xfId="17548" xr:uid="{00000000-0005-0000-0000-0000D7430000}"/>
    <cellStyle name="20% - Accent1 3 2 2 3 2 8 2" xfId="17549" xr:uid="{00000000-0005-0000-0000-0000D8430000}"/>
    <cellStyle name="20% - Accent1 3 2 2 3 2 8 2 2" xfId="17550" xr:uid="{00000000-0005-0000-0000-0000D9430000}"/>
    <cellStyle name="20% - Accent1 3 2 2 3 2 8 3" xfId="17551" xr:uid="{00000000-0005-0000-0000-0000DA430000}"/>
    <cellStyle name="20% - Accent1 3 2 2 3 2 9" xfId="17552" xr:uid="{00000000-0005-0000-0000-0000DB430000}"/>
    <cellStyle name="20% - Accent1 3 2 2 3 2 9 2" xfId="17553" xr:uid="{00000000-0005-0000-0000-0000DC430000}"/>
    <cellStyle name="20% - Accent1 3 2 2 3 3" xfId="17554" xr:uid="{00000000-0005-0000-0000-0000DD430000}"/>
    <cellStyle name="20% - Accent1 3 2 2 3 3 10" xfId="17555" xr:uid="{00000000-0005-0000-0000-0000DE430000}"/>
    <cellStyle name="20% - Accent1 3 2 2 3 3 10 2" xfId="17556" xr:uid="{00000000-0005-0000-0000-0000DF430000}"/>
    <cellStyle name="20% - Accent1 3 2 2 3 3 11" xfId="17557" xr:uid="{00000000-0005-0000-0000-0000E0430000}"/>
    <cellStyle name="20% - Accent1 3 2 2 3 3 2" xfId="17558" xr:uid="{00000000-0005-0000-0000-0000E1430000}"/>
    <cellStyle name="20% - Accent1 3 2 2 3 3 2 2" xfId="17559" xr:uid="{00000000-0005-0000-0000-0000E2430000}"/>
    <cellStyle name="20% - Accent1 3 2 2 3 3 2 2 2" xfId="17560" xr:uid="{00000000-0005-0000-0000-0000E3430000}"/>
    <cellStyle name="20% - Accent1 3 2 2 3 3 2 2 2 2" xfId="17561" xr:uid="{00000000-0005-0000-0000-0000E4430000}"/>
    <cellStyle name="20% - Accent1 3 2 2 3 3 2 2 2 2 2" xfId="17562" xr:uid="{00000000-0005-0000-0000-0000E5430000}"/>
    <cellStyle name="20% - Accent1 3 2 2 3 3 2 2 2 3" xfId="17563" xr:uid="{00000000-0005-0000-0000-0000E6430000}"/>
    <cellStyle name="20% - Accent1 3 2 2 3 3 2 2 3" xfId="17564" xr:uid="{00000000-0005-0000-0000-0000E7430000}"/>
    <cellStyle name="20% - Accent1 3 2 2 3 3 2 2 3 2" xfId="17565" xr:uid="{00000000-0005-0000-0000-0000E8430000}"/>
    <cellStyle name="20% - Accent1 3 2 2 3 3 2 2 4" xfId="17566" xr:uid="{00000000-0005-0000-0000-0000E9430000}"/>
    <cellStyle name="20% - Accent1 3 2 2 3 3 2 3" xfId="17567" xr:uid="{00000000-0005-0000-0000-0000EA430000}"/>
    <cellStyle name="20% - Accent1 3 2 2 3 3 2 3 2" xfId="17568" xr:uid="{00000000-0005-0000-0000-0000EB430000}"/>
    <cellStyle name="20% - Accent1 3 2 2 3 3 2 3 2 2" xfId="17569" xr:uid="{00000000-0005-0000-0000-0000EC430000}"/>
    <cellStyle name="20% - Accent1 3 2 2 3 3 2 3 2 2 2" xfId="17570" xr:uid="{00000000-0005-0000-0000-0000ED430000}"/>
    <cellStyle name="20% - Accent1 3 2 2 3 3 2 3 2 3" xfId="17571" xr:uid="{00000000-0005-0000-0000-0000EE430000}"/>
    <cellStyle name="20% - Accent1 3 2 2 3 3 2 3 3" xfId="17572" xr:uid="{00000000-0005-0000-0000-0000EF430000}"/>
    <cellStyle name="20% - Accent1 3 2 2 3 3 2 3 3 2" xfId="17573" xr:uid="{00000000-0005-0000-0000-0000F0430000}"/>
    <cellStyle name="20% - Accent1 3 2 2 3 3 2 3 4" xfId="17574" xr:uid="{00000000-0005-0000-0000-0000F1430000}"/>
    <cellStyle name="20% - Accent1 3 2 2 3 3 2 4" xfId="17575" xr:uid="{00000000-0005-0000-0000-0000F2430000}"/>
    <cellStyle name="20% - Accent1 3 2 2 3 3 2 4 2" xfId="17576" xr:uid="{00000000-0005-0000-0000-0000F3430000}"/>
    <cellStyle name="20% - Accent1 3 2 2 3 3 2 4 2 2" xfId="17577" xr:uid="{00000000-0005-0000-0000-0000F4430000}"/>
    <cellStyle name="20% - Accent1 3 2 2 3 3 2 4 2 2 2" xfId="17578" xr:uid="{00000000-0005-0000-0000-0000F5430000}"/>
    <cellStyle name="20% - Accent1 3 2 2 3 3 2 4 2 3" xfId="17579" xr:uid="{00000000-0005-0000-0000-0000F6430000}"/>
    <cellStyle name="20% - Accent1 3 2 2 3 3 2 4 3" xfId="17580" xr:uid="{00000000-0005-0000-0000-0000F7430000}"/>
    <cellStyle name="20% - Accent1 3 2 2 3 3 2 4 3 2" xfId="17581" xr:uid="{00000000-0005-0000-0000-0000F8430000}"/>
    <cellStyle name="20% - Accent1 3 2 2 3 3 2 4 4" xfId="17582" xr:uid="{00000000-0005-0000-0000-0000F9430000}"/>
    <cellStyle name="20% - Accent1 3 2 2 3 3 2 5" xfId="17583" xr:uid="{00000000-0005-0000-0000-0000FA430000}"/>
    <cellStyle name="20% - Accent1 3 2 2 3 3 2 5 2" xfId="17584" xr:uid="{00000000-0005-0000-0000-0000FB430000}"/>
    <cellStyle name="20% - Accent1 3 2 2 3 3 2 5 2 2" xfId="17585" xr:uid="{00000000-0005-0000-0000-0000FC430000}"/>
    <cellStyle name="20% - Accent1 3 2 2 3 3 2 5 3" xfId="17586" xr:uid="{00000000-0005-0000-0000-0000FD430000}"/>
    <cellStyle name="20% - Accent1 3 2 2 3 3 2 6" xfId="17587" xr:uid="{00000000-0005-0000-0000-0000FE430000}"/>
    <cellStyle name="20% - Accent1 3 2 2 3 3 2 6 2" xfId="17588" xr:uid="{00000000-0005-0000-0000-0000FF430000}"/>
    <cellStyle name="20% - Accent1 3 2 2 3 3 2 6 2 2" xfId="17589" xr:uid="{00000000-0005-0000-0000-000000440000}"/>
    <cellStyle name="20% - Accent1 3 2 2 3 3 2 6 3" xfId="17590" xr:uid="{00000000-0005-0000-0000-000001440000}"/>
    <cellStyle name="20% - Accent1 3 2 2 3 3 2 7" xfId="17591" xr:uid="{00000000-0005-0000-0000-000002440000}"/>
    <cellStyle name="20% - Accent1 3 2 2 3 3 2 7 2" xfId="17592" xr:uid="{00000000-0005-0000-0000-000003440000}"/>
    <cellStyle name="20% - Accent1 3 2 2 3 3 2 8" xfId="17593" xr:uid="{00000000-0005-0000-0000-000004440000}"/>
    <cellStyle name="20% - Accent1 3 2 2 3 3 2 8 2" xfId="17594" xr:uid="{00000000-0005-0000-0000-000005440000}"/>
    <cellStyle name="20% - Accent1 3 2 2 3 3 2 9" xfId="17595" xr:uid="{00000000-0005-0000-0000-000006440000}"/>
    <cellStyle name="20% - Accent1 3 2 2 3 3 3" xfId="17596" xr:uid="{00000000-0005-0000-0000-000007440000}"/>
    <cellStyle name="20% - Accent1 3 2 2 3 3 3 2" xfId="17597" xr:uid="{00000000-0005-0000-0000-000008440000}"/>
    <cellStyle name="20% - Accent1 3 2 2 3 3 3 2 2" xfId="17598" xr:uid="{00000000-0005-0000-0000-000009440000}"/>
    <cellStyle name="20% - Accent1 3 2 2 3 3 3 2 2 2" xfId="17599" xr:uid="{00000000-0005-0000-0000-00000A440000}"/>
    <cellStyle name="20% - Accent1 3 2 2 3 3 3 2 2 2 2" xfId="17600" xr:uid="{00000000-0005-0000-0000-00000B440000}"/>
    <cellStyle name="20% - Accent1 3 2 2 3 3 3 2 2 3" xfId="17601" xr:uid="{00000000-0005-0000-0000-00000C440000}"/>
    <cellStyle name="20% - Accent1 3 2 2 3 3 3 2 3" xfId="17602" xr:uid="{00000000-0005-0000-0000-00000D440000}"/>
    <cellStyle name="20% - Accent1 3 2 2 3 3 3 2 3 2" xfId="17603" xr:uid="{00000000-0005-0000-0000-00000E440000}"/>
    <cellStyle name="20% - Accent1 3 2 2 3 3 3 2 4" xfId="17604" xr:uid="{00000000-0005-0000-0000-00000F440000}"/>
    <cellStyle name="20% - Accent1 3 2 2 3 3 3 3" xfId="17605" xr:uid="{00000000-0005-0000-0000-000010440000}"/>
    <cellStyle name="20% - Accent1 3 2 2 3 3 3 3 2" xfId="17606" xr:uid="{00000000-0005-0000-0000-000011440000}"/>
    <cellStyle name="20% - Accent1 3 2 2 3 3 3 3 2 2" xfId="17607" xr:uid="{00000000-0005-0000-0000-000012440000}"/>
    <cellStyle name="20% - Accent1 3 2 2 3 3 3 3 2 2 2" xfId="17608" xr:uid="{00000000-0005-0000-0000-000013440000}"/>
    <cellStyle name="20% - Accent1 3 2 2 3 3 3 3 2 3" xfId="17609" xr:uid="{00000000-0005-0000-0000-000014440000}"/>
    <cellStyle name="20% - Accent1 3 2 2 3 3 3 3 3" xfId="17610" xr:uid="{00000000-0005-0000-0000-000015440000}"/>
    <cellStyle name="20% - Accent1 3 2 2 3 3 3 3 3 2" xfId="17611" xr:uid="{00000000-0005-0000-0000-000016440000}"/>
    <cellStyle name="20% - Accent1 3 2 2 3 3 3 3 4" xfId="17612" xr:uid="{00000000-0005-0000-0000-000017440000}"/>
    <cellStyle name="20% - Accent1 3 2 2 3 3 3 4" xfId="17613" xr:uid="{00000000-0005-0000-0000-000018440000}"/>
    <cellStyle name="20% - Accent1 3 2 2 3 3 3 4 2" xfId="17614" xr:uid="{00000000-0005-0000-0000-000019440000}"/>
    <cellStyle name="20% - Accent1 3 2 2 3 3 3 4 2 2" xfId="17615" xr:uid="{00000000-0005-0000-0000-00001A440000}"/>
    <cellStyle name="20% - Accent1 3 2 2 3 3 3 4 2 2 2" xfId="17616" xr:uid="{00000000-0005-0000-0000-00001B440000}"/>
    <cellStyle name="20% - Accent1 3 2 2 3 3 3 4 2 3" xfId="17617" xr:uid="{00000000-0005-0000-0000-00001C440000}"/>
    <cellStyle name="20% - Accent1 3 2 2 3 3 3 4 3" xfId="17618" xr:uid="{00000000-0005-0000-0000-00001D440000}"/>
    <cellStyle name="20% - Accent1 3 2 2 3 3 3 4 3 2" xfId="17619" xr:uid="{00000000-0005-0000-0000-00001E440000}"/>
    <cellStyle name="20% - Accent1 3 2 2 3 3 3 4 4" xfId="17620" xr:uid="{00000000-0005-0000-0000-00001F440000}"/>
    <cellStyle name="20% - Accent1 3 2 2 3 3 3 5" xfId="17621" xr:uid="{00000000-0005-0000-0000-000020440000}"/>
    <cellStyle name="20% - Accent1 3 2 2 3 3 3 5 2" xfId="17622" xr:uid="{00000000-0005-0000-0000-000021440000}"/>
    <cellStyle name="20% - Accent1 3 2 2 3 3 3 5 2 2" xfId="17623" xr:uid="{00000000-0005-0000-0000-000022440000}"/>
    <cellStyle name="20% - Accent1 3 2 2 3 3 3 5 3" xfId="17624" xr:uid="{00000000-0005-0000-0000-000023440000}"/>
    <cellStyle name="20% - Accent1 3 2 2 3 3 3 6" xfId="17625" xr:uid="{00000000-0005-0000-0000-000024440000}"/>
    <cellStyle name="20% - Accent1 3 2 2 3 3 3 6 2" xfId="17626" xr:uid="{00000000-0005-0000-0000-000025440000}"/>
    <cellStyle name="20% - Accent1 3 2 2 3 3 3 6 2 2" xfId="17627" xr:uid="{00000000-0005-0000-0000-000026440000}"/>
    <cellStyle name="20% - Accent1 3 2 2 3 3 3 6 3" xfId="17628" xr:uid="{00000000-0005-0000-0000-000027440000}"/>
    <cellStyle name="20% - Accent1 3 2 2 3 3 3 7" xfId="17629" xr:uid="{00000000-0005-0000-0000-000028440000}"/>
    <cellStyle name="20% - Accent1 3 2 2 3 3 3 7 2" xfId="17630" xr:uid="{00000000-0005-0000-0000-000029440000}"/>
    <cellStyle name="20% - Accent1 3 2 2 3 3 3 8" xfId="17631" xr:uid="{00000000-0005-0000-0000-00002A440000}"/>
    <cellStyle name="20% - Accent1 3 2 2 3 3 3 8 2" xfId="17632" xr:uid="{00000000-0005-0000-0000-00002B440000}"/>
    <cellStyle name="20% - Accent1 3 2 2 3 3 3 9" xfId="17633" xr:uid="{00000000-0005-0000-0000-00002C440000}"/>
    <cellStyle name="20% - Accent1 3 2 2 3 3 4" xfId="17634" xr:uid="{00000000-0005-0000-0000-00002D440000}"/>
    <cellStyle name="20% - Accent1 3 2 2 3 3 4 2" xfId="17635" xr:uid="{00000000-0005-0000-0000-00002E440000}"/>
    <cellStyle name="20% - Accent1 3 2 2 3 3 4 2 2" xfId="17636" xr:uid="{00000000-0005-0000-0000-00002F440000}"/>
    <cellStyle name="20% - Accent1 3 2 2 3 3 4 2 2 2" xfId="17637" xr:uid="{00000000-0005-0000-0000-000030440000}"/>
    <cellStyle name="20% - Accent1 3 2 2 3 3 4 2 3" xfId="17638" xr:uid="{00000000-0005-0000-0000-000031440000}"/>
    <cellStyle name="20% - Accent1 3 2 2 3 3 4 3" xfId="17639" xr:uid="{00000000-0005-0000-0000-000032440000}"/>
    <cellStyle name="20% - Accent1 3 2 2 3 3 4 3 2" xfId="17640" xr:uid="{00000000-0005-0000-0000-000033440000}"/>
    <cellStyle name="20% - Accent1 3 2 2 3 3 4 4" xfId="17641" xr:uid="{00000000-0005-0000-0000-000034440000}"/>
    <cellStyle name="20% - Accent1 3 2 2 3 3 5" xfId="17642" xr:uid="{00000000-0005-0000-0000-000035440000}"/>
    <cellStyle name="20% - Accent1 3 2 2 3 3 5 2" xfId="17643" xr:uid="{00000000-0005-0000-0000-000036440000}"/>
    <cellStyle name="20% - Accent1 3 2 2 3 3 5 2 2" xfId="17644" xr:uid="{00000000-0005-0000-0000-000037440000}"/>
    <cellStyle name="20% - Accent1 3 2 2 3 3 5 2 2 2" xfId="17645" xr:uid="{00000000-0005-0000-0000-000038440000}"/>
    <cellStyle name="20% - Accent1 3 2 2 3 3 5 2 3" xfId="17646" xr:uid="{00000000-0005-0000-0000-000039440000}"/>
    <cellStyle name="20% - Accent1 3 2 2 3 3 5 3" xfId="17647" xr:uid="{00000000-0005-0000-0000-00003A440000}"/>
    <cellStyle name="20% - Accent1 3 2 2 3 3 5 3 2" xfId="17648" xr:uid="{00000000-0005-0000-0000-00003B440000}"/>
    <cellStyle name="20% - Accent1 3 2 2 3 3 5 4" xfId="17649" xr:uid="{00000000-0005-0000-0000-00003C440000}"/>
    <cellStyle name="20% - Accent1 3 2 2 3 3 6" xfId="17650" xr:uid="{00000000-0005-0000-0000-00003D440000}"/>
    <cellStyle name="20% - Accent1 3 2 2 3 3 6 2" xfId="17651" xr:uid="{00000000-0005-0000-0000-00003E440000}"/>
    <cellStyle name="20% - Accent1 3 2 2 3 3 6 2 2" xfId="17652" xr:uid="{00000000-0005-0000-0000-00003F440000}"/>
    <cellStyle name="20% - Accent1 3 2 2 3 3 6 2 2 2" xfId="17653" xr:uid="{00000000-0005-0000-0000-000040440000}"/>
    <cellStyle name="20% - Accent1 3 2 2 3 3 6 2 3" xfId="17654" xr:uid="{00000000-0005-0000-0000-000041440000}"/>
    <cellStyle name="20% - Accent1 3 2 2 3 3 6 3" xfId="17655" xr:uid="{00000000-0005-0000-0000-000042440000}"/>
    <cellStyle name="20% - Accent1 3 2 2 3 3 6 3 2" xfId="17656" xr:uid="{00000000-0005-0000-0000-000043440000}"/>
    <cellStyle name="20% - Accent1 3 2 2 3 3 6 4" xfId="17657" xr:uid="{00000000-0005-0000-0000-000044440000}"/>
    <cellStyle name="20% - Accent1 3 2 2 3 3 7" xfId="17658" xr:uid="{00000000-0005-0000-0000-000045440000}"/>
    <cellStyle name="20% - Accent1 3 2 2 3 3 7 2" xfId="17659" xr:uid="{00000000-0005-0000-0000-000046440000}"/>
    <cellStyle name="20% - Accent1 3 2 2 3 3 7 2 2" xfId="17660" xr:uid="{00000000-0005-0000-0000-000047440000}"/>
    <cellStyle name="20% - Accent1 3 2 2 3 3 7 3" xfId="17661" xr:uid="{00000000-0005-0000-0000-000048440000}"/>
    <cellStyle name="20% - Accent1 3 2 2 3 3 8" xfId="17662" xr:uid="{00000000-0005-0000-0000-000049440000}"/>
    <cellStyle name="20% - Accent1 3 2 2 3 3 8 2" xfId="17663" xr:uid="{00000000-0005-0000-0000-00004A440000}"/>
    <cellStyle name="20% - Accent1 3 2 2 3 3 8 2 2" xfId="17664" xr:uid="{00000000-0005-0000-0000-00004B440000}"/>
    <cellStyle name="20% - Accent1 3 2 2 3 3 8 3" xfId="17665" xr:uid="{00000000-0005-0000-0000-00004C440000}"/>
    <cellStyle name="20% - Accent1 3 2 2 3 3 9" xfId="17666" xr:uid="{00000000-0005-0000-0000-00004D440000}"/>
    <cellStyle name="20% - Accent1 3 2 2 3 3 9 2" xfId="17667" xr:uid="{00000000-0005-0000-0000-00004E440000}"/>
    <cellStyle name="20% - Accent1 3 2 2 3 4" xfId="17668" xr:uid="{00000000-0005-0000-0000-00004F440000}"/>
    <cellStyle name="20% - Accent1 3 2 2 3 4 10" xfId="17669" xr:uid="{00000000-0005-0000-0000-000050440000}"/>
    <cellStyle name="20% - Accent1 3 2 2 3 4 10 2" xfId="17670" xr:uid="{00000000-0005-0000-0000-000051440000}"/>
    <cellStyle name="20% - Accent1 3 2 2 3 4 11" xfId="17671" xr:uid="{00000000-0005-0000-0000-000052440000}"/>
    <cellStyle name="20% - Accent1 3 2 2 3 4 2" xfId="17672" xr:uid="{00000000-0005-0000-0000-000053440000}"/>
    <cellStyle name="20% - Accent1 3 2 2 3 4 2 2" xfId="17673" xr:uid="{00000000-0005-0000-0000-000054440000}"/>
    <cellStyle name="20% - Accent1 3 2 2 3 4 2 2 2" xfId="17674" xr:uid="{00000000-0005-0000-0000-000055440000}"/>
    <cellStyle name="20% - Accent1 3 2 2 3 4 2 2 2 2" xfId="17675" xr:uid="{00000000-0005-0000-0000-000056440000}"/>
    <cellStyle name="20% - Accent1 3 2 2 3 4 2 2 2 2 2" xfId="17676" xr:uid="{00000000-0005-0000-0000-000057440000}"/>
    <cellStyle name="20% - Accent1 3 2 2 3 4 2 2 2 3" xfId="17677" xr:uid="{00000000-0005-0000-0000-000058440000}"/>
    <cellStyle name="20% - Accent1 3 2 2 3 4 2 2 3" xfId="17678" xr:uid="{00000000-0005-0000-0000-000059440000}"/>
    <cellStyle name="20% - Accent1 3 2 2 3 4 2 2 3 2" xfId="17679" xr:uid="{00000000-0005-0000-0000-00005A440000}"/>
    <cellStyle name="20% - Accent1 3 2 2 3 4 2 2 4" xfId="17680" xr:uid="{00000000-0005-0000-0000-00005B440000}"/>
    <cellStyle name="20% - Accent1 3 2 2 3 4 2 3" xfId="17681" xr:uid="{00000000-0005-0000-0000-00005C440000}"/>
    <cellStyle name="20% - Accent1 3 2 2 3 4 2 3 2" xfId="17682" xr:uid="{00000000-0005-0000-0000-00005D440000}"/>
    <cellStyle name="20% - Accent1 3 2 2 3 4 2 3 2 2" xfId="17683" xr:uid="{00000000-0005-0000-0000-00005E440000}"/>
    <cellStyle name="20% - Accent1 3 2 2 3 4 2 3 2 2 2" xfId="17684" xr:uid="{00000000-0005-0000-0000-00005F440000}"/>
    <cellStyle name="20% - Accent1 3 2 2 3 4 2 3 2 3" xfId="17685" xr:uid="{00000000-0005-0000-0000-000060440000}"/>
    <cellStyle name="20% - Accent1 3 2 2 3 4 2 3 3" xfId="17686" xr:uid="{00000000-0005-0000-0000-000061440000}"/>
    <cellStyle name="20% - Accent1 3 2 2 3 4 2 3 3 2" xfId="17687" xr:uid="{00000000-0005-0000-0000-000062440000}"/>
    <cellStyle name="20% - Accent1 3 2 2 3 4 2 3 4" xfId="17688" xr:uid="{00000000-0005-0000-0000-000063440000}"/>
    <cellStyle name="20% - Accent1 3 2 2 3 4 2 4" xfId="17689" xr:uid="{00000000-0005-0000-0000-000064440000}"/>
    <cellStyle name="20% - Accent1 3 2 2 3 4 2 4 2" xfId="17690" xr:uid="{00000000-0005-0000-0000-000065440000}"/>
    <cellStyle name="20% - Accent1 3 2 2 3 4 2 4 2 2" xfId="17691" xr:uid="{00000000-0005-0000-0000-000066440000}"/>
    <cellStyle name="20% - Accent1 3 2 2 3 4 2 4 2 2 2" xfId="17692" xr:uid="{00000000-0005-0000-0000-000067440000}"/>
    <cellStyle name="20% - Accent1 3 2 2 3 4 2 4 2 3" xfId="17693" xr:uid="{00000000-0005-0000-0000-000068440000}"/>
    <cellStyle name="20% - Accent1 3 2 2 3 4 2 4 3" xfId="17694" xr:uid="{00000000-0005-0000-0000-000069440000}"/>
    <cellStyle name="20% - Accent1 3 2 2 3 4 2 4 3 2" xfId="17695" xr:uid="{00000000-0005-0000-0000-00006A440000}"/>
    <cellStyle name="20% - Accent1 3 2 2 3 4 2 4 4" xfId="17696" xr:uid="{00000000-0005-0000-0000-00006B440000}"/>
    <cellStyle name="20% - Accent1 3 2 2 3 4 2 5" xfId="17697" xr:uid="{00000000-0005-0000-0000-00006C440000}"/>
    <cellStyle name="20% - Accent1 3 2 2 3 4 2 5 2" xfId="17698" xr:uid="{00000000-0005-0000-0000-00006D440000}"/>
    <cellStyle name="20% - Accent1 3 2 2 3 4 2 5 2 2" xfId="17699" xr:uid="{00000000-0005-0000-0000-00006E440000}"/>
    <cellStyle name="20% - Accent1 3 2 2 3 4 2 5 3" xfId="17700" xr:uid="{00000000-0005-0000-0000-00006F440000}"/>
    <cellStyle name="20% - Accent1 3 2 2 3 4 2 6" xfId="17701" xr:uid="{00000000-0005-0000-0000-000070440000}"/>
    <cellStyle name="20% - Accent1 3 2 2 3 4 2 6 2" xfId="17702" xr:uid="{00000000-0005-0000-0000-000071440000}"/>
    <cellStyle name="20% - Accent1 3 2 2 3 4 2 6 2 2" xfId="17703" xr:uid="{00000000-0005-0000-0000-000072440000}"/>
    <cellStyle name="20% - Accent1 3 2 2 3 4 2 6 3" xfId="17704" xr:uid="{00000000-0005-0000-0000-000073440000}"/>
    <cellStyle name="20% - Accent1 3 2 2 3 4 2 7" xfId="17705" xr:uid="{00000000-0005-0000-0000-000074440000}"/>
    <cellStyle name="20% - Accent1 3 2 2 3 4 2 7 2" xfId="17706" xr:uid="{00000000-0005-0000-0000-000075440000}"/>
    <cellStyle name="20% - Accent1 3 2 2 3 4 2 8" xfId="17707" xr:uid="{00000000-0005-0000-0000-000076440000}"/>
    <cellStyle name="20% - Accent1 3 2 2 3 4 2 8 2" xfId="17708" xr:uid="{00000000-0005-0000-0000-000077440000}"/>
    <cellStyle name="20% - Accent1 3 2 2 3 4 2 9" xfId="17709" xr:uid="{00000000-0005-0000-0000-000078440000}"/>
    <cellStyle name="20% - Accent1 3 2 2 3 4 3" xfId="17710" xr:uid="{00000000-0005-0000-0000-000079440000}"/>
    <cellStyle name="20% - Accent1 3 2 2 3 4 3 2" xfId="17711" xr:uid="{00000000-0005-0000-0000-00007A440000}"/>
    <cellStyle name="20% - Accent1 3 2 2 3 4 3 2 2" xfId="17712" xr:uid="{00000000-0005-0000-0000-00007B440000}"/>
    <cellStyle name="20% - Accent1 3 2 2 3 4 3 2 2 2" xfId="17713" xr:uid="{00000000-0005-0000-0000-00007C440000}"/>
    <cellStyle name="20% - Accent1 3 2 2 3 4 3 2 2 2 2" xfId="17714" xr:uid="{00000000-0005-0000-0000-00007D440000}"/>
    <cellStyle name="20% - Accent1 3 2 2 3 4 3 2 2 3" xfId="17715" xr:uid="{00000000-0005-0000-0000-00007E440000}"/>
    <cellStyle name="20% - Accent1 3 2 2 3 4 3 2 3" xfId="17716" xr:uid="{00000000-0005-0000-0000-00007F440000}"/>
    <cellStyle name="20% - Accent1 3 2 2 3 4 3 2 3 2" xfId="17717" xr:uid="{00000000-0005-0000-0000-000080440000}"/>
    <cellStyle name="20% - Accent1 3 2 2 3 4 3 2 4" xfId="17718" xr:uid="{00000000-0005-0000-0000-000081440000}"/>
    <cellStyle name="20% - Accent1 3 2 2 3 4 3 3" xfId="17719" xr:uid="{00000000-0005-0000-0000-000082440000}"/>
    <cellStyle name="20% - Accent1 3 2 2 3 4 3 3 2" xfId="17720" xr:uid="{00000000-0005-0000-0000-000083440000}"/>
    <cellStyle name="20% - Accent1 3 2 2 3 4 3 3 2 2" xfId="17721" xr:uid="{00000000-0005-0000-0000-000084440000}"/>
    <cellStyle name="20% - Accent1 3 2 2 3 4 3 3 2 2 2" xfId="17722" xr:uid="{00000000-0005-0000-0000-000085440000}"/>
    <cellStyle name="20% - Accent1 3 2 2 3 4 3 3 2 3" xfId="17723" xr:uid="{00000000-0005-0000-0000-000086440000}"/>
    <cellStyle name="20% - Accent1 3 2 2 3 4 3 3 3" xfId="17724" xr:uid="{00000000-0005-0000-0000-000087440000}"/>
    <cellStyle name="20% - Accent1 3 2 2 3 4 3 3 3 2" xfId="17725" xr:uid="{00000000-0005-0000-0000-000088440000}"/>
    <cellStyle name="20% - Accent1 3 2 2 3 4 3 3 4" xfId="17726" xr:uid="{00000000-0005-0000-0000-000089440000}"/>
    <cellStyle name="20% - Accent1 3 2 2 3 4 3 4" xfId="17727" xr:uid="{00000000-0005-0000-0000-00008A440000}"/>
    <cellStyle name="20% - Accent1 3 2 2 3 4 3 4 2" xfId="17728" xr:uid="{00000000-0005-0000-0000-00008B440000}"/>
    <cellStyle name="20% - Accent1 3 2 2 3 4 3 4 2 2" xfId="17729" xr:uid="{00000000-0005-0000-0000-00008C440000}"/>
    <cellStyle name="20% - Accent1 3 2 2 3 4 3 4 2 2 2" xfId="17730" xr:uid="{00000000-0005-0000-0000-00008D440000}"/>
    <cellStyle name="20% - Accent1 3 2 2 3 4 3 4 2 3" xfId="17731" xr:uid="{00000000-0005-0000-0000-00008E440000}"/>
    <cellStyle name="20% - Accent1 3 2 2 3 4 3 4 3" xfId="17732" xr:uid="{00000000-0005-0000-0000-00008F440000}"/>
    <cellStyle name="20% - Accent1 3 2 2 3 4 3 4 3 2" xfId="17733" xr:uid="{00000000-0005-0000-0000-000090440000}"/>
    <cellStyle name="20% - Accent1 3 2 2 3 4 3 4 4" xfId="17734" xr:uid="{00000000-0005-0000-0000-000091440000}"/>
    <cellStyle name="20% - Accent1 3 2 2 3 4 3 5" xfId="17735" xr:uid="{00000000-0005-0000-0000-000092440000}"/>
    <cellStyle name="20% - Accent1 3 2 2 3 4 3 5 2" xfId="17736" xr:uid="{00000000-0005-0000-0000-000093440000}"/>
    <cellStyle name="20% - Accent1 3 2 2 3 4 3 5 2 2" xfId="17737" xr:uid="{00000000-0005-0000-0000-000094440000}"/>
    <cellStyle name="20% - Accent1 3 2 2 3 4 3 5 3" xfId="17738" xr:uid="{00000000-0005-0000-0000-000095440000}"/>
    <cellStyle name="20% - Accent1 3 2 2 3 4 3 6" xfId="17739" xr:uid="{00000000-0005-0000-0000-000096440000}"/>
    <cellStyle name="20% - Accent1 3 2 2 3 4 3 6 2" xfId="17740" xr:uid="{00000000-0005-0000-0000-000097440000}"/>
    <cellStyle name="20% - Accent1 3 2 2 3 4 3 6 2 2" xfId="17741" xr:uid="{00000000-0005-0000-0000-000098440000}"/>
    <cellStyle name="20% - Accent1 3 2 2 3 4 3 6 3" xfId="17742" xr:uid="{00000000-0005-0000-0000-000099440000}"/>
    <cellStyle name="20% - Accent1 3 2 2 3 4 3 7" xfId="17743" xr:uid="{00000000-0005-0000-0000-00009A440000}"/>
    <cellStyle name="20% - Accent1 3 2 2 3 4 3 7 2" xfId="17744" xr:uid="{00000000-0005-0000-0000-00009B440000}"/>
    <cellStyle name="20% - Accent1 3 2 2 3 4 3 8" xfId="17745" xr:uid="{00000000-0005-0000-0000-00009C440000}"/>
    <cellStyle name="20% - Accent1 3 2 2 3 4 3 8 2" xfId="17746" xr:uid="{00000000-0005-0000-0000-00009D440000}"/>
    <cellStyle name="20% - Accent1 3 2 2 3 4 3 9" xfId="17747" xr:uid="{00000000-0005-0000-0000-00009E440000}"/>
    <cellStyle name="20% - Accent1 3 2 2 3 4 4" xfId="17748" xr:uid="{00000000-0005-0000-0000-00009F440000}"/>
    <cellStyle name="20% - Accent1 3 2 2 3 4 4 2" xfId="17749" xr:uid="{00000000-0005-0000-0000-0000A0440000}"/>
    <cellStyle name="20% - Accent1 3 2 2 3 4 4 2 2" xfId="17750" xr:uid="{00000000-0005-0000-0000-0000A1440000}"/>
    <cellStyle name="20% - Accent1 3 2 2 3 4 4 2 2 2" xfId="17751" xr:uid="{00000000-0005-0000-0000-0000A2440000}"/>
    <cellStyle name="20% - Accent1 3 2 2 3 4 4 2 3" xfId="17752" xr:uid="{00000000-0005-0000-0000-0000A3440000}"/>
    <cellStyle name="20% - Accent1 3 2 2 3 4 4 3" xfId="17753" xr:uid="{00000000-0005-0000-0000-0000A4440000}"/>
    <cellStyle name="20% - Accent1 3 2 2 3 4 4 3 2" xfId="17754" xr:uid="{00000000-0005-0000-0000-0000A5440000}"/>
    <cellStyle name="20% - Accent1 3 2 2 3 4 4 4" xfId="17755" xr:uid="{00000000-0005-0000-0000-0000A6440000}"/>
    <cellStyle name="20% - Accent1 3 2 2 3 4 5" xfId="17756" xr:uid="{00000000-0005-0000-0000-0000A7440000}"/>
    <cellStyle name="20% - Accent1 3 2 2 3 4 5 2" xfId="17757" xr:uid="{00000000-0005-0000-0000-0000A8440000}"/>
    <cellStyle name="20% - Accent1 3 2 2 3 4 5 2 2" xfId="17758" xr:uid="{00000000-0005-0000-0000-0000A9440000}"/>
    <cellStyle name="20% - Accent1 3 2 2 3 4 5 2 2 2" xfId="17759" xr:uid="{00000000-0005-0000-0000-0000AA440000}"/>
    <cellStyle name="20% - Accent1 3 2 2 3 4 5 2 3" xfId="17760" xr:uid="{00000000-0005-0000-0000-0000AB440000}"/>
    <cellStyle name="20% - Accent1 3 2 2 3 4 5 3" xfId="17761" xr:uid="{00000000-0005-0000-0000-0000AC440000}"/>
    <cellStyle name="20% - Accent1 3 2 2 3 4 5 3 2" xfId="17762" xr:uid="{00000000-0005-0000-0000-0000AD440000}"/>
    <cellStyle name="20% - Accent1 3 2 2 3 4 5 4" xfId="17763" xr:uid="{00000000-0005-0000-0000-0000AE440000}"/>
    <cellStyle name="20% - Accent1 3 2 2 3 4 6" xfId="17764" xr:uid="{00000000-0005-0000-0000-0000AF440000}"/>
    <cellStyle name="20% - Accent1 3 2 2 3 4 6 2" xfId="17765" xr:uid="{00000000-0005-0000-0000-0000B0440000}"/>
    <cellStyle name="20% - Accent1 3 2 2 3 4 6 2 2" xfId="17766" xr:uid="{00000000-0005-0000-0000-0000B1440000}"/>
    <cellStyle name="20% - Accent1 3 2 2 3 4 6 2 2 2" xfId="17767" xr:uid="{00000000-0005-0000-0000-0000B2440000}"/>
    <cellStyle name="20% - Accent1 3 2 2 3 4 6 2 3" xfId="17768" xr:uid="{00000000-0005-0000-0000-0000B3440000}"/>
    <cellStyle name="20% - Accent1 3 2 2 3 4 6 3" xfId="17769" xr:uid="{00000000-0005-0000-0000-0000B4440000}"/>
    <cellStyle name="20% - Accent1 3 2 2 3 4 6 3 2" xfId="17770" xr:uid="{00000000-0005-0000-0000-0000B5440000}"/>
    <cellStyle name="20% - Accent1 3 2 2 3 4 6 4" xfId="17771" xr:uid="{00000000-0005-0000-0000-0000B6440000}"/>
    <cellStyle name="20% - Accent1 3 2 2 3 4 7" xfId="17772" xr:uid="{00000000-0005-0000-0000-0000B7440000}"/>
    <cellStyle name="20% - Accent1 3 2 2 3 4 7 2" xfId="17773" xr:uid="{00000000-0005-0000-0000-0000B8440000}"/>
    <cellStyle name="20% - Accent1 3 2 2 3 4 7 2 2" xfId="17774" xr:uid="{00000000-0005-0000-0000-0000B9440000}"/>
    <cellStyle name="20% - Accent1 3 2 2 3 4 7 3" xfId="17775" xr:uid="{00000000-0005-0000-0000-0000BA440000}"/>
    <cellStyle name="20% - Accent1 3 2 2 3 4 8" xfId="17776" xr:uid="{00000000-0005-0000-0000-0000BB440000}"/>
    <cellStyle name="20% - Accent1 3 2 2 3 4 8 2" xfId="17777" xr:uid="{00000000-0005-0000-0000-0000BC440000}"/>
    <cellStyle name="20% - Accent1 3 2 2 3 4 8 2 2" xfId="17778" xr:uid="{00000000-0005-0000-0000-0000BD440000}"/>
    <cellStyle name="20% - Accent1 3 2 2 3 4 8 3" xfId="17779" xr:uid="{00000000-0005-0000-0000-0000BE440000}"/>
    <cellStyle name="20% - Accent1 3 2 2 3 4 9" xfId="17780" xr:uid="{00000000-0005-0000-0000-0000BF440000}"/>
    <cellStyle name="20% - Accent1 3 2 2 3 4 9 2" xfId="17781" xr:uid="{00000000-0005-0000-0000-0000C0440000}"/>
    <cellStyle name="20% - Accent1 3 2 2 3 5" xfId="17782" xr:uid="{00000000-0005-0000-0000-0000C1440000}"/>
    <cellStyle name="20% - Accent1 3 2 2 3 5 2" xfId="17783" xr:uid="{00000000-0005-0000-0000-0000C2440000}"/>
    <cellStyle name="20% - Accent1 3 2 2 3 5 2 2" xfId="17784" xr:uid="{00000000-0005-0000-0000-0000C3440000}"/>
    <cellStyle name="20% - Accent1 3 2 2 3 5 2 2 2" xfId="17785" xr:uid="{00000000-0005-0000-0000-0000C4440000}"/>
    <cellStyle name="20% - Accent1 3 2 2 3 5 2 2 2 2" xfId="17786" xr:uid="{00000000-0005-0000-0000-0000C5440000}"/>
    <cellStyle name="20% - Accent1 3 2 2 3 5 2 2 3" xfId="17787" xr:uid="{00000000-0005-0000-0000-0000C6440000}"/>
    <cellStyle name="20% - Accent1 3 2 2 3 5 2 3" xfId="17788" xr:uid="{00000000-0005-0000-0000-0000C7440000}"/>
    <cellStyle name="20% - Accent1 3 2 2 3 5 2 3 2" xfId="17789" xr:uid="{00000000-0005-0000-0000-0000C8440000}"/>
    <cellStyle name="20% - Accent1 3 2 2 3 5 2 4" xfId="17790" xr:uid="{00000000-0005-0000-0000-0000C9440000}"/>
    <cellStyle name="20% - Accent1 3 2 2 3 5 3" xfId="17791" xr:uid="{00000000-0005-0000-0000-0000CA440000}"/>
    <cellStyle name="20% - Accent1 3 2 2 3 5 3 2" xfId="17792" xr:uid="{00000000-0005-0000-0000-0000CB440000}"/>
    <cellStyle name="20% - Accent1 3 2 2 3 5 3 2 2" xfId="17793" xr:uid="{00000000-0005-0000-0000-0000CC440000}"/>
    <cellStyle name="20% - Accent1 3 2 2 3 5 3 2 2 2" xfId="17794" xr:uid="{00000000-0005-0000-0000-0000CD440000}"/>
    <cellStyle name="20% - Accent1 3 2 2 3 5 3 2 3" xfId="17795" xr:uid="{00000000-0005-0000-0000-0000CE440000}"/>
    <cellStyle name="20% - Accent1 3 2 2 3 5 3 3" xfId="17796" xr:uid="{00000000-0005-0000-0000-0000CF440000}"/>
    <cellStyle name="20% - Accent1 3 2 2 3 5 3 3 2" xfId="17797" xr:uid="{00000000-0005-0000-0000-0000D0440000}"/>
    <cellStyle name="20% - Accent1 3 2 2 3 5 3 4" xfId="17798" xr:uid="{00000000-0005-0000-0000-0000D1440000}"/>
    <cellStyle name="20% - Accent1 3 2 2 3 5 4" xfId="17799" xr:uid="{00000000-0005-0000-0000-0000D2440000}"/>
    <cellStyle name="20% - Accent1 3 2 2 3 5 4 2" xfId="17800" xr:uid="{00000000-0005-0000-0000-0000D3440000}"/>
    <cellStyle name="20% - Accent1 3 2 2 3 5 4 2 2" xfId="17801" xr:uid="{00000000-0005-0000-0000-0000D4440000}"/>
    <cellStyle name="20% - Accent1 3 2 2 3 5 4 2 2 2" xfId="17802" xr:uid="{00000000-0005-0000-0000-0000D5440000}"/>
    <cellStyle name="20% - Accent1 3 2 2 3 5 4 2 3" xfId="17803" xr:uid="{00000000-0005-0000-0000-0000D6440000}"/>
    <cellStyle name="20% - Accent1 3 2 2 3 5 4 3" xfId="17804" xr:uid="{00000000-0005-0000-0000-0000D7440000}"/>
    <cellStyle name="20% - Accent1 3 2 2 3 5 4 3 2" xfId="17805" xr:uid="{00000000-0005-0000-0000-0000D8440000}"/>
    <cellStyle name="20% - Accent1 3 2 2 3 5 4 4" xfId="17806" xr:uid="{00000000-0005-0000-0000-0000D9440000}"/>
    <cellStyle name="20% - Accent1 3 2 2 3 5 5" xfId="17807" xr:uid="{00000000-0005-0000-0000-0000DA440000}"/>
    <cellStyle name="20% - Accent1 3 2 2 3 5 5 2" xfId="17808" xr:uid="{00000000-0005-0000-0000-0000DB440000}"/>
    <cellStyle name="20% - Accent1 3 2 2 3 5 5 2 2" xfId="17809" xr:uid="{00000000-0005-0000-0000-0000DC440000}"/>
    <cellStyle name="20% - Accent1 3 2 2 3 5 5 3" xfId="17810" xr:uid="{00000000-0005-0000-0000-0000DD440000}"/>
    <cellStyle name="20% - Accent1 3 2 2 3 5 6" xfId="17811" xr:uid="{00000000-0005-0000-0000-0000DE440000}"/>
    <cellStyle name="20% - Accent1 3 2 2 3 5 6 2" xfId="17812" xr:uid="{00000000-0005-0000-0000-0000DF440000}"/>
    <cellStyle name="20% - Accent1 3 2 2 3 5 6 2 2" xfId="17813" xr:uid="{00000000-0005-0000-0000-0000E0440000}"/>
    <cellStyle name="20% - Accent1 3 2 2 3 5 6 3" xfId="17814" xr:uid="{00000000-0005-0000-0000-0000E1440000}"/>
    <cellStyle name="20% - Accent1 3 2 2 3 5 7" xfId="17815" xr:uid="{00000000-0005-0000-0000-0000E2440000}"/>
    <cellStyle name="20% - Accent1 3 2 2 3 5 7 2" xfId="17816" xr:uid="{00000000-0005-0000-0000-0000E3440000}"/>
    <cellStyle name="20% - Accent1 3 2 2 3 5 8" xfId="17817" xr:uid="{00000000-0005-0000-0000-0000E4440000}"/>
    <cellStyle name="20% - Accent1 3 2 2 3 5 8 2" xfId="17818" xr:uid="{00000000-0005-0000-0000-0000E5440000}"/>
    <cellStyle name="20% - Accent1 3 2 2 3 5 9" xfId="17819" xr:uid="{00000000-0005-0000-0000-0000E6440000}"/>
    <cellStyle name="20% - Accent1 3 2 2 3 6" xfId="17820" xr:uid="{00000000-0005-0000-0000-0000E7440000}"/>
    <cellStyle name="20% - Accent1 3 2 2 3 6 2" xfId="17821" xr:uid="{00000000-0005-0000-0000-0000E8440000}"/>
    <cellStyle name="20% - Accent1 3 2 2 3 6 2 2" xfId="17822" xr:uid="{00000000-0005-0000-0000-0000E9440000}"/>
    <cellStyle name="20% - Accent1 3 2 2 3 6 2 2 2" xfId="17823" xr:uid="{00000000-0005-0000-0000-0000EA440000}"/>
    <cellStyle name="20% - Accent1 3 2 2 3 6 2 2 2 2" xfId="17824" xr:uid="{00000000-0005-0000-0000-0000EB440000}"/>
    <cellStyle name="20% - Accent1 3 2 2 3 6 2 2 3" xfId="17825" xr:uid="{00000000-0005-0000-0000-0000EC440000}"/>
    <cellStyle name="20% - Accent1 3 2 2 3 6 2 3" xfId="17826" xr:uid="{00000000-0005-0000-0000-0000ED440000}"/>
    <cellStyle name="20% - Accent1 3 2 2 3 6 2 3 2" xfId="17827" xr:uid="{00000000-0005-0000-0000-0000EE440000}"/>
    <cellStyle name="20% - Accent1 3 2 2 3 6 2 4" xfId="17828" xr:uid="{00000000-0005-0000-0000-0000EF440000}"/>
    <cellStyle name="20% - Accent1 3 2 2 3 6 3" xfId="17829" xr:uid="{00000000-0005-0000-0000-0000F0440000}"/>
    <cellStyle name="20% - Accent1 3 2 2 3 6 3 2" xfId="17830" xr:uid="{00000000-0005-0000-0000-0000F1440000}"/>
    <cellStyle name="20% - Accent1 3 2 2 3 6 3 2 2" xfId="17831" xr:uid="{00000000-0005-0000-0000-0000F2440000}"/>
    <cellStyle name="20% - Accent1 3 2 2 3 6 3 2 2 2" xfId="17832" xr:uid="{00000000-0005-0000-0000-0000F3440000}"/>
    <cellStyle name="20% - Accent1 3 2 2 3 6 3 2 3" xfId="17833" xr:uid="{00000000-0005-0000-0000-0000F4440000}"/>
    <cellStyle name="20% - Accent1 3 2 2 3 6 3 3" xfId="17834" xr:uid="{00000000-0005-0000-0000-0000F5440000}"/>
    <cellStyle name="20% - Accent1 3 2 2 3 6 3 3 2" xfId="17835" xr:uid="{00000000-0005-0000-0000-0000F6440000}"/>
    <cellStyle name="20% - Accent1 3 2 2 3 6 3 4" xfId="17836" xr:uid="{00000000-0005-0000-0000-0000F7440000}"/>
    <cellStyle name="20% - Accent1 3 2 2 3 6 4" xfId="17837" xr:uid="{00000000-0005-0000-0000-0000F8440000}"/>
    <cellStyle name="20% - Accent1 3 2 2 3 6 4 2" xfId="17838" xr:uid="{00000000-0005-0000-0000-0000F9440000}"/>
    <cellStyle name="20% - Accent1 3 2 2 3 6 4 2 2" xfId="17839" xr:uid="{00000000-0005-0000-0000-0000FA440000}"/>
    <cellStyle name="20% - Accent1 3 2 2 3 6 4 2 2 2" xfId="17840" xr:uid="{00000000-0005-0000-0000-0000FB440000}"/>
    <cellStyle name="20% - Accent1 3 2 2 3 6 4 2 3" xfId="17841" xr:uid="{00000000-0005-0000-0000-0000FC440000}"/>
    <cellStyle name="20% - Accent1 3 2 2 3 6 4 3" xfId="17842" xr:uid="{00000000-0005-0000-0000-0000FD440000}"/>
    <cellStyle name="20% - Accent1 3 2 2 3 6 4 3 2" xfId="17843" xr:uid="{00000000-0005-0000-0000-0000FE440000}"/>
    <cellStyle name="20% - Accent1 3 2 2 3 6 4 4" xfId="17844" xr:uid="{00000000-0005-0000-0000-0000FF440000}"/>
    <cellStyle name="20% - Accent1 3 2 2 3 6 5" xfId="17845" xr:uid="{00000000-0005-0000-0000-000000450000}"/>
    <cellStyle name="20% - Accent1 3 2 2 3 6 5 2" xfId="17846" xr:uid="{00000000-0005-0000-0000-000001450000}"/>
    <cellStyle name="20% - Accent1 3 2 2 3 6 5 2 2" xfId="17847" xr:uid="{00000000-0005-0000-0000-000002450000}"/>
    <cellStyle name="20% - Accent1 3 2 2 3 6 5 3" xfId="17848" xr:uid="{00000000-0005-0000-0000-000003450000}"/>
    <cellStyle name="20% - Accent1 3 2 2 3 6 6" xfId="17849" xr:uid="{00000000-0005-0000-0000-000004450000}"/>
    <cellStyle name="20% - Accent1 3 2 2 3 6 6 2" xfId="17850" xr:uid="{00000000-0005-0000-0000-000005450000}"/>
    <cellStyle name="20% - Accent1 3 2 2 3 6 6 2 2" xfId="17851" xr:uid="{00000000-0005-0000-0000-000006450000}"/>
    <cellStyle name="20% - Accent1 3 2 2 3 6 6 3" xfId="17852" xr:uid="{00000000-0005-0000-0000-000007450000}"/>
    <cellStyle name="20% - Accent1 3 2 2 3 6 7" xfId="17853" xr:uid="{00000000-0005-0000-0000-000008450000}"/>
    <cellStyle name="20% - Accent1 3 2 2 3 6 7 2" xfId="17854" xr:uid="{00000000-0005-0000-0000-000009450000}"/>
    <cellStyle name="20% - Accent1 3 2 2 3 6 8" xfId="17855" xr:uid="{00000000-0005-0000-0000-00000A450000}"/>
    <cellStyle name="20% - Accent1 3 2 2 3 6 8 2" xfId="17856" xr:uid="{00000000-0005-0000-0000-00000B450000}"/>
    <cellStyle name="20% - Accent1 3 2 2 3 6 9" xfId="17857" xr:uid="{00000000-0005-0000-0000-00000C450000}"/>
    <cellStyle name="20% - Accent1 3 2 2 3 7" xfId="17858" xr:uid="{00000000-0005-0000-0000-00000D450000}"/>
    <cellStyle name="20% - Accent1 3 2 2 3 7 2" xfId="17859" xr:uid="{00000000-0005-0000-0000-00000E450000}"/>
    <cellStyle name="20% - Accent1 3 2 2 3 7 2 2" xfId="17860" xr:uid="{00000000-0005-0000-0000-00000F450000}"/>
    <cellStyle name="20% - Accent1 3 2 2 3 7 2 2 2" xfId="17861" xr:uid="{00000000-0005-0000-0000-000010450000}"/>
    <cellStyle name="20% - Accent1 3 2 2 3 7 2 3" xfId="17862" xr:uid="{00000000-0005-0000-0000-000011450000}"/>
    <cellStyle name="20% - Accent1 3 2 2 3 7 3" xfId="17863" xr:uid="{00000000-0005-0000-0000-000012450000}"/>
    <cellStyle name="20% - Accent1 3 2 2 3 7 3 2" xfId="17864" xr:uid="{00000000-0005-0000-0000-000013450000}"/>
    <cellStyle name="20% - Accent1 3 2 2 3 7 4" xfId="17865" xr:uid="{00000000-0005-0000-0000-000014450000}"/>
    <cellStyle name="20% - Accent1 3 2 2 3 8" xfId="17866" xr:uid="{00000000-0005-0000-0000-000015450000}"/>
    <cellStyle name="20% - Accent1 3 2 2 3 8 2" xfId="17867" xr:uid="{00000000-0005-0000-0000-000016450000}"/>
    <cellStyle name="20% - Accent1 3 2 2 3 8 2 2" xfId="17868" xr:uid="{00000000-0005-0000-0000-000017450000}"/>
    <cellStyle name="20% - Accent1 3 2 2 3 8 2 2 2" xfId="17869" xr:uid="{00000000-0005-0000-0000-000018450000}"/>
    <cellStyle name="20% - Accent1 3 2 2 3 8 2 3" xfId="17870" xr:uid="{00000000-0005-0000-0000-000019450000}"/>
    <cellStyle name="20% - Accent1 3 2 2 3 8 3" xfId="17871" xr:uid="{00000000-0005-0000-0000-00001A450000}"/>
    <cellStyle name="20% - Accent1 3 2 2 3 8 3 2" xfId="17872" xr:uid="{00000000-0005-0000-0000-00001B450000}"/>
    <cellStyle name="20% - Accent1 3 2 2 3 8 4" xfId="17873" xr:uid="{00000000-0005-0000-0000-00001C450000}"/>
    <cellStyle name="20% - Accent1 3 2 2 3 9" xfId="17874" xr:uid="{00000000-0005-0000-0000-00001D450000}"/>
    <cellStyle name="20% - Accent1 3 2 2 3 9 2" xfId="17875" xr:uid="{00000000-0005-0000-0000-00001E450000}"/>
    <cellStyle name="20% - Accent1 3 2 2 3 9 2 2" xfId="17876" xr:uid="{00000000-0005-0000-0000-00001F450000}"/>
    <cellStyle name="20% - Accent1 3 2 2 3 9 2 2 2" xfId="17877" xr:uid="{00000000-0005-0000-0000-000020450000}"/>
    <cellStyle name="20% - Accent1 3 2 2 3 9 2 3" xfId="17878" xr:uid="{00000000-0005-0000-0000-000021450000}"/>
    <cellStyle name="20% - Accent1 3 2 2 3 9 3" xfId="17879" xr:uid="{00000000-0005-0000-0000-000022450000}"/>
    <cellStyle name="20% - Accent1 3 2 2 3 9 3 2" xfId="17880" xr:uid="{00000000-0005-0000-0000-000023450000}"/>
    <cellStyle name="20% - Accent1 3 2 2 3 9 4" xfId="17881" xr:uid="{00000000-0005-0000-0000-000024450000}"/>
    <cellStyle name="20% - Accent1 3 2 2 4" xfId="17882" xr:uid="{00000000-0005-0000-0000-000025450000}"/>
    <cellStyle name="20% - Accent1 3 2 2 4 10" xfId="17883" xr:uid="{00000000-0005-0000-0000-000026450000}"/>
    <cellStyle name="20% - Accent1 3 2 2 4 10 2" xfId="17884" xr:uid="{00000000-0005-0000-0000-000027450000}"/>
    <cellStyle name="20% - Accent1 3 2 2 4 11" xfId="17885" xr:uid="{00000000-0005-0000-0000-000028450000}"/>
    <cellStyle name="20% - Accent1 3 2 2 4 2" xfId="17886" xr:uid="{00000000-0005-0000-0000-000029450000}"/>
    <cellStyle name="20% - Accent1 3 2 2 4 2 2" xfId="17887" xr:uid="{00000000-0005-0000-0000-00002A450000}"/>
    <cellStyle name="20% - Accent1 3 2 2 4 2 2 2" xfId="17888" xr:uid="{00000000-0005-0000-0000-00002B450000}"/>
    <cellStyle name="20% - Accent1 3 2 2 4 2 2 2 2" xfId="17889" xr:uid="{00000000-0005-0000-0000-00002C450000}"/>
    <cellStyle name="20% - Accent1 3 2 2 4 2 2 2 2 2" xfId="17890" xr:uid="{00000000-0005-0000-0000-00002D450000}"/>
    <cellStyle name="20% - Accent1 3 2 2 4 2 2 2 3" xfId="17891" xr:uid="{00000000-0005-0000-0000-00002E450000}"/>
    <cellStyle name="20% - Accent1 3 2 2 4 2 2 3" xfId="17892" xr:uid="{00000000-0005-0000-0000-00002F450000}"/>
    <cellStyle name="20% - Accent1 3 2 2 4 2 2 3 2" xfId="17893" xr:uid="{00000000-0005-0000-0000-000030450000}"/>
    <cellStyle name="20% - Accent1 3 2 2 4 2 2 4" xfId="17894" xr:uid="{00000000-0005-0000-0000-000031450000}"/>
    <cellStyle name="20% - Accent1 3 2 2 4 2 3" xfId="17895" xr:uid="{00000000-0005-0000-0000-000032450000}"/>
    <cellStyle name="20% - Accent1 3 2 2 4 2 3 2" xfId="17896" xr:uid="{00000000-0005-0000-0000-000033450000}"/>
    <cellStyle name="20% - Accent1 3 2 2 4 2 3 2 2" xfId="17897" xr:uid="{00000000-0005-0000-0000-000034450000}"/>
    <cellStyle name="20% - Accent1 3 2 2 4 2 3 2 2 2" xfId="17898" xr:uid="{00000000-0005-0000-0000-000035450000}"/>
    <cellStyle name="20% - Accent1 3 2 2 4 2 3 2 3" xfId="17899" xr:uid="{00000000-0005-0000-0000-000036450000}"/>
    <cellStyle name="20% - Accent1 3 2 2 4 2 3 3" xfId="17900" xr:uid="{00000000-0005-0000-0000-000037450000}"/>
    <cellStyle name="20% - Accent1 3 2 2 4 2 3 3 2" xfId="17901" xr:uid="{00000000-0005-0000-0000-000038450000}"/>
    <cellStyle name="20% - Accent1 3 2 2 4 2 3 4" xfId="17902" xr:uid="{00000000-0005-0000-0000-000039450000}"/>
    <cellStyle name="20% - Accent1 3 2 2 4 2 4" xfId="17903" xr:uid="{00000000-0005-0000-0000-00003A450000}"/>
    <cellStyle name="20% - Accent1 3 2 2 4 2 4 2" xfId="17904" xr:uid="{00000000-0005-0000-0000-00003B450000}"/>
    <cellStyle name="20% - Accent1 3 2 2 4 2 4 2 2" xfId="17905" xr:uid="{00000000-0005-0000-0000-00003C450000}"/>
    <cellStyle name="20% - Accent1 3 2 2 4 2 4 2 2 2" xfId="17906" xr:uid="{00000000-0005-0000-0000-00003D450000}"/>
    <cellStyle name="20% - Accent1 3 2 2 4 2 4 2 3" xfId="17907" xr:uid="{00000000-0005-0000-0000-00003E450000}"/>
    <cellStyle name="20% - Accent1 3 2 2 4 2 4 3" xfId="17908" xr:uid="{00000000-0005-0000-0000-00003F450000}"/>
    <cellStyle name="20% - Accent1 3 2 2 4 2 4 3 2" xfId="17909" xr:uid="{00000000-0005-0000-0000-000040450000}"/>
    <cellStyle name="20% - Accent1 3 2 2 4 2 4 4" xfId="17910" xr:uid="{00000000-0005-0000-0000-000041450000}"/>
    <cellStyle name="20% - Accent1 3 2 2 4 2 5" xfId="17911" xr:uid="{00000000-0005-0000-0000-000042450000}"/>
    <cellStyle name="20% - Accent1 3 2 2 4 2 5 2" xfId="17912" xr:uid="{00000000-0005-0000-0000-000043450000}"/>
    <cellStyle name="20% - Accent1 3 2 2 4 2 5 2 2" xfId="17913" xr:uid="{00000000-0005-0000-0000-000044450000}"/>
    <cellStyle name="20% - Accent1 3 2 2 4 2 5 3" xfId="17914" xr:uid="{00000000-0005-0000-0000-000045450000}"/>
    <cellStyle name="20% - Accent1 3 2 2 4 2 6" xfId="17915" xr:uid="{00000000-0005-0000-0000-000046450000}"/>
    <cellStyle name="20% - Accent1 3 2 2 4 2 6 2" xfId="17916" xr:uid="{00000000-0005-0000-0000-000047450000}"/>
    <cellStyle name="20% - Accent1 3 2 2 4 2 6 2 2" xfId="17917" xr:uid="{00000000-0005-0000-0000-000048450000}"/>
    <cellStyle name="20% - Accent1 3 2 2 4 2 6 3" xfId="17918" xr:uid="{00000000-0005-0000-0000-000049450000}"/>
    <cellStyle name="20% - Accent1 3 2 2 4 2 7" xfId="17919" xr:uid="{00000000-0005-0000-0000-00004A450000}"/>
    <cellStyle name="20% - Accent1 3 2 2 4 2 7 2" xfId="17920" xr:uid="{00000000-0005-0000-0000-00004B450000}"/>
    <cellStyle name="20% - Accent1 3 2 2 4 2 8" xfId="17921" xr:uid="{00000000-0005-0000-0000-00004C450000}"/>
    <cellStyle name="20% - Accent1 3 2 2 4 2 8 2" xfId="17922" xr:uid="{00000000-0005-0000-0000-00004D450000}"/>
    <cellStyle name="20% - Accent1 3 2 2 4 2 9" xfId="17923" xr:uid="{00000000-0005-0000-0000-00004E450000}"/>
    <cellStyle name="20% - Accent1 3 2 2 4 3" xfId="17924" xr:uid="{00000000-0005-0000-0000-00004F450000}"/>
    <cellStyle name="20% - Accent1 3 2 2 4 3 2" xfId="17925" xr:uid="{00000000-0005-0000-0000-000050450000}"/>
    <cellStyle name="20% - Accent1 3 2 2 4 3 2 2" xfId="17926" xr:uid="{00000000-0005-0000-0000-000051450000}"/>
    <cellStyle name="20% - Accent1 3 2 2 4 3 2 2 2" xfId="17927" xr:uid="{00000000-0005-0000-0000-000052450000}"/>
    <cellStyle name="20% - Accent1 3 2 2 4 3 2 2 2 2" xfId="17928" xr:uid="{00000000-0005-0000-0000-000053450000}"/>
    <cellStyle name="20% - Accent1 3 2 2 4 3 2 2 3" xfId="17929" xr:uid="{00000000-0005-0000-0000-000054450000}"/>
    <cellStyle name="20% - Accent1 3 2 2 4 3 2 3" xfId="17930" xr:uid="{00000000-0005-0000-0000-000055450000}"/>
    <cellStyle name="20% - Accent1 3 2 2 4 3 2 3 2" xfId="17931" xr:uid="{00000000-0005-0000-0000-000056450000}"/>
    <cellStyle name="20% - Accent1 3 2 2 4 3 2 4" xfId="17932" xr:uid="{00000000-0005-0000-0000-000057450000}"/>
    <cellStyle name="20% - Accent1 3 2 2 4 3 3" xfId="17933" xr:uid="{00000000-0005-0000-0000-000058450000}"/>
    <cellStyle name="20% - Accent1 3 2 2 4 3 3 2" xfId="17934" xr:uid="{00000000-0005-0000-0000-000059450000}"/>
    <cellStyle name="20% - Accent1 3 2 2 4 3 3 2 2" xfId="17935" xr:uid="{00000000-0005-0000-0000-00005A450000}"/>
    <cellStyle name="20% - Accent1 3 2 2 4 3 3 2 2 2" xfId="17936" xr:uid="{00000000-0005-0000-0000-00005B450000}"/>
    <cellStyle name="20% - Accent1 3 2 2 4 3 3 2 3" xfId="17937" xr:uid="{00000000-0005-0000-0000-00005C450000}"/>
    <cellStyle name="20% - Accent1 3 2 2 4 3 3 3" xfId="17938" xr:uid="{00000000-0005-0000-0000-00005D450000}"/>
    <cellStyle name="20% - Accent1 3 2 2 4 3 3 3 2" xfId="17939" xr:uid="{00000000-0005-0000-0000-00005E450000}"/>
    <cellStyle name="20% - Accent1 3 2 2 4 3 3 4" xfId="17940" xr:uid="{00000000-0005-0000-0000-00005F450000}"/>
    <cellStyle name="20% - Accent1 3 2 2 4 3 4" xfId="17941" xr:uid="{00000000-0005-0000-0000-000060450000}"/>
    <cellStyle name="20% - Accent1 3 2 2 4 3 4 2" xfId="17942" xr:uid="{00000000-0005-0000-0000-000061450000}"/>
    <cellStyle name="20% - Accent1 3 2 2 4 3 4 2 2" xfId="17943" xr:uid="{00000000-0005-0000-0000-000062450000}"/>
    <cellStyle name="20% - Accent1 3 2 2 4 3 4 2 2 2" xfId="17944" xr:uid="{00000000-0005-0000-0000-000063450000}"/>
    <cellStyle name="20% - Accent1 3 2 2 4 3 4 2 3" xfId="17945" xr:uid="{00000000-0005-0000-0000-000064450000}"/>
    <cellStyle name="20% - Accent1 3 2 2 4 3 4 3" xfId="17946" xr:uid="{00000000-0005-0000-0000-000065450000}"/>
    <cellStyle name="20% - Accent1 3 2 2 4 3 4 3 2" xfId="17947" xr:uid="{00000000-0005-0000-0000-000066450000}"/>
    <cellStyle name="20% - Accent1 3 2 2 4 3 4 4" xfId="17948" xr:uid="{00000000-0005-0000-0000-000067450000}"/>
    <cellStyle name="20% - Accent1 3 2 2 4 3 5" xfId="17949" xr:uid="{00000000-0005-0000-0000-000068450000}"/>
    <cellStyle name="20% - Accent1 3 2 2 4 3 5 2" xfId="17950" xr:uid="{00000000-0005-0000-0000-000069450000}"/>
    <cellStyle name="20% - Accent1 3 2 2 4 3 5 2 2" xfId="17951" xr:uid="{00000000-0005-0000-0000-00006A450000}"/>
    <cellStyle name="20% - Accent1 3 2 2 4 3 5 3" xfId="17952" xr:uid="{00000000-0005-0000-0000-00006B450000}"/>
    <cellStyle name="20% - Accent1 3 2 2 4 3 6" xfId="17953" xr:uid="{00000000-0005-0000-0000-00006C450000}"/>
    <cellStyle name="20% - Accent1 3 2 2 4 3 6 2" xfId="17954" xr:uid="{00000000-0005-0000-0000-00006D450000}"/>
    <cellStyle name="20% - Accent1 3 2 2 4 3 6 2 2" xfId="17955" xr:uid="{00000000-0005-0000-0000-00006E450000}"/>
    <cellStyle name="20% - Accent1 3 2 2 4 3 6 3" xfId="17956" xr:uid="{00000000-0005-0000-0000-00006F450000}"/>
    <cellStyle name="20% - Accent1 3 2 2 4 3 7" xfId="17957" xr:uid="{00000000-0005-0000-0000-000070450000}"/>
    <cellStyle name="20% - Accent1 3 2 2 4 3 7 2" xfId="17958" xr:uid="{00000000-0005-0000-0000-000071450000}"/>
    <cellStyle name="20% - Accent1 3 2 2 4 3 8" xfId="17959" xr:uid="{00000000-0005-0000-0000-000072450000}"/>
    <cellStyle name="20% - Accent1 3 2 2 4 3 8 2" xfId="17960" xr:uid="{00000000-0005-0000-0000-000073450000}"/>
    <cellStyle name="20% - Accent1 3 2 2 4 3 9" xfId="17961" xr:uid="{00000000-0005-0000-0000-000074450000}"/>
    <cellStyle name="20% - Accent1 3 2 2 4 4" xfId="17962" xr:uid="{00000000-0005-0000-0000-000075450000}"/>
    <cellStyle name="20% - Accent1 3 2 2 4 4 2" xfId="17963" xr:uid="{00000000-0005-0000-0000-000076450000}"/>
    <cellStyle name="20% - Accent1 3 2 2 4 4 2 2" xfId="17964" xr:uid="{00000000-0005-0000-0000-000077450000}"/>
    <cellStyle name="20% - Accent1 3 2 2 4 4 2 2 2" xfId="17965" xr:uid="{00000000-0005-0000-0000-000078450000}"/>
    <cellStyle name="20% - Accent1 3 2 2 4 4 2 3" xfId="17966" xr:uid="{00000000-0005-0000-0000-000079450000}"/>
    <cellStyle name="20% - Accent1 3 2 2 4 4 3" xfId="17967" xr:uid="{00000000-0005-0000-0000-00007A450000}"/>
    <cellStyle name="20% - Accent1 3 2 2 4 4 3 2" xfId="17968" xr:uid="{00000000-0005-0000-0000-00007B450000}"/>
    <cellStyle name="20% - Accent1 3 2 2 4 4 4" xfId="17969" xr:uid="{00000000-0005-0000-0000-00007C450000}"/>
    <cellStyle name="20% - Accent1 3 2 2 4 5" xfId="17970" xr:uid="{00000000-0005-0000-0000-00007D450000}"/>
    <cellStyle name="20% - Accent1 3 2 2 4 5 2" xfId="17971" xr:uid="{00000000-0005-0000-0000-00007E450000}"/>
    <cellStyle name="20% - Accent1 3 2 2 4 5 2 2" xfId="17972" xr:uid="{00000000-0005-0000-0000-00007F450000}"/>
    <cellStyle name="20% - Accent1 3 2 2 4 5 2 2 2" xfId="17973" xr:uid="{00000000-0005-0000-0000-000080450000}"/>
    <cellStyle name="20% - Accent1 3 2 2 4 5 2 3" xfId="17974" xr:uid="{00000000-0005-0000-0000-000081450000}"/>
    <cellStyle name="20% - Accent1 3 2 2 4 5 3" xfId="17975" xr:uid="{00000000-0005-0000-0000-000082450000}"/>
    <cellStyle name="20% - Accent1 3 2 2 4 5 3 2" xfId="17976" xr:uid="{00000000-0005-0000-0000-000083450000}"/>
    <cellStyle name="20% - Accent1 3 2 2 4 5 4" xfId="17977" xr:uid="{00000000-0005-0000-0000-000084450000}"/>
    <cellStyle name="20% - Accent1 3 2 2 4 6" xfId="17978" xr:uid="{00000000-0005-0000-0000-000085450000}"/>
    <cellStyle name="20% - Accent1 3 2 2 4 6 2" xfId="17979" xr:uid="{00000000-0005-0000-0000-000086450000}"/>
    <cellStyle name="20% - Accent1 3 2 2 4 6 2 2" xfId="17980" xr:uid="{00000000-0005-0000-0000-000087450000}"/>
    <cellStyle name="20% - Accent1 3 2 2 4 6 2 2 2" xfId="17981" xr:uid="{00000000-0005-0000-0000-000088450000}"/>
    <cellStyle name="20% - Accent1 3 2 2 4 6 2 3" xfId="17982" xr:uid="{00000000-0005-0000-0000-000089450000}"/>
    <cellStyle name="20% - Accent1 3 2 2 4 6 3" xfId="17983" xr:uid="{00000000-0005-0000-0000-00008A450000}"/>
    <cellStyle name="20% - Accent1 3 2 2 4 6 3 2" xfId="17984" xr:uid="{00000000-0005-0000-0000-00008B450000}"/>
    <cellStyle name="20% - Accent1 3 2 2 4 6 4" xfId="17985" xr:uid="{00000000-0005-0000-0000-00008C450000}"/>
    <cellStyle name="20% - Accent1 3 2 2 4 7" xfId="17986" xr:uid="{00000000-0005-0000-0000-00008D450000}"/>
    <cellStyle name="20% - Accent1 3 2 2 4 7 2" xfId="17987" xr:uid="{00000000-0005-0000-0000-00008E450000}"/>
    <cellStyle name="20% - Accent1 3 2 2 4 7 2 2" xfId="17988" xr:uid="{00000000-0005-0000-0000-00008F450000}"/>
    <cellStyle name="20% - Accent1 3 2 2 4 7 3" xfId="17989" xr:uid="{00000000-0005-0000-0000-000090450000}"/>
    <cellStyle name="20% - Accent1 3 2 2 4 8" xfId="17990" xr:uid="{00000000-0005-0000-0000-000091450000}"/>
    <cellStyle name="20% - Accent1 3 2 2 4 8 2" xfId="17991" xr:uid="{00000000-0005-0000-0000-000092450000}"/>
    <cellStyle name="20% - Accent1 3 2 2 4 8 2 2" xfId="17992" xr:uid="{00000000-0005-0000-0000-000093450000}"/>
    <cellStyle name="20% - Accent1 3 2 2 4 8 3" xfId="17993" xr:uid="{00000000-0005-0000-0000-000094450000}"/>
    <cellStyle name="20% - Accent1 3 2 2 4 9" xfId="17994" xr:uid="{00000000-0005-0000-0000-000095450000}"/>
    <cellStyle name="20% - Accent1 3 2 2 4 9 2" xfId="17995" xr:uid="{00000000-0005-0000-0000-000096450000}"/>
    <cellStyle name="20% - Accent1 3 2 2 5" xfId="17996" xr:uid="{00000000-0005-0000-0000-000097450000}"/>
    <cellStyle name="20% - Accent1 3 2 2 5 10" xfId="17997" xr:uid="{00000000-0005-0000-0000-000098450000}"/>
    <cellStyle name="20% - Accent1 3 2 2 5 10 2" xfId="17998" xr:uid="{00000000-0005-0000-0000-000099450000}"/>
    <cellStyle name="20% - Accent1 3 2 2 5 11" xfId="17999" xr:uid="{00000000-0005-0000-0000-00009A450000}"/>
    <cellStyle name="20% - Accent1 3 2 2 5 2" xfId="18000" xr:uid="{00000000-0005-0000-0000-00009B450000}"/>
    <cellStyle name="20% - Accent1 3 2 2 5 2 2" xfId="18001" xr:uid="{00000000-0005-0000-0000-00009C450000}"/>
    <cellStyle name="20% - Accent1 3 2 2 5 2 2 2" xfId="18002" xr:uid="{00000000-0005-0000-0000-00009D450000}"/>
    <cellStyle name="20% - Accent1 3 2 2 5 2 2 2 2" xfId="18003" xr:uid="{00000000-0005-0000-0000-00009E450000}"/>
    <cellStyle name="20% - Accent1 3 2 2 5 2 2 2 2 2" xfId="18004" xr:uid="{00000000-0005-0000-0000-00009F450000}"/>
    <cellStyle name="20% - Accent1 3 2 2 5 2 2 2 3" xfId="18005" xr:uid="{00000000-0005-0000-0000-0000A0450000}"/>
    <cellStyle name="20% - Accent1 3 2 2 5 2 2 3" xfId="18006" xr:uid="{00000000-0005-0000-0000-0000A1450000}"/>
    <cellStyle name="20% - Accent1 3 2 2 5 2 2 3 2" xfId="18007" xr:uid="{00000000-0005-0000-0000-0000A2450000}"/>
    <cellStyle name="20% - Accent1 3 2 2 5 2 2 4" xfId="18008" xr:uid="{00000000-0005-0000-0000-0000A3450000}"/>
    <cellStyle name="20% - Accent1 3 2 2 5 2 3" xfId="18009" xr:uid="{00000000-0005-0000-0000-0000A4450000}"/>
    <cellStyle name="20% - Accent1 3 2 2 5 2 3 2" xfId="18010" xr:uid="{00000000-0005-0000-0000-0000A5450000}"/>
    <cellStyle name="20% - Accent1 3 2 2 5 2 3 2 2" xfId="18011" xr:uid="{00000000-0005-0000-0000-0000A6450000}"/>
    <cellStyle name="20% - Accent1 3 2 2 5 2 3 2 2 2" xfId="18012" xr:uid="{00000000-0005-0000-0000-0000A7450000}"/>
    <cellStyle name="20% - Accent1 3 2 2 5 2 3 2 3" xfId="18013" xr:uid="{00000000-0005-0000-0000-0000A8450000}"/>
    <cellStyle name="20% - Accent1 3 2 2 5 2 3 3" xfId="18014" xr:uid="{00000000-0005-0000-0000-0000A9450000}"/>
    <cellStyle name="20% - Accent1 3 2 2 5 2 3 3 2" xfId="18015" xr:uid="{00000000-0005-0000-0000-0000AA450000}"/>
    <cellStyle name="20% - Accent1 3 2 2 5 2 3 4" xfId="18016" xr:uid="{00000000-0005-0000-0000-0000AB450000}"/>
    <cellStyle name="20% - Accent1 3 2 2 5 2 4" xfId="18017" xr:uid="{00000000-0005-0000-0000-0000AC450000}"/>
    <cellStyle name="20% - Accent1 3 2 2 5 2 4 2" xfId="18018" xr:uid="{00000000-0005-0000-0000-0000AD450000}"/>
    <cellStyle name="20% - Accent1 3 2 2 5 2 4 2 2" xfId="18019" xr:uid="{00000000-0005-0000-0000-0000AE450000}"/>
    <cellStyle name="20% - Accent1 3 2 2 5 2 4 2 2 2" xfId="18020" xr:uid="{00000000-0005-0000-0000-0000AF450000}"/>
    <cellStyle name="20% - Accent1 3 2 2 5 2 4 2 3" xfId="18021" xr:uid="{00000000-0005-0000-0000-0000B0450000}"/>
    <cellStyle name="20% - Accent1 3 2 2 5 2 4 3" xfId="18022" xr:uid="{00000000-0005-0000-0000-0000B1450000}"/>
    <cellStyle name="20% - Accent1 3 2 2 5 2 4 3 2" xfId="18023" xr:uid="{00000000-0005-0000-0000-0000B2450000}"/>
    <cellStyle name="20% - Accent1 3 2 2 5 2 4 4" xfId="18024" xr:uid="{00000000-0005-0000-0000-0000B3450000}"/>
    <cellStyle name="20% - Accent1 3 2 2 5 2 5" xfId="18025" xr:uid="{00000000-0005-0000-0000-0000B4450000}"/>
    <cellStyle name="20% - Accent1 3 2 2 5 2 5 2" xfId="18026" xr:uid="{00000000-0005-0000-0000-0000B5450000}"/>
    <cellStyle name="20% - Accent1 3 2 2 5 2 5 2 2" xfId="18027" xr:uid="{00000000-0005-0000-0000-0000B6450000}"/>
    <cellStyle name="20% - Accent1 3 2 2 5 2 5 3" xfId="18028" xr:uid="{00000000-0005-0000-0000-0000B7450000}"/>
    <cellStyle name="20% - Accent1 3 2 2 5 2 6" xfId="18029" xr:uid="{00000000-0005-0000-0000-0000B8450000}"/>
    <cellStyle name="20% - Accent1 3 2 2 5 2 6 2" xfId="18030" xr:uid="{00000000-0005-0000-0000-0000B9450000}"/>
    <cellStyle name="20% - Accent1 3 2 2 5 2 6 2 2" xfId="18031" xr:uid="{00000000-0005-0000-0000-0000BA450000}"/>
    <cellStyle name="20% - Accent1 3 2 2 5 2 6 3" xfId="18032" xr:uid="{00000000-0005-0000-0000-0000BB450000}"/>
    <cellStyle name="20% - Accent1 3 2 2 5 2 7" xfId="18033" xr:uid="{00000000-0005-0000-0000-0000BC450000}"/>
    <cellStyle name="20% - Accent1 3 2 2 5 2 7 2" xfId="18034" xr:uid="{00000000-0005-0000-0000-0000BD450000}"/>
    <cellStyle name="20% - Accent1 3 2 2 5 2 8" xfId="18035" xr:uid="{00000000-0005-0000-0000-0000BE450000}"/>
    <cellStyle name="20% - Accent1 3 2 2 5 2 8 2" xfId="18036" xr:uid="{00000000-0005-0000-0000-0000BF450000}"/>
    <cellStyle name="20% - Accent1 3 2 2 5 2 9" xfId="18037" xr:uid="{00000000-0005-0000-0000-0000C0450000}"/>
    <cellStyle name="20% - Accent1 3 2 2 5 3" xfId="18038" xr:uid="{00000000-0005-0000-0000-0000C1450000}"/>
    <cellStyle name="20% - Accent1 3 2 2 5 3 2" xfId="18039" xr:uid="{00000000-0005-0000-0000-0000C2450000}"/>
    <cellStyle name="20% - Accent1 3 2 2 5 3 2 2" xfId="18040" xr:uid="{00000000-0005-0000-0000-0000C3450000}"/>
    <cellStyle name="20% - Accent1 3 2 2 5 3 2 2 2" xfId="18041" xr:uid="{00000000-0005-0000-0000-0000C4450000}"/>
    <cellStyle name="20% - Accent1 3 2 2 5 3 2 2 2 2" xfId="18042" xr:uid="{00000000-0005-0000-0000-0000C5450000}"/>
    <cellStyle name="20% - Accent1 3 2 2 5 3 2 2 3" xfId="18043" xr:uid="{00000000-0005-0000-0000-0000C6450000}"/>
    <cellStyle name="20% - Accent1 3 2 2 5 3 2 3" xfId="18044" xr:uid="{00000000-0005-0000-0000-0000C7450000}"/>
    <cellStyle name="20% - Accent1 3 2 2 5 3 2 3 2" xfId="18045" xr:uid="{00000000-0005-0000-0000-0000C8450000}"/>
    <cellStyle name="20% - Accent1 3 2 2 5 3 2 4" xfId="18046" xr:uid="{00000000-0005-0000-0000-0000C9450000}"/>
    <cellStyle name="20% - Accent1 3 2 2 5 3 3" xfId="18047" xr:uid="{00000000-0005-0000-0000-0000CA450000}"/>
    <cellStyle name="20% - Accent1 3 2 2 5 3 3 2" xfId="18048" xr:uid="{00000000-0005-0000-0000-0000CB450000}"/>
    <cellStyle name="20% - Accent1 3 2 2 5 3 3 2 2" xfId="18049" xr:uid="{00000000-0005-0000-0000-0000CC450000}"/>
    <cellStyle name="20% - Accent1 3 2 2 5 3 3 2 2 2" xfId="18050" xr:uid="{00000000-0005-0000-0000-0000CD450000}"/>
    <cellStyle name="20% - Accent1 3 2 2 5 3 3 2 3" xfId="18051" xr:uid="{00000000-0005-0000-0000-0000CE450000}"/>
    <cellStyle name="20% - Accent1 3 2 2 5 3 3 3" xfId="18052" xr:uid="{00000000-0005-0000-0000-0000CF450000}"/>
    <cellStyle name="20% - Accent1 3 2 2 5 3 3 3 2" xfId="18053" xr:uid="{00000000-0005-0000-0000-0000D0450000}"/>
    <cellStyle name="20% - Accent1 3 2 2 5 3 3 4" xfId="18054" xr:uid="{00000000-0005-0000-0000-0000D1450000}"/>
    <cellStyle name="20% - Accent1 3 2 2 5 3 4" xfId="18055" xr:uid="{00000000-0005-0000-0000-0000D2450000}"/>
    <cellStyle name="20% - Accent1 3 2 2 5 3 4 2" xfId="18056" xr:uid="{00000000-0005-0000-0000-0000D3450000}"/>
    <cellStyle name="20% - Accent1 3 2 2 5 3 4 2 2" xfId="18057" xr:uid="{00000000-0005-0000-0000-0000D4450000}"/>
    <cellStyle name="20% - Accent1 3 2 2 5 3 4 2 2 2" xfId="18058" xr:uid="{00000000-0005-0000-0000-0000D5450000}"/>
    <cellStyle name="20% - Accent1 3 2 2 5 3 4 2 3" xfId="18059" xr:uid="{00000000-0005-0000-0000-0000D6450000}"/>
    <cellStyle name="20% - Accent1 3 2 2 5 3 4 3" xfId="18060" xr:uid="{00000000-0005-0000-0000-0000D7450000}"/>
    <cellStyle name="20% - Accent1 3 2 2 5 3 4 3 2" xfId="18061" xr:uid="{00000000-0005-0000-0000-0000D8450000}"/>
    <cellStyle name="20% - Accent1 3 2 2 5 3 4 4" xfId="18062" xr:uid="{00000000-0005-0000-0000-0000D9450000}"/>
    <cellStyle name="20% - Accent1 3 2 2 5 3 5" xfId="18063" xr:uid="{00000000-0005-0000-0000-0000DA450000}"/>
    <cellStyle name="20% - Accent1 3 2 2 5 3 5 2" xfId="18064" xr:uid="{00000000-0005-0000-0000-0000DB450000}"/>
    <cellStyle name="20% - Accent1 3 2 2 5 3 5 2 2" xfId="18065" xr:uid="{00000000-0005-0000-0000-0000DC450000}"/>
    <cellStyle name="20% - Accent1 3 2 2 5 3 5 3" xfId="18066" xr:uid="{00000000-0005-0000-0000-0000DD450000}"/>
    <cellStyle name="20% - Accent1 3 2 2 5 3 6" xfId="18067" xr:uid="{00000000-0005-0000-0000-0000DE450000}"/>
    <cellStyle name="20% - Accent1 3 2 2 5 3 6 2" xfId="18068" xr:uid="{00000000-0005-0000-0000-0000DF450000}"/>
    <cellStyle name="20% - Accent1 3 2 2 5 3 6 2 2" xfId="18069" xr:uid="{00000000-0005-0000-0000-0000E0450000}"/>
    <cellStyle name="20% - Accent1 3 2 2 5 3 6 3" xfId="18070" xr:uid="{00000000-0005-0000-0000-0000E1450000}"/>
    <cellStyle name="20% - Accent1 3 2 2 5 3 7" xfId="18071" xr:uid="{00000000-0005-0000-0000-0000E2450000}"/>
    <cellStyle name="20% - Accent1 3 2 2 5 3 7 2" xfId="18072" xr:uid="{00000000-0005-0000-0000-0000E3450000}"/>
    <cellStyle name="20% - Accent1 3 2 2 5 3 8" xfId="18073" xr:uid="{00000000-0005-0000-0000-0000E4450000}"/>
    <cellStyle name="20% - Accent1 3 2 2 5 3 8 2" xfId="18074" xr:uid="{00000000-0005-0000-0000-0000E5450000}"/>
    <cellStyle name="20% - Accent1 3 2 2 5 3 9" xfId="18075" xr:uid="{00000000-0005-0000-0000-0000E6450000}"/>
    <cellStyle name="20% - Accent1 3 2 2 5 4" xfId="18076" xr:uid="{00000000-0005-0000-0000-0000E7450000}"/>
    <cellStyle name="20% - Accent1 3 2 2 5 4 2" xfId="18077" xr:uid="{00000000-0005-0000-0000-0000E8450000}"/>
    <cellStyle name="20% - Accent1 3 2 2 5 4 2 2" xfId="18078" xr:uid="{00000000-0005-0000-0000-0000E9450000}"/>
    <cellStyle name="20% - Accent1 3 2 2 5 4 2 2 2" xfId="18079" xr:uid="{00000000-0005-0000-0000-0000EA450000}"/>
    <cellStyle name="20% - Accent1 3 2 2 5 4 2 3" xfId="18080" xr:uid="{00000000-0005-0000-0000-0000EB450000}"/>
    <cellStyle name="20% - Accent1 3 2 2 5 4 3" xfId="18081" xr:uid="{00000000-0005-0000-0000-0000EC450000}"/>
    <cellStyle name="20% - Accent1 3 2 2 5 4 3 2" xfId="18082" xr:uid="{00000000-0005-0000-0000-0000ED450000}"/>
    <cellStyle name="20% - Accent1 3 2 2 5 4 4" xfId="18083" xr:uid="{00000000-0005-0000-0000-0000EE450000}"/>
    <cellStyle name="20% - Accent1 3 2 2 5 5" xfId="18084" xr:uid="{00000000-0005-0000-0000-0000EF450000}"/>
    <cellStyle name="20% - Accent1 3 2 2 5 5 2" xfId="18085" xr:uid="{00000000-0005-0000-0000-0000F0450000}"/>
    <cellStyle name="20% - Accent1 3 2 2 5 5 2 2" xfId="18086" xr:uid="{00000000-0005-0000-0000-0000F1450000}"/>
    <cellStyle name="20% - Accent1 3 2 2 5 5 2 2 2" xfId="18087" xr:uid="{00000000-0005-0000-0000-0000F2450000}"/>
    <cellStyle name="20% - Accent1 3 2 2 5 5 2 3" xfId="18088" xr:uid="{00000000-0005-0000-0000-0000F3450000}"/>
    <cellStyle name="20% - Accent1 3 2 2 5 5 3" xfId="18089" xr:uid="{00000000-0005-0000-0000-0000F4450000}"/>
    <cellStyle name="20% - Accent1 3 2 2 5 5 3 2" xfId="18090" xr:uid="{00000000-0005-0000-0000-0000F5450000}"/>
    <cellStyle name="20% - Accent1 3 2 2 5 5 4" xfId="18091" xr:uid="{00000000-0005-0000-0000-0000F6450000}"/>
    <cellStyle name="20% - Accent1 3 2 2 5 6" xfId="18092" xr:uid="{00000000-0005-0000-0000-0000F7450000}"/>
    <cellStyle name="20% - Accent1 3 2 2 5 6 2" xfId="18093" xr:uid="{00000000-0005-0000-0000-0000F8450000}"/>
    <cellStyle name="20% - Accent1 3 2 2 5 6 2 2" xfId="18094" xr:uid="{00000000-0005-0000-0000-0000F9450000}"/>
    <cellStyle name="20% - Accent1 3 2 2 5 6 2 2 2" xfId="18095" xr:uid="{00000000-0005-0000-0000-0000FA450000}"/>
    <cellStyle name="20% - Accent1 3 2 2 5 6 2 3" xfId="18096" xr:uid="{00000000-0005-0000-0000-0000FB450000}"/>
    <cellStyle name="20% - Accent1 3 2 2 5 6 3" xfId="18097" xr:uid="{00000000-0005-0000-0000-0000FC450000}"/>
    <cellStyle name="20% - Accent1 3 2 2 5 6 3 2" xfId="18098" xr:uid="{00000000-0005-0000-0000-0000FD450000}"/>
    <cellStyle name="20% - Accent1 3 2 2 5 6 4" xfId="18099" xr:uid="{00000000-0005-0000-0000-0000FE450000}"/>
    <cellStyle name="20% - Accent1 3 2 2 5 7" xfId="18100" xr:uid="{00000000-0005-0000-0000-0000FF450000}"/>
    <cellStyle name="20% - Accent1 3 2 2 5 7 2" xfId="18101" xr:uid="{00000000-0005-0000-0000-000000460000}"/>
    <cellStyle name="20% - Accent1 3 2 2 5 7 2 2" xfId="18102" xr:uid="{00000000-0005-0000-0000-000001460000}"/>
    <cellStyle name="20% - Accent1 3 2 2 5 7 3" xfId="18103" xr:uid="{00000000-0005-0000-0000-000002460000}"/>
    <cellStyle name="20% - Accent1 3 2 2 5 8" xfId="18104" xr:uid="{00000000-0005-0000-0000-000003460000}"/>
    <cellStyle name="20% - Accent1 3 2 2 5 8 2" xfId="18105" xr:uid="{00000000-0005-0000-0000-000004460000}"/>
    <cellStyle name="20% - Accent1 3 2 2 5 8 2 2" xfId="18106" xr:uid="{00000000-0005-0000-0000-000005460000}"/>
    <cellStyle name="20% - Accent1 3 2 2 5 8 3" xfId="18107" xr:uid="{00000000-0005-0000-0000-000006460000}"/>
    <cellStyle name="20% - Accent1 3 2 2 5 9" xfId="18108" xr:uid="{00000000-0005-0000-0000-000007460000}"/>
    <cellStyle name="20% - Accent1 3 2 2 5 9 2" xfId="18109" xr:uid="{00000000-0005-0000-0000-000008460000}"/>
    <cellStyle name="20% - Accent1 3 2 2 6" xfId="18110" xr:uid="{00000000-0005-0000-0000-000009460000}"/>
    <cellStyle name="20% - Accent1 3 2 2 6 10" xfId="18111" xr:uid="{00000000-0005-0000-0000-00000A460000}"/>
    <cellStyle name="20% - Accent1 3 2 2 6 10 2" xfId="18112" xr:uid="{00000000-0005-0000-0000-00000B460000}"/>
    <cellStyle name="20% - Accent1 3 2 2 6 11" xfId="18113" xr:uid="{00000000-0005-0000-0000-00000C460000}"/>
    <cellStyle name="20% - Accent1 3 2 2 6 2" xfId="18114" xr:uid="{00000000-0005-0000-0000-00000D460000}"/>
    <cellStyle name="20% - Accent1 3 2 2 6 2 2" xfId="18115" xr:uid="{00000000-0005-0000-0000-00000E460000}"/>
    <cellStyle name="20% - Accent1 3 2 2 6 2 2 2" xfId="18116" xr:uid="{00000000-0005-0000-0000-00000F460000}"/>
    <cellStyle name="20% - Accent1 3 2 2 6 2 2 2 2" xfId="18117" xr:uid="{00000000-0005-0000-0000-000010460000}"/>
    <cellStyle name="20% - Accent1 3 2 2 6 2 2 2 2 2" xfId="18118" xr:uid="{00000000-0005-0000-0000-000011460000}"/>
    <cellStyle name="20% - Accent1 3 2 2 6 2 2 2 3" xfId="18119" xr:uid="{00000000-0005-0000-0000-000012460000}"/>
    <cellStyle name="20% - Accent1 3 2 2 6 2 2 3" xfId="18120" xr:uid="{00000000-0005-0000-0000-000013460000}"/>
    <cellStyle name="20% - Accent1 3 2 2 6 2 2 3 2" xfId="18121" xr:uid="{00000000-0005-0000-0000-000014460000}"/>
    <cellStyle name="20% - Accent1 3 2 2 6 2 2 4" xfId="18122" xr:uid="{00000000-0005-0000-0000-000015460000}"/>
    <cellStyle name="20% - Accent1 3 2 2 6 2 3" xfId="18123" xr:uid="{00000000-0005-0000-0000-000016460000}"/>
    <cellStyle name="20% - Accent1 3 2 2 6 2 3 2" xfId="18124" xr:uid="{00000000-0005-0000-0000-000017460000}"/>
    <cellStyle name="20% - Accent1 3 2 2 6 2 3 2 2" xfId="18125" xr:uid="{00000000-0005-0000-0000-000018460000}"/>
    <cellStyle name="20% - Accent1 3 2 2 6 2 3 2 2 2" xfId="18126" xr:uid="{00000000-0005-0000-0000-000019460000}"/>
    <cellStyle name="20% - Accent1 3 2 2 6 2 3 2 3" xfId="18127" xr:uid="{00000000-0005-0000-0000-00001A460000}"/>
    <cellStyle name="20% - Accent1 3 2 2 6 2 3 3" xfId="18128" xr:uid="{00000000-0005-0000-0000-00001B460000}"/>
    <cellStyle name="20% - Accent1 3 2 2 6 2 3 3 2" xfId="18129" xr:uid="{00000000-0005-0000-0000-00001C460000}"/>
    <cellStyle name="20% - Accent1 3 2 2 6 2 3 4" xfId="18130" xr:uid="{00000000-0005-0000-0000-00001D460000}"/>
    <cellStyle name="20% - Accent1 3 2 2 6 2 4" xfId="18131" xr:uid="{00000000-0005-0000-0000-00001E460000}"/>
    <cellStyle name="20% - Accent1 3 2 2 6 2 4 2" xfId="18132" xr:uid="{00000000-0005-0000-0000-00001F460000}"/>
    <cellStyle name="20% - Accent1 3 2 2 6 2 4 2 2" xfId="18133" xr:uid="{00000000-0005-0000-0000-000020460000}"/>
    <cellStyle name="20% - Accent1 3 2 2 6 2 4 2 2 2" xfId="18134" xr:uid="{00000000-0005-0000-0000-000021460000}"/>
    <cellStyle name="20% - Accent1 3 2 2 6 2 4 2 3" xfId="18135" xr:uid="{00000000-0005-0000-0000-000022460000}"/>
    <cellStyle name="20% - Accent1 3 2 2 6 2 4 3" xfId="18136" xr:uid="{00000000-0005-0000-0000-000023460000}"/>
    <cellStyle name="20% - Accent1 3 2 2 6 2 4 3 2" xfId="18137" xr:uid="{00000000-0005-0000-0000-000024460000}"/>
    <cellStyle name="20% - Accent1 3 2 2 6 2 4 4" xfId="18138" xr:uid="{00000000-0005-0000-0000-000025460000}"/>
    <cellStyle name="20% - Accent1 3 2 2 6 2 5" xfId="18139" xr:uid="{00000000-0005-0000-0000-000026460000}"/>
    <cellStyle name="20% - Accent1 3 2 2 6 2 5 2" xfId="18140" xr:uid="{00000000-0005-0000-0000-000027460000}"/>
    <cellStyle name="20% - Accent1 3 2 2 6 2 5 2 2" xfId="18141" xr:uid="{00000000-0005-0000-0000-000028460000}"/>
    <cellStyle name="20% - Accent1 3 2 2 6 2 5 3" xfId="18142" xr:uid="{00000000-0005-0000-0000-000029460000}"/>
    <cellStyle name="20% - Accent1 3 2 2 6 2 6" xfId="18143" xr:uid="{00000000-0005-0000-0000-00002A460000}"/>
    <cellStyle name="20% - Accent1 3 2 2 6 2 6 2" xfId="18144" xr:uid="{00000000-0005-0000-0000-00002B460000}"/>
    <cellStyle name="20% - Accent1 3 2 2 6 2 6 2 2" xfId="18145" xr:uid="{00000000-0005-0000-0000-00002C460000}"/>
    <cellStyle name="20% - Accent1 3 2 2 6 2 6 3" xfId="18146" xr:uid="{00000000-0005-0000-0000-00002D460000}"/>
    <cellStyle name="20% - Accent1 3 2 2 6 2 7" xfId="18147" xr:uid="{00000000-0005-0000-0000-00002E460000}"/>
    <cellStyle name="20% - Accent1 3 2 2 6 2 7 2" xfId="18148" xr:uid="{00000000-0005-0000-0000-00002F460000}"/>
    <cellStyle name="20% - Accent1 3 2 2 6 2 8" xfId="18149" xr:uid="{00000000-0005-0000-0000-000030460000}"/>
    <cellStyle name="20% - Accent1 3 2 2 6 2 8 2" xfId="18150" xr:uid="{00000000-0005-0000-0000-000031460000}"/>
    <cellStyle name="20% - Accent1 3 2 2 6 2 9" xfId="18151" xr:uid="{00000000-0005-0000-0000-000032460000}"/>
    <cellStyle name="20% - Accent1 3 2 2 6 3" xfId="18152" xr:uid="{00000000-0005-0000-0000-000033460000}"/>
    <cellStyle name="20% - Accent1 3 2 2 6 3 2" xfId="18153" xr:uid="{00000000-0005-0000-0000-000034460000}"/>
    <cellStyle name="20% - Accent1 3 2 2 6 3 2 2" xfId="18154" xr:uid="{00000000-0005-0000-0000-000035460000}"/>
    <cellStyle name="20% - Accent1 3 2 2 6 3 2 2 2" xfId="18155" xr:uid="{00000000-0005-0000-0000-000036460000}"/>
    <cellStyle name="20% - Accent1 3 2 2 6 3 2 2 2 2" xfId="18156" xr:uid="{00000000-0005-0000-0000-000037460000}"/>
    <cellStyle name="20% - Accent1 3 2 2 6 3 2 2 3" xfId="18157" xr:uid="{00000000-0005-0000-0000-000038460000}"/>
    <cellStyle name="20% - Accent1 3 2 2 6 3 2 3" xfId="18158" xr:uid="{00000000-0005-0000-0000-000039460000}"/>
    <cellStyle name="20% - Accent1 3 2 2 6 3 2 3 2" xfId="18159" xr:uid="{00000000-0005-0000-0000-00003A460000}"/>
    <cellStyle name="20% - Accent1 3 2 2 6 3 2 4" xfId="18160" xr:uid="{00000000-0005-0000-0000-00003B460000}"/>
    <cellStyle name="20% - Accent1 3 2 2 6 3 3" xfId="18161" xr:uid="{00000000-0005-0000-0000-00003C460000}"/>
    <cellStyle name="20% - Accent1 3 2 2 6 3 3 2" xfId="18162" xr:uid="{00000000-0005-0000-0000-00003D460000}"/>
    <cellStyle name="20% - Accent1 3 2 2 6 3 3 2 2" xfId="18163" xr:uid="{00000000-0005-0000-0000-00003E460000}"/>
    <cellStyle name="20% - Accent1 3 2 2 6 3 3 2 2 2" xfId="18164" xr:uid="{00000000-0005-0000-0000-00003F460000}"/>
    <cellStyle name="20% - Accent1 3 2 2 6 3 3 2 3" xfId="18165" xr:uid="{00000000-0005-0000-0000-000040460000}"/>
    <cellStyle name="20% - Accent1 3 2 2 6 3 3 3" xfId="18166" xr:uid="{00000000-0005-0000-0000-000041460000}"/>
    <cellStyle name="20% - Accent1 3 2 2 6 3 3 3 2" xfId="18167" xr:uid="{00000000-0005-0000-0000-000042460000}"/>
    <cellStyle name="20% - Accent1 3 2 2 6 3 3 4" xfId="18168" xr:uid="{00000000-0005-0000-0000-000043460000}"/>
    <cellStyle name="20% - Accent1 3 2 2 6 3 4" xfId="18169" xr:uid="{00000000-0005-0000-0000-000044460000}"/>
    <cellStyle name="20% - Accent1 3 2 2 6 3 4 2" xfId="18170" xr:uid="{00000000-0005-0000-0000-000045460000}"/>
    <cellStyle name="20% - Accent1 3 2 2 6 3 4 2 2" xfId="18171" xr:uid="{00000000-0005-0000-0000-000046460000}"/>
    <cellStyle name="20% - Accent1 3 2 2 6 3 4 2 2 2" xfId="18172" xr:uid="{00000000-0005-0000-0000-000047460000}"/>
    <cellStyle name="20% - Accent1 3 2 2 6 3 4 2 3" xfId="18173" xr:uid="{00000000-0005-0000-0000-000048460000}"/>
    <cellStyle name="20% - Accent1 3 2 2 6 3 4 3" xfId="18174" xr:uid="{00000000-0005-0000-0000-000049460000}"/>
    <cellStyle name="20% - Accent1 3 2 2 6 3 4 3 2" xfId="18175" xr:uid="{00000000-0005-0000-0000-00004A460000}"/>
    <cellStyle name="20% - Accent1 3 2 2 6 3 4 4" xfId="18176" xr:uid="{00000000-0005-0000-0000-00004B460000}"/>
    <cellStyle name="20% - Accent1 3 2 2 6 3 5" xfId="18177" xr:uid="{00000000-0005-0000-0000-00004C460000}"/>
    <cellStyle name="20% - Accent1 3 2 2 6 3 5 2" xfId="18178" xr:uid="{00000000-0005-0000-0000-00004D460000}"/>
    <cellStyle name="20% - Accent1 3 2 2 6 3 5 2 2" xfId="18179" xr:uid="{00000000-0005-0000-0000-00004E460000}"/>
    <cellStyle name="20% - Accent1 3 2 2 6 3 5 3" xfId="18180" xr:uid="{00000000-0005-0000-0000-00004F460000}"/>
    <cellStyle name="20% - Accent1 3 2 2 6 3 6" xfId="18181" xr:uid="{00000000-0005-0000-0000-000050460000}"/>
    <cellStyle name="20% - Accent1 3 2 2 6 3 6 2" xfId="18182" xr:uid="{00000000-0005-0000-0000-000051460000}"/>
    <cellStyle name="20% - Accent1 3 2 2 6 3 6 2 2" xfId="18183" xr:uid="{00000000-0005-0000-0000-000052460000}"/>
    <cellStyle name="20% - Accent1 3 2 2 6 3 6 3" xfId="18184" xr:uid="{00000000-0005-0000-0000-000053460000}"/>
    <cellStyle name="20% - Accent1 3 2 2 6 3 7" xfId="18185" xr:uid="{00000000-0005-0000-0000-000054460000}"/>
    <cellStyle name="20% - Accent1 3 2 2 6 3 7 2" xfId="18186" xr:uid="{00000000-0005-0000-0000-000055460000}"/>
    <cellStyle name="20% - Accent1 3 2 2 6 3 8" xfId="18187" xr:uid="{00000000-0005-0000-0000-000056460000}"/>
    <cellStyle name="20% - Accent1 3 2 2 6 3 8 2" xfId="18188" xr:uid="{00000000-0005-0000-0000-000057460000}"/>
    <cellStyle name="20% - Accent1 3 2 2 6 3 9" xfId="18189" xr:uid="{00000000-0005-0000-0000-000058460000}"/>
    <cellStyle name="20% - Accent1 3 2 2 6 4" xfId="18190" xr:uid="{00000000-0005-0000-0000-000059460000}"/>
    <cellStyle name="20% - Accent1 3 2 2 6 4 2" xfId="18191" xr:uid="{00000000-0005-0000-0000-00005A460000}"/>
    <cellStyle name="20% - Accent1 3 2 2 6 4 2 2" xfId="18192" xr:uid="{00000000-0005-0000-0000-00005B460000}"/>
    <cellStyle name="20% - Accent1 3 2 2 6 4 2 2 2" xfId="18193" xr:uid="{00000000-0005-0000-0000-00005C460000}"/>
    <cellStyle name="20% - Accent1 3 2 2 6 4 2 3" xfId="18194" xr:uid="{00000000-0005-0000-0000-00005D460000}"/>
    <cellStyle name="20% - Accent1 3 2 2 6 4 3" xfId="18195" xr:uid="{00000000-0005-0000-0000-00005E460000}"/>
    <cellStyle name="20% - Accent1 3 2 2 6 4 3 2" xfId="18196" xr:uid="{00000000-0005-0000-0000-00005F460000}"/>
    <cellStyle name="20% - Accent1 3 2 2 6 4 4" xfId="18197" xr:uid="{00000000-0005-0000-0000-000060460000}"/>
    <cellStyle name="20% - Accent1 3 2 2 6 5" xfId="18198" xr:uid="{00000000-0005-0000-0000-000061460000}"/>
    <cellStyle name="20% - Accent1 3 2 2 6 5 2" xfId="18199" xr:uid="{00000000-0005-0000-0000-000062460000}"/>
    <cellStyle name="20% - Accent1 3 2 2 6 5 2 2" xfId="18200" xr:uid="{00000000-0005-0000-0000-000063460000}"/>
    <cellStyle name="20% - Accent1 3 2 2 6 5 2 2 2" xfId="18201" xr:uid="{00000000-0005-0000-0000-000064460000}"/>
    <cellStyle name="20% - Accent1 3 2 2 6 5 2 3" xfId="18202" xr:uid="{00000000-0005-0000-0000-000065460000}"/>
    <cellStyle name="20% - Accent1 3 2 2 6 5 3" xfId="18203" xr:uid="{00000000-0005-0000-0000-000066460000}"/>
    <cellStyle name="20% - Accent1 3 2 2 6 5 3 2" xfId="18204" xr:uid="{00000000-0005-0000-0000-000067460000}"/>
    <cellStyle name="20% - Accent1 3 2 2 6 5 4" xfId="18205" xr:uid="{00000000-0005-0000-0000-000068460000}"/>
    <cellStyle name="20% - Accent1 3 2 2 6 6" xfId="18206" xr:uid="{00000000-0005-0000-0000-000069460000}"/>
    <cellStyle name="20% - Accent1 3 2 2 6 6 2" xfId="18207" xr:uid="{00000000-0005-0000-0000-00006A460000}"/>
    <cellStyle name="20% - Accent1 3 2 2 6 6 2 2" xfId="18208" xr:uid="{00000000-0005-0000-0000-00006B460000}"/>
    <cellStyle name="20% - Accent1 3 2 2 6 6 2 2 2" xfId="18209" xr:uid="{00000000-0005-0000-0000-00006C460000}"/>
    <cellStyle name="20% - Accent1 3 2 2 6 6 2 3" xfId="18210" xr:uid="{00000000-0005-0000-0000-00006D460000}"/>
    <cellStyle name="20% - Accent1 3 2 2 6 6 3" xfId="18211" xr:uid="{00000000-0005-0000-0000-00006E460000}"/>
    <cellStyle name="20% - Accent1 3 2 2 6 6 3 2" xfId="18212" xr:uid="{00000000-0005-0000-0000-00006F460000}"/>
    <cellStyle name="20% - Accent1 3 2 2 6 6 4" xfId="18213" xr:uid="{00000000-0005-0000-0000-000070460000}"/>
    <cellStyle name="20% - Accent1 3 2 2 6 7" xfId="18214" xr:uid="{00000000-0005-0000-0000-000071460000}"/>
    <cellStyle name="20% - Accent1 3 2 2 6 7 2" xfId="18215" xr:uid="{00000000-0005-0000-0000-000072460000}"/>
    <cellStyle name="20% - Accent1 3 2 2 6 7 2 2" xfId="18216" xr:uid="{00000000-0005-0000-0000-000073460000}"/>
    <cellStyle name="20% - Accent1 3 2 2 6 7 3" xfId="18217" xr:uid="{00000000-0005-0000-0000-000074460000}"/>
    <cellStyle name="20% - Accent1 3 2 2 6 8" xfId="18218" xr:uid="{00000000-0005-0000-0000-000075460000}"/>
    <cellStyle name="20% - Accent1 3 2 2 6 8 2" xfId="18219" xr:uid="{00000000-0005-0000-0000-000076460000}"/>
    <cellStyle name="20% - Accent1 3 2 2 6 8 2 2" xfId="18220" xr:uid="{00000000-0005-0000-0000-000077460000}"/>
    <cellStyle name="20% - Accent1 3 2 2 6 8 3" xfId="18221" xr:uid="{00000000-0005-0000-0000-000078460000}"/>
    <cellStyle name="20% - Accent1 3 2 2 6 9" xfId="18222" xr:uid="{00000000-0005-0000-0000-000079460000}"/>
    <cellStyle name="20% - Accent1 3 2 2 6 9 2" xfId="18223" xr:uid="{00000000-0005-0000-0000-00007A460000}"/>
    <cellStyle name="20% - Accent1 3 2 2 7" xfId="18224" xr:uid="{00000000-0005-0000-0000-00007B460000}"/>
    <cellStyle name="20% - Accent1 3 2 2 7 2" xfId="18225" xr:uid="{00000000-0005-0000-0000-00007C460000}"/>
    <cellStyle name="20% - Accent1 3 2 2 7 2 2" xfId="18226" xr:uid="{00000000-0005-0000-0000-00007D460000}"/>
    <cellStyle name="20% - Accent1 3 2 2 7 2 2 2" xfId="18227" xr:uid="{00000000-0005-0000-0000-00007E460000}"/>
    <cellStyle name="20% - Accent1 3 2 2 7 2 2 2 2" xfId="18228" xr:uid="{00000000-0005-0000-0000-00007F460000}"/>
    <cellStyle name="20% - Accent1 3 2 2 7 2 2 3" xfId="18229" xr:uid="{00000000-0005-0000-0000-000080460000}"/>
    <cellStyle name="20% - Accent1 3 2 2 7 2 3" xfId="18230" xr:uid="{00000000-0005-0000-0000-000081460000}"/>
    <cellStyle name="20% - Accent1 3 2 2 7 2 3 2" xfId="18231" xr:uid="{00000000-0005-0000-0000-000082460000}"/>
    <cellStyle name="20% - Accent1 3 2 2 7 2 4" xfId="18232" xr:uid="{00000000-0005-0000-0000-000083460000}"/>
    <cellStyle name="20% - Accent1 3 2 2 7 3" xfId="18233" xr:uid="{00000000-0005-0000-0000-000084460000}"/>
    <cellStyle name="20% - Accent1 3 2 2 7 3 2" xfId="18234" xr:uid="{00000000-0005-0000-0000-000085460000}"/>
    <cellStyle name="20% - Accent1 3 2 2 7 3 2 2" xfId="18235" xr:uid="{00000000-0005-0000-0000-000086460000}"/>
    <cellStyle name="20% - Accent1 3 2 2 7 3 2 2 2" xfId="18236" xr:uid="{00000000-0005-0000-0000-000087460000}"/>
    <cellStyle name="20% - Accent1 3 2 2 7 3 2 3" xfId="18237" xr:uid="{00000000-0005-0000-0000-000088460000}"/>
    <cellStyle name="20% - Accent1 3 2 2 7 3 3" xfId="18238" xr:uid="{00000000-0005-0000-0000-000089460000}"/>
    <cellStyle name="20% - Accent1 3 2 2 7 3 3 2" xfId="18239" xr:uid="{00000000-0005-0000-0000-00008A460000}"/>
    <cellStyle name="20% - Accent1 3 2 2 7 3 4" xfId="18240" xr:uid="{00000000-0005-0000-0000-00008B460000}"/>
    <cellStyle name="20% - Accent1 3 2 2 7 4" xfId="18241" xr:uid="{00000000-0005-0000-0000-00008C460000}"/>
    <cellStyle name="20% - Accent1 3 2 2 7 4 2" xfId="18242" xr:uid="{00000000-0005-0000-0000-00008D460000}"/>
    <cellStyle name="20% - Accent1 3 2 2 7 4 2 2" xfId="18243" xr:uid="{00000000-0005-0000-0000-00008E460000}"/>
    <cellStyle name="20% - Accent1 3 2 2 7 4 2 2 2" xfId="18244" xr:uid="{00000000-0005-0000-0000-00008F460000}"/>
    <cellStyle name="20% - Accent1 3 2 2 7 4 2 3" xfId="18245" xr:uid="{00000000-0005-0000-0000-000090460000}"/>
    <cellStyle name="20% - Accent1 3 2 2 7 4 3" xfId="18246" xr:uid="{00000000-0005-0000-0000-000091460000}"/>
    <cellStyle name="20% - Accent1 3 2 2 7 4 3 2" xfId="18247" xr:uid="{00000000-0005-0000-0000-000092460000}"/>
    <cellStyle name="20% - Accent1 3 2 2 7 4 4" xfId="18248" xr:uid="{00000000-0005-0000-0000-000093460000}"/>
    <cellStyle name="20% - Accent1 3 2 2 7 5" xfId="18249" xr:uid="{00000000-0005-0000-0000-000094460000}"/>
    <cellStyle name="20% - Accent1 3 2 2 7 5 2" xfId="18250" xr:uid="{00000000-0005-0000-0000-000095460000}"/>
    <cellStyle name="20% - Accent1 3 2 2 7 5 2 2" xfId="18251" xr:uid="{00000000-0005-0000-0000-000096460000}"/>
    <cellStyle name="20% - Accent1 3 2 2 7 5 3" xfId="18252" xr:uid="{00000000-0005-0000-0000-000097460000}"/>
    <cellStyle name="20% - Accent1 3 2 2 7 6" xfId="18253" xr:uid="{00000000-0005-0000-0000-000098460000}"/>
    <cellStyle name="20% - Accent1 3 2 2 7 6 2" xfId="18254" xr:uid="{00000000-0005-0000-0000-000099460000}"/>
    <cellStyle name="20% - Accent1 3 2 2 7 6 2 2" xfId="18255" xr:uid="{00000000-0005-0000-0000-00009A460000}"/>
    <cellStyle name="20% - Accent1 3 2 2 7 6 3" xfId="18256" xr:uid="{00000000-0005-0000-0000-00009B460000}"/>
    <cellStyle name="20% - Accent1 3 2 2 7 7" xfId="18257" xr:uid="{00000000-0005-0000-0000-00009C460000}"/>
    <cellStyle name="20% - Accent1 3 2 2 7 7 2" xfId="18258" xr:uid="{00000000-0005-0000-0000-00009D460000}"/>
    <cellStyle name="20% - Accent1 3 2 2 7 8" xfId="18259" xr:uid="{00000000-0005-0000-0000-00009E460000}"/>
    <cellStyle name="20% - Accent1 3 2 2 7 8 2" xfId="18260" xr:uid="{00000000-0005-0000-0000-00009F460000}"/>
    <cellStyle name="20% - Accent1 3 2 2 7 9" xfId="18261" xr:uid="{00000000-0005-0000-0000-0000A0460000}"/>
    <cellStyle name="20% - Accent1 3 2 2 8" xfId="18262" xr:uid="{00000000-0005-0000-0000-0000A1460000}"/>
    <cellStyle name="20% - Accent1 3 2 2 8 2" xfId="18263" xr:uid="{00000000-0005-0000-0000-0000A2460000}"/>
    <cellStyle name="20% - Accent1 3 2 2 8 2 2" xfId="18264" xr:uid="{00000000-0005-0000-0000-0000A3460000}"/>
    <cellStyle name="20% - Accent1 3 2 2 8 2 2 2" xfId="18265" xr:uid="{00000000-0005-0000-0000-0000A4460000}"/>
    <cellStyle name="20% - Accent1 3 2 2 8 2 2 2 2" xfId="18266" xr:uid="{00000000-0005-0000-0000-0000A5460000}"/>
    <cellStyle name="20% - Accent1 3 2 2 8 2 2 3" xfId="18267" xr:uid="{00000000-0005-0000-0000-0000A6460000}"/>
    <cellStyle name="20% - Accent1 3 2 2 8 2 3" xfId="18268" xr:uid="{00000000-0005-0000-0000-0000A7460000}"/>
    <cellStyle name="20% - Accent1 3 2 2 8 2 3 2" xfId="18269" xr:uid="{00000000-0005-0000-0000-0000A8460000}"/>
    <cellStyle name="20% - Accent1 3 2 2 8 2 4" xfId="18270" xr:uid="{00000000-0005-0000-0000-0000A9460000}"/>
    <cellStyle name="20% - Accent1 3 2 2 8 3" xfId="18271" xr:uid="{00000000-0005-0000-0000-0000AA460000}"/>
    <cellStyle name="20% - Accent1 3 2 2 8 3 2" xfId="18272" xr:uid="{00000000-0005-0000-0000-0000AB460000}"/>
    <cellStyle name="20% - Accent1 3 2 2 8 3 2 2" xfId="18273" xr:uid="{00000000-0005-0000-0000-0000AC460000}"/>
    <cellStyle name="20% - Accent1 3 2 2 8 3 2 2 2" xfId="18274" xr:uid="{00000000-0005-0000-0000-0000AD460000}"/>
    <cellStyle name="20% - Accent1 3 2 2 8 3 2 3" xfId="18275" xr:uid="{00000000-0005-0000-0000-0000AE460000}"/>
    <cellStyle name="20% - Accent1 3 2 2 8 3 3" xfId="18276" xr:uid="{00000000-0005-0000-0000-0000AF460000}"/>
    <cellStyle name="20% - Accent1 3 2 2 8 3 3 2" xfId="18277" xr:uid="{00000000-0005-0000-0000-0000B0460000}"/>
    <cellStyle name="20% - Accent1 3 2 2 8 3 4" xfId="18278" xr:uid="{00000000-0005-0000-0000-0000B1460000}"/>
    <cellStyle name="20% - Accent1 3 2 2 8 4" xfId="18279" xr:uid="{00000000-0005-0000-0000-0000B2460000}"/>
    <cellStyle name="20% - Accent1 3 2 2 8 4 2" xfId="18280" xr:uid="{00000000-0005-0000-0000-0000B3460000}"/>
    <cellStyle name="20% - Accent1 3 2 2 8 4 2 2" xfId="18281" xr:uid="{00000000-0005-0000-0000-0000B4460000}"/>
    <cellStyle name="20% - Accent1 3 2 2 8 4 2 2 2" xfId="18282" xr:uid="{00000000-0005-0000-0000-0000B5460000}"/>
    <cellStyle name="20% - Accent1 3 2 2 8 4 2 3" xfId="18283" xr:uid="{00000000-0005-0000-0000-0000B6460000}"/>
    <cellStyle name="20% - Accent1 3 2 2 8 4 3" xfId="18284" xr:uid="{00000000-0005-0000-0000-0000B7460000}"/>
    <cellStyle name="20% - Accent1 3 2 2 8 4 3 2" xfId="18285" xr:uid="{00000000-0005-0000-0000-0000B8460000}"/>
    <cellStyle name="20% - Accent1 3 2 2 8 4 4" xfId="18286" xr:uid="{00000000-0005-0000-0000-0000B9460000}"/>
    <cellStyle name="20% - Accent1 3 2 2 8 5" xfId="18287" xr:uid="{00000000-0005-0000-0000-0000BA460000}"/>
    <cellStyle name="20% - Accent1 3 2 2 8 5 2" xfId="18288" xr:uid="{00000000-0005-0000-0000-0000BB460000}"/>
    <cellStyle name="20% - Accent1 3 2 2 8 5 2 2" xfId="18289" xr:uid="{00000000-0005-0000-0000-0000BC460000}"/>
    <cellStyle name="20% - Accent1 3 2 2 8 5 3" xfId="18290" xr:uid="{00000000-0005-0000-0000-0000BD460000}"/>
    <cellStyle name="20% - Accent1 3 2 2 8 6" xfId="18291" xr:uid="{00000000-0005-0000-0000-0000BE460000}"/>
    <cellStyle name="20% - Accent1 3 2 2 8 6 2" xfId="18292" xr:uid="{00000000-0005-0000-0000-0000BF460000}"/>
    <cellStyle name="20% - Accent1 3 2 2 8 6 2 2" xfId="18293" xr:uid="{00000000-0005-0000-0000-0000C0460000}"/>
    <cellStyle name="20% - Accent1 3 2 2 8 6 3" xfId="18294" xr:uid="{00000000-0005-0000-0000-0000C1460000}"/>
    <cellStyle name="20% - Accent1 3 2 2 8 7" xfId="18295" xr:uid="{00000000-0005-0000-0000-0000C2460000}"/>
    <cellStyle name="20% - Accent1 3 2 2 8 7 2" xfId="18296" xr:uid="{00000000-0005-0000-0000-0000C3460000}"/>
    <cellStyle name="20% - Accent1 3 2 2 8 8" xfId="18297" xr:uid="{00000000-0005-0000-0000-0000C4460000}"/>
    <cellStyle name="20% - Accent1 3 2 2 8 8 2" xfId="18298" xr:uid="{00000000-0005-0000-0000-0000C5460000}"/>
    <cellStyle name="20% - Accent1 3 2 2 8 9" xfId="18299" xr:uid="{00000000-0005-0000-0000-0000C6460000}"/>
    <cellStyle name="20% - Accent1 3 2 2 9" xfId="18300" xr:uid="{00000000-0005-0000-0000-0000C7460000}"/>
    <cellStyle name="20% - Accent1 3 2 2 9 2" xfId="18301" xr:uid="{00000000-0005-0000-0000-0000C8460000}"/>
    <cellStyle name="20% - Accent1 3 2 2 9 2 2" xfId="18302" xr:uid="{00000000-0005-0000-0000-0000C9460000}"/>
    <cellStyle name="20% - Accent1 3 2 2 9 2 2 2" xfId="18303" xr:uid="{00000000-0005-0000-0000-0000CA460000}"/>
    <cellStyle name="20% - Accent1 3 2 2 9 2 3" xfId="18304" xr:uid="{00000000-0005-0000-0000-0000CB460000}"/>
    <cellStyle name="20% - Accent1 3 2 2 9 3" xfId="18305" xr:uid="{00000000-0005-0000-0000-0000CC460000}"/>
    <cellStyle name="20% - Accent1 3 2 2 9 3 2" xfId="18306" xr:uid="{00000000-0005-0000-0000-0000CD460000}"/>
    <cellStyle name="20% - Accent1 3 2 2 9 4" xfId="18307" xr:uid="{00000000-0005-0000-0000-0000CE460000}"/>
    <cellStyle name="20% - Accent1 3 2 20" xfId="18308" xr:uid="{00000000-0005-0000-0000-0000CF460000}"/>
    <cellStyle name="20% - Accent1 3 2 3" xfId="18309" xr:uid="{00000000-0005-0000-0000-0000D0460000}"/>
    <cellStyle name="20% - Accent1 3 2 3 10" xfId="18310" xr:uid="{00000000-0005-0000-0000-0000D1460000}"/>
    <cellStyle name="20% - Accent1 3 2 3 10 2" xfId="18311" xr:uid="{00000000-0005-0000-0000-0000D2460000}"/>
    <cellStyle name="20% - Accent1 3 2 3 10 2 2" xfId="18312" xr:uid="{00000000-0005-0000-0000-0000D3460000}"/>
    <cellStyle name="20% - Accent1 3 2 3 10 2 2 2" xfId="18313" xr:uid="{00000000-0005-0000-0000-0000D4460000}"/>
    <cellStyle name="20% - Accent1 3 2 3 10 2 3" xfId="18314" xr:uid="{00000000-0005-0000-0000-0000D5460000}"/>
    <cellStyle name="20% - Accent1 3 2 3 10 3" xfId="18315" xr:uid="{00000000-0005-0000-0000-0000D6460000}"/>
    <cellStyle name="20% - Accent1 3 2 3 10 3 2" xfId="18316" xr:uid="{00000000-0005-0000-0000-0000D7460000}"/>
    <cellStyle name="20% - Accent1 3 2 3 10 4" xfId="18317" xr:uid="{00000000-0005-0000-0000-0000D8460000}"/>
    <cellStyle name="20% - Accent1 3 2 3 11" xfId="18318" xr:uid="{00000000-0005-0000-0000-0000D9460000}"/>
    <cellStyle name="20% - Accent1 3 2 3 11 2" xfId="18319" xr:uid="{00000000-0005-0000-0000-0000DA460000}"/>
    <cellStyle name="20% - Accent1 3 2 3 11 2 2" xfId="18320" xr:uid="{00000000-0005-0000-0000-0000DB460000}"/>
    <cellStyle name="20% - Accent1 3 2 3 11 2 2 2" xfId="18321" xr:uid="{00000000-0005-0000-0000-0000DC460000}"/>
    <cellStyle name="20% - Accent1 3 2 3 11 2 3" xfId="18322" xr:uid="{00000000-0005-0000-0000-0000DD460000}"/>
    <cellStyle name="20% - Accent1 3 2 3 11 3" xfId="18323" xr:uid="{00000000-0005-0000-0000-0000DE460000}"/>
    <cellStyle name="20% - Accent1 3 2 3 11 3 2" xfId="18324" xr:uid="{00000000-0005-0000-0000-0000DF460000}"/>
    <cellStyle name="20% - Accent1 3 2 3 11 4" xfId="18325" xr:uid="{00000000-0005-0000-0000-0000E0460000}"/>
    <cellStyle name="20% - Accent1 3 2 3 12" xfId="18326" xr:uid="{00000000-0005-0000-0000-0000E1460000}"/>
    <cellStyle name="20% - Accent1 3 2 3 12 2" xfId="18327" xr:uid="{00000000-0005-0000-0000-0000E2460000}"/>
    <cellStyle name="20% - Accent1 3 2 3 12 2 2" xfId="18328" xr:uid="{00000000-0005-0000-0000-0000E3460000}"/>
    <cellStyle name="20% - Accent1 3 2 3 12 3" xfId="18329" xr:uid="{00000000-0005-0000-0000-0000E4460000}"/>
    <cellStyle name="20% - Accent1 3 2 3 13" xfId="18330" xr:uid="{00000000-0005-0000-0000-0000E5460000}"/>
    <cellStyle name="20% - Accent1 3 2 3 13 2" xfId="18331" xr:uid="{00000000-0005-0000-0000-0000E6460000}"/>
    <cellStyle name="20% - Accent1 3 2 3 13 2 2" xfId="18332" xr:uid="{00000000-0005-0000-0000-0000E7460000}"/>
    <cellStyle name="20% - Accent1 3 2 3 13 3" xfId="18333" xr:uid="{00000000-0005-0000-0000-0000E8460000}"/>
    <cellStyle name="20% - Accent1 3 2 3 14" xfId="18334" xr:uid="{00000000-0005-0000-0000-0000E9460000}"/>
    <cellStyle name="20% - Accent1 3 2 3 14 2" xfId="18335" xr:uid="{00000000-0005-0000-0000-0000EA460000}"/>
    <cellStyle name="20% - Accent1 3 2 3 15" xfId="18336" xr:uid="{00000000-0005-0000-0000-0000EB460000}"/>
    <cellStyle name="20% - Accent1 3 2 3 15 2" xfId="18337" xr:uid="{00000000-0005-0000-0000-0000EC460000}"/>
    <cellStyle name="20% - Accent1 3 2 3 16" xfId="18338" xr:uid="{00000000-0005-0000-0000-0000ED460000}"/>
    <cellStyle name="20% - Accent1 3 2 3 2" xfId="18339" xr:uid="{00000000-0005-0000-0000-0000EE460000}"/>
    <cellStyle name="20% - Accent1 3 2 3 2 10" xfId="18340" xr:uid="{00000000-0005-0000-0000-0000EF460000}"/>
    <cellStyle name="20% - Accent1 3 2 3 2 10 2" xfId="18341" xr:uid="{00000000-0005-0000-0000-0000F0460000}"/>
    <cellStyle name="20% - Accent1 3 2 3 2 10 2 2" xfId="18342" xr:uid="{00000000-0005-0000-0000-0000F1460000}"/>
    <cellStyle name="20% - Accent1 3 2 3 2 10 2 2 2" xfId="18343" xr:uid="{00000000-0005-0000-0000-0000F2460000}"/>
    <cellStyle name="20% - Accent1 3 2 3 2 10 2 3" xfId="18344" xr:uid="{00000000-0005-0000-0000-0000F3460000}"/>
    <cellStyle name="20% - Accent1 3 2 3 2 10 3" xfId="18345" xr:uid="{00000000-0005-0000-0000-0000F4460000}"/>
    <cellStyle name="20% - Accent1 3 2 3 2 10 3 2" xfId="18346" xr:uid="{00000000-0005-0000-0000-0000F5460000}"/>
    <cellStyle name="20% - Accent1 3 2 3 2 10 4" xfId="18347" xr:uid="{00000000-0005-0000-0000-0000F6460000}"/>
    <cellStyle name="20% - Accent1 3 2 3 2 11" xfId="18348" xr:uid="{00000000-0005-0000-0000-0000F7460000}"/>
    <cellStyle name="20% - Accent1 3 2 3 2 11 2" xfId="18349" xr:uid="{00000000-0005-0000-0000-0000F8460000}"/>
    <cellStyle name="20% - Accent1 3 2 3 2 11 2 2" xfId="18350" xr:uid="{00000000-0005-0000-0000-0000F9460000}"/>
    <cellStyle name="20% - Accent1 3 2 3 2 11 3" xfId="18351" xr:uid="{00000000-0005-0000-0000-0000FA460000}"/>
    <cellStyle name="20% - Accent1 3 2 3 2 12" xfId="18352" xr:uid="{00000000-0005-0000-0000-0000FB460000}"/>
    <cellStyle name="20% - Accent1 3 2 3 2 12 2" xfId="18353" xr:uid="{00000000-0005-0000-0000-0000FC460000}"/>
    <cellStyle name="20% - Accent1 3 2 3 2 12 2 2" xfId="18354" xr:uid="{00000000-0005-0000-0000-0000FD460000}"/>
    <cellStyle name="20% - Accent1 3 2 3 2 12 3" xfId="18355" xr:uid="{00000000-0005-0000-0000-0000FE460000}"/>
    <cellStyle name="20% - Accent1 3 2 3 2 13" xfId="18356" xr:uid="{00000000-0005-0000-0000-0000FF460000}"/>
    <cellStyle name="20% - Accent1 3 2 3 2 13 2" xfId="18357" xr:uid="{00000000-0005-0000-0000-000000470000}"/>
    <cellStyle name="20% - Accent1 3 2 3 2 14" xfId="18358" xr:uid="{00000000-0005-0000-0000-000001470000}"/>
    <cellStyle name="20% - Accent1 3 2 3 2 14 2" xfId="18359" xr:uid="{00000000-0005-0000-0000-000002470000}"/>
    <cellStyle name="20% - Accent1 3 2 3 2 15" xfId="18360" xr:uid="{00000000-0005-0000-0000-000003470000}"/>
    <cellStyle name="20% - Accent1 3 2 3 2 2" xfId="18361" xr:uid="{00000000-0005-0000-0000-000004470000}"/>
    <cellStyle name="20% - Accent1 3 2 3 2 2 10" xfId="18362" xr:uid="{00000000-0005-0000-0000-000005470000}"/>
    <cellStyle name="20% - Accent1 3 2 3 2 2 10 2" xfId="18363" xr:uid="{00000000-0005-0000-0000-000006470000}"/>
    <cellStyle name="20% - Accent1 3 2 3 2 2 10 2 2" xfId="18364" xr:uid="{00000000-0005-0000-0000-000007470000}"/>
    <cellStyle name="20% - Accent1 3 2 3 2 2 10 3" xfId="18365" xr:uid="{00000000-0005-0000-0000-000008470000}"/>
    <cellStyle name="20% - Accent1 3 2 3 2 2 11" xfId="18366" xr:uid="{00000000-0005-0000-0000-000009470000}"/>
    <cellStyle name="20% - Accent1 3 2 3 2 2 11 2" xfId="18367" xr:uid="{00000000-0005-0000-0000-00000A470000}"/>
    <cellStyle name="20% - Accent1 3 2 3 2 2 11 2 2" xfId="18368" xr:uid="{00000000-0005-0000-0000-00000B470000}"/>
    <cellStyle name="20% - Accent1 3 2 3 2 2 11 3" xfId="18369" xr:uid="{00000000-0005-0000-0000-00000C470000}"/>
    <cellStyle name="20% - Accent1 3 2 3 2 2 12" xfId="18370" xr:uid="{00000000-0005-0000-0000-00000D470000}"/>
    <cellStyle name="20% - Accent1 3 2 3 2 2 12 2" xfId="18371" xr:uid="{00000000-0005-0000-0000-00000E470000}"/>
    <cellStyle name="20% - Accent1 3 2 3 2 2 13" xfId="18372" xr:uid="{00000000-0005-0000-0000-00000F470000}"/>
    <cellStyle name="20% - Accent1 3 2 3 2 2 13 2" xfId="18373" xr:uid="{00000000-0005-0000-0000-000010470000}"/>
    <cellStyle name="20% - Accent1 3 2 3 2 2 14" xfId="18374" xr:uid="{00000000-0005-0000-0000-000011470000}"/>
    <cellStyle name="20% - Accent1 3 2 3 2 2 2" xfId="18375" xr:uid="{00000000-0005-0000-0000-000012470000}"/>
    <cellStyle name="20% - Accent1 3 2 3 2 2 2 10" xfId="18376" xr:uid="{00000000-0005-0000-0000-000013470000}"/>
    <cellStyle name="20% - Accent1 3 2 3 2 2 2 10 2" xfId="18377" xr:uid="{00000000-0005-0000-0000-000014470000}"/>
    <cellStyle name="20% - Accent1 3 2 3 2 2 2 11" xfId="18378" xr:uid="{00000000-0005-0000-0000-000015470000}"/>
    <cellStyle name="20% - Accent1 3 2 3 2 2 2 2" xfId="18379" xr:uid="{00000000-0005-0000-0000-000016470000}"/>
    <cellStyle name="20% - Accent1 3 2 3 2 2 2 2 2" xfId="18380" xr:uid="{00000000-0005-0000-0000-000017470000}"/>
    <cellStyle name="20% - Accent1 3 2 3 2 2 2 2 2 2" xfId="18381" xr:uid="{00000000-0005-0000-0000-000018470000}"/>
    <cellStyle name="20% - Accent1 3 2 3 2 2 2 2 2 2 2" xfId="18382" xr:uid="{00000000-0005-0000-0000-000019470000}"/>
    <cellStyle name="20% - Accent1 3 2 3 2 2 2 2 2 2 2 2" xfId="18383" xr:uid="{00000000-0005-0000-0000-00001A470000}"/>
    <cellStyle name="20% - Accent1 3 2 3 2 2 2 2 2 2 3" xfId="18384" xr:uid="{00000000-0005-0000-0000-00001B470000}"/>
    <cellStyle name="20% - Accent1 3 2 3 2 2 2 2 2 3" xfId="18385" xr:uid="{00000000-0005-0000-0000-00001C470000}"/>
    <cellStyle name="20% - Accent1 3 2 3 2 2 2 2 2 3 2" xfId="18386" xr:uid="{00000000-0005-0000-0000-00001D470000}"/>
    <cellStyle name="20% - Accent1 3 2 3 2 2 2 2 2 4" xfId="18387" xr:uid="{00000000-0005-0000-0000-00001E470000}"/>
    <cellStyle name="20% - Accent1 3 2 3 2 2 2 2 3" xfId="18388" xr:uid="{00000000-0005-0000-0000-00001F470000}"/>
    <cellStyle name="20% - Accent1 3 2 3 2 2 2 2 3 2" xfId="18389" xr:uid="{00000000-0005-0000-0000-000020470000}"/>
    <cellStyle name="20% - Accent1 3 2 3 2 2 2 2 3 2 2" xfId="18390" xr:uid="{00000000-0005-0000-0000-000021470000}"/>
    <cellStyle name="20% - Accent1 3 2 3 2 2 2 2 3 2 2 2" xfId="18391" xr:uid="{00000000-0005-0000-0000-000022470000}"/>
    <cellStyle name="20% - Accent1 3 2 3 2 2 2 2 3 2 3" xfId="18392" xr:uid="{00000000-0005-0000-0000-000023470000}"/>
    <cellStyle name="20% - Accent1 3 2 3 2 2 2 2 3 3" xfId="18393" xr:uid="{00000000-0005-0000-0000-000024470000}"/>
    <cellStyle name="20% - Accent1 3 2 3 2 2 2 2 3 3 2" xfId="18394" xr:uid="{00000000-0005-0000-0000-000025470000}"/>
    <cellStyle name="20% - Accent1 3 2 3 2 2 2 2 3 4" xfId="18395" xr:uid="{00000000-0005-0000-0000-000026470000}"/>
    <cellStyle name="20% - Accent1 3 2 3 2 2 2 2 4" xfId="18396" xr:uid="{00000000-0005-0000-0000-000027470000}"/>
    <cellStyle name="20% - Accent1 3 2 3 2 2 2 2 4 2" xfId="18397" xr:uid="{00000000-0005-0000-0000-000028470000}"/>
    <cellStyle name="20% - Accent1 3 2 3 2 2 2 2 4 2 2" xfId="18398" xr:uid="{00000000-0005-0000-0000-000029470000}"/>
    <cellStyle name="20% - Accent1 3 2 3 2 2 2 2 4 2 2 2" xfId="18399" xr:uid="{00000000-0005-0000-0000-00002A470000}"/>
    <cellStyle name="20% - Accent1 3 2 3 2 2 2 2 4 2 3" xfId="18400" xr:uid="{00000000-0005-0000-0000-00002B470000}"/>
    <cellStyle name="20% - Accent1 3 2 3 2 2 2 2 4 3" xfId="18401" xr:uid="{00000000-0005-0000-0000-00002C470000}"/>
    <cellStyle name="20% - Accent1 3 2 3 2 2 2 2 4 3 2" xfId="18402" xr:uid="{00000000-0005-0000-0000-00002D470000}"/>
    <cellStyle name="20% - Accent1 3 2 3 2 2 2 2 4 4" xfId="18403" xr:uid="{00000000-0005-0000-0000-00002E470000}"/>
    <cellStyle name="20% - Accent1 3 2 3 2 2 2 2 5" xfId="18404" xr:uid="{00000000-0005-0000-0000-00002F470000}"/>
    <cellStyle name="20% - Accent1 3 2 3 2 2 2 2 5 2" xfId="18405" xr:uid="{00000000-0005-0000-0000-000030470000}"/>
    <cellStyle name="20% - Accent1 3 2 3 2 2 2 2 5 2 2" xfId="18406" xr:uid="{00000000-0005-0000-0000-000031470000}"/>
    <cellStyle name="20% - Accent1 3 2 3 2 2 2 2 5 3" xfId="18407" xr:uid="{00000000-0005-0000-0000-000032470000}"/>
    <cellStyle name="20% - Accent1 3 2 3 2 2 2 2 6" xfId="18408" xr:uid="{00000000-0005-0000-0000-000033470000}"/>
    <cellStyle name="20% - Accent1 3 2 3 2 2 2 2 6 2" xfId="18409" xr:uid="{00000000-0005-0000-0000-000034470000}"/>
    <cellStyle name="20% - Accent1 3 2 3 2 2 2 2 6 2 2" xfId="18410" xr:uid="{00000000-0005-0000-0000-000035470000}"/>
    <cellStyle name="20% - Accent1 3 2 3 2 2 2 2 6 3" xfId="18411" xr:uid="{00000000-0005-0000-0000-000036470000}"/>
    <cellStyle name="20% - Accent1 3 2 3 2 2 2 2 7" xfId="18412" xr:uid="{00000000-0005-0000-0000-000037470000}"/>
    <cellStyle name="20% - Accent1 3 2 3 2 2 2 2 7 2" xfId="18413" xr:uid="{00000000-0005-0000-0000-000038470000}"/>
    <cellStyle name="20% - Accent1 3 2 3 2 2 2 2 8" xfId="18414" xr:uid="{00000000-0005-0000-0000-000039470000}"/>
    <cellStyle name="20% - Accent1 3 2 3 2 2 2 2 8 2" xfId="18415" xr:uid="{00000000-0005-0000-0000-00003A470000}"/>
    <cellStyle name="20% - Accent1 3 2 3 2 2 2 2 9" xfId="18416" xr:uid="{00000000-0005-0000-0000-00003B470000}"/>
    <cellStyle name="20% - Accent1 3 2 3 2 2 2 3" xfId="18417" xr:uid="{00000000-0005-0000-0000-00003C470000}"/>
    <cellStyle name="20% - Accent1 3 2 3 2 2 2 3 2" xfId="18418" xr:uid="{00000000-0005-0000-0000-00003D470000}"/>
    <cellStyle name="20% - Accent1 3 2 3 2 2 2 3 2 2" xfId="18419" xr:uid="{00000000-0005-0000-0000-00003E470000}"/>
    <cellStyle name="20% - Accent1 3 2 3 2 2 2 3 2 2 2" xfId="18420" xr:uid="{00000000-0005-0000-0000-00003F470000}"/>
    <cellStyle name="20% - Accent1 3 2 3 2 2 2 3 2 2 2 2" xfId="18421" xr:uid="{00000000-0005-0000-0000-000040470000}"/>
    <cellStyle name="20% - Accent1 3 2 3 2 2 2 3 2 2 3" xfId="18422" xr:uid="{00000000-0005-0000-0000-000041470000}"/>
    <cellStyle name="20% - Accent1 3 2 3 2 2 2 3 2 3" xfId="18423" xr:uid="{00000000-0005-0000-0000-000042470000}"/>
    <cellStyle name="20% - Accent1 3 2 3 2 2 2 3 2 3 2" xfId="18424" xr:uid="{00000000-0005-0000-0000-000043470000}"/>
    <cellStyle name="20% - Accent1 3 2 3 2 2 2 3 2 4" xfId="18425" xr:uid="{00000000-0005-0000-0000-000044470000}"/>
    <cellStyle name="20% - Accent1 3 2 3 2 2 2 3 3" xfId="18426" xr:uid="{00000000-0005-0000-0000-000045470000}"/>
    <cellStyle name="20% - Accent1 3 2 3 2 2 2 3 3 2" xfId="18427" xr:uid="{00000000-0005-0000-0000-000046470000}"/>
    <cellStyle name="20% - Accent1 3 2 3 2 2 2 3 3 2 2" xfId="18428" xr:uid="{00000000-0005-0000-0000-000047470000}"/>
    <cellStyle name="20% - Accent1 3 2 3 2 2 2 3 3 2 2 2" xfId="18429" xr:uid="{00000000-0005-0000-0000-000048470000}"/>
    <cellStyle name="20% - Accent1 3 2 3 2 2 2 3 3 2 3" xfId="18430" xr:uid="{00000000-0005-0000-0000-000049470000}"/>
    <cellStyle name="20% - Accent1 3 2 3 2 2 2 3 3 3" xfId="18431" xr:uid="{00000000-0005-0000-0000-00004A470000}"/>
    <cellStyle name="20% - Accent1 3 2 3 2 2 2 3 3 3 2" xfId="18432" xr:uid="{00000000-0005-0000-0000-00004B470000}"/>
    <cellStyle name="20% - Accent1 3 2 3 2 2 2 3 3 4" xfId="18433" xr:uid="{00000000-0005-0000-0000-00004C470000}"/>
    <cellStyle name="20% - Accent1 3 2 3 2 2 2 3 4" xfId="18434" xr:uid="{00000000-0005-0000-0000-00004D470000}"/>
    <cellStyle name="20% - Accent1 3 2 3 2 2 2 3 4 2" xfId="18435" xr:uid="{00000000-0005-0000-0000-00004E470000}"/>
    <cellStyle name="20% - Accent1 3 2 3 2 2 2 3 4 2 2" xfId="18436" xr:uid="{00000000-0005-0000-0000-00004F470000}"/>
    <cellStyle name="20% - Accent1 3 2 3 2 2 2 3 4 2 2 2" xfId="18437" xr:uid="{00000000-0005-0000-0000-000050470000}"/>
    <cellStyle name="20% - Accent1 3 2 3 2 2 2 3 4 2 3" xfId="18438" xr:uid="{00000000-0005-0000-0000-000051470000}"/>
    <cellStyle name="20% - Accent1 3 2 3 2 2 2 3 4 3" xfId="18439" xr:uid="{00000000-0005-0000-0000-000052470000}"/>
    <cellStyle name="20% - Accent1 3 2 3 2 2 2 3 4 3 2" xfId="18440" xr:uid="{00000000-0005-0000-0000-000053470000}"/>
    <cellStyle name="20% - Accent1 3 2 3 2 2 2 3 4 4" xfId="18441" xr:uid="{00000000-0005-0000-0000-000054470000}"/>
    <cellStyle name="20% - Accent1 3 2 3 2 2 2 3 5" xfId="18442" xr:uid="{00000000-0005-0000-0000-000055470000}"/>
    <cellStyle name="20% - Accent1 3 2 3 2 2 2 3 5 2" xfId="18443" xr:uid="{00000000-0005-0000-0000-000056470000}"/>
    <cellStyle name="20% - Accent1 3 2 3 2 2 2 3 5 2 2" xfId="18444" xr:uid="{00000000-0005-0000-0000-000057470000}"/>
    <cellStyle name="20% - Accent1 3 2 3 2 2 2 3 5 3" xfId="18445" xr:uid="{00000000-0005-0000-0000-000058470000}"/>
    <cellStyle name="20% - Accent1 3 2 3 2 2 2 3 6" xfId="18446" xr:uid="{00000000-0005-0000-0000-000059470000}"/>
    <cellStyle name="20% - Accent1 3 2 3 2 2 2 3 6 2" xfId="18447" xr:uid="{00000000-0005-0000-0000-00005A470000}"/>
    <cellStyle name="20% - Accent1 3 2 3 2 2 2 3 6 2 2" xfId="18448" xr:uid="{00000000-0005-0000-0000-00005B470000}"/>
    <cellStyle name="20% - Accent1 3 2 3 2 2 2 3 6 3" xfId="18449" xr:uid="{00000000-0005-0000-0000-00005C470000}"/>
    <cellStyle name="20% - Accent1 3 2 3 2 2 2 3 7" xfId="18450" xr:uid="{00000000-0005-0000-0000-00005D470000}"/>
    <cellStyle name="20% - Accent1 3 2 3 2 2 2 3 7 2" xfId="18451" xr:uid="{00000000-0005-0000-0000-00005E470000}"/>
    <cellStyle name="20% - Accent1 3 2 3 2 2 2 3 8" xfId="18452" xr:uid="{00000000-0005-0000-0000-00005F470000}"/>
    <cellStyle name="20% - Accent1 3 2 3 2 2 2 3 8 2" xfId="18453" xr:uid="{00000000-0005-0000-0000-000060470000}"/>
    <cellStyle name="20% - Accent1 3 2 3 2 2 2 3 9" xfId="18454" xr:uid="{00000000-0005-0000-0000-000061470000}"/>
    <cellStyle name="20% - Accent1 3 2 3 2 2 2 4" xfId="18455" xr:uid="{00000000-0005-0000-0000-000062470000}"/>
    <cellStyle name="20% - Accent1 3 2 3 2 2 2 4 2" xfId="18456" xr:uid="{00000000-0005-0000-0000-000063470000}"/>
    <cellStyle name="20% - Accent1 3 2 3 2 2 2 4 2 2" xfId="18457" xr:uid="{00000000-0005-0000-0000-000064470000}"/>
    <cellStyle name="20% - Accent1 3 2 3 2 2 2 4 2 2 2" xfId="18458" xr:uid="{00000000-0005-0000-0000-000065470000}"/>
    <cellStyle name="20% - Accent1 3 2 3 2 2 2 4 2 3" xfId="18459" xr:uid="{00000000-0005-0000-0000-000066470000}"/>
    <cellStyle name="20% - Accent1 3 2 3 2 2 2 4 3" xfId="18460" xr:uid="{00000000-0005-0000-0000-000067470000}"/>
    <cellStyle name="20% - Accent1 3 2 3 2 2 2 4 3 2" xfId="18461" xr:uid="{00000000-0005-0000-0000-000068470000}"/>
    <cellStyle name="20% - Accent1 3 2 3 2 2 2 4 4" xfId="18462" xr:uid="{00000000-0005-0000-0000-000069470000}"/>
    <cellStyle name="20% - Accent1 3 2 3 2 2 2 5" xfId="18463" xr:uid="{00000000-0005-0000-0000-00006A470000}"/>
    <cellStyle name="20% - Accent1 3 2 3 2 2 2 5 2" xfId="18464" xr:uid="{00000000-0005-0000-0000-00006B470000}"/>
    <cellStyle name="20% - Accent1 3 2 3 2 2 2 5 2 2" xfId="18465" xr:uid="{00000000-0005-0000-0000-00006C470000}"/>
    <cellStyle name="20% - Accent1 3 2 3 2 2 2 5 2 2 2" xfId="18466" xr:uid="{00000000-0005-0000-0000-00006D470000}"/>
    <cellStyle name="20% - Accent1 3 2 3 2 2 2 5 2 3" xfId="18467" xr:uid="{00000000-0005-0000-0000-00006E470000}"/>
    <cellStyle name="20% - Accent1 3 2 3 2 2 2 5 3" xfId="18468" xr:uid="{00000000-0005-0000-0000-00006F470000}"/>
    <cellStyle name="20% - Accent1 3 2 3 2 2 2 5 3 2" xfId="18469" xr:uid="{00000000-0005-0000-0000-000070470000}"/>
    <cellStyle name="20% - Accent1 3 2 3 2 2 2 5 4" xfId="18470" xr:uid="{00000000-0005-0000-0000-000071470000}"/>
    <cellStyle name="20% - Accent1 3 2 3 2 2 2 6" xfId="18471" xr:uid="{00000000-0005-0000-0000-000072470000}"/>
    <cellStyle name="20% - Accent1 3 2 3 2 2 2 6 2" xfId="18472" xr:uid="{00000000-0005-0000-0000-000073470000}"/>
    <cellStyle name="20% - Accent1 3 2 3 2 2 2 6 2 2" xfId="18473" xr:uid="{00000000-0005-0000-0000-000074470000}"/>
    <cellStyle name="20% - Accent1 3 2 3 2 2 2 6 2 2 2" xfId="18474" xr:uid="{00000000-0005-0000-0000-000075470000}"/>
    <cellStyle name="20% - Accent1 3 2 3 2 2 2 6 2 3" xfId="18475" xr:uid="{00000000-0005-0000-0000-000076470000}"/>
    <cellStyle name="20% - Accent1 3 2 3 2 2 2 6 3" xfId="18476" xr:uid="{00000000-0005-0000-0000-000077470000}"/>
    <cellStyle name="20% - Accent1 3 2 3 2 2 2 6 3 2" xfId="18477" xr:uid="{00000000-0005-0000-0000-000078470000}"/>
    <cellStyle name="20% - Accent1 3 2 3 2 2 2 6 4" xfId="18478" xr:uid="{00000000-0005-0000-0000-000079470000}"/>
    <cellStyle name="20% - Accent1 3 2 3 2 2 2 7" xfId="18479" xr:uid="{00000000-0005-0000-0000-00007A470000}"/>
    <cellStyle name="20% - Accent1 3 2 3 2 2 2 7 2" xfId="18480" xr:uid="{00000000-0005-0000-0000-00007B470000}"/>
    <cellStyle name="20% - Accent1 3 2 3 2 2 2 7 2 2" xfId="18481" xr:uid="{00000000-0005-0000-0000-00007C470000}"/>
    <cellStyle name="20% - Accent1 3 2 3 2 2 2 7 3" xfId="18482" xr:uid="{00000000-0005-0000-0000-00007D470000}"/>
    <cellStyle name="20% - Accent1 3 2 3 2 2 2 8" xfId="18483" xr:uid="{00000000-0005-0000-0000-00007E470000}"/>
    <cellStyle name="20% - Accent1 3 2 3 2 2 2 8 2" xfId="18484" xr:uid="{00000000-0005-0000-0000-00007F470000}"/>
    <cellStyle name="20% - Accent1 3 2 3 2 2 2 8 2 2" xfId="18485" xr:uid="{00000000-0005-0000-0000-000080470000}"/>
    <cellStyle name="20% - Accent1 3 2 3 2 2 2 8 3" xfId="18486" xr:uid="{00000000-0005-0000-0000-000081470000}"/>
    <cellStyle name="20% - Accent1 3 2 3 2 2 2 9" xfId="18487" xr:uid="{00000000-0005-0000-0000-000082470000}"/>
    <cellStyle name="20% - Accent1 3 2 3 2 2 2 9 2" xfId="18488" xr:uid="{00000000-0005-0000-0000-000083470000}"/>
    <cellStyle name="20% - Accent1 3 2 3 2 2 3" xfId="18489" xr:uid="{00000000-0005-0000-0000-000084470000}"/>
    <cellStyle name="20% - Accent1 3 2 3 2 2 3 10" xfId="18490" xr:uid="{00000000-0005-0000-0000-000085470000}"/>
    <cellStyle name="20% - Accent1 3 2 3 2 2 3 10 2" xfId="18491" xr:uid="{00000000-0005-0000-0000-000086470000}"/>
    <cellStyle name="20% - Accent1 3 2 3 2 2 3 11" xfId="18492" xr:uid="{00000000-0005-0000-0000-000087470000}"/>
    <cellStyle name="20% - Accent1 3 2 3 2 2 3 2" xfId="18493" xr:uid="{00000000-0005-0000-0000-000088470000}"/>
    <cellStyle name="20% - Accent1 3 2 3 2 2 3 2 2" xfId="18494" xr:uid="{00000000-0005-0000-0000-000089470000}"/>
    <cellStyle name="20% - Accent1 3 2 3 2 2 3 2 2 2" xfId="18495" xr:uid="{00000000-0005-0000-0000-00008A470000}"/>
    <cellStyle name="20% - Accent1 3 2 3 2 2 3 2 2 2 2" xfId="18496" xr:uid="{00000000-0005-0000-0000-00008B470000}"/>
    <cellStyle name="20% - Accent1 3 2 3 2 2 3 2 2 2 2 2" xfId="18497" xr:uid="{00000000-0005-0000-0000-00008C470000}"/>
    <cellStyle name="20% - Accent1 3 2 3 2 2 3 2 2 2 3" xfId="18498" xr:uid="{00000000-0005-0000-0000-00008D470000}"/>
    <cellStyle name="20% - Accent1 3 2 3 2 2 3 2 2 3" xfId="18499" xr:uid="{00000000-0005-0000-0000-00008E470000}"/>
    <cellStyle name="20% - Accent1 3 2 3 2 2 3 2 2 3 2" xfId="18500" xr:uid="{00000000-0005-0000-0000-00008F470000}"/>
    <cellStyle name="20% - Accent1 3 2 3 2 2 3 2 2 4" xfId="18501" xr:uid="{00000000-0005-0000-0000-000090470000}"/>
    <cellStyle name="20% - Accent1 3 2 3 2 2 3 2 3" xfId="18502" xr:uid="{00000000-0005-0000-0000-000091470000}"/>
    <cellStyle name="20% - Accent1 3 2 3 2 2 3 2 3 2" xfId="18503" xr:uid="{00000000-0005-0000-0000-000092470000}"/>
    <cellStyle name="20% - Accent1 3 2 3 2 2 3 2 3 2 2" xfId="18504" xr:uid="{00000000-0005-0000-0000-000093470000}"/>
    <cellStyle name="20% - Accent1 3 2 3 2 2 3 2 3 2 2 2" xfId="18505" xr:uid="{00000000-0005-0000-0000-000094470000}"/>
    <cellStyle name="20% - Accent1 3 2 3 2 2 3 2 3 2 3" xfId="18506" xr:uid="{00000000-0005-0000-0000-000095470000}"/>
    <cellStyle name="20% - Accent1 3 2 3 2 2 3 2 3 3" xfId="18507" xr:uid="{00000000-0005-0000-0000-000096470000}"/>
    <cellStyle name="20% - Accent1 3 2 3 2 2 3 2 3 3 2" xfId="18508" xr:uid="{00000000-0005-0000-0000-000097470000}"/>
    <cellStyle name="20% - Accent1 3 2 3 2 2 3 2 3 4" xfId="18509" xr:uid="{00000000-0005-0000-0000-000098470000}"/>
    <cellStyle name="20% - Accent1 3 2 3 2 2 3 2 4" xfId="18510" xr:uid="{00000000-0005-0000-0000-000099470000}"/>
    <cellStyle name="20% - Accent1 3 2 3 2 2 3 2 4 2" xfId="18511" xr:uid="{00000000-0005-0000-0000-00009A470000}"/>
    <cellStyle name="20% - Accent1 3 2 3 2 2 3 2 4 2 2" xfId="18512" xr:uid="{00000000-0005-0000-0000-00009B470000}"/>
    <cellStyle name="20% - Accent1 3 2 3 2 2 3 2 4 2 2 2" xfId="18513" xr:uid="{00000000-0005-0000-0000-00009C470000}"/>
    <cellStyle name="20% - Accent1 3 2 3 2 2 3 2 4 2 3" xfId="18514" xr:uid="{00000000-0005-0000-0000-00009D470000}"/>
    <cellStyle name="20% - Accent1 3 2 3 2 2 3 2 4 3" xfId="18515" xr:uid="{00000000-0005-0000-0000-00009E470000}"/>
    <cellStyle name="20% - Accent1 3 2 3 2 2 3 2 4 3 2" xfId="18516" xr:uid="{00000000-0005-0000-0000-00009F470000}"/>
    <cellStyle name="20% - Accent1 3 2 3 2 2 3 2 4 4" xfId="18517" xr:uid="{00000000-0005-0000-0000-0000A0470000}"/>
    <cellStyle name="20% - Accent1 3 2 3 2 2 3 2 5" xfId="18518" xr:uid="{00000000-0005-0000-0000-0000A1470000}"/>
    <cellStyle name="20% - Accent1 3 2 3 2 2 3 2 5 2" xfId="18519" xr:uid="{00000000-0005-0000-0000-0000A2470000}"/>
    <cellStyle name="20% - Accent1 3 2 3 2 2 3 2 5 2 2" xfId="18520" xr:uid="{00000000-0005-0000-0000-0000A3470000}"/>
    <cellStyle name="20% - Accent1 3 2 3 2 2 3 2 5 3" xfId="18521" xr:uid="{00000000-0005-0000-0000-0000A4470000}"/>
    <cellStyle name="20% - Accent1 3 2 3 2 2 3 2 6" xfId="18522" xr:uid="{00000000-0005-0000-0000-0000A5470000}"/>
    <cellStyle name="20% - Accent1 3 2 3 2 2 3 2 6 2" xfId="18523" xr:uid="{00000000-0005-0000-0000-0000A6470000}"/>
    <cellStyle name="20% - Accent1 3 2 3 2 2 3 2 6 2 2" xfId="18524" xr:uid="{00000000-0005-0000-0000-0000A7470000}"/>
    <cellStyle name="20% - Accent1 3 2 3 2 2 3 2 6 3" xfId="18525" xr:uid="{00000000-0005-0000-0000-0000A8470000}"/>
    <cellStyle name="20% - Accent1 3 2 3 2 2 3 2 7" xfId="18526" xr:uid="{00000000-0005-0000-0000-0000A9470000}"/>
    <cellStyle name="20% - Accent1 3 2 3 2 2 3 2 7 2" xfId="18527" xr:uid="{00000000-0005-0000-0000-0000AA470000}"/>
    <cellStyle name="20% - Accent1 3 2 3 2 2 3 2 8" xfId="18528" xr:uid="{00000000-0005-0000-0000-0000AB470000}"/>
    <cellStyle name="20% - Accent1 3 2 3 2 2 3 2 8 2" xfId="18529" xr:uid="{00000000-0005-0000-0000-0000AC470000}"/>
    <cellStyle name="20% - Accent1 3 2 3 2 2 3 2 9" xfId="18530" xr:uid="{00000000-0005-0000-0000-0000AD470000}"/>
    <cellStyle name="20% - Accent1 3 2 3 2 2 3 3" xfId="18531" xr:uid="{00000000-0005-0000-0000-0000AE470000}"/>
    <cellStyle name="20% - Accent1 3 2 3 2 2 3 3 2" xfId="18532" xr:uid="{00000000-0005-0000-0000-0000AF470000}"/>
    <cellStyle name="20% - Accent1 3 2 3 2 2 3 3 2 2" xfId="18533" xr:uid="{00000000-0005-0000-0000-0000B0470000}"/>
    <cellStyle name="20% - Accent1 3 2 3 2 2 3 3 2 2 2" xfId="18534" xr:uid="{00000000-0005-0000-0000-0000B1470000}"/>
    <cellStyle name="20% - Accent1 3 2 3 2 2 3 3 2 2 2 2" xfId="18535" xr:uid="{00000000-0005-0000-0000-0000B2470000}"/>
    <cellStyle name="20% - Accent1 3 2 3 2 2 3 3 2 2 3" xfId="18536" xr:uid="{00000000-0005-0000-0000-0000B3470000}"/>
    <cellStyle name="20% - Accent1 3 2 3 2 2 3 3 2 3" xfId="18537" xr:uid="{00000000-0005-0000-0000-0000B4470000}"/>
    <cellStyle name="20% - Accent1 3 2 3 2 2 3 3 2 3 2" xfId="18538" xr:uid="{00000000-0005-0000-0000-0000B5470000}"/>
    <cellStyle name="20% - Accent1 3 2 3 2 2 3 3 2 4" xfId="18539" xr:uid="{00000000-0005-0000-0000-0000B6470000}"/>
    <cellStyle name="20% - Accent1 3 2 3 2 2 3 3 3" xfId="18540" xr:uid="{00000000-0005-0000-0000-0000B7470000}"/>
    <cellStyle name="20% - Accent1 3 2 3 2 2 3 3 3 2" xfId="18541" xr:uid="{00000000-0005-0000-0000-0000B8470000}"/>
    <cellStyle name="20% - Accent1 3 2 3 2 2 3 3 3 2 2" xfId="18542" xr:uid="{00000000-0005-0000-0000-0000B9470000}"/>
    <cellStyle name="20% - Accent1 3 2 3 2 2 3 3 3 2 2 2" xfId="18543" xr:uid="{00000000-0005-0000-0000-0000BA470000}"/>
    <cellStyle name="20% - Accent1 3 2 3 2 2 3 3 3 2 3" xfId="18544" xr:uid="{00000000-0005-0000-0000-0000BB470000}"/>
    <cellStyle name="20% - Accent1 3 2 3 2 2 3 3 3 3" xfId="18545" xr:uid="{00000000-0005-0000-0000-0000BC470000}"/>
    <cellStyle name="20% - Accent1 3 2 3 2 2 3 3 3 3 2" xfId="18546" xr:uid="{00000000-0005-0000-0000-0000BD470000}"/>
    <cellStyle name="20% - Accent1 3 2 3 2 2 3 3 3 4" xfId="18547" xr:uid="{00000000-0005-0000-0000-0000BE470000}"/>
    <cellStyle name="20% - Accent1 3 2 3 2 2 3 3 4" xfId="18548" xr:uid="{00000000-0005-0000-0000-0000BF470000}"/>
    <cellStyle name="20% - Accent1 3 2 3 2 2 3 3 4 2" xfId="18549" xr:uid="{00000000-0005-0000-0000-0000C0470000}"/>
    <cellStyle name="20% - Accent1 3 2 3 2 2 3 3 4 2 2" xfId="18550" xr:uid="{00000000-0005-0000-0000-0000C1470000}"/>
    <cellStyle name="20% - Accent1 3 2 3 2 2 3 3 4 2 2 2" xfId="18551" xr:uid="{00000000-0005-0000-0000-0000C2470000}"/>
    <cellStyle name="20% - Accent1 3 2 3 2 2 3 3 4 2 3" xfId="18552" xr:uid="{00000000-0005-0000-0000-0000C3470000}"/>
    <cellStyle name="20% - Accent1 3 2 3 2 2 3 3 4 3" xfId="18553" xr:uid="{00000000-0005-0000-0000-0000C4470000}"/>
    <cellStyle name="20% - Accent1 3 2 3 2 2 3 3 4 3 2" xfId="18554" xr:uid="{00000000-0005-0000-0000-0000C5470000}"/>
    <cellStyle name="20% - Accent1 3 2 3 2 2 3 3 4 4" xfId="18555" xr:uid="{00000000-0005-0000-0000-0000C6470000}"/>
    <cellStyle name="20% - Accent1 3 2 3 2 2 3 3 5" xfId="18556" xr:uid="{00000000-0005-0000-0000-0000C7470000}"/>
    <cellStyle name="20% - Accent1 3 2 3 2 2 3 3 5 2" xfId="18557" xr:uid="{00000000-0005-0000-0000-0000C8470000}"/>
    <cellStyle name="20% - Accent1 3 2 3 2 2 3 3 5 2 2" xfId="18558" xr:uid="{00000000-0005-0000-0000-0000C9470000}"/>
    <cellStyle name="20% - Accent1 3 2 3 2 2 3 3 5 3" xfId="18559" xr:uid="{00000000-0005-0000-0000-0000CA470000}"/>
    <cellStyle name="20% - Accent1 3 2 3 2 2 3 3 6" xfId="18560" xr:uid="{00000000-0005-0000-0000-0000CB470000}"/>
    <cellStyle name="20% - Accent1 3 2 3 2 2 3 3 6 2" xfId="18561" xr:uid="{00000000-0005-0000-0000-0000CC470000}"/>
    <cellStyle name="20% - Accent1 3 2 3 2 2 3 3 6 2 2" xfId="18562" xr:uid="{00000000-0005-0000-0000-0000CD470000}"/>
    <cellStyle name="20% - Accent1 3 2 3 2 2 3 3 6 3" xfId="18563" xr:uid="{00000000-0005-0000-0000-0000CE470000}"/>
    <cellStyle name="20% - Accent1 3 2 3 2 2 3 3 7" xfId="18564" xr:uid="{00000000-0005-0000-0000-0000CF470000}"/>
    <cellStyle name="20% - Accent1 3 2 3 2 2 3 3 7 2" xfId="18565" xr:uid="{00000000-0005-0000-0000-0000D0470000}"/>
    <cellStyle name="20% - Accent1 3 2 3 2 2 3 3 8" xfId="18566" xr:uid="{00000000-0005-0000-0000-0000D1470000}"/>
    <cellStyle name="20% - Accent1 3 2 3 2 2 3 3 8 2" xfId="18567" xr:uid="{00000000-0005-0000-0000-0000D2470000}"/>
    <cellStyle name="20% - Accent1 3 2 3 2 2 3 3 9" xfId="18568" xr:uid="{00000000-0005-0000-0000-0000D3470000}"/>
    <cellStyle name="20% - Accent1 3 2 3 2 2 3 4" xfId="18569" xr:uid="{00000000-0005-0000-0000-0000D4470000}"/>
    <cellStyle name="20% - Accent1 3 2 3 2 2 3 4 2" xfId="18570" xr:uid="{00000000-0005-0000-0000-0000D5470000}"/>
    <cellStyle name="20% - Accent1 3 2 3 2 2 3 4 2 2" xfId="18571" xr:uid="{00000000-0005-0000-0000-0000D6470000}"/>
    <cellStyle name="20% - Accent1 3 2 3 2 2 3 4 2 2 2" xfId="18572" xr:uid="{00000000-0005-0000-0000-0000D7470000}"/>
    <cellStyle name="20% - Accent1 3 2 3 2 2 3 4 2 3" xfId="18573" xr:uid="{00000000-0005-0000-0000-0000D8470000}"/>
    <cellStyle name="20% - Accent1 3 2 3 2 2 3 4 3" xfId="18574" xr:uid="{00000000-0005-0000-0000-0000D9470000}"/>
    <cellStyle name="20% - Accent1 3 2 3 2 2 3 4 3 2" xfId="18575" xr:uid="{00000000-0005-0000-0000-0000DA470000}"/>
    <cellStyle name="20% - Accent1 3 2 3 2 2 3 4 4" xfId="18576" xr:uid="{00000000-0005-0000-0000-0000DB470000}"/>
    <cellStyle name="20% - Accent1 3 2 3 2 2 3 5" xfId="18577" xr:uid="{00000000-0005-0000-0000-0000DC470000}"/>
    <cellStyle name="20% - Accent1 3 2 3 2 2 3 5 2" xfId="18578" xr:uid="{00000000-0005-0000-0000-0000DD470000}"/>
    <cellStyle name="20% - Accent1 3 2 3 2 2 3 5 2 2" xfId="18579" xr:uid="{00000000-0005-0000-0000-0000DE470000}"/>
    <cellStyle name="20% - Accent1 3 2 3 2 2 3 5 2 2 2" xfId="18580" xr:uid="{00000000-0005-0000-0000-0000DF470000}"/>
    <cellStyle name="20% - Accent1 3 2 3 2 2 3 5 2 3" xfId="18581" xr:uid="{00000000-0005-0000-0000-0000E0470000}"/>
    <cellStyle name="20% - Accent1 3 2 3 2 2 3 5 3" xfId="18582" xr:uid="{00000000-0005-0000-0000-0000E1470000}"/>
    <cellStyle name="20% - Accent1 3 2 3 2 2 3 5 3 2" xfId="18583" xr:uid="{00000000-0005-0000-0000-0000E2470000}"/>
    <cellStyle name="20% - Accent1 3 2 3 2 2 3 5 4" xfId="18584" xr:uid="{00000000-0005-0000-0000-0000E3470000}"/>
    <cellStyle name="20% - Accent1 3 2 3 2 2 3 6" xfId="18585" xr:uid="{00000000-0005-0000-0000-0000E4470000}"/>
    <cellStyle name="20% - Accent1 3 2 3 2 2 3 6 2" xfId="18586" xr:uid="{00000000-0005-0000-0000-0000E5470000}"/>
    <cellStyle name="20% - Accent1 3 2 3 2 2 3 6 2 2" xfId="18587" xr:uid="{00000000-0005-0000-0000-0000E6470000}"/>
    <cellStyle name="20% - Accent1 3 2 3 2 2 3 6 2 2 2" xfId="18588" xr:uid="{00000000-0005-0000-0000-0000E7470000}"/>
    <cellStyle name="20% - Accent1 3 2 3 2 2 3 6 2 3" xfId="18589" xr:uid="{00000000-0005-0000-0000-0000E8470000}"/>
    <cellStyle name="20% - Accent1 3 2 3 2 2 3 6 3" xfId="18590" xr:uid="{00000000-0005-0000-0000-0000E9470000}"/>
    <cellStyle name="20% - Accent1 3 2 3 2 2 3 6 3 2" xfId="18591" xr:uid="{00000000-0005-0000-0000-0000EA470000}"/>
    <cellStyle name="20% - Accent1 3 2 3 2 2 3 6 4" xfId="18592" xr:uid="{00000000-0005-0000-0000-0000EB470000}"/>
    <cellStyle name="20% - Accent1 3 2 3 2 2 3 7" xfId="18593" xr:uid="{00000000-0005-0000-0000-0000EC470000}"/>
    <cellStyle name="20% - Accent1 3 2 3 2 2 3 7 2" xfId="18594" xr:uid="{00000000-0005-0000-0000-0000ED470000}"/>
    <cellStyle name="20% - Accent1 3 2 3 2 2 3 7 2 2" xfId="18595" xr:uid="{00000000-0005-0000-0000-0000EE470000}"/>
    <cellStyle name="20% - Accent1 3 2 3 2 2 3 7 3" xfId="18596" xr:uid="{00000000-0005-0000-0000-0000EF470000}"/>
    <cellStyle name="20% - Accent1 3 2 3 2 2 3 8" xfId="18597" xr:uid="{00000000-0005-0000-0000-0000F0470000}"/>
    <cellStyle name="20% - Accent1 3 2 3 2 2 3 8 2" xfId="18598" xr:uid="{00000000-0005-0000-0000-0000F1470000}"/>
    <cellStyle name="20% - Accent1 3 2 3 2 2 3 8 2 2" xfId="18599" xr:uid="{00000000-0005-0000-0000-0000F2470000}"/>
    <cellStyle name="20% - Accent1 3 2 3 2 2 3 8 3" xfId="18600" xr:uid="{00000000-0005-0000-0000-0000F3470000}"/>
    <cellStyle name="20% - Accent1 3 2 3 2 2 3 9" xfId="18601" xr:uid="{00000000-0005-0000-0000-0000F4470000}"/>
    <cellStyle name="20% - Accent1 3 2 3 2 2 3 9 2" xfId="18602" xr:uid="{00000000-0005-0000-0000-0000F5470000}"/>
    <cellStyle name="20% - Accent1 3 2 3 2 2 4" xfId="18603" xr:uid="{00000000-0005-0000-0000-0000F6470000}"/>
    <cellStyle name="20% - Accent1 3 2 3 2 2 4 10" xfId="18604" xr:uid="{00000000-0005-0000-0000-0000F7470000}"/>
    <cellStyle name="20% - Accent1 3 2 3 2 2 4 10 2" xfId="18605" xr:uid="{00000000-0005-0000-0000-0000F8470000}"/>
    <cellStyle name="20% - Accent1 3 2 3 2 2 4 11" xfId="18606" xr:uid="{00000000-0005-0000-0000-0000F9470000}"/>
    <cellStyle name="20% - Accent1 3 2 3 2 2 4 2" xfId="18607" xr:uid="{00000000-0005-0000-0000-0000FA470000}"/>
    <cellStyle name="20% - Accent1 3 2 3 2 2 4 2 2" xfId="18608" xr:uid="{00000000-0005-0000-0000-0000FB470000}"/>
    <cellStyle name="20% - Accent1 3 2 3 2 2 4 2 2 2" xfId="18609" xr:uid="{00000000-0005-0000-0000-0000FC470000}"/>
    <cellStyle name="20% - Accent1 3 2 3 2 2 4 2 2 2 2" xfId="18610" xr:uid="{00000000-0005-0000-0000-0000FD470000}"/>
    <cellStyle name="20% - Accent1 3 2 3 2 2 4 2 2 2 2 2" xfId="18611" xr:uid="{00000000-0005-0000-0000-0000FE470000}"/>
    <cellStyle name="20% - Accent1 3 2 3 2 2 4 2 2 2 3" xfId="18612" xr:uid="{00000000-0005-0000-0000-0000FF470000}"/>
    <cellStyle name="20% - Accent1 3 2 3 2 2 4 2 2 3" xfId="18613" xr:uid="{00000000-0005-0000-0000-000000480000}"/>
    <cellStyle name="20% - Accent1 3 2 3 2 2 4 2 2 3 2" xfId="18614" xr:uid="{00000000-0005-0000-0000-000001480000}"/>
    <cellStyle name="20% - Accent1 3 2 3 2 2 4 2 2 4" xfId="18615" xr:uid="{00000000-0005-0000-0000-000002480000}"/>
    <cellStyle name="20% - Accent1 3 2 3 2 2 4 2 3" xfId="18616" xr:uid="{00000000-0005-0000-0000-000003480000}"/>
    <cellStyle name="20% - Accent1 3 2 3 2 2 4 2 3 2" xfId="18617" xr:uid="{00000000-0005-0000-0000-000004480000}"/>
    <cellStyle name="20% - Accent1 3 2 3 2 2 4 2 3 2 2" xfId="18618" xr:uid="{00000000-0005-0000-0000-000005480000}"/>
    <cellStyle name="20% - Accent1 3 2 3 2 2 4 2 3 2 2 2" xfId="18619" xr:uid="{00000000-0005-0000-0000-000006480000}"/>
    <cellStyle name="20% - Accent1 3 2 3 2 2 4 2 3 2 3" xfId="18620" xr:uid="{00000000-0005-0000-0000-000007480000}"/>
    <cellStyle name="20% - Accent1 3 2 3 2 2 4 2 3 3" xfId="18621" xr:uid="{00000000-0005-0000-0000-000008480000}"/>
    <cellStyle name="20% - Accent1 3 2 3 2 2 4 2 3 3 2" xfId="18622" xr:uid="{00000000-0005-0000-0000-000009480000}"/>
    <cellStyle name="20% - Accent1 3 2 3 2 2 4 2 3 4" xfId="18623" xr:uid="{00000000-0005-0000-0000-00000A480000}"/>
    <cellStyle name="20% - Accent1 3 2 3 2 2 4 2 4" xfId="18624" xr:uid="{00000000-0005-0000-0000-00000B480000}"/>
    <cellStyle name="20% - Accent1 3 2 3 2 2 4 2 4 2" xfId="18625" xr:uid="{00000000-0005-0000-0000-00000C480000}"/>
    <cellStyle name="20% - Accent1 3 2 3 2 2 4 2 4 2 2" xfId="18626" xr:uid="{00000000-0005-0000-0000-00000D480000}"/>
    <cellStyle name="20% - Accent1 3 2 3 2 2 4 2 4 2 2 2" xfId="18627" xr:uid="{00000000-0005-0000-0000-00000E480000}"/>
    <cellStyle name="20% - Accent1 3 2 3 2 2 4 2 4 2 3" xfId="18628" xr:uid="{00000000-0005-0000-0000-00000F480000}"/>
    <cellStyle name="20% - Accent1 3 2 3 2 2 4 2 4 3" xfId="18629" xr:uid="{00000000-0005-0000-0000-000010480000}"/>
    <cellStyle name="20% - Accent1 3 2 3 2 2 4 2 4 3 2" xfId="18630" xr:uid="{00000000-0005-0000-0000-000011480000}"/>
    <cellStyle name="20% - Accent1 3 2 3 2 2 4 2 4 4" xfId="18631" xr:uid="{00000000-0005-0000-0000-000012480000}"/>
    <cellStyle name="20% - Accent1 3 2 3 2 2 4 2 5" xfId="18632" xr:uid="{00000000-0005-0000-0000-000013480000}"/>
    <cellStyle name="20% - Accent1 3 2 3 2 2 4 2 5 2" xfId="18633" xr:uid="{00000000-0005-0000-0000-000014480000}"/>
    <cellStyle name="20% - Accent1 3 2 3 2 2 4 2 5 2 2" xfId="18634" xr:uid="{00000000-0005-0000-0000-000015480000}"/>
    <cellStyle name="20% - Accent1 3 2 3 2 2 4 2 5 3" xfId="18635" xr:uid="{00000000-0005-0000-0000-000016480000}"/>
    <cellStyle name="20% - Accent1 3 2 3 2 2 4 2 6" xfId="18636" xr:uid="{00000000-0005-0000-0000-000017480000}"/>
    <cellStyle name="20% - Accent1 3 2 3 2 2 4 2 6 2" xfId="18637" xr:uid="{00000000-0005-0000-0000-000018480000}"/>
    <cellStyle name="20% - Accent1 3 2 3 2 2 4 2 6 2 2" xfId="18638" xr:uid="{00000000-0005-0000-0000-000019480000}"/>
    <cellStyle name="20% - Accent1 3 2 3 2 2 4 2 6 3" xfId="18639" xr:uid="{00000000-0005-0000-0000-00001A480000}"/>
    <cellStyle name="20% - Accent1 3 2 3 2 2 4 2 7" xfId="18640" xr:uid="{00000000-0005-0000-0000-00001B480000}"/>
    <cellStyle name="20% - Accent1 3 2 3 2 2 4 2 7 2" xfId="18641" xr:uid="{00000000-0005-0000-0000-00001C480000}"/>
    <cellStyle name="20% - Accent1 3 2 3 2 2 4 2 8" xfId="18642" xr:uid="{00000000-0005-0000-0000-00001D480000}"/>
    <cellStyle name="20% - Accent1 3 2 3 2 2 4 2 8 2" xfId="18643" xr:uid="{00000000-0005-0000-0000-00001E480000}"/>
    <cellStyle name="20% - Accent1 3 2 3 2 2 4 2 9" xfId="18644" xr:uid="{00000000-0005-0000-0000-00001F480000}"/>
    <cellStyle name="20% - Accent1 3 2 3 2 2 4 3" xfId="18645" xr:uid="{00000000-0005-0000-0000-000020480000}"/>
    <cellStyle name="20% - Accent1 3 2 3 2 2 4 3 2" xfId="18646" xr:uid="{00000000-0005-0000-0000-000021480000}"/>
    <cellStyle name="20% - Accent1 3 2 3 2 2 4 3 2 2" xfId="18647" xr:uid="{00000000-0005-0000-0000-000022480000}"/>
    <cellStyle name="20% - Accent1 3 2 3 2 2 4 3 2 2 2" xfId="18648" xr:uid="{00000000-0005-0000-0000-000023480000}"/>
    <cellStyle name="20% - Accent1 3 2 3 2 2 4 3 2 2 2 2" xfId="18649" xr:uid="{00000000-0005-0000-0000-000024480000}"/>
    <cellStyle name="20% - Accent1 3 2 3 2 2 4 3 2 2 3" xfId="18650" xr:uid="{00000000-0005-0000-0000-000025480000}"/>
    <cellStyle name="20% - Accent1 3 2 3 2 2 4 3 2 3" xfId="18651" xr:uid="{00000000-0005-0000-0000-000026480000}"/>
    <cellStyle name="20% - Accent1 3 2 3 2 2 4 3 2 3 2" xfId="18652" xr:uid="{00000000-0005-0000-0000-000027480000}"/>
    <cellStyle name="20% - Accent1 3 2 3 2 2 4 3 2 4" xfId="18653" xr:uid="{00000000-0005-0000-0000-000028480000}"/>
    <cellStyle name="20% - Accent1 3 2 3 2 2 4 3 3" xfId="18654" xr:uid="{00000000-0005-0000-0000-000029480000}"/>
    <cellStyle name="20% - Accent1 3 2 3 2 2 4 3 3 2" xfId="18655" xr:uid="{00000000-0005-0000-0000-00002A480000}"/>
    <cellStyle name="20% - Accent1 3 2 3 2 2 4 3 3 2 2" xfId="18656" xr:uid="{00000000-0005-0000-0000-00002B480000}"/>
    <cellStyle name="20% - Accent1 3 2 3 2 2 4 3 3 2 2 2" xfId="18657" xr:uid="{00000000-0005-0000-0000-00002C480000}"/>
    <cellStyle name="20% - Accent1 3 2 3 2 2 4 3 3 2 3" xfId="18658" xr:uid="{00000000-0005-0000-0000-00002D480000}"/>
    <cellStyle name="20% - Accent1 3 2 3 2 2 4 3 3 3" xfId="18659" xr:uid="{00000000-0005-0000-0000-00002E480000}"/>
    <cellStyle name="20% - Accent1 3 2 3 2 2 4 3 3 3 2" xfId="18660" xr:uid="{00000000-0005-0000-0000-00002F480000}"/>
    <cellStyle name="20% - Accent1 3 2 3 2 2 4 3 3 4" xfId="18661" xr:uid="{00000000-0005-0000-0000-000030480000}"/>
    <cellStyle name="20% - Accent1 3 2 3 2 2 4 3 4" xfId="18662" xr:uid="{00000000-0005-0000-0000-000031480000}"/>
    <cellStyle name="20% - Accent1 3 2 3 2 2 4 3 4 2" xfId="18663" xr:uid="{00000000-0005-0000-0000-000032480000}"/>
    <cellStyle name="20% - Accent1 3 2 3 2 2 4 3 4 2 2" xfId="18664" xr:uid="{00000000-0005-0000-0000-000033480000}"/>
    <cellStyle name="20% - Accent1 3 2 3 2 2 4 3 4 2 2 2" xfId="18665" xr:uid="{00000000-0005-0000-0000-000034480000}"/>
    <cellStyle name="20% - Accent1 3 2 3 2 2 4 3 4 2 3" xfId="18666" xr:uid="{00000000-0005-0000-0000-000035480000}"/>
    <cellStyle name="20% - Accent1 3 2 3 2 2 4 3 4 3" xfId="18667" xr:uid="{00000000-0005-0000-0000-000036480000}"/>
    <cellStyle name="20% - Accent1 3 2 3 2 2 4 3 4 3 2" xfId="18668" xr:uid="{00000000-0005-0000-0000-000037480000}"/>
    <cellStyle name="20% - Accent1 3 2 3 2 2 4 3 4 4" xfId="18669" xr:uid="{00000000-0005-0000-0000-000038480000}"/>
    <cellStyle name="20% - Accent1 3 2 3 2 2 4 3 5" xfId="18670" xr:uid="{00000000-0005-0000-0000-000039480000}"/>
    <cellStyle name="20% - Accent1 3 2 3 2 2 4 3 5 2" xfId="18671" xr:uid="{00000000-0005-0000-0000-00003A480000}"/>
    <cellStyle name="20% - Accent1 3 2 3 2 2 4 3 5 2 2" xfId="18672" xr:uid="{00000000-0005-0000-0000-00003B480000}"/>
    <cellStyle name="20% - Accent1 3 2 3 2 2 4 3 5 3" xfId="18673" xr:uid="{00000000-0005-0000-0000-00003C480000}"/>
    <cellStyle name="20% - Accent1 3 2 3 2 2 4 3 6" xfId="18674" xr:uid="{00000000-0005-0000-0000-00003D480000}"/>
    <cellStyle name="20% - Accent1 3 2 3 2 2 4 3 6 2" xfId="18675" xr:uid="{00000000-0005-0000-0000-00003E480000}"/>
    <cellStyle name="20% - Accent1 3 2 3 2 2 4 3 6 2 2" xfId="18676" xr:uid="{00000000-0005-0000-0000-00003F480000}"/>
    <cellStyle name="20% - Accent1 3 2 3 2 2 4 3 6 3" xfId="18677" xr:uid="{00000000-0005-0000-0000-000040480000}"/>
    <cellStyle name="20% - Accent1 3 2 3 2 2 4 3 7" xfId="18678" xr:uid="{00000000-0005-0000-0000-000041480000}"/>
    <cellStyle name="20% - Accent1 3 2 3 2 2 4 3 7 2" xfId="18679" xr:uid="{00000000-0005-0000-0000-000042480000}"/>
    <cellStyle name="20% - Accent1 3 2 3 2 2 4 3 8" xfId="18680" xr:uid="{00000000-0005-0000-0000-000043480000}"/>
    <cellStyle name="20% - Accent1 3 2 3 2 2 4 3 8 2" xfId="18681" xr:uid="{00000000-0005-0000-0000-000044480000}"/>
    <cellStyle name="20% - Accent1 3 2 3 2 2 4 3 9" xfId="18682" xr:uid="{00000000-0005-0000-0000-000045480000}"/>
    <cellStyle name="20% - Accent1 3 2 3 2 2 4 4" xfId="18683" xr:uid="{00000000-0005-0000-0000-000046480000}"/>
    <cellStyle name="20% - Accent1 3 2 3 2 2 4 4 2" xfId="18684" xr:uid="{00000000-0005-0000-0000-000047480000}"/>
    <cellStyle name="20% - Accent1 3 2 3 2 2 4 4 2 2" xfId="18685" xr:uid="{00000000-0005-0000-0000-000048480000}"/>
    <cellStyle name="20% - Accent1 3 2 3 2 2 4 4 2 2 2" xfId="18686" xr:uid="{00000000-0005-0000-0000-000049480000}"/>
    <cellStyle name="20% - Accent1 3 2 3 2 2 4 4 2 3" xfId="18687" xr:uid="{00000000-0005-0000-0000-00004A480000}"/>
    <cellStyle name="20% - Accent1 3 2 3 2 2 4 4 3" xfId="18688" xr:uid="{00000000-0005-0000-0000-00004B480000}"/>
    <cellStyle name="20% - Accent1 3 2 3 2 2 4 4 3 2" xfId="18689" xr:uid="{00000000-0005-0000-0000-00004C480000}"/>
    <cellStyle name="20% - Accent1 3 2 3 2 2 4 4 4" xfId="18690" xr:uid="{00000000-0005-0000-0000-00004D480000}"/>
    <cellStyle name="20% - Accent1 3 2 3 2 2 4 5" xfId="18691" xr:uid="{00000000-0005-0000-0000-00004E480000}"/>
    <cellStyle name="20% - Accent1 3 2 3 2 2 4 5 2" xfId="18692" xr:uid="{00000000-0005-0000-0000-00004F480000}"/>
    <cellStyle name="20% - Accent1 3 2 3 2 2 4 5 2 2" xfId="18693" xr:uid="{00000000-0005-0000-0000-000050480000}"/>
    <cellStyle name="20% - Accent1 3 2 3 2 2 4 5 2 2 2" xfId="18694" xr:uid="{00000000-0005-0000-0000-000051480000}"/>
    <cellStyle name="20% - Accent1 3 2 3 2 2 4 5 2 3" xfId="18695" xr:uid="{00000000-0005-0000-0000-000052480000}"/>
    <cellStyle name="20% - Accent1 3 2 3 2 2 4 5 3" xfId="18696" xr:uid="{00000000-0005-0000-0000-000053480000}"/>
    <cellStyle name="20% - Accent1 3 2 3 2 2 4 5 3 2" xfId="18697" xr:uid="{00000000-0005-0000-0000-000054480000}"/>
    <cellStyle name="20% - Accent1 3 2 3 2 2 4 5 4" xfId="18698" xr:uid="{00000000-0005-0000-0000-000055480000}"/>
    <cellStyle name="20% - Accent1 3 2 3 2 2 4 6" xfId="18699" xr:uid="{00000000-0005-0000-0000-000056480000}"/>
    <cellStyle name="20% - Accent1 3 2 3 2 2 4 6 2" xfId="18700" xr:uid="{00000000-0005-0000-0000-000057480000}"/>
    <cellStyle name="20% - Accent1 3 2 3 2 2 4 6 2 2" xfId="18701" xr:uid="{00000000-0005-0000-0000-000058480000}"/>
    <cellStyle name="20% - Accent1 3 2 3 2 2 4 6 2 2 2" xfId="18702" xr:uid="{00000000-0005-0000-0000-000059480000}"/>
    <cellStyle name="20% - Accent1 3 2 3 2 2 4 6 2 3" xfId="18703" xr:uid="{00000000-0005-0000-0000-00005A480000}"/>
    <cellStyle name="20% - Accent1 3 2 3 2 2 4 6 3" xfId="18704" xr:uid="{00000000-0005-0000-0000-00005B480000}"/>
    <cellStyle name="20% - Accent1 3 2 3 2 2 4 6 3 2" xfId="18705" xr:uid="{00000000-0005-0000-0000-00005C480000}"/>
    <cellStyle name="20% - Accent1 3 2 3 2 2 4 6 4" xfId="18706" xr:uid="{00000000-0005-0000-0000-00005D480000}"/>
    <cellStyle name="20% - Accent1 3 2 3 2 2 4 7" xfId="18707" xr:uid="{00000000-0005-0000-0000-00005E480000}"/>
    <cellStyle name="20% - Accent1 3 2 3 2 2 4 7 2" xfId="18708" xr:uid="{00000000-0005-0000-0000-00005F480000}"/>
    <cellStyle name="20% - Accent1 3 2 3 2 2 4 7 2 2" xfId="18709" xr:uid="{00000000-0005-0000-0000-000060480000}"/>
    <cellStyle name="20% - Accent1 3 2 3 2 2 4 7 3" xfId="18710" xr:uid="{00000000-0005-0000-0000-000061480000}"/>
    <cellStyle name="20% - Accent1 3 2 3 2 2 4 8" xfId="18711" xr:uid="{00000000-0005-0000-0000-000062480000}"/>
    <cellStyle name="20% - Accent1 3 2 3 2 2 4 8 2" xfId="18712" xr:uid="{00000000-0005-0000-0000-000063480000}"/>
    <cellStyle name="20% - Accent1 3 2 3 2 2 4 8 2 2" xfId="18713" xr:uid="{00000000-0005-0000-0000-000064480000}"/>
    <cellStyle name="20% - Accent1 3 2 3 2 2 4 8 3" xfId="18714" xr:uid="{00000000-0005-0000-0000-000065480000}"/>
    <cellStyle name="20% - Accent1 3 2 3 2 2 4 9" xfId="18715" xr:uid="{00000000-0005-0000-0000-000066480000}"/>
    <cellStyle name="20% - Accent1 3 2 3 2 2 4 9 2" xfId="18716" xr:uid="{00000000-0005-0000-0000-000067480000}"/>
    <cellStyle name="20% - Accent1 3 2 3 2 2 5" xfId="18717" xr:uid="{00000000-0005-0000-0000-000068480000}"/>
    <cellStyle name="20% - Accent1 3 2 3 2 2 5 2" xfId="18718" xr:uid="{00000000-0005-0000-0000-000069480000}"/>
    <cellStyle name="20% - Accent1 3 2 3 2 2 5 2 2" xfId="18719" xr:uid="{00000000-0005-0000-0000-00006A480000}"/>
    <cellStyle name="20% - Accent1 3 2 3 2 2 5 2 2 2" xfId="18720" xr:uid="{00000000-0005-0000-0000-00006B480000}"/>
    <cellStyle name="20% - Accent1 3 2 3 2 2 5 2 2 2 2" xfId="18721" xr:uid="{00000000-0005-0000-0000-00006C480000}"/>
    <cellStyle name="20% - Accent1 3 2 3 2 2 5 2 2 3" xfId="18722" xr:uid="{00000000-0005-0000-0000-00006D480000}"/>
    <cellStyle name="20% - Accent1 3 2 3 2 2 5 2 3" xfId="18723" xr:uid="{00000000-0005-0000-0000-00006E480000}"/>
    <cellStyle name="20% - Accent1 3 2 3 2 2 5 2 3 2" xfId="18724" xr:uid="{00000000-0005-0000-0000-00006F480000}"/>
    <cellStyle name="20% - Accent1 3 2 3 2 2 5 2 4" xfId="18725" xr:uid="{00000000-0005-0000-0000-000070480000}"/>
    <cellStyle name="20% - Accent1 3 2 3 2 2 5 3" xfId="18726" xr:uid="{00000000-0005-0000-0000-000071480000}"/>
    <cellStyle name="20% - Accent1 3 2 3 2 2 5 3 2" xfId="18727" xr:uid="{00000000-0005-0000-0000-000072480000}"/>
    <cellStyle name="20% - Accent1 3 2 3 2 2 5 3 2 2" xfId="18728" xr:uid="{00000000-0005-0000-0000-000073480000}"/>
    <cellStyle name="20% - Accent1 3 2 3 2 2 5 3 2 2 2" xfId="18729" xr:uid="{00000000-0005-0000-0000-000074480000}"/>
    <cellStyle name="20% - Accent1 3 2 3 2 2 5 3 2 3" xfId="18730" xr:uid="{00000000-0005-0000-0000-000075480000}"/>
    <cellStyle name="20% - Accent1 3 2 3 2 2 5 3 3" xfId="18731" xr:uid="{00000000-0005-0000-0000-000076480000}"/>
    <cellStyle name="20% - Accent1 3 2 3 2 2 5 3 3 2" xfId="18732" xr:uid="{00000000-0005-0000-0000-000077480000}"/>
    <cellStyle name="20% - Accent1 3 2 3 2 2 5 3 4" xfId="18733" xr:uid="{00000000-0005-0000-0000-000078480000}"/>
    <cellStyle name="20% - Accent1 3 2 3 2 2 5 4" xfId="18734" xr:uid="{00000000-0005-0000-0000-000079480000}"/>
    <cellStyle name="20% - Accent1 3 2 3 2 2 5 4 2" xfId="18735" xr:uid="{00000000-0005-0000-0000-00007A480000}"/>
    <cellStyle name="20% - Accent1 3 2 3 2 2 5 4 2 2" xfId="18736" xr:uid="{00000000-0005-0000-0000-00007B480000}"/>
    <cellStyle name="20% - Accent1 3 2 3 2 2 5 4 2 2 2" xfId="18737" xr:uid="{00000000-0005-0000-0000-00007C480000}"/>
    <cellStyle name="20% - Accent1 3 2 3 2 2 5 4 2 3" xfId="18738" xr:uid="{00000000-0005-0000-0000-00007D480000}"/>
    <cellStyle name="20% - Accent1 3 2 3 2 2 5 4 3" xfId="18739" xr:uid="{00000000-0005-0000-0000-00007E480000}"/>
    <cellStyle name="20% - Accent1 3 2 3 2 2 5 4 3 2" xfId="18740" xr:uid="{00000000-0005-0000-0000-00007F480000}"/>
    <cellStyle name="20% - Accent1 3 2 3 2 2 5 4 4" xfId="18741" xr:uid="{00000000-0005-0000-0000-000080480000}"/>
    <cellStyle name="20% - Accent1 3 2 3 2 2 5 5" xfId="18742" xr:uid="{00000000-0005-0000-0000-000081480000}"/>
    <cellStyle name="20% - Accent1 3 2 3 2 2 5 5 2" xfId="18743" xr:uid="{00000000-0005-0000-0000-000082480000}"/>
    <cellStyle name="20% - Accent1 3 2 3 2 2 5 5 2 2" xfId="18744" xr:uid="{00000000-0005-0000-0000-000083480000}"/>
    <cellStyle name="20% - Accent1 3 2 3 2 2 5 5 3" xfId="18745" xr:uid="{00000000-0005-0000-0000-000084480000}"/>
    <cellStyle name="20% - Accent1 3 2 3 2 2 5 6" xfId="18746" xr:uid="{00000000-0005-0000-0000-000085480000}"/>
    <cellStyle name="20% - Accent1 3 2 3 2 2 5 6 2" xfId="18747" xr:uid="{00000000-0005-0000-0000-000086480000}"/>
    <cellStyle name="20% - Accent1 3 2 3 2 2 5 6 2 2" xfId="18748" xr:uid="{00000000-0005-0000-0000-000087480000}"/>
    <cellStyle name="20% - Accent1 3 2 3 2 2 5 6 3" xfId="18749" xr:uid="{00000000-0005-0000-0000-000088480000}"/>
    <cellStyle name="20% - Accent1 3 2 3 2 2 5 7" xfId="18750" xr:uid="{00000000-0005-0000-0000-000089480000}"/>
    <cellStyle name="20% - Accent1 3 2 3 2 2 5 7 2" xfId="18751" xr:uid="{00000000-0005-0000-0000-00008A480000}"/>
    <cellStyle name="20% - Accent1 3 2 3 2 2 5 8" xfId="18752" xr:uid="{00000000-0005-0000-0000-00008B480000}"/>
    <cellStyle name="20% - Accent1 3 2 3 2 2 5 8 2" xfId="18753" xr:uid="{00000000-0005-0000-0000-00008C480000}"/>
    <cellStyle name="20% - Accent1 3 2 3 2 2 5 9" xfId="18754" xr:uid="{00000000-0005-0000-0000-00008D480000}"/>
    <cellStyle name="20% - Accent1 3 2 3 2 2 6" xfId="18755" xr:uid="{00000000-0005-0000-0000-00008E480000}"/>
    <cellStyle name="20% - Accent1 3 2 3 2 2 6 2" xfId="18756" xr:uid="{00000000-0005-0000-0000-00008F480000}"/>
    <cellStyle name="20% - Accent1 3 2 3 2 2 6 2 2" xfId="18757" xr:uid="{00000000-0005-0000-0000-000090480000}"/>
    <cellStyle name="20% - Accent1 3 2 3 2 2 6 2 2 2" xfId="18758" xr:uid="{00000000-0005-0000-0000-000091480000}"/>
    <cellStyle name="20% - Accent1 3 2 3 2 2 6 2 2 2 2" xfId="18759" xr:uid="{00000000-0005-0000-0000-000092480000}"/>
    <cellStyle name="20% - Accent1 3 2 3 2 2 6 2 2 3" xfId="18760" xr:uid="{00000000-0005-0000-0000-000093480000}"/>
    <cellStyle name="20% - Accent1 3 2 3 2 2 6 2 3" xfId="18761" xr:uid="{00000000-0005-0000-0000-000094480000}"/>
    <cellStyle name="20% - Accent1 3 2 3 2 2 6 2 3 2" xfId="18762" xr:uid="{00000000-0005-0000-0000-000095480000}"/>
    <cellStyle name="20% - Accent1 3 2 3 2 2 6 2 4" xfId="18763" xr:uid="{00000000-0005-0000-0000-000096480000}"/>
    <cellStyle name="20% - Accent1 3 2 3 2 2 6 3" xfId="18764" xr:uid="{00000000-0005-0000-0000-000097480000}"/>
    <cellStyle name="20% - Accent1 3 2 3 2 2 6 3 2" xfId="18765" xr:uid="{00000000-0005-0000-0000-000098480000}"/>
    <cellStyle name="20% - Accent1 3 2 3 2 2 6 3 2 2" xfId="18766" xr:uid="{00000000-0005-0000-0000-000099480000}"/>
    <cellStyle name="20% - Accent1 3 2 3 2 2 6 3 2 2 2" xfId="18767" xr:uid="{00000000-0005-0000-0000-00009A480000}"/>
    <cellStyle name="20% - Accent1 3 2 3 2 2 6 3 2 3" xfId="18768" xr:uid="{00000000-0005-0000-0000-00009B480000}"/>
    <cellStyle name="20% - Accent1 3 2 3 2 2 6 3 3" xfId="18769" xr:uid="{00000000-0005-0000-0000-00009C480000}"/>
    <cellStyle name="20% - Accent1 3 2 3 2 2 6 3 3 2" xfId="18770" xr:uid="{00000000-0005-0000-0000-00009D480000}"/>
    <cellStyle name="20% - Accent1 3 2 3 2 2 6 3 4" xfId="18771" xr:uid="{00000000-0005-0000-0000-00009E480000}"/>
    <cellStyle name="20% - Accent1 3 2 3 2 2 6 4" xfId="18772" xr:uid="{00000000-0005-0000-0000-00009F480000}"/>
    <cellStyle name="20% - Accent1 3 2 3 2 2 6 4 2" xfId="18773" xr:uid="{00000000-0005-0000-0000-0000A0480000}"/>
    <cellStyle name="20% - Accent1 3 2 3 2 2 6 4 2 2" xfId="18774" xr:uid="{00000000-0005-0000-0000-0000A1480000}"/>
    <cellStyle name="20% - Accent1 3 2 3 2 2 6 4 2 2 2" xfId="18775" xr:uid="{00000000-0005-0000-0000-0000A2480000}"/>
    <cellStyle name="20% - Accent1 3 2 3 2 2 6 4 2 3" xfId="18776" xr:uid="{00000000-0005-0000-0000-0000A3480000}"/>
    <cellStyle name="20% - Accent1 3 2 3 2 2 6 4 3" xfId="18777" xr:uid="{00000000-0005-0000-0000-0000A4480000}"/>
    <cellStyle name="20% - Accent1 3 2 3 2 2 6 4 3 2" xfId="18778" xr:uid="{00000000-0005-0000-0000-0000A5480000}"/>
    <cellStyle name="20% - Accent1 3 2 3 2 2 6 4 4" xfId="18779" xr:uid="{00000000-0005-0000-0000-0000A6480000}"/>
    <cellStyle name="20% - Accent1 3 2 3 2 2 6 5" xfId="18780" xr:uid="{00000000-0005-0000-0000-0000A7480000}"/>
    <cellStyle name="20% - Accent1 3 2 3 2 2 6 5 2" xfId="18781" xr:uid="{00000000-0005-0000-0000-0000A8480000}"/>
    <cellStyle name="20% - Accent1 3 2 3 2 2 6 5 2 2" xfId="18782" xr:uid="{00000000-0005-0000-0000-0000A9480000}"/>
    <cellStyle name="20% - Accent1 3 2 3 2 2 6 5 3" xfId="18783" xr:uid="{00000000-0005-0000-0000-0000AA480000}"/>
    <cellStyle name="20% - Accent1 3 2 3 2 2 6 6" xfId="18784" xr:uid="{00000000-0005-0000-0000-0000AB480000}"/>
    <cellStyle name="20% - Accent1 3 2 3 2 2 6 6 2" xfId="18785" xr:uid="{00000000-0005-0000-0000-0000AC480000}"/>
    <cellStyle name="20% - Accent1 3 2 3 2 2 6 6 2 2" xfId="18786" xr:uid="{00000000-0005-0000-0000-0000AD480000}"/>
    <cellStyle name="20% - Accent1 3 2 3 2 2 6 6 3" xfId="18787" xr:uid="{00000000-0005-0000-0000-0000AE480000}"/>
    <cellStyle name="20% - Accent1 3 2 3 2 2 6 7" xfId="18788" xr:uid="{00000000-0005-0000-0000-0000AF480000}"/>
    <cellStyle name="20% - Accent1 3 2 3 2 2 6 7 2" xfId="18789" xr:uid="{00000000-0005-0000-0000-0000B0480000}"/>
    <cellStyle name="20% - Accent1 3 2 3 2 2 6 8" xfId="18790" xr:uid="{00000000-0005-0000-0000-0000B1480000}"/>
    <cellStyle name="20% - Accent1 3 2 3 2 2 6 8 2" xfId="18791" xr:uid="{00000000-0005-0000-0000-0000B2480000}"/>
    <cellStyle name="20% - Accent1 3 2 3 2 2 6 9" xfId="18792" xr:uid="{00000000-0005-0000-0000-0000B3480000}"/>
    <cellStyle name="20% - Accent1 3 2 3 2 2 7" xfId="18793" xr:uid="{00000000-0005-0000-0000-0000B4480000}"/>
    <cellStyle name="20% - Accent1 3 2 3 2 2 7 2" xfId="18794" xr:uid="{00000000-0005-0000-0000-0000B5480000}"/>
    <cellStyle name="20% - Accent1 3 2 3 2 2 7 2 2" xfId="18795" xr:uid="{00000000-0005-0000-0000-0000B6480000}"/>
    <cellStyle name="20% - Accent1 3 2 3 2 2 7 2 2 2" xfId="18796" xr:uid="{00000000-0005-0000-0000-0000B7480000}"/>
    <cellStyle name="20% - Accent1 3 2 3 2 2 7 2 3" xfId="18797" xr:uid="{00000000-0005-0000-0000-0000B8480000}"/>
    <cellStyle name="20% - Accent1 3 2 3 2 2 7 3" xfId="18798" xr:uid="{00000000-0005-0000-0000-0000B9480000}"/>
    <cellStyle name="20% - Accent1 3 2 3 2 2 7 3 2" xfId="18799" xr:uid="{00000000-0005-0000-0000-0000BA480000}"/>
    <cellStyle name="20% - Accent1 3 2 3 2 2 7 4" xfId="18800" xr:uid="{00000000-0005-0000-0000-0000BB480000}"/>
    <cellStyle name="20% - Accent1 3 2 3 2 2 8" xfId="18801" xr:uid="{00000000-0005-0000-0000-0000BC480000}"/>
    <cellStyle name="20% - Accent1 3 2 3 2 2 8 2" xfId="18802" xr:uid="{00000000-0005-0000-0000-0000BD480000}"/>
    <cellStyle name="20% - Accent1 3 2 3 2 2 8 2 2" xfId="18803" xr:uid="{00000000-0005-0000-0000-0000BE480000}"/>
    <cellStyle name="20% - Accent1 3 2 3 2 2 8 2 2 2" xfId="18804" xr:uid="{00000000-0005-0000-0000-0000BF480000}"/>
    <cellStyle name="20% - Accent1 3 2 3 2 2 8 2 3" xfId="18805" xr:uid="{00000000-0005-0000-0000-0000C0480000}"/>
    <cellStyle name="20% - Accent1 3 2 3 2 2 8 3" xfId="18806" xr:uid="{00000000-0005-0000-0000-0000C1480000}"/>
    <cellStyle name="20% - Accent1 3 2 3 2 2 8 3 2" xfId="18807" xr:uid="{00000000-0005-0000-0000-0000C2480000}"/>
    <cellStyle name="20% - Accent1 3 2 3 2 2 8 4" xfId="18808" xr:uid="{00000000-0005-0000-0000-0000C3480000}"/>
    <cellStyle name="20% - Accent1 3 2 3 2 2 9" xfId="18809" xr:uid="{00000000-0005-0000-0000-0000C4480000}"/>
    <cellStyle name="20% - Accent1 3 2 3 2 2 9 2" xfId="18810" xr:uid="{00000000-0005-0000-0000-0000C5480000}"/>
    <cellStyle name="20% - Accent1 3 2 3 2 2 9 2 2" xfId="18811" xr:uid="{00000000-0005-0000-0000-0000C6480000}"/>
    <cellStyle name="20% - Accent1 3 2 3 2 2 9 2 2 2" xfId="18812" xr:uid="{00000000-0005-0000-0000-0000C7480000}"/>
    <cellStyle name="20% - Accent1 3 2 3 2 2 9 2 3" xfId="18813" xr:uid="{00000000-0005-0000-0000-0000C8480000}"/>
    <cellStyle name="20% - Accent1 3 2 3 2 2 9 3" xfId="18814" xr:uid="{00000000-0005-0000-0000-0000C9480000}"/>
    <cellStyle name="20% - Accent1 3 2 3 2 2 9 3 2" xfId="18815" xr:uid="{00000000-0005-0000-0000-0000CA480000}"/>
    <cellStyle name="20% - Accent1 3 2 3 2 2 9 4" xfId="18816" xr:uid="{00000000-0005-0000-0000-0000CB480000}"/>
    <cellStyle name="20% - Accent1 3 2 3 2 3" xfId="18817" xr:uid="{00000000-0005-0000-0000-0000CC480000}"/>
    <cellStyle name="20% - Accent1 3 2 3 2 3 10" xfId="18818" xr:uid="{00000000-0005-0000-0000-0000CD480000}"/>
    <cellStyle name="20% - Accent1 3 2 3 2 3 10 2" xfId="18819" xr:uid="{00000000-0005-0000-0000-0000CE480000}"/>
    <cellStyle name="20% - Accent1 3 2 3 2 3 11" xfId="18820" xr:uid="{00000000-0005-0000-0000-0000CF480000}"/>
    <cellStyle name="20% - Accent1 3 2 3 2 3 2" xfId="18821" xr:uid="{00000000-0005-0000-0000-0000D0480000}"/>
    <cellStyle name="20% - Accent1 3 2 3 2 3 2 2" xfId="18822" xr:uid="{00000000-0005-0000-0000-0000D1480000}"/>
    <cellStyle name="20% - Accent1 3 2 3 2 3 2 2 2" xfId="18823" xr:uid="{00000000-0005-0000-0000-0000D2480000}"/>
    <cellStyle name="20% - Accent1 3 2 3 2 3 2 2 2 2" xfId="18824" xr:uid="{00000000-0005-0000-0000-0000D3480000}"/>
    <cellStyle name="20% - Accent1 3 2 3 2 3 2 2 2 2 2" xfId="18825" xr:uid="{00000000-0005-0000-0000-0000D4480000}"/>
    <cellStyle name="20% - Accent1 3 2 3 2 3 2 2 2 3" xfId="18826" xr:uid="{00000000-0005-0000-0000-0000D5480000}"/>
    <cellStyle name="20% - Accent1 3 2 3 2 3 2 2 3" xfId="18827" xr:uid="{00000000-0005-0000-0000-0000D6480000}"/>
    <cellStyle name="20% - Accent1 3 2 3 2 3 2 2 3 2" xfId="18828" xr:uid="{00000000-0005-0000-0000-0000D7480000}"/>
    <cellStyle name="20% - Accent1 3 2 3 2 3 2 2 4" xfId="18829" xr:uid="{00000000-0005-0000-0000-0000D8480000}"/>
    <cellStyle name="20% - Accent1 3 2 3 2 3 2 3" xfId="18830" xr:uid="{00000000-0005-0000-0000-0000D9480000}"/>
    <cellStyle name="20% - Accent1 3 2 3 2 3 2 3 2" xfId="18831" xr:uid="{00000000-0005-0000-0000-0000DA480000}"/>
    <cellStyle name="20% - Accent1 3 2 3 2 3 2 3 2 2" xfId="18832" xr:uid="{00000000-0005-0000-0000-0000DB480000}"/>
    <cellStyle name="20% - Accent1 3 2 3 2 3 2 3 2 2 2" xfId="18833" xr:uid="{00000000-0005-0000-0000-0000DC480000}"/>
    <cellStyle name="20% - Accent1 3 2 3 2 3 2 3 2 3" xfId="18834" xr:uid="{00000000-0005-0000-0000-0000DD480000}"/>
    <cellStyle name="20% - Accent1 3 2 3 2 3 2 3 3" xfId="18835" xr:uid="{00000000-0005-0000-0000-0000DE480000}"/>
    <cellStyle name="20% - Accent1 3 2 3 2 3 2 3 3 2" xfId="18836" xr:uid="{00000000-0005-0000-0000-0000DF480000}"/>
    <cellStyle name="20% - Accent1 3 2 3 2 3 2 3 4" xfId="18837" xr:uid="{00000000-0005-0000-0000-0000E0480000}"/>
    <cellStyle name="20% - Accent1 3 2 3 2 3 2 4" xfId="18838" xr:uid="{00000000-0005-0000-0000-0000E1480000}"/>
    <cellStyle name="20% - Accent1 3 2 3 2 3 2 4 2" xfId="18839" xr:uid="{00000000-0005-0000-0000-0000E2480000}"/>
    <cellStyle name="20% - Accent1 3 2 3 2 3 2 4 2 2" xfId="18840" xr:uid="{00000000-0005-0000-0000-0000E3480000}"/>
    <cellStyle name="20% - Accent1 3 2 3 2 3 2 4 2 2 2" xfId="18841" xr:uid="{00000000-0005-0000-0000-0000E4480000}"/>
    <cellStyle name="20% - Accent1 3 2 3 2 3 2 4 2 3" xfId="18842" xr:uid="{00000000-0005-0000-0000-0000E5480000}"/>
    <cellStyle name="20% - Accent1 3 2 3 2 3 2 4 3" xfId="18843" xr:uid="{00000000-0005-0000-0000-0000E6480000}"/>
    <cellStyle name="20% - Accent1 3 2 3 2 3 2 4 3 2" xfId="18844" xr:uid="{00000000-0005-0000-0000-0000E7480000}"/>
    <cellStyle name="20% - Accent1 3 2 3 2 3 2 4 4" xfId="18845" xr:uid="{00000000-0005-0000-0000-0000E8480000}"/>
    <cellStyle name="20% - Accent1 3 2 3 2 3 2 5" xfId="18846" xr:uid="{00000000-0005-0000-0000-0000E9480000}"/>
    <cellStyle name="20% - Accent1 3 2 3 2 3 2 5 2" xfId="18847" xr:uid="{00000000-0005-0000-0000-0000EA480000}"/>
    <cellStyle name="20% - Accent1 3 2 3 2 3 2 5 2 2" xfId="18848" xr:uid="{00000000-0005-0000-0000-0000EB480000}"/>
    <cellStyle name="20% - Accent1 3 2 3 2 3 2 5 3" xfId="18849" xr:uid="{00000000-0005-0000-0000-0000EC480000}"/>
    <cellStyle name="20% - Accent1 3 2 3 2 3 2 6" xfId="18850" xr:uid="{00000000-0005-0000-0000-0000ED480000}"/>
    <cellStyle name="20% - Accent1 3 2 3 2 3 2 6 2" xfId="18851" xr:uid="{00000000-0005-0000-0000-0000EE480000}"/>
    <cellStyle name="20% - Accent1 3 2 3 2 3 2 6 2 2" xfId="18852" xr:uid="{00000000-0005-0000-0000-0000EF480000}"/>
    <cellStyle name="20% - Accent1 3 2 3 2 3 2 6 3" xfId="18853" xr:uid="{00000000-0005-0000-0000-0000F0480000}"/>
    <cellStyle name="20% - Accent1 3 2 3 2 3 2 7" xfId="18854" xr:uid="{00000000-0005-0000-0000-0000F1480000}"/>
    <cellStyle name="20% - Accent1 3 2 3 2 3 2 7 2" xfId="18855" xr:uid="{00000000-0005-0000-0000-0000F2480000}"/>
    <cellStyle name="20% - Accent1 3 2 3 2 3 2 8" xfId="18856" xr:uid="{00000000-0005-0000-0000-0000F3480000}"/>
    <cellStyle name="20% - Accent1 3 2 3 2 3 2 8 2" xfId="18857" xr:uid="{00000000-0005-0000-0000-0000F4480000}"/>
    <cellStyle name="20% - Accent1 3 2 3 2 3 2 9" xfId="18858" xr:uid="{00000000-0005-0000-0000-0000F5480000}"/>
    <cellStyle name="20% - Accent1 3 2 3 2 3 3" xfId="18859" xr:uid="{00000000-0005-0000-0000-0000F6480000}"/>
    <cellStyle name="20% - Accent1 3 2 3 2 3 3 2" xfId="18860" xr:uid="{00000000-0005-0000-0000-0000F7480000}"/>
    <cellStyle name="20% - Accent1 3 2 3 2 3 3 2 2" xfId="18861" xr:uid="{00000000-0005-0000-0000-0000F8480000}"/>
    <cellStyle name="20% - Accent1 3 2 3 2 3 3 2 2 2" xfId="18862" xr:uid="{00000000-0005-0000-0000-0000F9480000}"/>
    <cellStyle name="20% - Accent1 3 2 3 2 3 3 2 2 2 2" xfId="18863" xr:uid="{00000000-0005-0000-0000-0000FA480000}"/>
    <cellStyle name="20% - Accent1 3 2 3 2 3 3 2 2 3" xfId="18864" xr:uid="{00000000-0005-0000-0000-0000FB480000}"/>
    <cellStyle name="20% - Accent1 3 2 3 2 3 3 2 3" xfId="18865" xr:uid="{00000000-0005-0000-0000-0000FC480000}"/>
    <cellStyle name="20% - Accent1 3 2 3 2 3 3 2 3 2" xfId="18866" xr:uid="{00000000-0005-0000-0000-0000FD480000}"/>
    <cellStyle name="20% - Accent1 3 2 3 2 3 3 2 4" xfId="18867" xr:uid="{00000000-0005-0000-0000-0000FE480000}"/>
    <cellStyle name="20% - Accent1 3 2 3 2 3 3 3" xfId="18868" xr:uid="{00000000-0005-0000-0000-0000FF480000}"/>
    <cellStyle name="20% - Accent1 3 2 3 2 3 3 3 2" xfId="18869" xr:uid="{00000000-0005-0000-0000-000000490000}"/>
    <cellStyle name="20% - Accent1 3 2 3 2 3 3 3 2 2" xfId="18870" xr:uid="{00000000-0005-0000-0000-000001490000}"/>
    <cellStyle name="20% - Accent1 3 2 3 2 3 3 3 2 2 2" xfId="18871" xr:uid="{00000000-0005-0000-0000-000002490000}"/>
    <cellStyle name="20% - Accent1 3 2 3 2 3 3 3 2 3" xfId="18872" xr:uid="{00000000-0005-0000-0000-000003490000}"/>
    <cellStyle name="20% - Accent1 3 2 3 2 3 3 3 3" xfId="18873" xr:uid="{00000000-0005-0000-0000-000004490000}"/>
    <cellStyle name="20% - Accent1 3 2 3 2 3 3 3 3 2" xfId="18874" xr:uid="{00000000-0005-0000-0000-000005490000}"/>
    <cellStyle name="20% - Accent1 3 2 3 2 3 3 3 4" xfId="18875" xr:uid="{00000000-0005-0000-0000-000006490000}"/>
    <cellStyle name="20% - Accent1 3 2 3 2 3 3 4" xfId="18876" xr:uid="{00000000-0005-0000-0000-000007490000}"/>
    <cellStyle name="20% - Accent1 3 2 3 2 3 3 4 2" xfId="18877" xr:uid="{00000000-0005-0000-0000-000008490000}"/>
    <cellStyle name="20% - Accent1 3 2 3 2 3 3 4 2 2" xfId="18878" xr:uid="{00000000-0005-0000-0000-000009490000}"/>
    <cellStyle name="20% - Accent1 3 2 3 2 3 3 4 2 2 2" xfId="18879" xr:uid="{00000000-0005-0000-0000-00000A490000}"/>
    <cellStyle name="20% - Accent1 3 2 3 2 3 3 4 2 3" xfId="18880" xr:uid="{00000000-0005-0000-0000-00000B490000}"/>
    <cellStyle name="20% - Accent1 3 2 3 2 3 3 4 3" xfId="18881" xr:uid="{00000000-0005-0000-0000-00000C490000}"/>
    <cellStyle name="20% - Accent1 3 2 3 2 3 3 4 3 2" xfId="18882" xr:uid="{00000000-0005-0000-0000-00000D490000}"/>
    <cellStyle name="20% - Accent1 3 2 3 2 3 3 4 4" xfId="18883" xr:uid="{00000000-0005-0000-0000-00000E490000}"/>
    <cellStyle name="20% - Accent1 3 2 3 2 3 3 5" xfId="18884" xr:uid="{00000000-0005-0000-0000-00000F490000}"/>
    <cellStyle name="20% - Accent1 3 2 3 2 3 3 5 2" xfId="18885" xr:uid="{00000000-0005-0000-0000-000010490000}"/>
    <cellStyle name="20% - Accent1 3 2 3 2 3 3 5 2 2" xfId="18886" xr:uid="{00000000-0005-0000-0000-000011490000}"/>
    <cellStyle name="20% - Accent1 3 2 3 2 3 3 5 3" xfId="18887" xr:uid="{00000000-0005-0000-0000-000012490000}"/>
    <cellStyle name="20% - Accent1 3 2 3 2 3 3 6" xfId="18888" xr:uid="{00000000-0005-0000-0000-000013490000}"/>
    <cellStyle name="20% - Accent1 3 2 3 2 3 3 6 2" xfId="18889" xr:uid="{00000000-0005-0000-0000-000014490000}"/>
    <cellStyle name="20% - Accent1 3 2 3 2 3 3 6 2 2" xfId="18890" xr:uid="{00000000-0005-0000-0000-000015490000}"/>
    <cellStyle name="20% - Accent1 3 2 3 2 3 3 6 3" xfId="18891" xr:uid="{00000000-0005-0000-0000-000016490000}"/>
    <cellStyle name="20% - Accent1 3 2 3 2 3 3 7" xfId="18892" xr:uid="{00000000-0005-0000-0000-000017490000}"/>
    <cellStyle name="20% - Accent1 3 2 3 2 3 3 7 2" xfId="18893" xr:uid="{00000000-0005-0000-0000-000018490000}"/>
    <cellStyle name="20% - Accent1 3 2 3 2 3 3 8" xfId="18894" xr:uid="{00000000-0005-0000-0000-000019490000}"/>
    <cellStyle name="20% - Accent1 3 2 3 2 3 3 8 2" xfId="18895" xr:uid="{00000000-0005-0000-0000-00001A490000}"/>
    <cellStyle name="20% - Accent1 3 2 3 2 3 3 9" xfId="18896" xr:uid="{00000000-0005-0000-0000-00001B490000}"/>
    <cellStyle name="20% - Accent1 3 2 3 2 3 4" xfId="18897" xr:uid="{00000000-0005-0000-0000-00001C490000}"/>
    <cellStyle name="20% - Accent1 3 2 3 2 3 4 2" xfId="18898" xr:uid="{00000000-0005-0000-0000-00001D490000}"/>
    <cellStyle name="20% - Accent1 3 2 3 2 3 4 2 2" xfId="18899" xr:uid="{00000000-0005-0000-0000-00001E490000}"/>
    <cellStyle name="20% - Accent1 3 2 3 2 3 4 2 2 2" xfId="18900" xr:uid="{00000000-0005-0000-0000-00001F490000}"/>
    <cellStyle name="20% - Accent1 3 2 3 2 3 4 2 3" xfId="18901" xr:uid="{00000000-0005-0000-0000-000020490000}"/>
    <cellStyle name="20% - Accent1 3 2 3 2 3 4 3" xfId="18902" xr:uid="{00000000-0005-0000-0000-000021490000}"/>
    <cellStyle name="20% - Accent1 3 2 3 2 3 4 3 2" xfId="18903" xr:uid="{00000000-0005-0000-0000-000022490000}"/>
    <cellStyle name="20% - Accent1 3 2 3 2 3 4 4" xfId="18904" xr:uid="{00000000-0005-0000-0000-000023490000}"/>
    <cellStyle name="20% - Accent1 3 2 3 2 3 5" xfId="18905" xr:uid="{00000000-0005-0000-0000-000024490000}"/>
    <cellStyle name="20% - Accent1 3 2 3 2 3 5 2" xfId="18906" xr:uid="{00000000-0005-0000-0000-000025490000}"/>
    <cellStyle name="20% - Accent1 3 2 3 2 3 5 2 2" xfId="18907" xr:uid="{00000000-0005-0000-0000-000026490000}"/>
    <cellStyle name="20% - Accent1 3 2 3 2 3 5 2 2 2" xfId="18908" xr:uid="{00000000-0005-0000-0000-000027490000}"/>
    <cellStyle name="20% - Accent1 3 2 3 2 3 5 2 3" xfId="18909" xr:uid="{00000000-0005-0000-0000-000028490000}"/>
    <cellStyle name="20% - Accent1 3 2 3 2 3 5 3" xfId="18910" xr:uid="{00000000-0005-0000-0000-000029490000}"/>
    <cellStyle name="20% - Accent1 3 2 3 2 3 5 3 2" xfId="18911" xr:uid="{00000000-0005-0000-0000-00002A490000}"/>
    <cellStyle name="20% - Accent1 3 2 3 2 3 5 4" xfId="18912" xr:uid="{00000000-0005-0000-0000-00002B490000}"/>
    <cellStyle name="20% - Accent1 3 2 3 2 3 6" xfId="18913" xr:uid="{00000000-0005-0000-0000-00002C490000}"/>
    <cellStyle name="20% - Accent1 3 2 3 2 3 6 2" xfId="18914" xr:uid="{00000000-0005-0000-0000-00002D490000}"/>
    <cellStyle name="20% - Accent1 3 2 3 2 3 6 2 2" xfId="18915" xr:uid="{00000000-0005-0000-0000-00002E490000}"/>
    <cellStyle name="20% - Accent1 3 2 3 2 3 6 2 2 2" xfId="18916" xr:uid="{00000000-0005-0000-0000-00002F490000}"/>
    <cellStyle name="20% - Accent1 3 2 3 2 3 6 2 3" xfId="18917" xr:uid="{00000000-0005-0000-0000-000030490000}"/>
    <cellStyle name="20% - Accent1 3 2 3 2 3 6 3" xfId="18918" xr:uid="{00000000-0005-0000-0000-000031490000}"/>
    <cellStyle name="20% - Accent1 3 2 3 2 3 6 3 2" xfId="18919" xr:uid="{00000000-0005-0000-0000-000032490000}"/>
    <cellStyle name="20% - Accent1 3 2 3 2 3 6 4" xfId="18920" xr:uid="{00000000-0005-0000-0000-000033490000}"/>
    <cellStyle name="20% - Accent1 3 2 3 2 3 7" xfId="18921" xr:uid="{00000000-0005-0000-0000-000034490000}"/>
    <cellStyle name="20% - Accent1 3 2 3 2 3 7 2" xfId="18922" xr:uid="{00000000-0005-0000-0000-000035490000}"/>
    <cellStyle name="20% - Accent1 3 2 3 2 3 7 2 2" xfId="18923" xr:uid="{00000000-0005-0000-0000-000036490000}"/>
    <cellStyle name="20% - Accent1 3 2 3 2 3 7 3" xfId="18924" xr:uid="{00000000-0005-0000-0000-000037490000}"/>
    <cellStyle name="20% - Accent1 3 2 3 2 3 8" xfId="18925" xr:uid="{00000000-0005-0000-0000-000038490000}"/>
    <cellStyle name="20% - Accent1 3 2 3 2 3 8 2" xfId="18926" xr:uid="{00000000-0005-0000-0000-000039490000}"/>
    <cellStyle name="20% - Accent1 3 2 3 2 3 8 2 2" xfId="18927" xr:uid="{00000000-0005-0000-0000-00003A490000}"/>
    <cellStyle name="20% - Accent1 3 2 3 2 3 8 3" xfId="18928" xr:uid="{00000000-0005-0000-0000-00003B490000}"/>
    <cellStyle name="20% - Accent1 3 2 3 2 3 9" xfId="18929" xr:uid="{00000000-0005-0000-0000-00003C490000}"/>
    <cellStyle name="20% - Accent1 3 2 3 2 3 9 2" xfId="18930" xr:uid="{00000000-0005-0000-0000-00003D490000}"/>
    <cellStyle name="20% - Accent1 3 2 3 2 4" xfId="18931" xr:uid="{00000000-0005-0000-0000-00003E490000}"/>
    <cellStyle name="20% - Accent1 3 2 3 2 4 10" xfId="18932" xr:uid="{00000000-0005-0000-0000-00003F490000}"/>
    <cellStyle name="20% - Accent1 3 2 3 2 4 10 2" xfId="18933" xr:uid="{00000000-0005-0000-0000-000040490000}"/>
    <cellStyle name="20% - Accent1 3 2 3 2 4 11" xfId="18934" xr:uid="{00000000-0005-0000-0000-000041490000}"/>
    <cellStyle name="20% - Accent1 3 2 3 2 4 2" xfId="18935" xr:uid="{00000000-0005-0000-0000-000042490000}"/>
    <cellStyle name="20% - Accent1 3 2 3 2 4 2 2" xfId="18936" xr:uid="{00000000-0005-0000-0000-000043490000}"/>
    <cellStyle name="20% - Accent1 3 2 3 2 4 2 2 2" xfId="18937" xr:uid="{00000000-0005-0000-0000-000044490000}"/>
    <cellStyle name="20% - Accent1 3 2 3 2 4 2 2 2 2" xfId="18938" xr:uid="{00000000-0005-0000-0000-000045490000}"/>
    <cellStyle name="20% - Accent1 3 2 3 2 4 2 2 2 2 2" xfId="18939" xr:uid="{00000000-0005-0000-0000-000046490000}"/>
    <cellStyle name="20% - Accent1 3 2 3 2 4 2 2 2 3" xfId="18940" xr:uid="{00000000-0005-0000-0000-000047490000}"/>
    <cellStyle name="20% - Accent1 3 2 3 2 4 2 2 3" xfId="18941" xr:uid="{00000000-0005-0000-0000-000048490000}"/>
    <cellStyle name="20% - Accent1 3 2 3 2 4 2 2 3 2" xfId="18942" xr:uid="{00000000-0005-0000-0000-000049490000}"/>
    <cellStyle name="20% - Accent1 3 2 3 2 4 2 2 4" xfId="18943" xr:uid="{00000000-0005-0000-0000-00004A490000}"/>
    <cellStyle name="20% - Accent1 3 2 3 2 4 2 3" xfId="18944" xr:uid="{00000000-0005-0000-0000-00004B490000}"/>
    <cellStyle name="20% - Accent1 3 2 3 2 4 2 3 2" xfId="18945" xr:uid="{00000000-0005-0000-0000-00004C490000}"/>
    <cellStyle name="20% - Accent1 3 2 3 2 4 2 3 2 2" xfId="18946" xr:uid="{00000000-0005-0000-0000-00004D490000}"/>
    <cellStyle name="20% - Accent1 3 2 3 2 4 2 3 2 2 2" xfId="18947" xr:uid="{00000000-0005-0000-0000-00004E490000}"/>
    <cellStyle name="20% - Accent1 3 2 3 2 4 2 3 2 3" xfId="18948" xr:uid="{00000000-0005-0000-0000-00004F490000}"/>
    <cellStyle name="20% - Accent1 3 2 3 2 4 2 3 3" xfId="18949" xr:uid="{00000000-0005-0000-0000-000050490000}"/>
    <cellStyle name="20% - Accent1 3 2 3 2 4 2 3 3 2" xfId="18950" xr:uid="{00000000-0005-0000-0000-000051490000}"/>
    <cellStyle name="20% - Accent1 3 2 3 2 4 2 3 4" xfId="18951" xr:uid="{00000000-0005-0000-0000-000052490000}"/>
    <cellStyle name="20% - Accent1 3 2 3 2 4 2 4" xfId="18952" xr:uid="{00000000-0005-0000-0000-000053490000}"/>
    <cellStyle name="20% - Accent1 3 2 3 2 4 2 4 2" xfId="18953" xr:uid="{00000000-0005-0000-0000-000054490000}"/>
    <cellStyle name="20% - Accent1 3 2 3 2 4 2 4 2 2" xfId="18954" xr:uid="{00000000-0005-0000-0000-000055490000}"/>
    <cellStyle name="20% - Accent1 3 2 3 2 4 2 4 2 2 2" xfId="18955" xr:uid="{00000000-0005-0000-0000-000056490000}"/>
    <cellStyle name="20% - Accent1 3 2 3 2 4 2 4 2 3" xfId="18956" xr:uid="{00000000-0005-0000-0000-000057490000}"/>
    <cellStyle name="20% - Accent1 3 2 3 2 4 2 4 3" xfId="18957" xr:uid="{00000000-0005-0000-0000-000058490000}"/>
    <cellStyle name="20% - Accent1 3 2 3 2 4 2 4 3 2" xfId="18958" xr:uid="{00000000-0005-0000-0000-000059490000}"/>
    <cellStyle name="20% - Accent1 3 2 3 2 4 2 4 4" xfId="18959" xr:uid="{00000000-0005-0000-0000-00005A490000}"/>
    <cellStyle name="20% - Accent1 3 2 3 2 4 2 5" xfId="18960" xr:uid="{00000000-0005-0000-0000-00005B490000}"/>
    <cellStyle name="20% - Accent1 3 2 3 2 4 2 5 2" xfId="18961" xr:uid="{00000000-0005-0000-0000-00005C490000}"/>
    <cellStyle name="20% - Accent1 3 2 3 2 4 2 5 2 2" xfId="18962" xr:uid="{00000000-0005-0000-0000-00005D490000}"/>
    <cellStyle name="20% - Accent1 3 2 3 2 4 2 5 3" xfId="18963" xr:uid="{00000000-0005-0000-0000-00005E490000}"/>
    <cellStyle name="20% - Accent1 3 2 3 2 4 2 6" xfId="18964" xr:uid="{00000000-0005-0000-0000-00005F490000}"/>
    <cellStyle name="20% - Accent1 3 2 3 2 4 2 6 2" xfId="18965" xr:uid="{00000000-0005-0000-0000-000060490000}"/>
    <cellStyle name="20% - Accent1 3 2 3 2 4 2 6 2 2" xfId="18966" xr:uid="{00000000-0005-0000-0000-000061490000}"/>
    <cellStyle name="20% - Accent1 3 2 3 2 4 2 6 3" xfId="18967" xr:uid="{00000000-0005-0000-0000-000062490000}"/>
    <cellStyle name="20% - Accent1 3 2 3 2 4 2 7" xfId="18968" xr:uid="{00000000-0005-0000-0000-000063490000}"/>
    <cellStyle name="20% - Accent1 3 2 3 2 4 2 7 2" xfId="18969" xr:uid="{00000000-0005-0000-0000-000064490000}"/>
    <cellStyle name="20% - Accent1 3 2 3 2 4 2 8" xfId="18970" xr:uid="{00000000-0005-0000-0000-000065490000}"/>
    <cellStyle name="20% - Accent1 3 2 3 2 4 2 8 2" xfId="18971" xr:uid="{00000000-0005-0000-0000-000066490000}"/>
    <cellStyle name="20% - Accent1 3 2 3 2 4 2 9" xfId="18972" xr:uid="{00000000-0005-0000-0000-000067490000}"/>
    <cellStyle name="20% - Accent1 3 2 3 2 4 3" xfId="18973" xr:uid="{00000000-0005-0000-0000-000068490000}"/>
    <cellStyle name="20% - Accent1 3 2 3 2 4 3 2" xfId="18974" xr:uid="{00000000-0005-0000-0000-000069490000}"/>
    <cellStyle name="20% - Accent1 3 2 3 2 4 3 2 2" xfId="18975" xr:uid="{00000000-0005-0000-0000-00006A490000}"/>
    <cellStyle name="20% - Accent1 3 2 3 2 4 3 2 2 2" xfId="18976" xr:uid="{00000000-0005-0000-0000-00006B490000}"/>
    <cellStyle name="20% - Accent1 3 2 3 2 4 3 2 2 2 2" xfId="18977" xr:uid="{00000000-0005-0000-0000-00006C490000}"/>
    <cellStyle name="20% - Accent1 3 2 3 2 4 3 2 2 3" xfId="18978" xr:uid="{00000000-0005-0000-0000-00006D490000}"/>
    <cellStyle name="20% - Accent1 3 2 3 2 4 3 2 3" xfId="18979" xr:uid="{00000000-0005-0000-0000-00006E490000}"/>
    <cellStyle name="20% - Accent1 3 2 3 2 4 3 2 3 2" xfId="18980" xr:uid="{00000000-0005-0000-0000-00006F490000}"/>
    <cellStyle name="20% - Accent1 3 2 3 2 4 3 2 4" xfId="18981" xr:uid="{00000000-0005-0000-0000-000070490000}"/>
    <cellStyle name="20% - Accent1 3 2 3 2 4 3 3" xfId="18982" xr:uid="{00000000-0005-0000-0000-000071490000}"/>
    <cellStyle name="20% - Accent1 3 2 3 2 4 3 3 2" xfId="18983" xr:uid="{00000000-0005-0000-0000-000072490000}"/>
    <cellStyle name="20% - Accent1 3 2 3 2 4 3 3 2 2" xfId="18984" xr:uid="{00000000-0005-0000-0000-000073490000}"/>
    <cellStyle name="20% - Accent1 3 2 3 2 4 3 3 2 2 2" xfId="18985" xr:uid="{00000000-0005-0000-0000-000074490000}"/>
    <cellStyle name="20% - Accent1 3 2 3 2 4 3 3 2 3" xfId="18986" xr:uid="{00000000-0005-0000-0000-000075490000}"/>
    <cellStyle name="20% - Accent1 3 2 3 2 4 3 3 3" xfId="18987" xr:uid="{00000000-0005-0000-0000-000076490000}"/>
    <cellStyle name="20% - Accent1 3 2 3 2 4 3 3 3 2" xfId="18988" xr:uid="{00000000-0005-0000-0000-000077490000}"/>
    <cellStyle name="20% - Accent1 3 2 3 2 4 3 3 4" xfId="18989" xr:uid="{00000000-0005-0000-0000-000078490000}"/>
    <cellStyle name="20% - Accent1 3 2 3 2 4 3 4" xfId="18990" xr:uid="{00000000-0005-0000-0000-000079490000}"/>
    <cellStyle name="20% - Accent1 3 2 3 2 4 3 4 2" xfId="18991" xr:uid="{00000000-0005-0000-0000-00007A490000}"/>
    <cellStyle name="20% - Accent1 3 2 3 2 4 3 4 2 2" xfId="18992" xr:uid="{00000000-0005-0000-0000-00007B490000}"/>
    <cellStyle name="20% - Accent1 3 2 3 2 4 3 4 2 2 2" xfId="18993" xr:uid="{00000000-0005-0000-0000-00007C490000}"/>
    <cellStyle name="20% - Accent1 3 2 3 2 4 3 4 2 3" xfId="18994" xr:uid="{00000000-0005-0000-0000-00007D490000}"/>
    <cellStyle name="20% - Accent1 3 2 3 2 4 3 4 3" xfId="18995" xr:uid="{00000000-0005-0000-0000-00007E490000}"/>
    <cellStyle name="20% - Accent1 3 2 3 2 4 3 4 3 2" xfId="18996" xr:uid="{00000000-0005-0000-0000-00007F490000}"/>
    <cellStyle name="20% - Accent1 3 2 3 2 4 3 4 4" xfId="18997" xr:uid="{00000000-0005-0000-0000-000080490000}"/>
    <cellStyle name="20% - Accent1 3 2 3 2 4 3 5" xfId="18998" xr:uid="{00000000-0005-0000-0000-000081490000}"/>
    <cellStyle name="20% - Accent1 3 2 3 2 4 3 5 2" xfId="18999" xr:uid="{00000000-0005-0000-0000-000082490000}"/>
    <cellStyle name="20% - Accent1 3 2 3 2 4 3 5 2 2" xfId="19000" xr:uid="{00000000-0005-0000-0000-000083490000}"/>
    <cellStyle name="20% - Accent1 3 2 3 2 4 3 5 3" xfId="19001" xr:uid="{00000000-0005-0000-0000-000084490000}"/>
    <cellStyle name="20% - Accent1 3 2 3 2 4 3 6" xfId="19002" xr:uid="{00000000-0005-0000-0000-000085490000}"/>
    <cellStyle name="20% - Accent1 3 2 3 2 4 3 6 2" xfId="19003" xr:uid="{00000000-0005-0000-0000-000086490000}"/>
    <cellStyle name="20% - Accent1 3 2 3 2 4 3 6 2 2" xfId="19004" xr:uid="{00000000-0005-0000-0000-000087490000}"/>
    <cellStyle name="20% - Accent1 3 2 3 2 4 3 6 3" xfId="19005" xr:uid="{00000000-0005-0000-0000-000088490000}"/>
    <cellStyle name="20% - Accent1 3 2 3 2 4 3 7" xfId="19006" xr:uid="{00000000-0005-0000-0000-000089490000}"/>
    <cellStyle name="20% - Accent1 3 2 3 2 4 3 7 2" xfId="19007" xr:uid="{00000000-0005-0000-0000-00008A490000}"/>
    <cellStyle name="20% - Accent1 3 2 3 2 4 3 8" xfId="19008" xr:uid="{00000000-0005-0000-0000-00008B490000}"/>
    <cellStyle name="20% - Accent1 3 2 3 2 4 3 8 2" xfId="19009" xr:uid="{00000000-0005-0000-0000-00008C490000}"/>
    <cellStyle name="20% - Accent1 3 2 3 2 4 3 9" xfId="19010" xr:uid="{00000000-0005-0000-0000-00008D490000}"/>
    <cellStyle name="20% - Accent1 3 2 3 2 4 4" xfId="19011" xr:uid="{00000000-0005-0000-0000-00008E490000}"/>
    <cellStyle name="20% - Accent1 3 2 3 2 4 4 2" xfId="19012" xr:uid="{00000000-0005-0000-0000-00008F490000}"/>
    <cellStyle name="20% - Accent1 3 2 3 2 4 4 2 2" xfId="19013" xr:uid="{00000000-0005-0000-0000-000090490000}"/>
    <cellStyle name="20% - Accent1 3 2 3 2 4 4 2 2 2" xfId="19014" xr:uid="{00000000-0005-0000-0000-000091490000}"/>
    <cellStyle name="20% - Accent1 3 2 3 2 4 4 2 3" xfId="19015" xr:uid="{00000000-0005-0000-0000-000092490000}"/>
    <cellStyle name="20% - Accent1 3 2 3 2 4 4 3" xfId="19016" xr:uid="{00000000-0005-0000-0000-000093490000}"/>
    <cellStyle name="20% - Accent1 3 2 3 2 4 4 3 2" xfId="19017" xr:uid="{00000000-0005-0000-0000-000094490000}"/>
    <cellStyle name="20% - Accent1 3 2 3 2 4 4 4" xfId="19018" xr:uid="{00000000-0005-0000-0000-000095490000}"/>
    <cellStyle name="20% - Accent1 3 2 3 2 4 5" xfId="19019" xr:uid="{00000000-0005-0000-0000-000096490000}"/>
    <cellStyle name="20% - Accent1 3 2 3 2 4 5 2" xfId="19020" xr:uid="{00000000-0005-0000-0000-000097490000}"/>
    <cellStyle name="20% - Accent1 3 2 3 2 4 5 2 2" xfId="19021" xr:uid="{00000000-0005-0000-0000-000098490000}"/>
    <cellStyle name="20% - Accent1 3 2 3 2 4 5 2 2 2" xfId="19022" xr:uid="{00000000-0005-0000-0000-000099490000}"/>
    <cellStyle name="20% - Accent1 3 2 3 2 4 5 2 3" xfId="19023" xr:uid="{00000000-0005-0000-0000-00009A490000}"/>
    <cellStyle name="20% - Accent1 3 2 3 2 4 5 3" xfId="19024" xr:uid="{00000000-0005-0000-0000-00009B490000}"/>
    <cellStyle name="20% - Accent1 3 2 3 2 4 5 3 2" xfId="19025" xr:uid="{00000000-0005-0000-0000-00009C490000}"/>
    <cellStyle name="20% - Accent1 3 2 3 2 4 5 4" xfId="19026" xr:uid="{00000000-0005-0000-0000-00009D490000}"/>
    <cellStyle name="20% - Accent1 3 2 3 2 4 6" xfId="19027" xr:uid="{00000000-0005-0000-0000-00009E490000}"/>
    <cellStyle name="20% - Accent1 3 2 3 2 4 6 2" xfId="19028" xr:uid="{00000000-0005-0000-0000-00009F490000}"/>
    <cellStyle name="20% - Accent1 3 2 3 2 4 6 2 2" xfId="19029" xr:uid="{00000000-0005-0000-0000-0000A0490000}"/>
    <cellStyle name="20% - Accent1 3 2 3 2 4 6 2 2 2" xfId="19030" xr:uid="{00000000-0005-0000-0000-0000A1490000}"/>
    <cellStyle name="20% - Accent1 3 2 3 2 4 6 2 3" xfId="19031" xr:uid="{00000000-0005-0000-0000-0000A2490000}"/>
    <cellStyle name="20% - Accent1 3 2 3 2 4 6 3" xfId="19032" xr:uid="{00000000-0005-0000-0000-0000A3490000}"/>
    <cellStyle name="20% - Accent1 3 2 3 2 4 6 3 2" xfId="19033" xr:uid="{00000000-0005-0000-0000-0000A4490000}"/>
    <cellStyle name="20% - Accent1 3 2 3 2 4 6 4" xfId="19034" xr:uid="{00000000-0005-0000-0000-0000A5490000}"/>
    <cellStyle name="20% - Accent1 3 2 3 2 4 7" xfId="19035" xr:uid="{00000000-0005-0000-0000-0000A6490000}"/>
    <cellStyle name="20% - Accent1 3 2 3 2 4 7 2" xfId="19036" xr:uid="{00000000-0005-0000-0000-0000A7490000}"/>
    <cellStyle name="20% - Accent1 3 2 3 2 4 7 2 2" xfId="19037" xr:uid="{00000000-0005-0000-0000-0000A8490000}"/>
    <cellStyle name="20% - Accent1 3 2 3 2 4 7 3" xfId="19038" xr:uid="{00000000-0005-0000-0000-0000A9490000}"/>
    <cellStyle name="20% - Accent1 3 2 3 2 4 8" xfId="19039" xr:uid="{00000000-0005-0000-0000-0000AA490000}"/>
    <cellStyle name="20% - Accent1 3 2 3 2 4 8 2" xfId="19040" xr:uid="{00000000-0005-0000-0000-0000AB490000}"/>
    <cellStyle name="20% - Accent1 3 2 3 2 4 8 2 2" xfId="19041" xr:uid="{00000000-0005-0000-0000-0000AC490000}"/>
    <cellStyle name="20% - Accent1 3 2 3 2 4 8 3" xfId="19042" xr:uid="{00000000-0005-0000-0000-0000AD490000}"/>
    <cellStyle name="20% - Accent1 3 2 3 2 4 9" xfId="19043" xr:uid="{00000000-0005-0000-0000-0000AE490000}"/>
    <cellStyle name="20% - Accent1 3 2 3 2 4 9 2" xfId="19044" xr:uid="{00000000-0005-0000-0000-0000AF490000}"/>
    <cellStyle name="20% - Accent1 3 2 3 2 5" xfId="19045" xr:uid="{00000000-0005-0000-0000-0000B0490000}"/>
    <cellStyle name="20% - Accent1 3 2 3 2 5 10" xfId="19046" xr:uid="{00000000-0005-0000-0000-0000B1490000}"/>
    <cellStyle name="20% - Accent1 3 2 3 2 5 10 2" xfId="19047" xr:uid="{00000000-0005-0000-0000-0000B2490000}"/>
    <cellStyle name="20% - Accent1 3 2 3 2 5 11" xfId="19048" xr:uid="{00000000-0005-0000-0000-0000B3490000}"/>
    <cellStyle name="20% - Accent1 3 2 3 2 5 2" xfId="19049" xr:uid="{00000000-0005-0000-0000-0000B4490000}"/>
    <cellStyle name="20% - Accent1 3 2 3 2 5 2 2" xfId="19050" xr:uid="{00000000-0005-0000-0000-0000B5490000}"/>
    <cellStyle name="20% - Accent1 3 2 3 2 5 2 2 2" xfId="19051" xr:uid="{00000000-0005-0000-0000-0000B6490000}"/>
    <cellStyle name="20% - Accent1 3 2 3 2 5 2 2 2 2" xfId="19052" xr:uid="{00000000-0005-0000-0000-0000B7490000}"/>
    <cellStyle name="20% - Accent1 3 2 3 2 5 2 2 2 2 2" xfId="19053" xr:uid="{00000000-0005-0000-0000-0000B8490000}"/>
    <cellStyle name="20% - Accent1 3 2 3 2 5 2 2 2 3" xfId="19054" xr:uid="{00000000-0005-0000-0000-0000B9490000}"/>
    <cellStyle name="20% - Accent1 3 2 3 2 5 2 2 3" xfId="19055" xr:uid="{00000000-0005-0000-0000-0000BA490000}"/>
    <cellStyle name="20% - Accent1 3 2 3 2 5 2 2 3 2" xfId="19056" xr:uid="{00000000-0005-0000-0000-0000BB490000}"/>
    <cellStyle name="20% - Accent1 3 2 3 2 5 2 2 4" xfId="19057" xr:uid="{00000000-0005-0000-0000-0000BC490000}"/>
    <cellStyle name="20% - Accent1 3 2 3 2 5 2 3" xfId="19058" xr:uid="{00000000-0005-0000-0000-0000BD490000}"/>
    <cellStyle name="20% - Accent1 3 2 3 2 5 2 3 2" xfId="19059" xr:uid="{00000000-0005-0000-0000-0000BE490000}"/>
    <cellStyle name="20% - Accent1 3 2 3 2 5 2 3 2 2" xfId="19060" xr:uid="{00000000-0005-0000-0000-0000BF490000}"/>
    <cellStyle name="20% - Accent1 3 2 3 2 5 2 3 2 2 2" xfId="19061" xr:uid="{00000000-0005-0000-0000-0000C0490000}"/>
    <cellStyle name="20% - Accent1 3 2 3 2 5 2 3 2 3" xfId="19062" xr:uid="{00000000-0005-0000-0000-0000C1490000}"/>
    <cellStyle name="20% - Accent1 3 2 3 2 5 2 3 3" xfId="19063" xr:uid="{00000000-0005-0000-0000-0000C2490000}"/>
    <cellStyle name="20% - Accent1 3 2 3 2 5 2 3 3 2" xfId="19064" xr:uid="{00000000-0005-0000-0000-0000C3490000}"/>
    <cellStyle name="20% - Accent1 3 2 3 2 5 2 3 4" xfId="19065" xr:uid="{00000000-0005-0000-0000-0000C4490000}"/>
    <cellStyle name="20% - Accent1 3 2 3 2 5 2 4" xfId="19066" xr:uid="{00000000-0005-0000-0000-0000C5490000}"/>
    <cellStyle name="20% - Accent1 3 2 3 2 5 2 4 2" xfId="19067" xr:uid="{00000000-0005-0000-0000-0000C6490000}"/>
    <cellStyle name="20% - Accent1 3 2 3 2 5 2 4 2 2" xfId="19068" xr:uid="{00000000-0005-0000-0000-0000C7490000}"/>
    <cellStyle name="20% - Accent1 3 2 3 2 5 2 4 2 2 2" xfId="19069" xr:uid="{00000000-0005-0000-0000-0000C8490000}"/>
    <cellStyle name="20% - Accent1 3 2 3 2 5 2 4 2 3" xfId="19070" xr:uid="{00000000-0005-0000-0000-0000C9490000}"/>
    <cellStyle name="20% - Accent1 3 2 3 2 5 2 4 3" xfId="19071" xr:uid="{00000000-0005-0000-0000-0000CA490000}"/>
    <cellStyle name="20% - Accent1 3 2 3 2 5 2 4 3 2" xfId="19072" xr:uid="{00000000-0005-0000-0000-0000CB490000}"/>
    <cellStyle name="20% - Accent1 3 2 3 2 5 2 4 4" xfId="19073" xr:uid="{00000000-0005-0000-0000-0000CC490000}"/>
    <cellStyle name="20% - Accent1 3 2 3 2 5 2 5" xfId="19074" xr:uid="{00000000-0005-0000-0000-0000CD490000}"/>
    <cellStyle name="20% - Accent1 3 2 3 2 5 2 5 2" xfId="19075" xr:uid="{00000000-0005-0000-0000-0000CE490000}"/>
    <cellStyle name="20% - Accent1 3 2 3 2 5 2 5 2 2" xfId="19076" xr:uid="{00000000-0005-0000-0000-0000CF490000}"/>
    <cellStyle name="20% - Accent1 3 2 3 2 5 2 5 3" xfId="19077" xr:uid="{00000000-0005-0000-0000-0000D0490000}"/>
    <cellStyle name="20% - Accent1 3 2 3 2 5 2 6" xfId="19078" xr:uid="{00000000-0005-0000-0000-0000D1490000}"/>
    <cellStyle name="20% - Accent1 3 2 3 2 5 2 6 2" xfId="19079" xr:uid="{00000000-0005-0000-0000-0000D2490000}"/>
    <cellStyle name="20% - Accent1 3 2 3 2 5 2 6 2 2" xfId="19080" xr:uid="{00000000-0005-0000-0000-0000D3490000}"/>
    <cellStyle name="20% - Accent1 3 2 3 2 5 2 6 3" xfId="19081" xr:uid="{00000000-0005-0000-0000-0000D4490000}"/>
    <cellStyle name="20% - Accent1 3 2 3 2 5 2 7" xfId="19082" xr:uid="{00000000-0005-0000-0000-0000D5490000}"/>
    <cellStyle name="20% - Accent1 3 2 3 2 5 2 7 2" xfId="19083" xr:uid="{00000000-0005-0000-0000-0000D6490000}"/>
    <cellStyle name="20% - Accent1 3 2 3 2 5 2 8" xfId="19084" xr:uid="{00000000-0005-0000-0000-0000D7490000}"/>
    <cellStyle name="20% - Accent1 3 2 3 2 5 2 8 2" xfId="19085" xr:uid="{00000000-0005-0000-0000-0000D8490000}"/>
    <cellStyle name="20% - Accent1 3 2 3 2 5 2 9" xfId="19086" xr:uid="{00000000-0005-0000-0000-0000D9490000}"/>
    <cellStyle name="20% - Accent1 3 2 3 2 5 3" xfId="19087" xr:uid="{00000000-0005-0000-0000-0000DA490000}"/>
    <cellStyle name="20% - Accent1 3 2 3 2 5 3 2" xfId="19088" xr:uid="{00000000-0005-0000-0000-0000DB490000}"/>
    <cellStyle name="20% - Accent1 3 2 3 2 5 3 2 2" xfId="19089" xr:uid="{00000000-0005-0000-0000-0000DC490000}"/>
    <cellStyle name="20% - Accent1 3 2 3 2 5 3 2 2 2" xfId="19090" xr:uid="{00000000-0005-0000-0000-0000DD490000}"/>
    <cellStyle name="20% - Accent1 3 2 3 2 5 3 2 2 2 2" xfId="19091" xr:uid="{00000000-0005-0000-0000-0000DE490000}"/>
    <cellStyle name="20% - Accent1 3 2 3 2 5 3 2 2 3" xfId="19092" xr:uid="{00000000-0005-0000-0000-0000DF490000}"/>
    <cellStyle name="20% - Accent1 3 2 3 2 5 3 2 3" xfId="19093" xr:uid="{00000000-0005-0000-0000-0000E0490000}"/>
    <cellStyle name="20% - Accent1 3 2 3 2 5 3 2 3 2" xfId="19094" xr:uid="{00000000-0005-0000-0000-0000E1490000}"/>
    <cellStyle name="20% - Accent1 3 2 3 2 5 3 2 4" xfId="19095" xr:uid="{00000000-0005-0000-0000-0000E2490000}"/>
    <cellStyle name="20% - Accent1 3 2 3 2 5 3 3" xfId="19096" xr:uid="{00000000-0005-0000-0000-0000E3490000}"/>
    <cellStyle name="20% - Accent1 3 2 3 2 5 3 3 2" xfId="19097" xr:uid="{00000000-0005-0000-0000-0000E4490000}"/>
    <cellStyle name="20% - Accent1 3 2 3 2 5 3 3 2 2" xfId="19098" xr:uid="{00000000-0005-0000-0000-0000E5490000}"/>
    <cellStyle name="20% - Accent1 3 2 3 2 5 3 3 2 2 2" xfId="19099" xr:uid="{00000000-0005-0000-0000-0000E6490000}"/>
    <cellStyle name="20% - Accent1 3 2 3 2 5 3 3 2 3" xfId="19100" xr:uid="{00000000-0005-0000-0000-0000E7490000}"/>
    <cellStyle name="20% - Accent1 3 2 3 2 5 3 3 3" xfId="19101" xr:uid="{00000000-0005-0000-0000-0000E8490000}"/>
    <cellStyle name="20% - Accent1 3 2 3 2 5 3 3 3 2" xfId="19102" xr:uid="{00000000-0005-0000-0000-0000E9490000}"/>
    <cellStyle name="20% - Accent1 3 2 3 2 5 3 3 4" xfId="19103" xr:uid="{00000000-0005-0000-0000-0000EA490000}"/>
    <cellStyle name="20% - Accent1 3 2 3 2 5 3 4" xfId="19104" xr:uid="{00000000-0005-0000-0000-0000EB490000}"/>
    <cellStyle name="20% - Accent1 3 2 3 2 5 3 4 2" xfId="19105" xr:uid="{00000000-0005-0000-0000-0000EC490000}"/>
    <cellStyle name="20% - Accent1 3 2 3 2 5 3 4 2 2" xfId="19106" xr:uid="{00000000-0005-0000-0000-0000ED490000}"/>
    <cellStyle name="20% - Accent1 3 2 3 2 5 3 4 2 2 2" xfId="19107" xr:uid="{00000000-0005-0000-0000-0000EE490000}"/>
    <cellStyle name="20% - Accent1 3 2 3 2 5 3 4 2 3" xfId="19108" xr:uid="{00000000-0005-0000-0000-0000EF490000}"/>
    <cellStyle name="20% - Accent1 3 2 3 2 5 3 4 3" xfId="19109" xr:uid="{00000000-0005-0000-0000-0000F0490000}"/>
    <cellStyle name="20% - Accent1 3 2 3 2 5 3 4 3 2" xfId="19110" xr:uid="{00000000-0005-0000-0000-0000F1490000}"/>
    <cellStyle name="20% - Accent1 3 2 3 2 5 3 4 4" xfId="19111" xr:uid="{00000000-0005-0000-0000-0000F2490000}"/>
    <cellStyle name="20% - Accent1 3 2 3 2 5 3 5" xfId="19112" xr:uid="{00000000-0005-0000-0000-0000F3490000}"/>
    <cellStyle name="20% - Accent1 3 2 3 2 5 3 5 2" xfId="19113" xr:uid="{00000000-0005-0000-0000-0000F4490000}"/>
    <cellStyle name="20% - Accent1 3 2 3 2 5 3 5 2 2" xfId="19114" xr:uid="{00000000-0005-0000-0000-0000F5490000}"/>
    <cellStyle name="20% - Accent1 3 2 3 2 5 3 5 3" xfId="19115" xr:uid="{00000000-0005-0000-0000-0000F6490000}"/>
    <cellStyle name="20% - Accent1 3 2 3 2 5 3 6" xfId="19116" xr:uid="{00000000-0005-0000-0000-0000F7490000}"/>
    <cellStyle name="20% - Accent1 3 2 3 2 5 3 6 2" xfId="19117" xr:uid="{00000000-0005-0000-0000-0000F8490000}"/>
    <cellStyle name="20% - Accent1 3 2 3 2 5 3 6 2 2" xfId="19118" xr:uid="{00000000-0005-0000-0000-0000F9490000}"/>
    <cellStyle name="20% - Accent1 3 2 3 2 5 3 6 3" xfId="19119" xr:uid="{00000000-0005-0000-0000-0000FA490000}"/>
    <cellStyle name="20% - Accent1 3 2 3 2 5 3 7" xfId="19120" xr:uid="{00000000-0005-0000-0000-0000FB490000}"/>
    <cellStyle name="20% - Accent1 3 2 3 2 5 3 7 2" xfId="19121" xr:uid="{00000000-0005-0000-0000-0000FC490000}"/>
    <cellStyle name="20% - Accent1 3 2 3 2 5 3 8" xfId="19122" xr:uid="{00000000-0005-0000-0000-0000FD490000}"/>
    <cellStyle name="20% - Accent1 3 2 3 2 5 3 8 2" xfId="19123" xr:uid="{00000000-0005-0000-0000-0000FE490000}"/>
    <cellStyle name="20% - Accent1 3 2 3 2 5 3 9" xfId="19124" xr:uid="{00000000-0005-0000-0000-0000FF490000}"/>
    <cellStyle name="20% - Accent1 3 2 3 2 5 4" xfId="19125" xr:uid="{00000000-0005-0000-0000-0000004A0000}"/>
    <cellStyle name="20% - Accent1 3 2 3 2 5 4 2" xfId="19126" xr:uid="{00000000-0005-0000-0000-0000014A0000}"/>
    <cellStyle name="20% - Accent1 3 2 3 2 5 4 2 2" xfId="19127" xr:uid="{00000000-0005-0000-0000-0000024A0000}"/>
    <cellStyle name="20% - Accent1 3 2 3 2 5 4 2 2 2" xfId="19128" xr:uid="{00000000-0005-0000-0000-0000034A0000}"/>
    <cellStyle name="20% - Accent1 3 2 3 2 5 4 2 3" xfId="19129" xr:uid="{00000000-0005-0000-0000-0000044A0000}"/>
    <cellStyle name="20% - Accent1 3 2 3 2 5 4 3" xfId="19130" xr:uid="{00000000-0005-0000-0000-0000054A0000}"/>
    <cellStyle name="20% - Accent1 3 2 3 2 5 4 3 2" xfId="19131" xr:uid="{00000000-0005-0000-0000-0000064A0000}"/>
    <cellStyle name="20% - Accent1 3 2 3 2 5 4 4" xfId="19132" xr:uid="{00000000-0005-0000-0000-0000074A0000}"/>
    <cellStyle name="20% - Accent1 3 2 3 2 5 5" xfId="19133" xr:uid="{00000000-0005-0000-0000-0000084A0000}"/>
    <cellStyle name="20% - Accent1 3 2 3 2 5 5 2" xfId="19134" xr:uid="{00000000-0005-0000-0000-0000094A0000}"/>
    <cellStyle name="20% - Accent1 3 2 3 2 5 5 2 2" xfId="19135" xr:uid="{00000000-0005-0000-0000-00000A4A0000}"/>
    <cellStyle name="20% - Accent1 3 2 3 2 5 5 2 2 2" xfId="19136" xr:uid="{00000000-0005-0000-0000-00000B4A0000}"/>
    <cellStyle name="20% - Accent1 3 2 3 2 5 5 2 3" xfId="19137" xr:uid="{00000000-0005-0000-0000-00000C4A0000}"/>
    <cellStyle name="20% - Accent1 3 2 3 2 5 5 3" xfId="19138" xr:uid="{00000000-0005-0000-0000-00000D4A0000}"/>
    <cellStyle name="20% - Accent1 3 2 3 2 5 5 3 2" xfId="19139" xr:uid="{00000000-0005-0000-0000-00000E4A0000}"/>
    <cellStyle name="20% - Accent1 3 2 3 2 5 5 4" xfId="19140" xr:uid="{00000000-0005-0000-0000-00000F4A0000}"/>
    <cellStyle name="20% - Accent1 3 2 3 2 5 6" xfId="19141" xr:uid="{00000000-0005-0000-0000-0000104A0000}"/>
    <cellStyle name="20% - Accent1 3 2 3 2 5 6 2" xfId="19142" xr:uid="{00000000-0005-0000-0000-0000114A0000}"/>
    <cellStyle name="20% - Accent1 3 2 3 2 5 6 2 2" xfId="19143" xr:uid="{00000000-0005-0000-0000-0000124A0000}"/>
    <cellStyle name="20% - Accent1 3 2 3 2 5 6 2 2 2" xfId="19144" xr:uid="{00000000-0005-0000-0000-0000134A0000}"/>
    <cellStyle name="20% - Accent1 3 2 3 2 5 6 2 3" xfId="19145" xr:uid="{00000000-0005-0000-0000-0000144A0000}"/>
    <cellStyle name="20% - Accent1 3 2 3 2 5 6 3" xfId="19146" xr:uid="{00000000-0005-0000-0000-0000154A0000}"/>
    <cellStyle name="20% - Accent1 3 2 3 2 5 6 3 2" xfId="19147" xr:uid="{00000000-0005-0000-0000-0000164A0000}"/>
    <cellStyle name="20% - Accent1 3 2 3 2 5 6 4" xfId="19148" xr:uid="{00000000-0005-0000-0000-0000174A0000}"/>
    <cellStyle name="20% - Accent1 3 2 3 2 5 7" xfId="19149" xr:uid="{00000000-0005-0000-0000-0000184A0000}"/>
    <cellStyle name="20% - Accent1 3 2 3 2 5 7 2" xfId="19150" xr:uid="{00000000-0005-0000-0000-0000194A0000}"/>
    <cellStyle name="20% - Accent1 3 2 3 2 5 7 2 2" xfId="19151" xr:uid="{00000000-0005-0000-0000-00001A4A0000}"/>
    <cellStyle name="20% - Accent1 3 2 3 2 5 7 3" xfId="19152" xr:uid="{00000000-0005-0000-0000-00001B4A0000}"/>
    <cellStyle name="20% - Accent1 3 2 3 2 5 8" xfId="19153" xr:uid="{00000000-0005-0000-0000-00001C4A0000}"/>
    <cellStyle name="20% - Accent1 3 2 3 2 5 8 2" xfId="19154" xr:uid="{00000000-0005-0000-0000-00001D4A0000}"/>
    <cellStyle name="20% - Accent1 3 2 3 2 5 8 2 2" xfId="19155" xr:uid="{00000000-0005-0000-0000-00001E4A0000}"/>
    <cellStyle name="20% - Accent1 3 2 3 2 5 8 3" xfId="19156" xr:uid="{00000000-0005-0000-0000-00001F4A0000}"/>
    <cellStyle name="20% - Accent1 3 2 3 2 5 9" xfId="19157" xr:uid="{00000000-0005-0000-0000-0000204A0000}"/>
    <cellStyle name="20% - Accent1 3 2 3 2 5 9 2" xfId="19158" xr:uid="{00000000-0005-0000-0000-0000214A0000}"/>
    <cellStyle name="20% - Accent1 3 2 3 2 6" xfId="19159" xr:uid="{00000000-0005-0000-0000-0000224A0000}"/>
    <cellStyle name="20% - Accent1 3 2 3 2 6 2" xfId="19160" xr:uid="{00000000-0005-0000-0000-0000234A0000}"/>
    <cellStyle name="20% - Accent1 3 2 3 2 6 2 2" xfId="19161" xr:uid="{00000000-0005-0000-0000-0000244A0000}"/>
    <cellStyle name="20% - Accent1 3 2 3 2 6 2 2 2" xfId="19162" xr:uid="{00000000-0005-0000-0000-0000254A0000}"/>
    <cellStyle name="20% - Accent1 3 2 3 2 6 2 2 2 2" xfId="19163" xr:uid="{00000000-0005-0000-0000-0000264A0000}"/>
    <cellStyle name="20% - Accent1 3 2 3 2 6 2 2 3" xfId="19164" xr:uid="{00000000-0005-0000-0000-0000274A0000}"/>
    <cellStyle name="20% - Accent1 3 2 3 2 6 2 3" xfId="19165" xr:uid="{00000000-0005-0000-0000-0000284A0000}"/>
    <cellStyle name="20% - Accent1 3 2 3 2 6 2 3 2" xfId="19166" xr:uid="{00000000-0005-0000-0000-0000294A0000}"/>
    <cellStyle name="20% - Accent1 3 2 3 2 6 2 4" xfId="19167" xr:uid="{00000000-0005-0000-0000-00002A4A0000}"/>
    <cellStyle name="20% - Accent1 3 2 3 2 6 3" xfId="19168" xr:uid="{00000000-0005-0000-0000-00002B4A0000}"/>
    <cellStyle name="20% - Accent1 3 2 3 2 6 3 2" xfId="19169" xr:uid="{00000000-0005-0000-0000-00002C4A0000}"/>
    <cellStyle name="20% - Accent1 3 2 3 2 6 3 2 2" xfId="19170" xr:uid="{00000000-0005-0000-0000-00002D4A0000}"/>
    <cellStyle name="20% - Accent1 3 2 3 2 6 3 2 2 2" xfId="19171" xr:uid="{00000000-0005-0000-0000-00002E4A0000}"/>
    <cellStyle name="20% - Accent1 3 2 3 2 6 3 2 3" xfId="19172" xr:uid="{00000000-0005-0000-0000-00002F4A0000}"/>
    <cellStyle name="20% - Accent1 3 2 3 2 6 3 3" xfId="19173" xr:uid="{00000000-0005-0000-0000-0000304A0000}"/>
    <cellStyle name="20% - Accent1 3 2 3 2 6 3 3 2" xfId="19174" xr:uid="{00000000-0005-0000-0000-0000314A0000}"/>
    <cellStyle name="20% - Accent1 3 2 3 2 6 3 4" xfId="19175" xr:uid="{00000000-0005-0000-0000-0000324A0000}"/>
    <cellStyle name="20% - Accent1 3 2 3 2 6 4" xfId="19176" xr:uid="{00000000-0005-0000-0000-0000334A0000}"/>
    <cellStyle name="20% - Accent1 3 2 3 2 6 4 2" xfId="19177" xr:uid="{00000000-0005-0000-0000-0000344A0000}"/>
    <cellStyle name="20% - Accent1 3 2 3 2 6 4 2 2" xfId="19178" xr:uid="{00000000-0005-0000-0000-0000354A0000}"/>
    <cellStyle name="20% - Accent1 3 2 3 2 6 4 2 2 2" xfId="19179" xr:uid="{00000000-0005-0000-0000-0000364A0000}"/>
    <cellStyle name="20% - Accent1 3 2 3 2 6 4 2 3" xfId="19180" xr:uid="{00000000-0005-0000-0000-0000374A0000}"/>
    <cellStyle name="20% - Accent1 3 2 3 2 6 4 3" xfId="19181" xr:uid="{00000000-0005-0000-0000-0000384A0000}"/>
    <cellStyle name="20% - Accent1 3 2 3 2 6 4 3 2" xfId="19182" xr:uid="{00000000-0005-0000-0000-0000394A0000}"/>
    <cellStyle name="20% - Accent1 3 2 3 2 6 4 4" xfId="19183" xr:uid="{00000000-0005-0000-0000-00003A4A0000}"/>
    <cellStyle name="20% - Accent1 3 2 3 2 6 5" xfId="19184" xr:uid="{00000000-0005-0000-0000-00003B4A0000}"/>
    <cellStyle name="20% - Accent1 3 2 3 2 6 5 2" xfId="19185" xr:uid="{00000000-0005-0000-0000-00003C4A0000}"/>
    <cellStyle name="20% - Accent1 3 2 3 2 6 5 2 2" xfId="19186" xr:uid="{00000000-0005-0000-0000-00003D4A0000}"/>
    <cellStyle name="20% - Accent1 3 2 3 2 6 5 3" xfId="19187" xr:uid="{00000000-0005-0000-0000-00003E4A0000}"/>
    <cellStyle name="20% - Accent1 3 2 3 2 6 6" xfId="19188" xr:uid="{00000000-0005-0000-0000-00003F4A0000}"/>
    <cellStyle name="20% - Accent1 3 2 3 2 6 6 2" xfId="19189" xr:uid="{00000000-0005-0000-0000-0000404A0000}"/>
    <cellStyle name="20% - Accent1 3 2 3 2 6 6 2 2" xfId="19190" xr:uid="{00000000-0005-0000-0000-0000414A0000}"/>
    <cellStyle name="20% - Accent1 3 2 3 2 6 6 3" xfId="19191" xr:uid="{00000000-0005-0000-0000-0000424A0000}"/>
    <cellStyle name="20% - Accent1 3 2 3 2 6 7" xfId="19192" xr:uid="{00000000-0005-0000-0000-0000434A0000}"/>
    <cellStyle name="20% - Accent1 3 2 3 2 6 7 2" xfId="19193" xr:uid="{00000000-0005-0000-0000-0000444A0000}"/>
    <cellStyle name="20% - Accent1 3 2 3 2 6 8" xfId="19194" xr:uid="{00000000-0005-0000-0000-0000454A0000}"/>
    <cellStyle name="20% - Accent1 3 2 3 2 6 8 2" xfId="19195" xr:uid="{00000000-0005-0000-0000-0000464A0000}"/>
    <cellStyle name="20% - Accent1 3 2 3 2 6 9" xfId="19196" xr:uid="{00000000-0005-0000-0000-0000474A0000}"/>
    <cellStyle name="20% - Accent1 3 2 3 2 7" xfId="19197" xr:uid="{00000000-0005-0000-0000-0000484A0000}"/>
    <cellStyle name="20% - Accent1 3 2 3 2 7 2" xfId="19198" xr:uid="{00000000-0005-0000-0000-0000494A0000}"/>
    <cellStyle name="20% - Accent1 3 2 3 2 7 2 2" xfId="19199" xr:uid="{00000000-0005-0000-0000-00004A4A0000}"/>
    <cellStyle name="20% - Accent1 3 2 3 2 7 2 2 2" xfId="19200" xr:uid="{00000000-0005-0000-0000-00004B4A0000}"/>
    <cellStyle name="20% - Accent1 3 2 3 2 7 2 2 2 2" xfId="19201" xr:uid="{00000000-0005-0000-0000-00004C4A0000}"/>
    <cellStyle name="20% - Accent1 3 2 3 2 7 2 2 3" xfId="19202" xr:uid="{00000000-0005-0000-0000-00004D4A0000}"/>
    <cellStyle name="20% - Accent1 3 2 3 2 7 2 3" xfId="19203" xr:uid="{00000000-0005-0000-0000-00004E4A0000}"/>
    <cellStyle name="20% - Accent1 3 2 3 2 7 2 3 2" xfId="19204" xr:uid="{00000000-0005-0000-0000-00004F4A0000}"/>
    <cellStyle name="20% - Accent1 3 2 3 2 7 2 4" xfId="19205" xr:uid="{00000000-0005-0000-0000-0000504A0000}"/>
    <cellStyle name="20% - Accent1 3 2 3 2 7 3" xfId="19206" xr:uid="{00000000-0005-0000-0000-0000514A0000}"/>
    <cellStyle name="20% - Accent1 3 2 3 2 7 3 2" xfId="19207" xr:uid="{00000000-0005-0000-0000-0000524A0000}"/>
    <cellStyle name="20% - Accent1 3 2 3 2 7 3 2 2" xfId="19208" xr:uid="{00000000-0005-0000-0000-0000534A0000}"/>
    <cellStyle name="20% - Accent1 3 2 3 2 7 3 2 2 2" xfId="19209" xr:uid="{00000000-0005-0000-0000-0000544A0000}"/>
    <cellStyle name="20% - Accent1 3 2 3 2 7 3 2 3" xfId="19210" xr:uid="{00000000-0005-0000-0000-0000554A0000}"/>
    <cellStyle name="20% - Accent1 3 2 3 2 7 3 3" xfId="19211" xr:uid="{00000000-0005-0000-0000-0000564A0000}"/>
    <cellStyle name="20% - Accent1 3 2 3 2 7 3 3 2" xfId="19212" xr:uid="{00000000-0005-0000-0000-0000574A0000}"/>
    <cellStyle name="20% - Accent1 3 2 3 2 7 3 4" xfId="19213" xr:uid="{00000000-0005-0000-0000-0000584A0000}"/>
    <cellStyle name="20% - Accent1 3 2 3 2 7 4" xfId="19214" xr:uid="{00000000-0005-0000-0000-0000594A0000}"/>
    <cellStyle name="20% - Accent1 3 2 3 2 7 4 2" xfId="19215" xr:uid="{00000000-0005-0000-0000-00005A4A0000}"/>
    <cellStyle name="20% - Accent1 3 2 3 2 7 4 2 2" xfId="19216" xr:uid="{00000000-0005-0000-0000-00005B4A0000}"/>
    <cellStyle name="20% - Accent1 3 2 3 2 7 4 2 2 2" xfId="19217" xr:uid="{00000000-0005-0000-0000-00005C4A0000}"/>
    <cellStyle name="20% - Accent1 3 2 3 2 7 4 2 3" xfId="19218" xr:uid="{00000000-0005-0000-0000-00005D4A0000}"/>
    <cellStyle name="20% - Accent1 3 2 3 2 7 4 3" xfId="19219" xr:uid="{00000000-0005-0000-0000-00005E4A0000}"/>
    <cellStyle name="20% - Accent1 3 2 3 2 7 4 3 2" xfId="19220" xr:uid="{00000000-0005-0000-0000-00005F4A0000}"/>
    <cellStyle name="20% - Accent1 3 2 3 2 7 4 4" xfId="19221" xr:uid="{00000000-0005-0000-0000-0000604A0000}"/>
    <cellStyle name="20% - Accent1 3 2 3 2 7 5" xfId="19222" xr:uid="{00000000-0005-0000-0000-0000614A0000}"/>
    <cellStyle name="20% - Accent1 3 2 3 2 7 5 2" xfId="19223" xr:uid="{00000000-0005-0000-0000-0000624A0000}"/>
    <cellStyle name="20% - Accent1 3 2 3 2 7 5 2 2" xfId="19224" xr:uid="{00000000-0005-0000-0000-0000634A0000}"/>
    <cellStyle name="20% - Accent1 3 2 3 2 7 5 3" xfId="19225" xr:uid="{00000000-0005-0000-0000-0000644A0000}"/>
    <cellStyle name="20% - Accent1 3 2 3 2 7 6" xfId="19226" xr:uid="{00000000-0005-0000-0000-0000654A0000}"/>
    <cellStyle name="20% - Accent1 3 2 3 2 7 6 2" xfId="19227" xr:uid="{00000000-0005-0000-0000-0000664A0000}"/>
    <cellStyle name="20% - Accent1 3 2 3 2 7 6 2 2" xfId="19228" xr:uid="{00000000-0005-0000-0000-0000674A0000}"/>
    <cellStyle name="20% - Accent1 3 2 3 2 7 6 3" xfId="19229" xr:uid="{00000000-0005-0000-0000-0000684A0000}"/>
    <cellStyle name="20% - Accent1 3 2 3 2 7 7" xfId="19230" xr:uid="{00000000-0005-0000-0000-0000694A0000}"/>
    <cellStyle name="20% - Accent1 3 2 3 2 7 7 2" xfId="19231" xr:uid="{00000000-0005-0000-0000-00006A4A0000}"/>
    <cellStyle name="20% - Accent1 3 2 3 2 7 8" xfId="19232" xr:uid="{00000000-0005-0000-0000-00006B4A0000}"/>
    <cellStyle name="20% - Accent1 3 2 3 2 7 8 2" xfId="19233" xr:uid="{00000000-0005-0000-0000-00006C4A0000}"/>
    <cellStyle name="20% - Accent1 3 2 3 2 7 9" xfId="19234" xr:uid="{00000000-0005-0000-0000-00006D4A0000}"/>
    <cellStyle name="20% - Accent1 3 2 3 2 8" xfId="19235" xr:uid="{00000000-0005-0000-0000-00006E4A0000}"/>
    <cellStyle name="20% - Accent1 3 2 3 2 8 2" xfId="19236" xr:uid="{00000000-0005-0000-0000-00006F4A0000}"/>
    <cellStyle name="20% - Accent1 3 2 3 2 8 2 2" xfId="19237" xr:uid="{00000000-0005-0000-0000-0000704A0000}"/>
    <cellStyle name="20% - Accent1 3 2 3 2 8 2 2 2" xfId="19238" xr:uid="{00000000-0005-0000-0000-0000714A0000}"/>
    <cellStyle name="20% - Accent1 3 2 3 2 8 2 3" xfId="19239" xr:uid="{00000000-0005-0000-0000-0000724A0000}"/>
    <cellStyle name="20% - Accent1 3 2 3 2 8 3" xfId="19240" xr:uid="{00000000-0005-0000-0000-0000734A0000}"/>
    <cellStyle name="20% - Accent1 3 2 3 2 8 3 2" xfId="19241" xr:uid="{00000000-0005-0000-0000-0000744A0000}"/>
    <cellStyle name="20% - Accent1 3 2 3 2 8 4" xfId="19242" xr:uid="{00000000-0005-0000-0000-0000754A0000}"/>
    <cellStyle name="20% - Accent1 3 2 3 2 9" xfId="19243" xr:uid="{00000000-0005-0000-0000-0000764A0000}"/>
    <cellStyle name="20% - Accent1 3 2 3 2 9 2" xfId="19244" xr:uid="{00000000-0005-0000-0000-0000774A0000}"/>
    <cellStyle name="20% - Accent1 3 2 3 2 9 2 2" xfId="19245" xr:uid="{00000000-0005-0000-0000-0000784A0000}"/>
    <cellStyle name="20% - Accent1 3 2 3 2 9 2 2 2" xfId="19246" xr:uid="{00000000-0005-0000-0000-0000794A0000}"/>
    <cellStyle name="20% - Accent1 3 2 3 2 9 2 3" xfId="19247" xr:uid="{00000000-0005-0000-0000-00007A4A0000}"/>
    <cellStyle name="20% - Accent1 3 2 3 2 9 3" xfId="19248" xr:uid="{00000000-0005-0000-0000-00007B4A0000}"/>
    <cellStyle name="20% - Accent1 3 2 3 2 9 3 2" xfId="19249" xr:uid="{00000000-0005-0000-0000-00007C4A0000}"/>
    <cellStyle name="20% - Accent1 3 2 3 2 9 4" xfId="19250" xr:uid="{00000000-0005-0000-0000-00007D4A0000}"/>
    <cellStyle name="20% - Accent1 3 2 3 3" xfId="19251" xr:uid="{00000000-0005-0000-0000-00007E4A0000}"/>
    <cellStyle name="20% - Accent1 3 2 3 3 10" xfId="19252" xr:uid="{00000000-0005-0000-0000-00007F4A0000}"/>
    <cellStyle name="20% - Accent1 3 2 3 3 10 2" xfId="19253" xr:uid="{00000000-0005-0000-0000-0000804A0000}"/>
    <cellStyle name="20% - Accent1 3 2 3 3 10 2 2" xfId="19254" xr:uid="{00000000-0005-0000-0000-0000814A0000}"/>
    <cellStyle name="20% - Accent1 3 2 3 3 10 3" xfId="19255" xr:uid="{00000000-0005-0000-0000-0000824A0000}"/>
    <cellStyle name="20% - Accent1 3 2 3 3 11" xfId="19256" xr:uid="{00000000-0005-0000-0000-0000834A0000}"/>
    <cellStyle name="20% - Accent1 3 2 3 3 11 2" xfId="19257" xr:uid="{00000000-0005-0000-0000-0000844A0000}"/>
    <cellStyle name="20% - Accent1 3 2 3 3 11 2 2" xfId="19258" xr:uid="{00000000-0005-0000-0000-0000854A0000}"/>
    <cellStyle name="20% - Accent1 3 2 3 3 11 3" xfId="19259" xr:uid="{00000000-0005-0000-0000-0000864A0000}"/>
    <cellStyle name="20% - Accent1 3 2 3 3 12" xfId="19260" xr:uid="{00000000-0005-0000-0000-0000874A0000}"/>
    <cellStyle name="20% - Accent1 3 2 3 3 12 2" xfId="19261" xr:uid="{00000000-0005-0000-0000-0000884A0000}"/>
    <cellStyle name="20% - Accent1 3 2 3 3 13" xfId="19262" xr:uid="{00000000-0005-0000-0000-0000894A0000}"/>
    <cellStyle name="20% - Accent1 3 2 3 3 13 2" xfId="19263" xr:uid="{00000000-0005-0000-0000-00008A4A0000}"/>
    <cellStyle name="20% - Accent1 3 2 3 3 14" xfId="19264" xr:uid="{00000000-0005-0000-0000-00008B4A0000}"/>
    <cellStyle name="20% - Accent1 3 2 3 3 2" xfId="19265" xr:uid="{00000000-0005-0000-0000-00008C4A0000}"/>
    <cellStyle name="20% - Accent1 3 2 3 3 2 10" xfId="19266" xr:uid="{00000000-0005-0000-0000-00008D4A0000}"/>
    <cellStyle name="20% - Accent1 3 2 3 3 2 10 2" xfId="19267" xr:uid="{00000000-0005-0000-0000-00008E4A0000}"/>
    <cellStyle name="20% - Accent1 3 2 3 3 2 11" xfId="19268" xr:uid="{00000000-0005-0000-0000-00008F4A0000}"/>
    <cellStyle name="20% - Accent1 3 2 3 3 2 2" xfId="19269" xr:uid="{00000000-0005-0000-0000-0000904A0000}"/>
    <cellStyle name="20% - Accent1 3 2 3 3 2 2 2" xfId="19270" xr:uid="{00000000-0005-0000-0000-0000914A0000}"/>
    <cellStyle name="20% - Accent1 3 2 3 3 2 2 2 2" xfId="19271" xr:uid="{00000000-0005-0000-0000-0000924A0000}"/>
    <cellStyle name="20% - Accent1 3 2 3 3 2 2 2 2 2" xfId="19272" xr:uid="{00000000-0005-0000-0000-0000934A0000}"/>
    <cellStyle name="20% - Accent1 3 2 3 3 2 2 2 2 2 2" xfId="19273" xr:uid="{00000000-0005-0000-0000-0000944A0000}"/>
    <cellStyle name="20% - Accent1 3 2 3 3 2 2 2 2 3" xfId="19274" xr:uid="{00000000-0005-0000-0000-0000954A0000}"/>
    <cellStyle name="20% - Accent1 3 2 3 3 2 2 2 3" xfId="19275" xr:uid="{00000000-0005-0000-0000-0000964A0000}"/>
    <cellStyle name="20% - Accent1 3 2 3 3 2 2 2 3 2" xfId="19276" xr:uid="{00000000-0005-0000-0000-0000974A0000}"/>
    <cellStyle name="20% - Accent1 3 2 3 3 2 2 2 4" xfId="19277" xr:uid="{00000000-0005-0000-0000-0000984A0000}"/>
    <cellStyle name="20% - Accent1 3 2 3 3 2 2 3" xfId="19278" xr:uid="{00000000-0005-0000-0000-0000994A0000}"/>
    <cellStyle name="20% - Accent1 3 2 3 3 2 2 3 2" xfId="19279" xr:uid="{00000000-0005-0000-0000-00009A4A0000}"/>
    <cellStyle name="20% - Accent1 3 2 3 3 2 2 3 2 2" xfId="19280" xr:uid="{00000000-0005-0000-0000-00009B4A0000}"/>
    <cellStyle name="20% - Accent1 3 2 3 3 2 2 3 2 2 2" xfId="19281" xr:uid="{00000000-0005-0000-0000-00009C4A0000}"/>
    <cellStyle name="20% - Accent1 3 2 3 3 2 2 3 2 3" xfId="19282" xr:uid="{00000000-0005-0000-0000-00009D4A0000}"/>
    <cellStyle name="20% - Accent1 3 2 3 3 2 2 3 3" xfId="19283" xr:uid="{00000000-0005-0000-0000-00009E4A0000}"/>
    <cellStyle name="20% - Accent1 3 2 3 3 2 2 3 3 2" xfId="19284" xr:uid="{00000000-0005-0000-0000-00009F4A0000}"/>
    <cellStyle name="20% - Accent1 3 2 3 3 2 2 3 4" xfId="19285" xr:uid="{00000000-0005-0000-0000-0000A04A0000}"/>
    <cellStyle name="20% - Accent1 3 2 3 3 2 2 4" xfId="19286" xr:uid="{00000000-0005-0000-0000-0000A14A0000}"/>
    <cellStyle name="20% - Accent1 3 2 3 3 2 2 4 2" xfId="19287" xr:uid="{00000000-0005-0000-0000-0000A24A0000}"/>
    <cellStyle name="20% - Accent1 3 2 3 3 2 2 4 2 2" xfId="19288" xr:uid="{00000000-0005-0000-0000-0000A34A0000}"/>
    <cellStyle name="20% - Accent1 3 2 3 3 2 2 4 2 2 2" xfId="19289" xr:uid="{00000000-0005-0000-0000-0000A44A0000}"/>
    <cellStyle name="20% - Accent1 3 2 3 3 2 2 4 2 3" xfId="19290" xr:uid="{00000000-0005-0000-0000-0000A54A0000}"/>
    <cellStyle name="20% - Accent1 3 2 3 3 2 2 4 3" xfId="19291" xr:uid="{00000000-0005-0000-0000-0000A64A0000}"/>
    <cellStyle name="20% - Accent1 3 2 3 3 2 2 4 3 2" xfId="19292" xr:uid="{00000000-0005-0000-0000-0000A74A0000}"/>
    <cellStyle name="20% - Accent1 3 2 3 3 2 2 4 4" xfId="19293" xr:uid="{00000000-0005-0000-0000-0000A84A0000}"/>
    <cellStyle name="20% - Accent1 3 2 3 3 2 2 5" xfId="19294" xr:uid="{00000000-0005-0000-0000-0000A94A0000}"/>
    <cellStyle name="20% - Accent1 3 2 3 3 2 2 5 2" xfId="19295" xr:uid="{00000000-0005-0000-0000-0000AA4A0000}"/>
    <cellStyle name="20% - Accent1 3 2 3 3 2 2 5 2 2" xfId="19296" xr:uid="{00000000-0005-0000-0000-0000AB4A0000}"/>
    <cellStyle name="20% - Accent1 3 2 3 3 2 2 5 3" xfId="19297" xr:uid="{00000000-0005-0000-0000-0000AC4A0000}"/>
    <cellStyle name="20% - Accent1 3 2 3 3 2 2 6" xfId="19298" xr:uid="{00000000-0005-0000-0000-0000AD4A0000}"/>
    <cellStyle name="20% - Accent1 3 2 3 3 2 2 6 2" xfId="19299" xr:uid="{00000000-0005-0000-0000-0000AE4A0000}"/>
    <cellStyle name="20% - Accent1 3 2 3 3 2 2 6 2 2" xfId="19300" xr:uid="{00000000-0005-0000-0000-0000AF4A0000}"/>
    <cellStyle name="20% - Accent1 3 2 3 3 2 2 6 3" xfId="19301" xr:uid="{00000000-0005-0000-0000-0000B04A0000}"/>
    <cellStyle name="20% - Accent1 3 2 3 3 2 2 7" xfId="19302" xr:uid="{00000000-0005-0000-0000-0000B14A0000}"/>
    <cellStyle name="20% - Accent1 3 2 3 3 2 2 7 2" xfId="19303" xr:uid="{00000000-0005-0000-0000-0000B24A0000}"/>
    <cellStyle name="20% - Accent1 3 2 3 3 2 2 8" xfId="19304" xr:uid="{00000000-0005-0000-0000-0000B34A0000}"/>
    <cellStyle name="20% - Accent1 3 2 3 3 2 2 8 2" xfId="19305" xr:uid="{00000000-0005-0000-0000-0000B44A0000}"/>
    <cellStyle name="20% - Accent1 3 2 3 3 2 2 9" xfId="19306" xr:uid="{00000000-0005-0000-0000-0000B54A0000}"/>
    <cellStyle name="20% - Accent1 3 2 3 3 2 3" xfId="19307" xr:uid="{00000000-0005-0000-0000-0000B64A0000}"/>
    <cellStyle name="20% - Accent1 3 2 3 3 2 3 2" xfId="19308" xr:uid="{00000000-0005-0000-0000-0000B74A0000}"/>
    <cellStyle name="20% - Accent1 3 2 3 3 2 3 2 2" xfId="19309" xr:uid="{00000000-0005-0000-0000-0000B84A0000}"/>
    <cellStyle name="20% - Accent1 3 2 3 3 2 3 2 2 2" xfId="19310" xr:uid="{00000000-0005-0000-0000-0000B94A0000}"/>
    <cellStyle name="20% - Accent1 3 2 3 3 2 3 2 2 2 2" xfId="19311" xr:uid="{00000000-0005-0000-0000-0000BA4A0000}"/>
    <cellStyle name="20% - Accent1 3 2 3 3 2 3 2 2 3" xfId="19312" xr:uid="{00000000-0005-0000-0000-0000BB4A0000}"/>
    <cellStyle name="20% - Accent1 3 2 3 3 2 3 2 3" xfId="19313" xr:uid="{00000000-0005-0000-0000-0000BC4A0000}"/>
    <cellStyle name="20% - Accent1 3 2 3 3 2 3 2 3 2" xfId="19314" xr:uid="{00000000-0005-0000-0000-0000BD4A0000}"/>
    <cellStyle name="20% - Accent1 3 2 3 3 2 3 2 4" xfId="19315" xr:uid="{00000000-0005-0000-0000-0000BE4A0000}"/>
    <cellStyle name="20% - Accent1 3 2 3 3 2 3 3" xfId="19316" xr:uid="{00000000-0005-0000-0000-0000BF4A0000}"/>
    <cellStyle name="20% - Accent1 3 2 3 3 2 3 3 2" xfId="19317" xr:uid="{00000000-0005-0000-0000-0000C04A0000}"/>
    <cellStyle name="20% - Accent1 3 2 3 3 2 3 3 2 2" xfId="19318" xr:uid="{00000000-0005-0000-0000-0000C14A0000}"/>
    <cellStyle name="20% - Accent1 3 2 3 3 2 3 3 2 2 2" xfId="19319" xr:uid="{00000000-0005-0000-0000-0000C24A0000}"/>
    <cellStyle name="20% - Accent1 3 2 3 3 2 3 3 2 3" xfId="19320" xr:uid="{00000000-0005-0000-0000-0000C34A0000}"/>
    <cellStyle name="20% - Accent1 3 2 3 3 2 3 3 3" xfId="19321" xr:uid="{00000000-0005-0000-0000-0000C44A0000}"/>
    <cellStyle name="20% - Accent1 3 2 3 3 2 3 3 3 2" xfId="19322" xr:uid="{00000000-0005-0000-0000-0000C54A0000}"/>
    <cellStyle name="20% - Accent1 3 2 3 3 2 3 3 4" xfId="19323" xr:uid="{00000000-0005-0000-0000-0000C64A0000}"/>
    <cellStyle name="20% - Accent1 3 2 3 3 2 3 4" xfId="19324" xr:uid="{00000000-0005-0000-0000-0000C74A0000}"/>
    <cellStyle name="20% - Accent1 3 2 3 3 2 3 4 2" xfId="19325" xr:uid="{00000000-0005-0000-0000-0000C84A0000}"/>
    <cellStyle name="20% - Accent1 3 2 3 3 2 3 4 2 2" xfId="19326" xr:uid="{00000000-0005-0000-0000-0000C94A0000}"/>
    <cellStyle name="20% - Accent1 3 2 3 3 2 3 4 2 2 2" xfId="19327" xr:uid="{00000000-0005-0000-0000-0000CA4A0000}"/>
    <cellStyle name="20% - Accent1 3 2 3 3 2 3 4 2 3" xfId="19328" xr:uid="{00000000-0005-0000-0000-0000CB4A0000}"/>
    <cellStyle name="20% - Accent1 3 2 3 3 2 3 4 3" xfId="19329" xr:uid="{00000000-0005-0000-0000-0000CC4A0000}"/>
    <cellStyle name="20% - Accent1 3 2 3 3 2 3 4 3 2" xfId="19330" xr:uid="{00000000-0005-0000-0000-0000CD4A0000}"/>
    <cellStyle name="20% - Accent1 3 2 3 3 2 3 4 4" xfId="19331" xr:uid="{00000000-0005-0000-0000-0000CE4A0000}"/>
    <cellStyle name="20% - Accent1 3 2 3 3 2 3 5" xfId="19332" xr:uid="{00000000-0005-0000-0000-0000CF4A0000}"/>
    <cellStyle name="20% - Accent1 3 2 3 3 2 3 5 2" xfId="19333" xr:uid="{00000000-0005-0000-0000-0000D04A0000}"/>
    <cellStyle name="20% - Accent1 3 2 3 3 2 3 5 2 2" xfId="19334" xr:uid="{00000000-0005-0000-0000-0000D14A0000}"/>
    <cellStyle name="20% - Accent1 3 2 3 3 2 3 5 3" xfId="19335" xr:uid="{00000000-0005-0000-0000-0000D24A0000}"/>
    <cellStyle name="20% - Accent1 3 2 3 3 2 3 6" xfId="19336" xr:uid="{00000000-0005-0000-0000-0000D34A0000}"/>
    <cellStyle name="20% - Accent1 3 2 3 3 2 3 6 2" xfId="19337" xr:uid="{00000000-0005-0000-0000-0000D44A0000}"/>
    <cellStyle name="20% - Accent1 3 2 3 3 2 3 6 2 2" xfId="19338" xr:uid="{00000000-0005-0000-0000-0000D54A0000}"/>
    <cellStyle name="20% - Accent1 3 2 3 3 2 3 6 3" xfId="19339" xr:uid="{00000000-0005-0000-0000-0000D64A0000}"/>
    <cellStyle name="20% - Accent1 3 2 3 3 2 3 7" xfId="19340" xr:uid="{00000000-0005-0000-0000-0000D74A0000}"/>
    <cellStyle name="20% - Accent1 3 2 3 3 2 3 7 2" xfId="19341" xr:uid="{00000000-0005-0000-0000-0000D84A0000}"/>
    <cellStyle name="20% - Accent1 3 2 3 3 2 3 8" xfId="19342" xr:uid="{00000000-0005-0000-0000-0000D94A0000}"/>
    <cellStyle name="20% - Accent1 3 2 3 3 2 3 8 2" xfId="19343" xr:uid="{00000000-0005-0000-0000-0000DA4A0000}"/>
    <cellStyle name="20% - Accent1 3 2 3 3 2 3 9" xfId="19344" xr:uid="{00000000-0005-0000-0000-0000DB4A0000}"/>
    <cellStyle name="20% - Accent1 3 2 3 3 2 4" xfId="19345" xr:uid="{00000000-0005-0000-0000-0000DC4A0000}"/>
    <cellStyle name="20% - Accent1 3 2 3 3 2 4 2" xfId="19346" xr:uid="{00000000-0005-0000-0000-0000DD4A0000}"/>
    <cellStyle name="20% - Accent1 3 2 3 3 2 4 2 2" xfId="19347" xr:uid="{00000000-0005-0000-0000-0000DE4A0000}"/>
    <cellStyle name="20% - Accent1 3 2 3 3 2 4 2 2 2" xfId="19348" xr:uid="{00000000-0005-0000-0000-0000DF4A0000}"/>
    <cellStyle name="20% - Accent1 3 2 3 3 2 4 2 3" xfId="19349" xr:uid="{00000000-0005-0000-0000-0000E04A0000}"/>
    <cellStyle name="20% - Accent1 3 2 3 3 2 4 3" xfId="19350" xr:uid="{00000000-0005-0000-0000-0000E14A0000}"/>
    <cellStyle name="20% - Accent1 3 2 3 3 2 4 3 2" xfId="19351" xr:uid="{00000000-0005-0000-0000-0000E24A0000}"/>
    <cellStyle name="20% - Accent1 3 2 3 3 2 4 4" xfId="19352" xr:uid="{00000000-0005-0000-0000-0000E34A0000}"/>
    <cellStyle name="20% - Accent1 3 2 3 3 2 5" xfId="19353" xr:uid="{00000000-0005-0000-0000-0000E44A0000}"/>
    <cellStyle name="20% - Accent1 3 2 3 3 2 5 2" xfId="19354" xr:uid="{00000000-0005-0000-0000-0000E54A0000}"/>
    <cellStyle name="20% - Accent1 3 2 3 3 2 5 2 2" xfId="19355" xr:uid="{00000000-0005-0000-0000-0000E64A0000}"/>
    <cellStyle name="20% - Accent1 3 2 3 3 2 5 2 2 2" xfId="19356" xr:uid="{00000000-0005-0000-0000-0000E74A0000}"/>
    <cellStyle name="20% - Accent1 3 2 3 3 2 5 2 3" xfId="19357" xr:uid="{00000000-0005-0000-0000-0000E84A0000}"/>
    <cellStyle name="20% - Accent1 3 2 3 3 2 5 3" xfId="19358" xr:uid="{00000000-0005-0000-0000-0000E94A0000}"/>
    <cellStyle name="20% - Accent1 3 2 3 3 2 5 3 2" xfId="19359" xr:uid="{00000000-0005-0000-0000-0000EA4A0000}"/>
    <cellStyle name="20% - Accent1 3 2 3 3 2 5 4" xfId="19360" xr:uid="{00000000-0005-0000-0000-0000EB4A0000}"/>
    <cellStyle name="20% - Accent1 3 2 3 3 2 6" xfId="19361" xr:uid="{00000000-0005-0000-0000-0000EC4A0000}"/>
    <cellStyle name="20% - Accent1 3 2 3 3 2 6 2" xfId="19362" xr:uid="{00000000-0005-0000-0000-0000ED4A0000}"/>
    <cellStyle name="20% - Accent1 3 2 3 3 2 6 2 2" xfId="19363" xr:uid="{00000000-0005-0000-0000-0000EE4A0000}"/>
    <cellStyle name="20% - Accent1 3 2 3 3 2 6 2 2 2" xfId="19364" xr:uid="{00000000-0005-0000-0000-0000EF4A0000}"/>
    <cellStyle name="20% - Accent1 3 2 3 3 2 6 2 3" xfId="19365" xr:uid="{00000000-0005-0000-0000-0000F04A0000}"/>
    <cellStyle name="20% - Accent1 3 2 3 3 2 6 3" xfId="19366" xr:uid="{00000000-0005-0000-0000-0000F14A0000}"/>
    <cellStyle name="20% - Accent1 3 2 3 3 2 6 3 2" xfId="19367" xr:uid="{00000000-0005-0000-0000-0000F24A0000}"/>
    <cellStyle name="20% - Accent1 3 2 3 3 2 6 4" xfId="19368" xr:uid="{00000000-0005-0000-0000-0000F34A0000}"/>
    <cellStyle name="20% - Accent1 3 2 3 3 2 7" xfId="19369" xr:uid="{00000000-0005-0000-0000-0000F44A0000}"/>
    <cellStyle name="20% - Accent1 3 2 3 3 2 7 2" xfId="19370" xr:uid="{00000000-0005-0000-0000-0000F54A0000}"/>
    <cellStyle name="20% - Accent1 3 2 3 3 2 7 2 2" xfId="19371" xr:uid="{00000000-0005-0000-0000-0000F64A0000}"/>
    <cellStyle name="20% - Accent1 3 2 3 3 2 7 3" xfId="19372" xr:uid="{00000000-0005-0000-0000-0000F74A0000}"/>
    <cellStyle name="20% - Accent1 3 2 3 3 2 8" xfId="19373" xr:uid="{00000000-0005-0000-0000-0000F84A0000}"/>
    <cellStyle name="20% - Accent1 3 2 3 3 2 8 2" xfId="19374" xr:uid="{00000000-0005-0000-0000-0000F94A0000}"/>
    <cellStyle name="20% - Accent1 3 2 3 3 2 8 2 2" xfId="19375" xr:uid="{00000000-0005-0000-0000-0000FA4A0000}"/>
    <cellStyle name="20% - Accent1 3 2 3 3 2 8 3" xfId="19376" xr:uid="{00000000-0005-0000-0000-0000FB4A0000}"/>
    <cellStyle name="20% - Accent1 3 2 3 3 2 9" xfId="19377" xr:uid="{00000000-0005-0000-0000-0000FC4A0000}"/>
    <cellStyle name="20% - Accent1 3 2 3 3 2 9 2" xfId="19378" xr:uid="{00000000-0005-0000-0000-0000FD4A0000}"/>
    <cellStyle name="20% - Accent1 3 2 3 3 3" xfId="19379" xr:uid="{00000000-0005-0000-0000-0000FE4A0000}"/>
    <cellStyle name="20% - Accent1 3 2 3 3 3 10" xfId="19380" xr:uid="{00000000-0005-0000-0000-0000FF4A0000}"/>
    <cellStyle name="20% - Accent1 3 2 3 3 3 10 2" xfId="19381" xr:uid="{00000000-0005-0000-0000-0000004B0000}"/>
    <cellStyle name="20% - Accent1 3 2 3 3 3 11" xfId="19382" xr:uid="{00000000-0005-0000-0000-0000014B0000}"/>
    <cellStyle name="20% - Accent1 3 2 3 3 3 2" xfId="19383" xr:uid="{00000000-0005-0000-0000-0000024B0000}"/>
    <cellStyle name="20% - Accent1 3 2 3 3 3 2 2" xfId="19384" xr:uid="{00000000-0005-0000-0000-0000034B0000}"/>
    <cellStyle name="20% - Accent1 3 2 3 3 3 2 2 2" xfId="19385" xr:uid="{00000000-0005-0000-0000-0000044B0000}"/>
    <cellStyle name="20% - Accent1 3 2 3 3 3 2 2 2 2" xfId="19386" xr:uid="{00000000-0005-0000-0000-0000054B0000}"/>
    <cellStyle name="20% - Accent1 3 2 3 3 3 2 2 2 2 2" xfId="19387" xr:uid="{00000000-0005-0000-0000-0000064B0000}"/>
    <cellStyle name="20% - Accent1 3 2 3 3 3 2 2 2 3" xfId="19388" xr:uid="{00000000-0005-0000-0000-0000074B0000}"/>
    <cellStyle name="20% - Accent1 3 2 3 3 3 2 2 3" xfId="19389" xr:uid="{00000000-0005-0000-0000-0000084B0000}"/>
    <cellStyle name="20% - Accent1 3 2 3 3 3 2 2 3 2" xfId="19390" xr:uid="{00000000-0005-0000-0000-0000094B0000}"/>
    <cellStyle name="20% - Accent1 3 2 3 3 3 2 2 4" xfId="19391" xr:uid="{00000000-0005-0000-0000-00000A4B0000}"/>
    <cellStyle name="20% - Accent1 3 2 3 3 3 2 3" xfId="19392" xr:uid="{00000000-0005-0000-0000-00000B4B0000}"/>
    <cellStyle name="20% - Accent1 3 2 3 3 3 2 3 2" xfId="19393" xr:uid="{00000000-0005-0000-0000-00000C4B0000}"/>
    <cellStyle name="20% - Accent1 3 2 3 3 3 2 3 2 2" xfId="19394" xr:uid="{00000000-0005-0000-0000-00000D4B0000}"/>
    <cellStyle name="20% - Accent1 3 2 3 3 3 2 3 2 2 2" xfId="19395" xr:uid="{00000000-0005-0000-0000-00000E4B0000}"/>
    <cellStyle name="20% - Accent1 3 2 3 3 3 2 3 2 3" xfId="19396" xr:uid="{00000000-0005-0000-0000-00000F4B0000}"/>
    <cellStyle name="20% - Accent1 3 2 3 3 3 2 3 3" xfId="19397" xr:uid="{00000000-0005-0000-0000-0000104B0000}"/>
    <cellStyle name="20% - Accent1 3 2 3 3 3 2 3 3 2" xfId="19398" xr:uid="{00000000-0005-0000-0000-0000114B0000}"/>
    <cellStyle name="20% - Accent1 3 2 3 3 3 2 3 4" xfId="19399" xr:uid="{00000000-0005-0000-0000-0000124B0000}"/>
    <cellStyle name="20% - Accent1 3 2 3 3 3 2 4" xfId="19400" xr:uid="{00000000-0005-0000-0000-0000134B0000}"/>
    <cellStyle name="20% - Accent1 3 2 3 3 3 2 4 2" xfId="19401" xr:uid="{00000000-0005-0000-0000-0000144B0000}"/>
    <cellStyle name="20% - Accent1 3 2 3 3 3 2 4 2 2" xfId="19402" xr:uid="{00000000-0005-0000-0000-0000154B0000}"/>
    <cellStyle name="20% - Accent1 3 2 3 3 3 2 4 2 2 2" xfId="19403" xr:uid="{00000000-0005-0000-0000-0000164B0000}"/>
    <cellStyle name="20% - Accent1 3 2 3 3 3 2 4 2 3" xfId="19404" xr:uid="{00000000-0005-0000-0000-0000174B0000}"/>
    <cellStyle name="20% - Accent1 3 2 3 3 3 2 4 3" xfId="19405" xr:uid="{00000000-0005-0000-0000-0000184B0000}"/>
    <cellStyle name="20% - Accent1 3 2 3 3 3 2 4 3 2" xfId="19406" xr:uid="{00000000-0005-0000-0000-0000194B0000}"/>
    <cellStyle name="20% - Accent1 3 2 3 3 3 2 4 4" xfId="19407" xr:uid="{00000000-0005-0000-0000-00001A4B0000}"/>
    <cellStyle name="20% - Accent1 3 2 3 3 3 2 5" xfId="19408" xr:uid="{00000000-0005-0000-0000-00001B4B0000}"/>
    <cellStyle name="20% - Accent1 3 2 3 3 3 2 5 2" xfId="19409" xr:uid="{00000000-0005-0000-0000-00001C4B0000}"/>
    <cellStyle name="20% - Accent1 3 2 3 3 3 2 5 2 2" xfId="19410" xr:uid="{00000000-0005-0000-0000-00001D4B0000}"/>
    <cellStyle name="20% - Accent1 3 2 3 3 3 2 5 3" xfId="19411" xr:uid="{00000000-0005-0000-0000-00001E4B0000}"/>
    <cellStyle name="20% - Accent1 3 2 3 3 3 2 6" xfId="19412" xr:uid="{00000000-0005-0000-0000-00001F4B0000}"/>
    <cellStyle name="20% - Accent1 3 2 3 3 3 2 6 2" xfId="19413" xr:uid="{00000000-0005-0000-0000-0000204B0000}"/>
    <cellStyle name="20% - Accent1 3 2 3 3 3 2 6 2 2" xfId="19414" xr:uid="{00000000-0005-0000-0000-0000214B0000}"/>
    <cellStyle name="20% - Accent1 3 2 3 3 3 2 6 3" xfId="19415" xr:uid="{00000000-0005-0000-0000-0000224B0000}"/>
    <cellStyle name="20% - Accent1 3 2 3 3 3 2 7" xfId="19416" xr:uid="{00000000-0005-0000-0000-0000234B0000}"/>
    <cellStyle name="20% - Accent1 3 2 3 3 3 2 7 2" xfId="19417" xr:uid="{00000000-0005-0000-0000-0000244B0000}"/>
    <cellStyle name="20% - Accent1 3 2 3 3 3 2 8" xfId="19418" xr:uid="{00000000-0005-0000-0000-0000254B0000}"/>
    <cellStyle name="20% - Accent1 3 2 3 3 3 2 8 2" xfId="19419" xr:uid="{00000000-0005-0000-0000-0000264B0000}"/>
    <cellStyle name="20% - Accent1 3 2 3 3 3 2 9" xfId="19420" xr:uid="{00000000-0005-0000-0000-0000274B0000}"/>
    <cellStyle name="20% - Accent1 3 2 3 3 3 3" xfId="19421" xr:uid="{00000000-0005-0000-0000-0000284B0000}"/>
    <cellStyle name="20% - Accent1 3 2 3 3 3 3 2" xfId="19422" xr:uid="{00000000-0005-0000-0000-0000294B0000}"/>
    <cellStyle name="20% - Accent1 3 2 3 3 3 3 2 2" xfId="19423" xr:uid="{00000000-0005-0000-0000-00002A4B0000}"/>
    <cellStyle name="20% - Accent1 3 2 3 3 3 3 2 2 2" xfId="19424" xr:uid="{00000000-0005-0000-0000-00002B4B0000}"/>
    <cellStyle name="20% - Accent1 3 2 3 3 3 3 2 2 2 2" xfId="19425" xr:uid="{00000000-0005-0000-0000-00002C4B0000}"/>
    <cellStyle name="20% - Accent1 3 2 3 3 3 3 2 2 3" xfId="19426" xr:uid="{00000000-0005-0000-0000-00002D4B0000}"/>
    <cellStyle name="20% - Accent1 3 2 3 3 3 3 2 3" xfId="19427" xr:uid="{00000000-0005-0000-0000-00002E4B0000}"/>
    <cellStyle name="20% - Accent1 3 2 3 3 3 3 2 3 2" xfId="19428" xr:uid="{00000000-0005-0000-0000-00002F4B0000}"/>
    <cellStyle name="20% - Accent1 3 2 3 3 3 3 2 4" xfId="19429" xr:uid="{00000000-0005-0000-0000-0000304B0000}"/>
    <cellStyle name="20% - Accent1 3 2 3 3 3 3 3" xfId="19430" xr:uid="{00000000-0005-0000-0000-0000314B0000}"/>
    <cellStyle name="20% - Accent1 3 2 3 3 3 3 3 2" xfId="19431" xr:uid="{00000000-0005-0000-0000-0000324B0000}"/>
    <cellStyle name="20% - Accent1 3 2 3 3 3 3 3 2 2" xfId="19432" xr:uid="{00000000-0005-0000-0000-0000334B0000}"/>
    <cellStyle name="20% - Accent1 3 2 3 3 3 3 3 2 2 2" xfId="19433" xr:uid="{00000000-0005-0000-0000-0000344B0000}"/>
    <cellStyle name="20% - Accent1 3 2 3 3 3 3 3 2 3" xfId="19434" xr:uid="{00000000-0005-0000-0000-0000354B0000}"/>
    <cellStyle name="20% - Accent1 3 2 3 3 3 3 3 3" xfId="19435" xr:uid="{00000000-0005-0000-0000-0000364B0000}"/>
    <cellStyle name="20% - Accent1 3 2 3 3 3 3 3 3 2" xfId="19436" xr:uid="{00000000-0005-0000-0000-0000374B0000}"/>
    <cellStyle name="20% - Accent1 3 2 3 3 3 3 3 4" xfId="19437" xr:uid="{00000000-0005-0000-0000-0000384B0000}"/>
    <cellStyle name="20% - Accent1 3 2 3 3 3 3 4" xfId="19438" xr:uid="{00000000-0005-0000-0000-0000394B0000}"/>
    <cellStyle name="20% - Accent1 3 2 3 3 3 3 4 2" xfId="19439" xr:uid="{00000000-0005-0000-0000-00003A4B0000}"/>
    <cellStyle name="20% - Accent1 3 2 3 3 3 3 4 2 2" xfId="19440" xr:uid="{00000000-0005-0000-0000-00003B4B0000}"/>
    <cellStyle name="20% - Accent1 3 2 3 3 3 3 4 2 2 2" xfId="19441" xr:uid="{00000000-0005-0000-0000-00003C4B0000}"/>
    <cellStyle name="20% - Accent1 3 2 3 3 3 3 4 2 3" xfId="19442" xr:uid="{00000000-0005-0000-0000-00003D4B0000}"/>
    <cellStyle name="20% - Accent1 3 2 3 3 3 3 4 3" xfId="19443" xr:uid="{00000000-0005-0000-0000-00003E4B0000}"/>
    <cellStyle name="20% - Accent1 3 2 3 3 3 3 4 3 2" xfId="19444" xr:uid="{00000000-0005-0000-0000-00003F4B0000}"/>
    <cellStyle name="20% - Accent1 3 2 3 3 3 3 4 4" xfId="19445" xr:uid="{00000000-0005-0000-0000-0000404B0000}"/>
    <cellStyle name="20% - Accent1 3 2 3 3 3 3 5" xfId="19446" xr:uid="{00000000-0005-0000-0000-0000414B0000}"/>
    <cellStyle name="20% - Accent1 3 2 3 3 3 3 5 2" xfId="19447" xr:uid="{00000000-0005-0000-0000-0000424B0000}"/>
    <cellStyle name="20% - Accent1 3 2 3 3 3 3 5 2 2" xfId="19448" xr:uid="{00000000-0005-0000-0000-0000434B0000}"/>
    <cellStyle name="20% - Accent1 3 2 3 3 3 3 5 3" xfId="19449" xr:uid="{00000000-0005-0000-0000-0000444B0000}"/>
    <cellStyle name="20% - Accent1 3 2 3 3 3 3 6" xfId="19450" xr:uid="{00000000-0005-0000-0000-0000454B0000}"/>
    <cellStyle name="20% - Accent1 3 2 3 3 3 3 6 2" xfId="19451" xr:uid="{00000000-0005-0000-0000-0000464B0000}"/>
    <cellStyle name="20% - Accent1 3 2 3 3 3 3 6 2 2" xfId="19452" xr:uid="{00000000-0005-0000-0000-0000474B0000}"/>
    <cellStyle name="20% - Accent1 3 2 3 3 3 3 6 3" xfId="19453" xr:uid="{00000000-0005-0000-0000-0000484B0000}"/>
    <cellStyle name="20% - Accent1 3 2 3 3 3 3 7" xfId="19454" xr:uid="{00000000-0005-0000-0000-0000494B0000}"/>
    <cellStyle name="20% - Accent1 3 2 3 3 3 3 7 2" xfId="19455" xr:uid="{00000000-0005-0000-0000-00004A4B0000}"/>
    <cellStyle name="20% - Accent1 3 2 3 3 3 3 8" xfId="19456" xr:uid="{00000000-0005-0000-0000-00004B4B0000}"/>
    <cellStyle name="20% - Accent1 3 2 3 3 3 3 8 2" xfId="19457" xr:uid="{00000000-0005-0000-0000-00004C4B0000}"/>
    <cellStyle name="20% - Accent1 3 2 3 3 3 3 9" xfId="19458" xr:uid="{00000000-0005-0000-0000-00004D4B0000}"/>
    <cellStyle name="20% - Accent1 3 2 3 3 3 4" xfId="19459" xr:uid="{00000000-0005-0000-0000-00004E4B0000}"/>
    <cellStyle name="20% - Accent1 3 2 3 3 3 4 2" xfId="19460" xr:uid="{00000000-0005-0000-0000-00004F4B0000}"/>
    <cellStyle name="20% - Accent1 3 2 3 3 3 4 2 2" xfId="19461" xr:uid="{00000000-0005-0000-0000-0000504B0000}"/>
    <cellStyle name="20% - Accent1 3 2 3 3 3 4 2 2 2" xfId="19462" xr:uid="{00000000-0005-0000-0000-0000514B0000}"/>
    <cellStyle name="20% - Accent1 3 2 3 3 3 4 2 3" xfId="19463" xr:uid="{00000000-0005-0000-0000-0000524B0000}"/>
    <cellStyle name="20% - Accent1 3 2 3 3 3 4 3" xfId="19464" xr:uid="{00000000-0005-0000-0000-0000534B0000}"/>
    <cellStyle name="20% - Accent1 3 2 3 3 3 4 3 2" xfId="19465" xr:uid="{00000000-0005-0000-0000-0000544B0000}"/>
    <cellStyle name="20% - Accent1 3 2 3 3 3 4 4" xfId="19466" xr:uid="{00000000-0005-0000-0000-0000554B0000}"/>
    <cellStyle name="20% - Accent1 3 2 3 3 3 5" xfId="19467" xr:uid="{00000000-0005-0000-0000-0000564B0000}"/>
    <cellStyle name="20% - Accent1 3 2 3 3 3 5 2" xfId="19468" xr:uid="{00000000-0005-0000-0000-0000574B0000}"/>
    <cellStyle name="20% - Accent1 3 2 3 3 3 5 2 2" xfId="19469" xr:uid="{00000000-0005-0000-0000-0000584B0000}"/>
    <cellStyle name="20% - Accent1 3 2 3 3 3 5 2 2 2" xfId="19470" xr:uid="{00000000-0005-0000-0000-0000594B0000}"/>
    <cellStyle name="20% - Accent1 3 2 3 3 3 5 2 3" xfId="19471" xr:uid="{00000000-0005-0000-0000-00005A4B0000}"/>
    <cellStyle name="20% - Accent1 3 2 3 3 3 5 3" xfId="19472" xr:uid="{00000000-0005-0000-0000-00005B4B0000}"/>
    <cellStyle name="20% - Accent1 3 2 3 3 3 5 3 2" xfId="19473" xr:uid="{00000000-0005-0000-0000-00005C4B0000}"/>
    <cellStyle name="20% - Accent1 3 2 3 3 3 5 4" xfId="19474" xr:uid="{00000000-0005-0000-0000-00005D4B0000}"/>
    <cellStyle name="20% - Accent1 3 2 3 3 3 6" xfId="19475" xr:uid="{00000000-0005-0000-0000-00005E4B0000}"/>
    <cellStyle name="20% - Accent1 3 2 3 3 3 6 2" xfId="19476" xr:uid="{00000000-0005-0000-0000-00005F4B0000}"/>
    <cellStyle name="20% - Accent1 3 2 3 3 3 6 2 2" xfId="19477" xr:uid="{00000000-0005-0000-0000-0000604B0000}"/>
    <cellStyle name="20% - Accent1 3 2 3 3 3 6 2 2 2" xfId="19478" xr:uid="{00000000-0005-0000-0000-0000614B0000}"/>
    <cellStyle name="20% - Accent1 3 2 3 3 3 6 2 3" xfId="19479" xr:uid="{00000000-0005-0000-0000-0000624B0000}"/>
    <cellStyle name="20% - Accent1 3 2 3 3 3 6 3" xfId="19480" xr:uid="{00000000-0005-0000-0000-0000634B0000}"/>
    <cellStyle name="20% - Accent1 3 2 3 3 3 6 3 2" xfId="19481" xr:uid="{00000000-0005-0000-0000-0000644B0000}"/>
    <cellStyle name="20% - Accent1 3 2 3 3 3 6 4" xfId="19482" xr:uid="{00000000-0005-0000-0000-0000654B0000}"/>
    <cellStyle name="20% - Accent1 3 2 3 3 3 7" xfId="19483" xr:uid="{00000000-0005-0000-0000-0000664B0000}"/>
    <cellStyle name="20% - Accent1 3 2 3 3 3 7 2" xfId="19484" xr:uid="{00000000-0005-0000-0000-0000674B0000}"/>
    <cellStyle name="20% - Accent1 3 2 3 3 3 7 2 2" xfId="19485" xr:uid="{00000000-0005-0000-0000-0000684B0000}"/>
    <cellStyle name="20% - Accent1 3 2 3 3 3 7 3" xfId="19486" xr:uid="{00000000-0005-0000-0000-0000694B0000}"/>
    <cellStyle name="20% - Accent1 3 2 3 3 3 8" xfId="19487" xr:uid="{00000000-0005-0000-0000-00006A4B0000}"/>
    <cellStyle name="20% - Accent1 3 2 3 3 3 8 2" xfId="19488" xr:uid="{00000000-0005-0000-0000-00006B4B0000}"/>
    <cellStyle name="20% - Accent1 3 2 3 3 3 8 2 2" xfId="19489" xr:uid="{00000000-0005-0000-0000-00006C4B0000}"/>
    <cellStyle name="20% - Accent1 3 2 3 3 3 8 3" xfId="19490" xr:uid="{00000000-0005-0000-0000-00006D4B0000}"/>
    <cellStyle name="20% - Accent1 3 2 3 3 3 9" xfId="19491" xr:uid="{00000000-0005-0000-0000-00006E4B0000}"/>
    <cellStyle name="20% - Accent1 3 2 3 3 3 9 2" xfId="19492" xr:uid="{00000000-0005-0000-0000-00006F4B0000}"/>
    <cellStyle name="20% - Accent1 3 2 3 3 4" xfId="19493" xr:uid="{00000000-0005-0000-0000-0000704B0000}"/>
    <cellStyle name="20% - Accent1 3 2 3 3 4 10" xfId="19494" xr:uid="{00000000-0005-0000-0000-0000714B0000}"/>
    <cellStyle name="20% - Accent1 3 2 3 3 4 10 2" xfId="19495" xr:uid="{00000000-0005-0000-0000-0000724B0000}"/>
    <cellStyle name="20% - Accent1 3 2 3 3 4 11" xfId="19496" xr:uid="{00000000-0005-0000-0000-0000734B0000}"/>
    <cellStyle name="20% - Accent1 3 2 3 3 4 2" xfId="19497" xr:uid="{00000000-0005-0000-0000-0000744B0000}"/>
    <cellStyle name="20% - Accent1 3 2 3 3 4 2 2" xfId="19498" xr:uid="{00000000-0005-0000-0000-0000754B0000}"/>
    <cellStyle name="20% - Accent1 3 2 3 3 4 2 2 2" xfId="19499" xr:uid="{00000000-0005-0000-0000-0000764B0000}"/>
    <cellStyle name="20% - Accent1 3 2 3 3 4 2 2 2 2" xfId="19500" xr:uid="{00000000-0005-0000-0000-0000774B0000}"/>
    <cellStyle name="20% - Accent1 3 2 3 3 4 2 2 2 2 2" xfId="19501" xr:uid="{00000000-0005-0000-0000-0000784B0000}"/>
    <cellStyle name="20% - Accent1 3 2 3 3 4 2 2 2 3" xfId="19502" xr:uid="{00000000-0005-0000-0000-0000794B0000}"/>
    <cellStyle name="20% - Accent1 3 2 3 3 4 2 2 3" xfId="19503" xr:uid="{00000000-0005-0000-0000-00007A4B0000}"/>
    <cellStyle name="20% - Accent1 3 2 3 3 4 2 2 3 2" xfId="19504" xr:uid="{00000000-0005-0000-0000-00007B4B0000}"/>
    <cellStyle name="20% - Accent1 3 2 3 3 4 2 2 4" xfId="19505" xr:uid="{00000000-0005-0000-0000-00007C4B0000}"/>
    <cellStyle name="20% - Accent1 3 2 3 3 4 2 3" xfId="19506" xr:uid="{00000000-0005-0000-0000-00007D4B0000}"/>
    <cellStyle name="20% - Accent1 3 2 3 3 4 2 3 2" xfId="19507" xr:uid="{00000000-0005-0000-0000-00007E4B0000}"/>
    <cellStyle name="20% - Accent1 3 2 3 3 4 2 3 2 2" xfId="19508" xr:uid="{00000000-0005-0000-0000-00007F4B0000}"/>
    <cellStyle name="20% - Accent1 3 2 3 3 4 2 3 2 2 2" xfId="19509" xr:uid="{00000000-0005-0000-0000-0000804B0000}"/>
    <cellStyle name="20% - Accent1 3 2 3 3 4 2 3 2 3" xfId="19510" xr:uid="{00000000-0005-0000-0000-0000814B0000}"/>
    <cellStyle name="20% - Accent1 3 2 3 3 4 2 3 3" xfId="19511" xr:uid="{00000000-0005-0000-0000-0000824B0000}"/>
    <cellStyle name="20% - Accent1 3 2 3 3 4 2 3 3 2" xfId="19512" xr:uid="{00000000-0005-0000-0000-0000834B0000}"/>
    <cellStyle name="20% - Accent1 3 2 3 3 4 2 3 4" xfId="19513" xr:uid="{00000000-0005-0000-0000-0000844B0000}"/>
    <cellStyle name="20% - Accent1 3 2 3 3 4 2 4" xfId="19514" xr:uid="{00000000-0005-0000-0000-0000854B0000}"/>
    <cellStyle name="20% - Accent1 3 2 3 3 4 2 4 2" xfId="19515" xr:uid="{00000000-0005-0000-0000-0000864B0000}"/>
    <cellStyle name="20% - Accent1 3 2 3 3 4 2 4 2 2" xfId="19516" xr:uid="{00000000-0005-0000-0000-0000874B0000}"/>
    <cellStyle name="20% - Accent1 3 2 3 3 4 2 4 2 2 2" xfId="19517" xr:uid="{00000000-0005-0000-0000-0000884B0000}"/>
    <cellStyle name="20% - Accent1 3 2 3 3 4 2 4 2 3" xfId="19518" xr:uid="{00000000-0005-0000-0000-0000894B0000}"/>
    <cellStyle name="20% - Accent1 3 2 3 3 4 2 4 3" xfId="19519" xr:uid="{00000000-0005-0000-0000-00008A4B0000}"/>
    <cellStyle name="20% - Accent1 3 2 3 3 4 2 4 3 2" xfId="19520" xr:uid="{00000000-0005-0000-0000-00008B4B0000}"/>
    <cellStyle name="20% - Accent1 3 2 3 3 4 2 4 4" xfId="19521" xr:uid="{00000000-0005-0000-0000-00008C4B0000}"/>
    <cellStyle name="20% - Accent1 3 2 3 3 4 2 5" xfId="19522" xr:uid="{00000000-0005-0000-0000-00008D4B0000}"/>
    <cellStyle name="20% - Accent1 3 2 3 3 4 2 5 2" xfId="19523" xr:uid="{00000000-0005-0000-0000-00008E4B0000}"/>
    <cellStyle name="20% - Accent1 3 2 3 3 4 2 5 2 2" xfId="19524" xr:uid="{00000000-0005-0000-0000-00008F4B0000}"/>
    <cellStyle name="20% - Accent1 3 2 3 3 4 2 5 3" xfId="19525" xr:uid="{00000000-0005-0000-0000-0000904B0000}"/>
    <cellStyle name="20% - Accent1 3 2 3 3 4 2 6" xfId="19526" xr:uid="{00000000-0005-0000-0000-0000914B0000}"/>
    <cellStyle name="20% - Accent1 3 2 3 3 4 2 6 2" xfId="19527" xr:uid="{00000000-0005-0000-0000-0000924B0000}"/>
    <cellStyle name="20% - Accent1 3 2 3 3 4 2 6 2 2" xfId="19528" xr:uid="{00000000-0005-0000-0000-0000934B0000}"/>
    <cellStyle name="20% - Accent1 3 2 3 3 4 2 6 3" xfId="19529" xr:uid="{00000000-0005-0000-0000-0000944B0000}"/>
    <cellStyle name="20% - Accent1 3 2 3 3 4 2 7" xfId="19530" xr:uid="{00000000-0005-0000-0000-0000954B0000}"/>
    <cellStyle name="20% - Accent1 3 2 3 3 4 2 7 2" xfId="19531" xr:uid="{00000000-0005-0000-0000-0000964B0000}"/>
    <cellStyle name="20% - Accent1 3 2 3 3 4 2 8" xfId="19532" xr:uid="{00000000-0005-0000-0000-0000974B0000}"/>
    <cellStyle name="20% - Accent1 3 2 3 3 4 2 8 2" xfId="19533" xr:uid="{00000000-0005-0000-0000-0000984B0000}"/>
    <cellStyle name="20% - Accent1 3 2 3 3 4 2 9" xfId="19534" xr:uid="{00000000-0005-0000-0000-0000994B0000}"/>
    <cellStyle name="20% - Accent1 3 2 3 3 4 3" xfId="19535" xr:uid="{00000000-0005-0000-0000-00009A4B0000}"/>
    <cellStyle name="20% - Accent1 3 2 3 3 4 3 2" xfId="19536" xr:uid="{00000000-0005-0000-0000-00009B4B0000}"/>
    <cellStyle name="20% - Accent1 3 2 3 3 4 3 2 2" xfId="19537" xr:uid="{00000000-0005-0000-0000-00009C4B0000}"/>
    <cellStyle name="20% - Accent1 3 2 3 3 4 3 2 2 2" xfId="19538" xr:uid="{00000000-0005-0000-0000-00009D4B0000}"/>
    <cellStyle name="20% - Accent1 3 2 3 3 4 3 2 2 2 2" xfId="19539" xr:uid="{00000000-0005-0000-0000-00009E4B0000}"/>
    <cellStyle name="20% - Accent1 3 2 3 3 4 3 2 2 3" xfId="19540" xr:uid="{00000000-0005-0000-0000-00009F4B0000}"/>
    <cellStyle name="20% - Accent1 3 2 3 3 4 3 2 3" xfId="19541" xr:uid="{00000000-0005-0000-0000-0000A04B0000}"/>
    <cellStyle name="20% - Accent1 3 2 3 3 4 3 2 3 2" xfId="19542" xr:uid="{00000000-0005-0000-0000-0000A14B0000}"/>
    <cellStyle name="20% - Accent1 3 2 3 3 4 3 2 4" xfId="19543" xr:uid="{00000000-0005-0000-0000-0000A24B0000}"/>
    <cellStyle name="20% - Accent1 3 2 3 3 4 3 3" xfId="19544" xr:uid="{00000000-0005-0000-0000-0000A34B0000}"/>
    <cellStyle name="20% - Accent1 3 2 3 3 4 3 3 2" xfId="19545" xr:uid="{00000000-0005-0000-0000-0000A44B0000}"/>
    <cellStyle name="20% - Accent1 3 2 3 3 4 3 3 2 2" xfId="19546" xr:uid="{00000000-0005-0000-0000-0000A54B0000}"/>
    <cellStyle name="20% - Accent1 3 2 3 3 4 3 3 2 2 2" xfId="19547" xr:uid="{00000000-0005-0000-0000-0000A64B0000}"/>
    <cellStyle name="20% - Accent1 3 2 3 3 4 3 3 2 3" xfId="19548" xr:uid="{00000000-0005-0000-0000-0000A74B0000}"/>
    <cellStyle name="20% - Accent1 3 2 3 3 4 3 3 3" xfId="19549" xr:uid="{00000000-0005-0000-0000-0000A84B0000}"/>
    <cellStyle name="20% - Accent1 3 2 3 3 4 3 3 3 2" xfId="19550" xr:uid="{00000000-0005-0000-0000-0000A94B0000}"/>
    <cellStyle name="20% - Accent1 3 2 3 3 4 3 3 4" xfId="19551" xr:uid="{00000000-0005-0000-0000-0000AA4B0000}"/>
    <cellStyle name="20% - Accent1 3 2 3 3 4 3 4" xfId="19552" xr:uid="{00000000-0005-0000-0000-0000AB4B0000}"/>
    <cellStyle name="20% - Accent1 3 2 3 3 4 3 4 2" xfId="19553" xr:uid="{00000000-0005-0000-0000-0000AC4B0000}"/>
    <cellStyle name="20% - Accent1 3 2 3 3 4 3 4 2 2" xfId="19554" xr:uid="{00000000-0005-0000-0000-0000AD4B0000}"/>
    <cellStyle name="20% - Accent1 3 2 3 3 4 3 4 2 2 2" xfId="19555" xr:uid="{00000000-0005-0000-0000-0000AE4B0000}"/>
    <cellStyle name="20% - Accent1 3 2 3 3 4 3 4 2 3" xfId="19556" xr:uid="{00000000-0005-0000-0000-0000AF4B0000}"/>
    <cellStyle name="20% - Accent1 3 2 3 3 4 3 4 3" xfId="19557" xr:uid="{00000000-0005-0000-0000-0000B04B0000}"/>
    <cellStyle name="20% - Accent1 3 2 3 3 4 3 4 3 2" xfId="19558" xr:uid="{00000000-0005-0000-0000-0000B14B0000}"/>
    <cellStyle name="20% - Accent1 3 2 3 3 4 3 4 4" xfId="19559" xr:uid="{00000000-0005-0000-0000-0000B24B0000}"/>
    <cellStyle name="20% - Accent1 3 2 3 3 4 3 5" xfId="19560" xr:uid="{00000000-0005-0000-0000-0000B34B0000}"/>
    <cellStyle name="20% - Accent1 3 2 3 3 4 3 5 2" xfId="19561" xr:uid="{00000000-0005-0000-0000-0000B44B0000}"/>
    <cellStyle name="20% - Accent1 3 2 3 3 4 3 5 2 2" xfId="19562" xr:uid="{00000000-0005-0000-0000-0000B54B0000}"/>
    <cellStyle name="20% - Accent1 3 2 3 3 4 3 5 3" xfId="19563" xr:uid="{00000000-0005-0000-0000-0000B64B0000}"/>
    <cellStyle name="20% - Accent1 3 2 3 3 4 3 6" xfId="19564" xr:uid="{00000000-0005-0000-0000-0000B74B0000}"/>
    <cellStyle name="20% - Accent1 3 2 3 3 4 3 6 2" xfId="19565" xr:uid="{00000000-0005-0000-0000-0000B84B0000}"/>
    <cellStyle name="20% - Accent1 3 2 3 3 4 3 6 2 2" xfId="19566" xr:uid="{00000000-0005-0000-0000-0000B94B0000}"/>
    <cellStyle name="20% - Accent1 3 2 3 3 4 3 6 3" xfId="19567" xr:uid="{00000000-0005-0000-0000-0000BA4B0000}"/>
    <cellStyle name="20% - Accent1 3 2 3 3 4 3 7" xfId="19568" xr:uid="{00000000-0005-0000-0000-0000BB4B0000}"/>
    <cellStyle name="20% - Accent1 3 2 3 3 4 3 7 2" xfId="19569" xr:uid="{00000000-0005-0000-0000-0000BC4B0000}"/>
    <cellStyle name="20% - Accent1 3 2 3 3 4 3 8" xfId="19570" xr:uid="{00000000-0005-0000-0000-0000BD4B0000}"/>
    <cellStyle name="20% - Accent1 3 2 3 3 4 3 8 2" xfId="19571" xr:uid="{00000000-0005-0000-0000-0000BE4B0000}"/>
    <cellStyle name="20% - Accent1 3 2 3 3 4 3 9" xfId="19572" xr:uid="{00000000-0005-0000-0000-0000BF4B0000}"/>
    <cellStyle name="20% - Accent1 3 2 3 3 4 4" xfId="19573" xr:uid="{00000000-0005-0000-0000-0000C04B0000}"/>
    <cellStyle name="20% - Accent1 3 2 3 3 4 4 2" xfId="19574" xr:uid="{00000000-0005-0000-0000-0000C14B0000}"/>
    <cellStyle name="20% - Accent1 3 2 3 3 4 4 2 2" xfId="19575" xr:uid="{00000000-0005-0000-0000-0000C24B0000}"/>
    <cellStyle name="20% - Accent1 3 2 3 3 4 4 2 2 2" xfId="19576" xr:uid="{00000000-0005-0000-0000-0000C34B0000}"/>
    <cellStyle name="20% - Accent1 3 2 3 3 4 4 2 3" xfId="19577" xr:uid="{00000000-0005-0000-0000-0000C44B0000}"/>
    <cellStyle name="20% - Accent1 3 2 3 3 4 4 3" xfId="19578" xr:uid="{00000000-0005-0000-0000-0000C54B0000}"/>
    <cellStyle name="20% - Accent1 3 2 3 3 4 4 3 2" xfId="19579" xr:uid="{00000000-0005-0000-0000-0000C64B0000}"/>
    <cellStyle name="20% - Accent1 3 2 3 3 4 4 4" xfId="19580" xr:uid="{00000000-0005-0000-0000-0000C74B0000}"/>
    <cellStyle name="20% - Accent1 3 2 3 3 4 5" xfId="19581" xr:uid="{00000000-0005-0000-0000-0000C84B0000}"/>
    <cellStyle name="20% - Accent1 3 2 3 3 4 5 2" xfId="19582" xr:uid="{00000000-0005-0000-0000-0000C94B0000}"/>
    <cellStyle name="20% - Accent1 3 2 3 3 4 5 2 2" xfId="19583" xr:uid="{00000000-0005-0000-0000-0000CA4B0000}"/>
    <cellStyle name="20% - Accent1 3 2 3 3 4 5 2 2 2" xfId="19584" xr:uid="{00000000-0005-0000-0000-0000CB4B0000}"/>
    <cellStyle name="20% - Accent1 3 2 3 3 4 5 2 3" xfId="19585" xr:uid="{00000000-0005-0000-0000-0000CC4B0000}"/>
    <cellStyle name="20% - Accent1 3 2 3 3 4 5 3" xfId="19586" xr:uid="{00000000-0005-0000-0000-0000CD4B0000}"/>
    <cellStyle name="20% - Accent1 3 2 3 3 4 5 3 2" xfId="19587" xr:uid="{00000000-0005-0000-0000-0000CE4B0000}"/>
    <cellStyle name="20% - Accent1 3 2 3 3 4 5 4" xfId="19588" xr:uid="{00000000-0005-0000-0000-0000CF4B0000}"/>
    <cellStyle name="20% - Accent1 3 2 3 3 4 6" xfId="19589" xr:uid="{00000000-0005-0000-0000-0000D04B0000}"/>
    <cellStyle name="20% - Accent1 3 2 3 3 4 6 2" xfId="19590" xr:uid="{00000000-0005-0000-0000-0000D14B0000}"/>
    <cellStyle name="20% - Accent1 3 2 3 3 4 6 2 2" xfId="19591" xr:uid="{00000000-0005-0000-0000-0000D24B0000}"/>
    <cellStyle name="20% - Accent1 3 2 3 3 4 6 2 2 2" xfId="19592" xr:uid="{00000000-0005-0000-0000-0000D34B0000}"/>
    <cellStyle name="20% - Accent1 3 2 3 3 4 6 2 3" xfId="19593" xr:uid="{00000000-0005-0000-0000-0000D44B0000}"/>
    <cellStyle name="20% - Accent1 3 2 3 3 4 6 3" xfId="19594" xr:uid="{00000000-0005-0000-0000-0000D54B0000}"/>
    <cellStyle name="20% - Accent1 3 2 3 3 4 6 3 2" xfId="19595" xr:uid="{00000000-0005-0000-0000-0000D64B0000}"/>
    <cellStyle name="20% - Accent1 3 2 3 3 4 6 4" xfId="19596" xr:uid="{00000000-0005-0000-0000-0000D74B0000}"/>
    <cellStyle name="20% - Accent1 3 2 3 3 4 7" xfId="19597" xr:uid="{00000000-0005-0000-0000-0000D84B0000}"/>
    <cellStyle name="20% - Accent1 3 2 3 3 4 7 2" xfId="19598" xr:uid="{00000000-0005-0000-0000-0000D94B0000}"/>
    <cellStyle name="20% - Accent1 3 2 3 3 4 7 2 2" xfId="19599" xr:uid="{00000000-0005-0000-0000-0000DA4B0000}"/>
    <cellStyle name="20% - Accent1 3 2 3 3 4 7 3" xfId="19600" xr:uid="{00000000-0005-0000-0000-0000DB4B0000}"/>
    <cellStyle name="20% - Accent1 3 2 3 3 4 8" xfId="19601" xr:uid="{00000000-0005-0000-0000-0000DC4B0000}"/>
    <cellStyle name="20% - Accent1 3 2 3 3 4 8 2" xfId="19602" xr:uid="{00000000-0005-0000-0000-0000DD4B0000}"/>
    <cellStyle name="20% - Accent1 3 2 3 3 4 8 2 2" xfId="19603" xr:uid="{00000000-0005-0000-0000-0000DE4B0000}"/>
    <cellStyle name="20% - Accent1 3 2 3 3 4 8 3" xfId="19604" xr:uid="{00000000-0005-0000-0000-0000DF4B0000}"/>
    <cellStyle name="20% - Accent1 3 2 3 3 4 9" xfId="19605" xr:uid="{00000000-0005-0000-0000-0000E04B0000}"/>
    <cellStyle name="20% - Accent1 3 2 3 3 4 9 2" xfId="19606" xr:uid="{00000000-0005-0000-0000-0000E14B0000}"/>
    <cellStyle name="20% - Accent1 3 2 3 3 5" xfId="19607" xr:uid="{00000000-0005-0000-0000-0000E24B0000}"/>
    <cellStyle name="20% - Accent1 3 2 3 3 5 2" xfId="19608" xr:uid="{00000000-0005-0000-0000-0000E34B0000}"/>
    <cellStyle name="20% - Accent1 3 2 3 3 5 2 2" xfId="19609" xr:uid="{00000000-0005-0000-0000-0000E44B0000}"/>
    <cellStyle name="20% - Accent1 3 2 3 3 5 2 2 2" xfId="19610" xr:uid="{00000000-0005-0000-0000-0000E54B0000}"/>
    <cellStyle name="20% - Accent1 3 2 3 3 5 2 2 2 2" xfId="19611" xr:uid="{00000000-0005-0000-0000-0000E64B0000}"/>
    <cellStyle name="20% - Accent1 3 2 3 3 5 2 2 3" xfId="19612" xr:uid="{00000000-0005-0000-0000-0000E74B0000}"/>
    <cellStyle name="20% - Accent1 3 2 3 3 5 2 3" xfId="19613" xr:uid="{00000000-0005-0000-0000-0000E84B0000}"/>
    <cellStyle name="20% - Accent1 3 2 3 3 5 2 3 2" xfId="19614" xr:uid="{00000000-0005-0000-0000-0000E94B0000}"/>
    <cellStyle name="20% - Accent1 3 2 3 3 5 2 4" xfId="19615" xr:uid="{00000000-0005-0000-0000-0000EA4B0000}"/>
    <cellStyle name="20% - Accent1 3 2 3 3 5 3" xfId="19616" xr:uid="{00000000-0005-0000-0000-0000EB4B0000}"/>
    <cellStyle name="20% - Accent1 3 2 3 3 5 3 2" xfId="19617" xr:uid="{00000000-0005-0000-0000-0000EC4B0000}"/>
    <cellStyle name="20% - Accent1 3 2 3 3 5 3 2 2" xfId="19618" xr:uid="{00000000-0005-0000-0000-0000ED4B0000}"/>
    <cellStyle name="20% - Accent1 3 2 3 3 5 3 2 2 2" xfId="19619" xr:uid="{00000000-0005-0000-0000-0000EE4B0000}"/>
    <cellStyle name="20% - Accent1 3 2 3 3 5 3 2 3" xfId="19620" xr:uid="{00000000-0005-0000-0000-0000EF4B0000}"/>
    <cellStyle name="20% - Accent1 3 2 3 3 5 3 3" xfId="19621" xr:uid="{00000000-0005-0000-0000-0000F04B0000}"/>
    <cellStyle name="20% - Accent1 3 2 3 3 5 3 3 2" xfId="19622" xr:uid="{00000000-0005-0000-0000-0000F14B0000}"/>
    <cellStyle name="20% - Accent1 3 2 3 3 5 3 4" xfId="19623" xr:uid="{00000000-0005-0000-0000-0000F24B0000}"/>
    <cellStyle name="20% - Accent1 3 2 3 3 5 4" xfId="19624" xr:uid="{00000000-0005-0000-0000-0000F34B0000}"/>
    <cellStyle name="20% - Accent1 3 2 3 3 5 4 2" xfId="19625" xr:uid="{00000000-0005-0000-0000-0000F44B0000}"/>
    <cellStyle name="20% - Accent1 3 2 3 3 5 4 2 2" xfId="19626" xr:uid="{00000000-0005-0000-0000-0000F54B0000}"/>
    <cellStyle name="20% - Accent1 3 2 3 3 5 4 2 2 2" xfId="19627" xr:uid="{00000000-0005-0000-0000-0000F64B0000}"/>
    <cellStyle name="20% - Accent1 3 2 3 3 5 4 2 3" xfId="19628" xr:uid="{00000000-0005-0000-0000-0000F74B0000}"/>
    <cellStyle name="20% - Accent1 3 2 3 3 5 4 3" xfId="19629" xr:uid="{00000000-0005-0000-0000-0000F84B0000}"/>
    <cellStyle name="20% - Accent1 3 2 3 3 5 4 3 2" xfId="19630" xr:uid="{00000000-0005-0000-0000-0000F94B0000}"/>
    <cellStyle name="20% - Accent1 3 2 3 3 5 4 4" xfId="19631" xr:uid="{00000000-0005-0000-0000-0000FA4B0000}"/>
    <cellStyle name="20% - Accent1 3 2 3 3 5 5" xfId="19632" xr:uid="{00000000-0005-0000-0000-0000FB4B0000}"/>
    <cellStyle name="20% - Accent1 3 2 3 3 5 5 2" xfId="19633" xr:uid="{00000000-0005-0000-0000-0000FC4B0000}"/>
    <cellStyle name="20% - Accent1 3 2 3 3 5 5 2 2" xfId="19634" xr:uid="{00000000-0005-0000-0000-0000FD4B0000}"/>
    <cellStyle name="20% - Accent1 3 2 3 3 5 5 3" xfId="19635" xr:uid="{00000000-0005-0000-0000-0000FE4B0000}"/>
    <cellStyle name="20% - Accent1 3 2 3 3 5 6" xfId="19636" xr:uid="{00000000-0005-0000-0000-0000FF4B0000}"/>
    <cellStyle name="20% - Accent1 3 2 3 3 5 6 2" xfId="19637" xr:uid="{00000000-0005-0000-0000-0000004C0000}"/>
    <cellStyle name="20% - Accent1 3 2 3 3 5 6 2 2" xfId="19638" xr:uid="{00000000-0005-0000-0000-0000014C0000}"/>
    <cellStyle name="20% - Accent1 3 2 3 3 5 6 3" xfId="19639" xr:uid="{00000000-0005-0000-0000-0000024C0000}"/>
    <cellStyle name="20% - Accent1 3 2 3 3 5 7" xfId="19640" xr:uid="{00000000-0005-0000-0000-0000034C0000}"/>
    <cellStyle name="20% - Accent1 3 2 3 3 5 7 2" xfId="19641" xr:uid="{00000000-0005-0000-0000-0000044C0000}"/>
    <cellStyle name="20% - Accent1 3 2 3 3 5 8" xfId="19642" xr:uid="{00000000-0005-0000-0000-0000054C0000}"/>
    <cellStyle name="20% - Accent1 3 2 3 3 5 8 2" xfId="19643" xr:uid="{00000000-0005-0000-0000-0000064C0000}"/>
    <cellStyle name="20% - Accent1 3 2 3 3 5 9" xfId="19644" xr:uid="{00000000-0005-0000-0000-0000074C0000}"/>
    <cellStyle name="20% - Accent1 3 2 3 3 6" xfId="19645" xr:uid="{00000000-0005-0000-0000-0000084C0000}"/>
    <cellStyle name="20% - Accent1 3 2 3 3 6 2" xfId="19646" xr:uid="{00000000-0005-0000-0000-0000094C0000}"/>
    <cellStyle name="20% - Accent1 3 2 3 3 6 2 2" xfId="19647" xr:uid="{00000000-0005-0000-0000-00000A4C0000}"/>
    <cellStyle name="20% - Accent1 3 2 3 3 6 2 2 2" xfId="19648" xr:uid="{00000000-0005-0000-0000-00000B4C0000}"/>
    <cellStyle name="20% - Accent1 3 2 3 3 6 2 2 2 2" xfId="19649" xr:uid="{00000000-0005-0000-0000-00000C4C0000}"/>
    <cellStyle name="20% - Accent1 3 2 3 3 6 2 2 3" xfId="19650" xr:uid="{00000000-0005-0000-0000-00000D4C0000}"/>
    <cellStyle name="20% - Accent1 3 2 3 3 6 2 3" xfId="19651" xr:uid="{00000000-0005-0000-0000-00000E4C0000}"/>
    <cellStyle name="20% - Accent1 3 2 3 3 6 2 3 2" xfId="19652" xr:uid="{00000000-0005-0000-0000-00000F4C0000}"/>
    <cellStyle name="20% - Accent1 3 2 3 3 6 2 4" xfId="19653" xr:uid="{00000000-0005-0000-0000-0000104C0000}"/>
    <cellStyle name="20% - Accent1 3 2 3 3 6 3" xfId="19654" xr:uid="{00000000-0005-0000-0000-0000114C0000}"/>
    <cellStyle name="20% - Accent1 3 2 3 3 6 3 2" xfId="19655" xr:uid="{00000000-0005-0000-0000-0000124C0000}"/>
    <cellStyle name="20% - Accent1 3 2 3 3 6 3 2 2" xfId="19656" xr:uid="{00000000-0005-0000-0000-0000134C0000}"/>
    <cellStyle name="20% - Accent1 3 2 3 3 6 3 2 2 2" xfId="19657" xr:uid="{00000000-0005-0000-0000-0000144C0000}"/>
    <cellStyle name="20% - Accent1 3 2 3 3 6 3 2 3" xfId="19658" xr:uid="{00000000-0005-0000-0000-0000154C0000}"/>
    <cellStyle name="20% - Accent1 3 2 3 3 6 3 3" xfId="19659" xr:uid="{00000000-0005-0000-0000-0000164C0000}"/>
    <cellStyle name="20% - Accent1 3 2 3 3 6 3 3 2" xfId="19660" xr:uid="{00000000-0005-0000-0000-0000174C0000}"/>
    <cellStyle name="20% - Accent1 3 2 3 3 6 3 4" xfId="19661" xr:uid="{00000000-0005-0000-0000-0000184C0000}"/>
    <cellStyle name="20% - Accent1 3 2 3 3 6 4" xfId="19662" xr:uid="{00000000-0005-0000-0000-0000194C0000}"/>
    <cellStyle name="20% - Accent1 3 2 3 3 6 4 2" xfId="19663" xr:uid="{00000000-0005-0000-0000-00001A4C0000}"/>
    <cellStyle name="20% - Accent1 3 2 3 3 6 4 2 2" xfId="19664" xr:uid="{00000000-0005-0000-0000-00001B4C0000}"/>
    <cellStyle name="20% - Accent1 3 2 3 3 6 4 2 2 2" xfId="19665" xr:uid="{00000000-0005-0000-0000-00001C4C0000}"/>
    <cellStyle name="20% - Accent1 3 2 3 3 6 4 2 3" xfId="19666" xr:uid="{00000000-0005-0000-0000-00001D4C0000}"/>
    <cellStyle name="20% - Accent1 3 2 3 3 6 4 3" xfId="19667" xr:uid="{00000000-0005-0000-0000-00001E4C0000}"/>
    <cellStyle name="20% - Accent1 3 2 3 3 6 4 3 2" xfId="19668" xr:uid="{00000000-0005-0000-0000-00001F4C0000}"/>
    <cellStyle name="20% - Accent1 3 2 3 3 6 4 4" xfId="19669" xr:uid="{00000000-0005-0000-0000-0000204C0000}"/>
    <cellStyle name="20% - Accent1 3 2 3 3 6 5" xfId="19670" xr:uid="{00000000-0005-0000-0000-0000214C0000}"/>
    <cellStyle name="20% - Accent1 3 2 3 3 6 5 2" xfId="19671" xr:uid="{00000000-0005-0000-0000-0000224C0000}"/>
    <cellStyle name="20% - Accent1 3 2 3 3 6 5 2 2" xfId="19672" xr:uid="{00000000-0005-0000-0000-0000234C0000}"/>
    <cellStyle name="20% - Accent1 3 2 3 3 6 5 3" xfId="19673" xr:uid="{00000000-0005-0000-0000-0000244C0000}"/>
    <cellStyle name="20% - Accent1 3 2 3 3 6 6" xfId="19674" xr:uid="{00000000-0005-0000-0000-0000254C0000}"/>
    <cellStyle name="20% - Accent1 3 2 3 3 6 6 2" xfId="19675" xr:uid="{00000000-0005-0000-0000-0000264C0000}"/>
    <cellStyle name="20% - Accent1 3 2 3 3 6 6 2 2" xfId="19676" xr:uid="{00000000-0005-0000-0000-0000274C0000}"/>
    <cellStyle name="20% - Accent1 3 2 3 3 6 6 3" xfId="19677" xr:uid="{00000000-0005-0000-0000-0000284C0000}"/>
    <cellStyle name="20% - Accent1 3 2 3 3 6 7" xfId="19678" xr:uid="{00000000-0005-0000-0000-0000294C0000}"/>
    <cellStyle name="20% - Accent1 3 2 3 3 6 7 2" xfId="19679" xr:uid="{00000000-0005-0000-0000-00002A4C0000}"/>
    <cellStyle name="20% - Accent1 3 2 3 3 6 8" xfId="19680" xr:uid="{00000000-0005-0000-0000-00002B4C0000}"/>
    <cellStyle name="20% - Accent1 3 2 3 3 6 8 2" xfId="19681" xr:uid="{00000000-0005-0000-0000-00002C4C0000}"/>
    <cellStyle name="20% - Accent1 3 2 3 3 6 9" xfId="19682" xr:uid="{00000000-0005-0000-0000-00002D4C0000}"/>
    <cellStyle name="20% - Accent1 3 2 3 3 7" xfId="19683" xr:uid="{00000000-0005-0000-0000-00002E4C0000}"/>
    <cellStyle name="20% - Accent1 3 2 3 3 7 2" xfId="19684" xr:uid="{00000000-0005-0000-0000-00002F4C0000}"/>
    <cellStyle name="20% - Accent1 3 2 3 3 7 2 2" xfId="19685" xr:uid="{00000000-0005-0000-0000-0000304C0000}"/>
    <cellStyle name="20% - Accent1 3 2 3 3 7 2 2 2" xfId="19686" xr:uid="{00000000-0005-0000-0000-0000314C0000}"/>
    <cellStyle name="20% - Accent1 3 2 3 3 7 2 3" xfId="19687" xr:uid="{00000000-0005-0000-0000-0000324C0000}"/>
    <cellStyle name="20% - Accent1 3 2 3 3 7 3" xfId="19688" xr:uid="{00000000-0005-0000-0000-0000334C0000}"/>
    <cellStyle name="20% - Accent1 3 2 3 3 7 3 2" xfId="19689" xr:uid="{00000000-0005-0000-0000-0000344C0000}"/>
    <cellStyle name="20% - Accent1 3 2 3 3 7 4" xfId="19690" xr:uid="{00000000-0005-0000-0000-0000354C0000}"/>
    <cellStyle name="20% - Accent1 3 2 3 3 8" xfId="19691" xr:uid="{00000000-0005-0000-0000-0000364C0000}"/>
    <cellStyle name="20% - Accent1 3 2 3 3 8 2" xfId="19692" xr:uid="{00000000-0005-0000-0000-0000374C0000}"/>
    <cellStyle name="20% - Accent1 3 2 3 3 8 2 2" xfId="19693" xr:uid="{00000000-0005-0000-0000-0000384C0000}"/>
    <cellStyle name="20% - Accent1 3 2 3 3 8 2 2 2" xfId="19694" xr:uid="{00000000-0005-0000-0000-0000394C0000}"/>
    <cellStyle name="20% - Accent1 3 2 3 3 8 2 3" xfId="19695" xr:uid="{00000000-0005-0000-0000-00003A4C0000}"/>
    <cellStyle name="20% - Accent1 3 2 3 3 8 3" xfId="19696" xr:uid="{00000000-0005-0000-0000-00003B4C0000}"/>
    <cellStyle name="20% - Accent1 3 2 3 3 8 3 2" xfId="19697" xr:uid="{00000000-0005-0000-0000-00003C4C0000}"/>
    <cellStyle name="20% - Accent1 3 2 3 3 8 4" xfId="19698" xr:uid="{00000000-0005-0000-0000-00003D4C0000}"/>
    <cellStyle name="20% - Accent1 3 2 3 3 9" xfId="19699" xr:uid="{00000000-0005-0000-0000-00003E4C0000}"/>
    <cellStyle name="20% - Accent1 3 2 3 3 9 2" xfId="19700" xr:uid="{00000000-0005-0000-0000-00003F4C0000}"/>
    <cellStyle name="20% - Accent1 3 2 3 3 9 2 2" xfId="19701" xr:uid="{00000000-0005-0000-0000-0000404C0000}"/>
    <cellStyle name="20% - Accent1 3 2 3 3 9 2 2 2" xfId="19702" xr:uid="{00000000-0005-0000-0000-0000414C0000}"/>
    <cellStyle name="20% - Accent1 3 2 3 3 9 2 3" xfId="19703" xr:uid="{00000000-0005-0000-0000-0000424C0000}"/>
    <cellStyle name="20% - Accent1 3 2 3 3 9 3" xfId="19704" xr:uid="{00000000-0005-0000-0000-0000434C0000}"/>
    <cellStyle name="20% - Accent1 3 2 3 3 9 3 2" xfId="19705" xr:uid="{00000000-0005-0000-0000-0000444C0000}"/>
    <cellStyle name="20% - Accent1 3 2 3 3 9 4" xfId="19706" xr:uid="{00000000-0005-0000-0000-0000454C0000}"/>
    <cellStyle name="20% - Accent1 3 2 3 4" xfId="19707" xr:uid="{00000000-0005-0000-0000-0000464C0000}"/>
    <cellStyle name="20% - Accent1 3 2 3 4 10" xfId="19708" xr:uid="{00000000-0005-0000-0000-0000474C0000}"/>
    <cellStyle name="20% - Accent1 3 2 3 4 10 2" xfId="19709" xr:uid="{00000000-0005-0000-0000-0000484C0000}"/>
    <cellStyle name="20% - Accent1 3 2 3 4 11" xfId="19710" xr:uid="{00000000-0005-0000-0000-0000494C0000}"/>
    <cellStyle name="20% - Accent1 3 2 3 4 2" xfId="19711" xr:uid="{00000000-0005-0000-0000-00004A4C0000}"/>
    <cellStyle name="20% - Accent1 3 2 3 4 2 2" xfId="19712" xr:uid="{00000000-0005-0000-0000-00004B4C0000}"/>
    <cellStyle name="20% - Accent1 3 2 3 4 2 2 2" xfId="19713" xr:uid="{00000000-0005-0000-0000-00004C4C0000}"/>
    <cellStyle name="20% - Accent1 3 2 3 4 2 2 2 2" xfId="19714" xr:uid="{00000000-0005-0000-0000-00004D4C0000}"/>
    <cellStyle name="20% - Accent1 3 2 3 4 2 2 2 2 2" xfId="19715" xr:uid="{00000000-0005-0000-0000-00004E4C0000}"/>
    <cellStyle name="20% - Accent1 3 2 3 4 2 2 2 3" xfId="19716" xr:uid="{00000000-0005-0000-0000-00004F4C0000}"/>
    <cellStyle name="20% - Accent1 3 2 3 4 2 2 3" xfId="19717" xr:uid="{00000000-0005-0000-0000-0000504C0000}"/>
    <cellStyle name="20% - Accent1 3 2 3 4 2 2 3 2" xfId="19718" xr:uid="{00000000-0005-0000-0000-0000514C0000}"/>
    <cellStyle name="20% - Accent1 3 2 3 4 2 2 4" xfId="19719" xr:uid="{00000000-0005-0000-0000-0000524C0000}"/>
    <cellStyle name="20% - Accent1 3 2 3 4 2 3" xfId="19720" xr:uid="{00000000-0005-0000-0000-0000534C0000}"/>
    <cellStyle name="20% - Accent1 3 2 3 4 2 3 2" xfId="19721" xr:uid="{00000000-0005-0000-0000-0000544C0000}"/>
    <cellStyle name="20% - Accent1 3 2 3 4 2 3 2 2" xfId="19722" xr:uid="{00000000-0005-0000-0000-0000554C0000}"/>
    <cellStyle name="20% - Accent1 3 2 3 4 2 3 2 2 2" xfId="19723" xr:uid="{00000000-0005-0000-0000-0000564C0000}"/>
    <cellStyle name="20% - Accent1 3 2 3 4 2 3 2 3" xfId="19724" xr:uid="{00000000-0005-0000-0000-0000574C0000}"/>
    <cellStyle name="20% - Accent1 3 2 3 4 2 3 3" xfId="19725" xr:uid="{00000000-0005-0000-0000-0000584C0000}"/>
    <cellStyle name="20% - Accent1 3 2 3 4 2 3 3 2" xfId="19726" xr:uid="{00000000-0005-0000-0000-0000594C0000}"/>
    <cellStyle name="20% - Accent1 3 2 3 4 2 3 4" xfId="19727" xr:uid="{00000000-0005-0000-0000-00005A4C0000}"/>
    <cellStyle name="20% - Accent1 3 2 3 4 2 4" xfId="19728" xr:uid="{00000000-0005-0000-0000-00005B4C0000}"/>
    <cellStyle name="20% - Accent1 3 2 3 4 2 4 2" xfId="19729" xr:uid="{00000000-0005-0000-0000-00005C4C0000}"/>
    <cellStyle name="20% - Accent1 3 2 3 4 2 4 2 2" xfId="19730" xr:uid="{00000000-0005-0000-0000-00005D4C0000}"/>
    <cellStyle name="20% - Accent1 3 2 3 4 2 4 2 2 2" xfId="19731" xr:uid="{00000000-0005-0000-0000-00005E4C0000}"/>
    <cellStyle name="20% - Accent1 3 2 3 4 2 4 2 3" xfId="19732" xr:uid="{00000000-0005-0000-0000-00005F4C0000}"/>
    <cellStyle name="20% - Accent1 3 2 3 4 2 4 3" xfId="19733" xr:uid="{00000000-0005-0000-0000-0000604C0000}"/>
    <cellStyle name="20% - Accent1 3 2 3 4 2 4 3 2" xfId="19734" xr:uid="{00000000-0005-0000-0000-0000614C0000}"/>
    <cellStyle name="20% - Accent1 3 2 3 4 2 4 4" xfId="19735" xr:uid="{00000000-0005-0000-0000-0000624C0000}"/>
    <cellStyle name="20% - Accent1 3 2 3 4 2 5" xfId="19736" xr:uid="{00000000-0005-0000-0000-0000634C0000}"/>
    <cellStyle name="20% - Accent1 3 2 3 4 2 5 2" xfId="19737" xr:uid="{00000000-0005-0000-0000-0000644C0000}"/>
    <cellStyle name="20% - Accent1 3 2 3 4 2 5 2 2" xfId="19738" xr:uid="{00000000-0005-0000-0000-0000654C0000}"/>
    <cellStyle name="20% - Accent1 3 2 3 4 2 5 3" xfId="19739" xr:uid="{00000000-0005-0000-0000-0000664C0000}"/>
    <cellStyle name="20% - Accent1 3 2 3 4 2 6" xfId="19740" xr:uid="{00000000-0005-0000-0000-0000674C0000}"/>
    <cellStyle name="20% - Accent1 3 2 3 4 2 6 2" xfId="19741" xr:uid="{00000000-0005-0000-0000-0000684C0000}"/>
    <cellStyle name="20% - Accent1 3 2 3 4 2 6 2 2" xfId="19742" xr:uid="{00000000-0005-0000-0000-0000694C0000}"/>
    <cellStyle name="20% - Accent1 3 2 3 4 2 6 3" xfId="19743" xr:uid="{00000000-0005-0000-0000-00006A4C0000}"/>
    <cellStyle name="20% - Accent1 3 2 3 4 2 7" xfId="19744" xr:uid="{00000000-0005-0000-0000-00006B4C0000}"/>
    <cellStyle name="20% - Accent1 3 2 3 4 2 7 2" xfId="19745" xr:uid="{00000000-0005-0000-0000-00006C4C0000}"/>
    <cellStyle name="20% - Accent1 3 2 3 4 2 8" xfId="19746" xr:uid="{00000000-0005-0000-0000-00006D4C0000}"/>
    <cellStyle name="20% - Accent1 3 2 3 4 2 8 2" xfId="19747" xr:uid="{00000000-0005-0000-0000-00006E4C0000}"/>
    <cellStyle name="20% - Accent1 3 2 3 4 2 9" xfId="19748" xr:uid="{00000000-0005-0000-0000-00006F4C0000}"/>
    <cellStyle name="20% - Accent1 3 2 3 4 3" xfId="19749" xr:uid="{00000000-0005-0000-0000-0000704C0000}"/>
    <cellStyle name="20% - Accent1 3 2 3 4 3 2" xfId="19750" xr:uid="{00000000-0005-0000-0000-0000714C0000}"/>
    <cellStyle name="20% - Accent1 3 2 3 4 3 2 2" xfId="19751" xr:uid="{00000000-0005-0000-0000-0000724C0000}"/>
    <cellStyle name="20% - Accent1 3 2 3 4 3 2 2 2" xfId="19752" xr:uid="{00000000-0005-0000-0000-0000734C0000}"/>
    <cellStyle name="20% - Accent1 3 2 3 4 3 2 2 2 2" xfId="19753" xr:uid="{00000000-0005-0000-0000-0000744C0000}"/>
    <cellStyle name="20% - Accent1 3 2 3 4 3 2 2 3" xfId="19754" xr:uid="{00000000-0005-0000-0000-0000754C0000}"/>
    <cellStyle name="20% - Accent1 3 2 3 4 3 2 3" xfId="19755" xr:uid="{00000000-0005-0000-0000-0000764C0000}"/>
    <cellStyle name="20% - Accent1 3 2 3 4 3 2 3 2" xfId="19756" xr:uid="{00000000-0005-0000-0000-0000774C0000}"/>
    <cellStyle name="20% - Accent1 3 2 3 4 3 2 4" xfId="19757" xr:uid="{00000000-0005-0000-0000-0000784C0000}"/>
    <cellStyle name="20% - Accent1 3 2 3 4 3 3" xfId="19758" xr:uid="{00000000-0005-0000-0000-0000794C0000}"/>
    <cellStyle name="20% - Accent1 3 2 3 4 3 3 2" xfId="19759" xr:uid="{00000000-0005-0000-0000-00007A4C0000}"/>
    <cellStyle name="20% - Accent1 3 2 3 4 3 3 2 2" xfId="19760" xr:uid="{00000000-0005-0000-0000-00007B4C0000}"/>
    <cellStyle name="20% - Accent1 3 2 3 4 3 3 2 2 2" xfId="19761" xr:uid="{00000000-0005-0000-0000-00007C4C0000}"/>
    <cellStyle name="20% - Accent1 3 2 3 4 3 3 2 3" xfId="19762" xr:uid="{00000000-0005-0000-0000-00007D4C0000}"/>
    <cellStyle name="20% - Accent1 3 2 3 4 3 3 3" xfId="19763" xr:uid="{00000000-0005-0000-0000-00007E4C0000}"/>
    <cellStyle name="20% - Accent1 3 2 3 4 3 3 3 2" xfId="19764" xr:uid="{00000000-0005-0000-0000-00007F4C0000}"/>
    <cellStyle name="20% - Accent1 3 2 3 4 3 3 4" xfId="19765" xr:uid="{00000000-0005-0000-0000-0000804C0000}"/>
    <cellStyle name="20% - Accent1 3 2 3 4 3 4" xfId="19766" xr:uid="{00000000-0005-0000-0000-0000814C0000}"/>
    <cellStyle name="20% - Accent1 3 2 3 4 3 4 2" xfId="19767" xr:uid="{00000000-0005-0000-0000-0000824C0000}"/>
    <cellStyle name="20% - Accent1 3 2 3 4 3 4 2 2" xfId="19768" xr:uid="{00000000-0005-0000-0000-0000834C0000}"/>
    <cellStyle name="20% - Accent1 3 2 3 4 3 4 2 2 2" xfId="19769" xr:uid="{00000000-0005-0000-0000-0000844C0000}"/>
    <cellStyle name="20% - Accent1 3 2 3 4 3 4 2 3" xfId="19770" xr:uid="{00000000-0005-0000-0000-0000854C0000}"/>
    <cellStyle name="20% - Accent1 3 2 3 4 3 4 3" xfId="19771" xr:uid="{00000000-0005-0000-0000-0000864C0000}"/>
    <cellStyle name="20% - Accent1 3 2 3 4 3 4 3 2" xfId="19772" xr:uid="{00000000-0005-0000-0000-0000874C0000}"/>
    <cellStyle name="20% - Accent1 3 2 3 4 3 4 4" xfId="19773" xr:uid="{00000000-0005-0000-0000-0000884C0000}"/>
    <cellStyle name="20% - Accent1 3 2 3 4 3 5" xfId="19774" xr:uid="{00000000-0005-0000-0000-0000894C0000}"/>
    <cellStyle name="20% - Accent1 3 2 3 4 3 5 2" xfId="19775" xr:uid="{00000000-0005-0000-0000-00008A4C0000}"/>
    <cellStyle name="20% - Accent1 3 2 3 4 3 5 2 2" xfId="19776" xr:uid="{00000000-0005-0000-0000-00008B4C0000}"/>
    <cellStyle name="20% - Accent1 3 2 3 4 3 5 3" xfId="19777" xr:uid="{00000000-0005-0000-0000-00008C4C0000}"/>
    <cellStyle name="20% - Accent1 3 2 3 4 3 6" xfId="19778" xr:uid="{00000000-0005-0000-0000-00008D4C0000}"/>
    <cellStyle name="20% - Accent1 3 2 3 4 3 6 2" xfId="19779" xr:uid="{00000000-0005-0000-0000-00008E4C0000}"/>
    <cellStyle name="20% - Accent1 3 2 3 4 3 6 2 2" xfId="19780" xr:uid="{00000000-0005-0000-0000-00008F4C0000}"/>
    <cellStyle name="20% - Accent1 3 2 3 4 3 6 3" xfId="19781" xr:uid="{00000000-0005-0000-0000-0000904C0000}"/>
    <cellStyle name="20% - Accent1 3 2 3 4 3 7" xfId="19782" xr:uid="{00000000-0005-0000-0000-0000914C0000}"/>
    <cellStyle name="20% - Accent1 3 2 3 4 3 7 2" xfId="19783" xr:uid="{00000000-0005-0000-0000-0000924C0000}"/>
    <cellStyle name="20% - Accent1 3 2 3 4 3 8" xfId="19784" xr:uid="{00000000-0005-0000-0000-0000934C0000}"/>
    <cellStyle name="20% - Accent1 3 2 3 4 3 8 2" xfId="19785" xr:uid="{00000000-0005-0000-0000-0000944C0000}"/>
    <cellStyle name="20% - Accent1 3 2 3 4 3 9" xfId="19786" xr:uid="{00000000-0005-0000-0000-0000954C0000}"/>
    <cellStyle name="20% - Accent1 3 2 3 4 4" xfId="19787" xr:uid="{00000000-0005-0000-0000-0000964C0000}"/>
    <cellStyle name="20% - Accent1 3 2 3 4 4 2" xfId="19788" xr:uid="{00000000-0005-0000-0000-0000974C0000}"/>
    <cellStyle name="20% - Accent1 3 2 3 4 4 2 2" xfId="19789" xr:uid="{00000000-0005-0000-0000-0000984C0000}"/>
    <cellStyle name="20% - Accent1 3 2 3 4 4 2 2 2" xfId="19790" xr:uid="{00000000-0005-0000-0000-0000994C0000}"/>
    <cellStyle name="20% - Accent1 3 2 3 4 4 2 3" xfId="19791" xr:uid="{00000000-0005-0000-0000-00009A4C0000}"/>
    <cellStyle name="20% - Accent1 3 2 3 4 4 3" xfId="19792" xr:uid="{00000000-0005-0000-0000-00009B4C0000}"/>
    <cellStyle name="20% - Accent1 3 2 3 4 4 3 2" xfId="19793" xr:uid="{00000000-0005-0000-0000-00009C4C0000}"/>
    <cellStyle name="20% - Accent1 3 2 3 4 4 4" xfId="19794" xr:uid="{00000000-0005-0000-0000-00009D4C0000}"/>
    <cellStyle name="20% - Accent1 3 2 3 4 5" xfId="19795" xr:uid="{00000000-0005-0000-0000-00009E4C0000}"/>
    <cellStyle name="20% - Accent1 3 2 3 4 5 2" xfId="19796" xr:uid="{00000000-0005-0000-0000-00009F4C0000}"/>
    <cellStyle name="20% - Accent1 3 2 3 4 5 2 2" xfId="19797" xr:uid="{00000000-0005-0000-0000-0000A04C0000}"/>
    <cellStyle name="20% - Accent1 3 2 3 4 5 2 2 2" xfId="19798" xr:uid="{00000000-0005-0000-0000-0000A14C0000}"/>
    <cellStyle name="20% - Accent1 3 2 3 4 5 2 3" xfId="19799" xr:uid="{00000000-0005-0000-0000-0000A24C0000}"/>
    <cellStyle name="20% - Accent1 3 2 3 4 5 3" xfId="19800" xr:uid="{00000000-0005-0000-0000-0000A34C0000}"/>
    <cellStyle name="20% - Accent1 3 2 3 4 5 3 2" xfId="19801" xr:uid="{00000000-0005-0000-0000-0000A44C0000}"/>
    <cellStyle name="20% - Accent1 3 2 3 4 5 4" xfId="19802" xr:uid="{00000000-0005-0000-0000-0000A54C0000}"/>
    <cellStyle name="20% - Accent1 3 2 3 4 6" xfId="19803" xr:uid="{00000000-0005-0000-0000-0000A64C0000}"/>
    <cellStyle name="20% - Accent1 3 2 3 4 6 2" xfId="19804" xr:uid="{00000000-0005-0000-0000-0000A74C0000}"/>
    <cellStyle name="20% - Accent1 3 2 3 4 6 2 2" xfId="19805" xr:uid="{00000000-0005-0000-0000-0000A84C0000}"/>
    <cellStyle name="20% - Accent1 3 2 3 4 6 2 2 2" xfId="19806" xr:uid="{00000000-0005-0000-0000-0000A94C0000}"/>
    <cellStyle name="20% - Accent1 3 2 3 4 6 2 3" xfId="19807" xr:uid="{00000000-0005-0000-0000-0000AA4C0000}"/>
    <cellStyle name="20% - Accent1 3 2 3 4 6 3" xfId="19808" xr:uid="{00000000-0005-0000-0000-0000AB4C0000}"/>
    <cellStyle name="20% - Accent1 3 2 3 4 6 3 2" xfId="19809" xr:uid="{00000000-0005-0000-0000-0000AC4C0000}"/>
    <cellStyle name="20% - Accent1 3 2 3 4 6 4" xfId="19810" xr:uid="{00000000-0005-0000-0000-0000AD4C0000}"/>
    <cellStyle name="20% - Accent1 3 2 3 4 7" xfId="19811" xr:uid="{00000000-0005-0000-0000-0000AE4C0000}"/>
    <cellStyle name="20% - Accent1 3 2 3 4 7 2" xfId="19812" xr:uid="{00000000-0005-0000-0000-0000AF4C0000}"/>
    <cellStyle name="20% - Accent1 3 2 3 4 7 2 2" xfId="19813" xr:uid="{00000000-0005-0000-0000-0000B04C0000}"/>
    <cellStyle name="20% - Accent1 3 2 3 4 7 3" xfId="19814" xr:uid="{00000000-0005-0000-0000-0000B14C0000}"/>
    <cellStyle name="20% - Accent1 3 2 3 4 8" xfId="19815" xr:uid="{00000000-0005-0000-0000-0000B24C0000}"/>
    <cellStyle name="20% - Accent1 3 2 3 4 8 2" xfId="19816" xr:uid="{00000000-0005-0000-0000-0000B34C0000}"/>
    <cellStyle name="20% - Accent1 3 2 3 4 8 2 2" xfId="19817" xr:uid="{00000000-0005-0000-0000-0000B44C0000}"/>
    <cellStyle name="20% - Accent1 3 2 3 4 8 3" xfId="19818" xr:uid="{00000000-0005-0000-0000-0000B54C0000}"/>
    <cellStyle name="20% - Accent1 3 2 3 4 9" xfId="19819" xr:uid="{00000000-0005-0000-0000-0000B64C0000}"/>
    <cellStyle name="20% - Accent1 3 2 3 4 9 2" xfId="19820" xr:uid="{00000000-0005-0000-0000-0000B74C0000}"/>
    <cellStyle name="20% - Accent1 3 2 3 5" xfId="19821" xr:uid="{00000000-0005-0000-0000-0000B84C0000}"/>
    <cellStyle name="20% - Accent1 3 2 3 5 10" xfId="19822" xr:uid="{00000000-0005-0000-0000-0000B94C0000}"/>
    <cellStyle name="20% - Accent1 3 2 3 5 10 2" xfId="19823" xr:uid="{00000000-0005-0000-0000-0000BA4C0000}"/>
    <cellStyle name="20% - Accent1 3 2 3 5 11" xfId="19824" xr:uid="{00000000-0005-0000-0000-0000BB4C0000}"/>
    <cellStyle name="20% - Accent1 3 2 3 5 2" xfId="19825" xr:uid="{00000000-0005-0000-0000-0000BC4C0000}"/>
    <cellStyle name="20% - Accent1 3 2 3 5 2 2" xfId="19826" xr:uid="{00000000-0005-0000-0000-0000BD4C0000}"/>
    <cellStyle name="20% - Accent1 3 2 3 5 2 2 2" xfId="19827" xr:uid="{00000000-0005-0000-0000-0000BE4C0000}"/>
    <cellStyle name="20% - Accent1 3 2 3 5 2 2 2 2" xfId="19828" xr:uid="{00000000-0005-0000-0000-0000BF4C0000}"/>
    <cellStyle name="20% - Accent1 3 2 3 5 2 2 2 2 2" xfId="19829" xr:uid="{00000000-0005-0000-0000-0000C04C0000}"/>
    <cellStyle name="20% - Accent1 3 2 3 5 2 2 2 3" xfId="19830" xr:uid="{00000000-0005-0000-0000-0000C14C0000}"/>
    <cellStyle name="20% - Accent1 3 2 3 5 2 2 3" xfId="19831" xr:uid="{00000000-0005-0000-0000-0000C24C0000}"/>
    <cellStyle name="20% - Accent1 3 2 3 5 2 2 3 2" xfId="19832" xr:uid="{00000000-0005-0000-0000-0000C34C0000}"/>
    <cellStyle name="20% - Accent1 3 2 3 5 2 2 4" xfId="19833" xr:uid="{00000000-0005-0000-0000-0000C44C0000}"/>
    <cellStyle name="20% - Accent1 3 2 3 5 2 3" xfId="19834" xr:uid="{00000000-0005-0000-0000-0000C54C0000}"/>
    <cellStyle name="20% - Accent1 3 2 3 5 2 3 2" xfId="19835" xr:uid="{00000000-0005-0000-0000-0000C64C0000}"/>
    <cellStyle name="20% - Accent1 3 2 3 5 2 3 2 2" xfId="19836" xr:uid="{00000000-0005-0000-0000-0000C74C0000}"/>
    <cellStyle name="20% - Accent1 3 2 3 5 2 3 2 2 2" xfId="19837" xr:uid="{00000000-0005-0000-0000-0000C84C0000}"/>
    <cellStyle name="20% - Accent1 3 2 3 5 2 3 2 3" xfId="19838" xr:uid="{00000000-0005-0000-0000-0000C94C0000}"/>
    <cellStyle name="20% - Accent1 3 2 3 5 2 3 3" xfId="19839" xr:uid="{00000000-0005-0000-0000-0000CA4C0000}"/>
    <cellStyle name="20% - Accent1 3 2 3 5 2 3 3 2" xfId="19840" xr:uid="{00000000-0005-0000-0000-0000CB4C0000}"/>
    <cellStyle name="20% - Accent1 3 2 3 5 2 3 4" xfId="19841" xr:uid="{00000000-0005-0000-0000-0000CC4C0000}"/>
    <cellStyle name="20% - Accent1 3 2 3 5 2 4" xfId="19842" xr:uid="{00000000-0005-0000-0000-0000CD4C0000}"/>
    <cellStyle name="20% - Accent1 3 2 3 5 2 4 2" xfId="19843" xr:uid="{00000000-0005-0000-0000-0000CE4C0000}"/>
    <cellStyle name="20% - Accent1 3 2 3 5 2 4 2 2" xfId="19844" xr:uid="{00000000-0005-0000-0000-0000CF4C0000}"/>
    <cellStyle name="20% - Accent1 3 2 3 5 2 4 2 2 2" xfId="19845" xr:uid="{00000000-0005-0000-0000-0000D04C0000}"/>
    <cellStyle name="20% - Accent1 3 2 3 5 2 4 2 3" xfId="19846" xr:uid="{00000000-0005-0000-0000-0000D14C0000}"/>
    <cellStyle name="20% - Accent1 3 2 3 5 2 4 3" xfId="19847" xr:uid="{00000000-0005-0000-0000-0000D24C0000}"/>
    <cellStyle name="20% - Accent1 3 2 3 5 2 4 3 2" xfId="19848" xr:uid="{00000000-0005-0000-0000-0000D34C0000}"/>
    <cellStyle name="20% - Accent1 3 2 3 5 2 4 4" xfId="19849" xr:uid="{00000000-0005-0000-0000-0000D44C0000}"/>
    <cellStyle name="20% - Accent1 3 2 3 5 2 5" xfId="19850" xr:uid="{00000000-0005-0000-0000-0000D54C0000}"/>
    <cellStyle name="20% - Accent1 3 2 3 5 2 5 2" xfId="19851" xr:uid="{00000000-0005-0000-0000-0000D64C0000}"/>
    <cellStyle name="20% - Accent1 3 2 3 5 2 5 2 2" xfId="19852" xr:uid="{00000000-0005-0000-0000-0000D74C0000}"/>
    <cellStyle name="20% - Accent1 3 2 3 5 2 5 3" xfId="19853" xr:uid="{00000000-0005-0000-0000-0000D84C0000}"/>
    <cellStyle name="20% - Accent1 3 2 3 5 2 6" xfId="19854" xr:uid="{00000000-0005-0000-0000-0000D94C0000}"/>
    <cellStyle name="20% - Accent1 3 2 3 5 2 6 2" xfId="19855" xr:uid="{00000000-0005-0000-0000-0000DA4C0000}"/>
    <cellStyle name="20% - Accent1 3 2 3 5 2 6 2 2" xfId="19856" xr:uid="{00000000-0005-0000-0000-0000DB4C0000}"/>
    <cellStyle name="20% - Accent1 3 2 3 5 2 6 3" xfId="19857" xr:uid="{00000000-0005-0000-0000-0000DC4C0000}"/>
    <cellStyle name="20% - Accent1 3 2 3 5 2 7" xfId="19858" xr:uid="{00000000-0005-0000-0000-0000DD4C0000}"/>
    <cellStyle name="20% - Accent1 3 2 3 5 2 7 2" xfId="19859" xr:uid="{00000000-0005-0000-0000-0000DE4C0000}"/>
    <cellStyle name="20% - Accent1 3 2 3 5 2 8" xfId="19860" xr:uid="{00000000-0005-0000-0000-0000DF4C0000}"/>
    <cellStyle name="20% - Accent1 3 2 3 5 2 8 2" xfId="19861" xr:uid="{00000000-0005-0000-0000-0000E04C0000}"/>
    <cellStyle name="20% - Accent1 3 2 3 5 2 9" xfId="19862" xr:uid="{00000000-0005-0000-0000-0000E14C0000}"/>
    <cellStyle name="20% - Accent1 3 2 3 5 3" xfId="19863" xr:uid="{00000000-0005-0000-0000-0000E24C0000}"/>
    <cellStyle name="20% - Accent1 3 2 3 5 3 2" xfId="19864" xr:uid="{00000000-0005-0000-0000-0000E34C0000}"/>
    <cellStyle name="20% - Accent1 3 2 3 5 3 2 2" xfId="19865" xr:uid="{00000000-0005-0000-0000-0000E44C0000}"/>
    <cellStyle name="20% - Accent1 3 2 3 5 3 2 2 2" xfId="19866" xr:uid="{00000000-0005-0000-0000-0000E54C0000}"/>
    <cellStyle name="20% - Accent1 3 2 3 5 3 2 2 2 2" xfId="19867" xr:uid="{00000000-0005-0000-0000-0000E64C0000}"/>
    <cellStyle name="20% - Accent1 3 2 3 5 3 2 2 3" xfId="19868" xr:uid="{00000000-0005-0000-0000-0000E74C0000}"/>
    <cellStyle name="20% - Accent1 3 2 3 5 3 2 3" xfId="19869" xr:uid="{00000000-0005-0000-0000-0000E84C0000}"/>
    <cellStyle name="20% - Accent1 3 2 3 5 3 2 3 2" xfId="19870" xr:uid="{00000000-0005-0000-0000-0000E94C0000}"/>
    <cellStyle name="20% - Accent1 3 2 3 5 3 2 4" xfId="19871" xr:uid="{00000000-0005-0000-0000-0000EA4C0000}"/>
    <cellStyle name="20% - Accent1 3 2 3 5 3 3" xfId="19872" xr:uid="{00000000-0005-0000-0000-0000EB4C0000}"/>
    <cellStyle name="20% - Accent1 3 2 3 5 3 3 2" xfId="19873" xr:uid="{00000000-0005-0000-0000-0000EC4C0000}"/>
    <cellStyle name="20% - Accent1 3 2 3 5 3 3 2 2" xfId="19874" xr:uid="{00000000-0005-0000-0000-0000ED4C0000}"/>
    <cellStyle name="20% - Accent1 3 2 3 5 3 3 2 2 2" xfId="19875" xr:uid="{00000000-0005-0000-0000-0000EE4C0000}"/>
    <cellStyle name="20% - Accent1 3 2 3 5 3 3 2 3" xfId="19876" xr:uid="{00000000-0005-0000-0000-0000EF4C0000}"/>
    <cellStyle name="20% - Accent1 3 2 3 5 3 3 3" xfId="19877" xr:uid="{00000000-0005-0000-0000-0000F04C0000}"/>
    <cellStyle name="20% - Accent1 3 2 3 5 3 3 3 2" xfId="19878" xr:uid="{00000000-0005-0000-0000-0000F14C0000}"/>
    <cellStyle name="20% - Accent1 3 2 3 5 3 3 4" xfId="19879" xr:uid="{00000000-0005-0000-0000-0000F24C0000}"/>
    <cellStyle name="20% - Accent1 3 2 3 5 3 4" xfId="19880" xr:uid="{00000000-0005-0000-0000-0000F34C0000}"/>
    <cellStyle name="20% - Accent1 3 2 3 5 3 4 2" xfId="19881" xr:uid="{00000000-0005-0000-0000-0000F44C0000}"/>
    <cellStyle name="20% - Accent1 3 2 3 5 3 4 2 2" xfId="19882" xr:uid="{00000000-0005-0000-0000-0000F54C0000}"/>
    <cellStyle name="20% - Accent1 3 2 3 5 3 4 2 2 2" xfId="19883" xr:uid="{00000000-0005-0000-0000-0000F64C0000}"/>
    <cellStyle name="20% - Accent1 3 2 3 5 3 4 2 3" xfId="19884" xr:uid="{00000000-0005-0000-0000-0000F74C0000}"/>
    <cellStyle name="20% - Accent1 3 2 3 5 3 4 3" xfId="19885" xr:uid="{00000000-0005-0000-0000-0000F84C0000}"/>
    <cellStyle name="20% - Accent1 3 2 3 5 3 4 3 2" xfId="19886" xr:uid="{00000000-0005-0000-0000-0000F94C0000}"/>
    <cellStyle name="20% - Accent1 3 2 3 5 3 4 4" xfId="19887" xr:uid="{00000000-0005-0000-0000-0000FA4C0000}"/>
    <cellStyle name="20% - Accent1 3 2 3 5 3 5" xfId="19888" xr:uid="{00000000-0005-0000-0000-0000FB4C0000}"/>
    <cellStyle name="20% - Accent1 3 2 3 5 3 5 2" xfId="19889" xr:uid="{00000000-0005-0000-0000-0000FC4C0000}"/>
    <cellStyle name="20% - Accent1 3 2 3 5 3 5 2 2" xfId="19890" xr:uid="{00000000-0005-0000-0000-0000FD4C0000}"/>
    <cellStyle name="20% - Accent1 3 2 3 5 3 5 3" xfId="19891" xr:uid="{00000000-0005-0000-0000-0000FE4C0000}"/>
    <cellStyle name="20% - Accent1 3 2 3 5 3 6" xfId="19892" xr:uid="{00000000-0005-0000-0000-0000FF4C0000}"/>
    <cellStyle name="20% - Accent1 3 2 3 5 3 6 2" xfId="19893" xr:uid="{00000000-0005-0000-0000-0000004D0000}"/>
    <cellStyle name="20% - Accent1 3 2 3 5 3 6 2 2" xfId="19894" xr:uid="{00000000-0005-0000-0000-0000014D0000}"/>
    <cellStyle name="20% - Accent1 3 2 3 5 3 6 3" xfId="19895" xr:uid="{00000000-0005-0000-0000-0000024D0000}"/>
    <cellStyle name="20% - Accent1 3 2 3 5 3 7" xfId="19896" xr:uid="{00000000-0005-0000-0000-0000034D0000}"/>
    <cellStyle name="20% - Accent1 3 2 3 5 3 7 2" xfId="19897" xr:uid="{00000000-0005-0000-0000-0000044D0000}"/>
    <cellStyle name="20% - Accent1 3 2 3 5 3 8" xfId="19898" xr:uid="{00000000-0005-0000-0000-0000054D0000}"/>
    <cellStyle name="20% - Accent1 3 2 3 5 3 8 2" xfId="19899" xr:uid="{00000000-0005-0000-0000-0000064D0000}"/>
    <cellStyle name="20% - Accent1 3 2 3 5 3 9" xfId="19900" xr:uid="{00000000-0005-0000-0000-0000074D0000}"/>
    <cellStyle name="20% - Accent1 3 2 3 5 4" xfId="19901" xr:uid="{00000000-0005-0000-0000-0000084D0000}"/>
    <cellStyle name="20% - Accent1 3 2 3 5 4 2" xfId="19902" xr:uid="{00000000-0005-0000-0000-0000094D0000}"/>
    <cellStyle name="20% - Accent1 3 2 3 5 4 2 2" xfId="19903" xr:uid="{00000000-0005-0000-0000-00000A4D0000}"/>
    <cellStyle name="20% - Accent1 3 2 3 5 4 2 2 2" xfId="19904" xr:uid="{00000000-0005-0000-0000-00000B4D0000}"/>
    <cellStyle name="20% - Accent1 3 2 3 5 4 2 3" xfId="19905" xr:uid="{00000000-0005-0000-0000-00000C4D0000}"/>
    <cellStyle name="20% - Accent1 3 2 3 5 4 3" xfId="19906" xr:uid="{00000000-0005-0000-0000-00000D4D0000}"/>
    <cellStyle name="20% - Accent1 3 2 3 5 4 3 2" xfId="19907" xr:uid="{00000000-0005-0000-0000-00000E4D0000}"/>
    <cellStyle name="20% - Accent1 3 2 3 5 4 4" xfId="19908" xr:uid="{00000000-0005-0000-0000-00000F4D0000}"/>
    <cellStyle name="20% - Accent1 3 2 3 5 5" xfId="19909" xr:uid="{00000000-0005-0000-0000-0000104D0000}"/>
    <cellStyle name="20% - Accent1 3 2 3 5 5 2" xfId="19910" xr:uid="{00000000-0005-0000-0000-0000114D0000}"/>
    <cellStyle name="20% - Accent1 3 2 3 5 5 2 2" xfId="19911" xr:uid="{00000000-0005-0000-0000-0000124D0000}"/>
    <cellStyle name="20% - Accent1 3 2 3 5 5 2 2 2" xfId="19912" xr:uid="{00000000-0005-0000-0000-0000134D0000}"/>
    <cellStyle name="20% - Accent1 3 2 3 5 5 2 3" xfId="19913" xr:uid="{00000000-0005-0000-0000-0000144D0000}"/>
    <cellStyle name="20% - Accent1 3 2 3 5 5 3" xfId="19914" xr:uid="{00000000-0005-0000-0000-0000154D0000}"/>
    <cellStyle name="20% - Accent1 3 2 3 5 5 3 2" xfId="19915" xr:uid="{00000000-0005-0000-0000-0000164D0000}"/>
    <cellStyle name="20% - Accent1 3 2 3 5 5 4" xfId="19916" xr:uid="{00000000-0005-0000-0000-0000174D0000}"/>
    <cellStyle name="20% - Accent1 3 2 3 5 6" xfId="19917" xr:uid="{00000000-0005-0000-0000-0000184D0000}"/>
    <cellStyle name="20% - Accent1 3 2 3 5 6 2" xfId="19918" xr:uid="{00000000-0005-0000-0000-0000194D0000}"/>
    <cellStyle name="20% - Accent1 3 2 3 5 6 2 2" xfId="19919" xr:uid="{00000000-0005-0000-0000-00001A4D0000}"/>
    <cellStyle name="20% - Accent1 3 2 3 5 6 2 2 2" xfId="19920" xr:uid="{00000000-0005-0000-0000-00001B4D0000}"/>
    <cellStyle name="20% - Accent1 3 2 3 5 6 2 3" xfId="19921" xr:uid="{00000000-0005-0000-0000-00001C4D0000}"/>
    <cellStyle name="20% - Accent1 3 2 3 5 6 3" xfId="19922" xr:uid="{00000000-0005-0000-0000-00001D4D0000}"/>
    <cellStyle name="20% - Accent1 3 2 3 5 6 3 2" xfId="19923" xr:uid="{00000000-0005-0000-0000-00001E4D0000}"/>
    <cellStyle name="20% - Accent1 3 2 3 5 6 4" xfId="19924" xr:uid="{00000000-0005-0000-0000-00001F4D0000}"/>
    <cellStyle name="20% - Accent1 3 2 3 5 7" xfId="19925" xr:uid="{00000000-0005-0000-0000-0000204D0000}"/>
    <cellStyle name="20% - Accent1 3 2 3 5 7 2" xfId="19926" xr:uid="{00000000-0005-0000-0000-0000214D0000}"/>
    <cellStyle name="20% - Accent1 3 2 3 5 7 2 2" xfId="19927" xr:uid="{00000000-0005-0000-0000-0000224D0000}"/>
    <cellStyle name="20% - Accent1 3 2 3 5 7 3" xfId="19928" xr:uid="{00000000-0005-0000-0000-0000234D0000}"/>
    <cellStyle name="20% - Accent1 3 2 3 5 8" xfId="19929" xr:uid="{00000000-0005-0000-0000-0000244D0000}"/>
    <cellStyle name="20% - Accent1 3 2 3 5 8 2" xfId="19930" xr:uid="{00000000-0005-0000-0000-0000254D0000}"/>
    <cellStyle name="20% - Accent1 3 2 3 5 8 2 2" xfId="19931" xr:uid="{00000000-0005-0000-0000-0000264D0000}"/>
    <cellStyle name="20% - Accent1 3 2 3 5 8 3" xfId="19932" xr:uid="{00000000-0005-0000-0000-0000274D0000}"/>
    <cellStyle name="20% - Accent1 3 2 3 5 9" xfId="19933" xr:uid="{00000000-0005-0000-0000-0000284D0000}"/>
    <cellStyle name="20% - Accent1 3 2 3 5 9 2" xfId="19934" xr:uid="{00000000-0005-0000-0000-0000294D0000}"/>
    <cellStyle name="20% - Accent1 3 2 3 6" xfId="19935" xr:uid="{00000000-0005-0000-0000-00002A4D0000}"/>
    <cellStyle name="20% - Accent1 3 2 3 6 10" xfId="19936" xr:uid="{00000000-0005-0000-0000-00002B4D0000}"/>
    <cellStyle name="20% - Accent1 3 2 3 6 10 2" xfId="19937" xr:uid="{00000000-0005-0000-0000-00002C4D0000}"/>
    <cellStyle name="20% - Accent1 3 2 3 6 11" xfId="19938" xr:uid="{00000000-0005-0000-0000-00002D4D0000}"/>
    <cellStyle name="20% - Accent1 3 2 3 6 2" xfId="19939" xr:uid="{00000000-0005-0000-0000-00002E4D0000}"/>
    <cellStyle name="20% - Accent1 3 2 3 6 2 2" xfId="19940" xr:uid="{00000000-0005-0000-0000-00002F4D0000}"/>
    <cellStyle name="20% - Accent1 3 2 3 6 2 2 2" xfId="19941" xr:uid="{00000000-0005-0000-0000-0000304D0000}"/>
    <cellStyle name="20% - Accent1 3 2 3 6 2 2 2 2" xfId="19942" xr:uid="{00000000-0005-0000-0000-0000314D0000}"/>
    <cellStyle name="20% - Accent1 3 2 3 6 2 2 2 2 2" xfId="19943" xr:uid="{00000000-0005-0000-0000-0000324D0000}"/>
    <cellStyle name="20% - Accent1 3 2 3 6 2 2 2 3" xfId="19944" xr:uid="{00000000-0005-0000-0000-0000334D0000}"/>
    <cellStyle name="20% - Accent1 3 2 3 6 2 2 3" xfId="19945" xr:uid="{00000000-0005-0000-0000-0000344D0000}"/>
    <cellStyle name="20% - Accent1 3 2 3 6 2 2 3 2" xfId="19946" xr:uid="{00000000-0005-0000-0000-0000354D0000}"/>
    <cellStyle name="20% - Accent1 3 2 3 6 2 2 4" xfId="19947" xr:uid="{00000000-0005-0000-0000-0000364D0000}"/>
    <cellStyle name="20% - Accent1 3 2 3 6 2 3" xfId="19948" xr:uid="{00000000-0005-0000-0000-0000374D0000}"/>
    <cellStyle name="20% - Accent1 3 2 3 6 2 3 2" xfId="19949" xr:uid="{00000000-0005-0000-0000-0000384D0000}"/>
    <cellStyle name="20% - Accent1 3 2 3 6 2 3 2 2" xfId="19950" xr:uid="{00000000-0005-0000-0000-0000394D0000}"/>
    <cellStyle name="20% - Accent1 3 2 3 6 2 3 2 2 2" xfId="19951" xr:uid="{00000000-0005-0000-0000-00003A4D0000}"/>
    <cellStyle name="20% - Accent1 3 2 3 6 2 3 2 3" xfId="19952" xr:uid="{00000000-0005-0000-0000-00003B4D0000}"/>
    <cellStyle name="20% - Accent1 3 2 3 6 2 3 3" xfId="19953" xr:uid="{00000000-0005-0000-0000-00003C4D0000}"/>
    <cellStyle name="20% - Accent1 3 2 3 6 2 3 3 2" xfId="19954" xr:uid="{00000000-0005-0000-0000-00003D4D0000}"/>
    <cellStyle name="20% - Accent1 3 2 3 6 2 3 4" xfId="19955" xr:uid="{00000000-0005-0000-0000-00003E4D0000}"/>
    <cellStyle name="20% - Accent1 3 2 3 6 2 4" xfId="19956" xr:uid="{00000000-0005-0000-0000-00003F4D0000}"/>
    <cellStyle name="20% - Accent1 3 2 3 6 2 4 2" xfId="19957" xr:uid="{00000000-0005-0000-0000-0000404D0000}"/>
    <cellStyle name="20% - Accent1 3 2 3 6 2 4 2 2" xfId="19958" xr:uid="{00000000-0005-0000-0000-0000414D0000}"/>
    <cellStyle name="20% - Accent1 3 2 3 6 2 4 2 2 2" xfId="19959" xr:uid="{00000000-0005-0000-0000-0000424D0000}"/>
    <cellStyle name="20% - Accent1 3 2 3 6 2 4 2 3" xfId="19960" xr:uid="{00000000-0005-0000-0000-0000434D0000}"/>
    <cellStyle name="20% - Accent1 3 2 3 6 2 4 3" xfId="19961" xr:uid="{00000000-0005-0000-0000-0000444D0000}"/>
    <cellStyle name="20% - Accent1 3 2 3 6 2 4 3 2" xfId="19962" xr:uid="{00000000-0005-0000-0000-0000454D0000}"/>
    <cellStyle name="20% - Accent1 3 2 3 6 2 4 4" xfId="19963" xr:uid="{00000000-0005-0000-0000-0000464D0000}"/>
    <cellStyle name="20% - Accent1 3 2 3 6 2 5" xfId="19964" xr:uid="{00000000-0005-0000-0000-0000474D0000}"/>
    <cellStyle name="20% - Accent1 3 2 3 6 2 5 2" xfId="19965" xr:uid="{00000000-0005-0000-0000-0000484D0000}"/>
    <cellStyle name="20% - Accent1 3 2 3 6 2 5 2 2" xfId="19966" xr:uid="{00000000-0005-0000-0000-0000494D0000}"/>
    <cellStyle name="20% - Accent1 3 2 3 6 2 5 3" xfId="19967" xr:uid="{00000000-0005-0000-0000-00004A4D0000}"/>
    <cellStyle name="20% - Accent1 3 2 3 6 2 6" xfId="19968" xr:uid="{00000000-0005-0000-0000-00004B4D0000}"/>
    <cellStyle name="20% - Accent1 3 2 3 6 2 6 2" xfId="19969" xr:uid="{00000000-0005-0000-0000-00004C4D0000}"/>
    <cellStyle name="20% - Accent1 3 2 3 6 2 6 2 2" xfId="19970" xr:uid="{00000000-0005-0000-0000-00004D4D0000}"/>
    <cellStyle name="20% - Accent1 3 2 3 6 2 6 3" xfId="19971" xr:uid="{00000000-0005-0000-0000-00004E4D0000}"/>
    <cellStyle name="20% - Accent1 3 2 3 6 2 7" xfId="19972" xr:uid="{00000000-0005-0000-0000-00004F4D0000}"/>
    <cellStyle name="20% - Accent1 3 2 3 6 2 7 2" xfId="19973" xr:uid="{00000000-0005-0000-0000-0000504D0000}"/>
    <cellStyle name="20% - Accent1 3 2 3 6 2 8" xfId="19974" xr:uid="{00000000-0005-0000-0000-0000514D0000}"/>
    <cellStyle name="20% - Accent1 3 2 3 6 2 8 2" xfId="19975" xr:uid="{00000000-0005-0000-0000-0000524D0000}"/>
    <cellStyle name="20% - Accent1 3 2 3 6 2 9" xfId="19976" xr:uid="{00000000-0005-0000-0000-0000534D0000}"/>
    <cellStyle name="20% - Accent1 3 2 3 6 3" xfId="19977" xr:uid="{00000000-0005-0000-0000-0000544D0000}"/>
    <cellStyle name="20% - Accent1 3 2 3 6 3 2" xfId="19978" xr:uid="{00000000-0005-0000-0000-0000554D0000}"/>
    <cellStyle name="20% - Accent1 3 2 3 6 3 2 2" xfId="19979" xr:uid="{00000000-0005-0000-0000-0000564D0000}"/>
    <cellStyle name="20% - Accent1 3 2 3 6 3 2 2 2" xfId="19980" xr:uid="{00000000-0005-0000-0000-0000574D0000}"/>
    <cellStyle name="20% - Accent1 3 2 3 6 3 2 2 2 2" xfId="19981" xr:uid="{00000000-0005-0000-0000-0000584D0000}"/>
    <cellStyle name="20% - Accent1 3 2 3 6 3 2 2 3" xfId="19982" xr:uid="{00000000-0005-0000-0000-0000594D0000}"/>
    <cellStyle name="20% - Accent1 3 2 3 6 3 2 3" xfId="19983" xr:uid="{00000000-0005-0000-0000-00005A4D0000}"/>
    <cellStyle name="20% - Accent1 3 2 3 6 3 2 3 2" xfId="19984" xr:uid="{00000000-0005-0000-0000-00005B4D0000}"/>
    <cellStyle name="20% - Accent1 3 2 3 6 3 2 4" xfId="19985" xr:uid="{00000000-0005-0000-0000-00005C4D0000}"/>
    <cellStyle name="20% - Accent1 3 2 3 6 3 3" xfId="19986" xr:uid="{00000000-0005-0000-0000-00005D4D0000}"/>
    <cellStyle name="20% - Accent1 3 2 3 6 3 3 2" xfId="19987" xr:uid="{00000000-0005-0000-0000-00005E4D0000}"/>
    <cellStyle name="20% - Accent1 3 2 3 6 3 3 2 2" xfId="19988" xr:uid="{00000000-0005-0000-0000-00005F4D0000}"/>
    <cellStyle name="20% - Accent1 3 2 3 6 3 3 2 2 2" xfId="19989" xr:uid="{00000000-0005-0000-0000-0000604D0000}"/>
    <cellStyle name="20% - Accent1 3 2 3 6 3 3 2 3" xfId="19990" xr:uid="{00000000-0005-0000-0000-0000614D0000}"/>
    <cellStyle name="20% - Accent1 3 2 3 6 3 3 3" xfId="19991" xr:uid="{00000000-0005-0000-0000-0000624D0000}"/>
    <cellStyle name="20% - Accent1 3 2 3 6 3 3 3 2" xfId="19992" xr:uid="{00000000-0005-0000-0000-0000634D0000}"/>
    <cellStyle name="20% - Accent1 3 2 3 6 3 3 4" xfId="19993" xr:uid="{00000000-0005-0000-0000-0000644D0000}"/>
    <cellStyle name="20% - Accent1 3 2 3 6 3 4" xfId="19994" xr:uid="{00000000-0005-0000-0000-0000654D0000}"/>
    <cellStyle name="20% - Accent1 3 2 3 6 3 4 2" xfId="19995" xr:uid="{00000000-0005-0000-0000-0000664D0000}"/>
    <cellStyle name="20% - Accent1 3 2 3 6 3 4 2 2" xfId="19996" xr:uid="{00000000-0005-0000-0000-0000674D0000}"/>
    <cellStyle name="20% - Accent1 3 2 3 6 3 4 2 2 2" xfId="19997" xr:uid="{00000000-0005-0000-0000-0000684D0000}"/>
    <cellStyle name="20% - Accent1 3 2 3 6 3 4 2 3" xfId="19998" xr:uid="{00000000-0005-0000-0000-0000694D0000}"/>
    <cellStyle name="20% - Accent1 3 2 3 6 3 4 3" xfId="19999" xr:uid="{00000000-0005-0000-0000-00006A4D0000}"/>
    <cellStyle name="20% - Accent1 3 2 3 6 3 4 3 2" xfId="20000" xr:uid="{00000000-0005-0000-0000-00006B4D0000}"/>
    <cellStyle name="20% - Accent1 3 2 3 6 3 4 4" xfId="20001" xr:uid="{00000000-0005-0000-0000-00006C4D0000}"/>
    <cellStyle name="20% - Accent1 3 2 3 6 3 5" xfId="20002" xr:uid="{00000000-0005-0000-0000-00006D4D0000}"/>
    <cellStyle name="20% - Accent1 3 2 3 6 3 5 2" xfId="20003" xr:uid="{00000000-0005-0000-0000-00006E4D0000}"/>
    <cellStyle name="20% - Accent1 3 2 3 6 3 5 2 2" xfId="20004" xr:uid="{00000000-0005-0000-0000-00006F4D0000}"/>
    <cellStyle name="20% - Accent1 3 2 3 6 3 5 3" xfId="20005" xr:uid="{00000000-0005-0000-0000-0000704D0000}"/>
    <cellStyle name="20% - Accent1 3 2 3 6 3 6" xfId="20006" xr:uid="{00000000-0005-0000-0000-0000714D0000}"/>
    <cellStyle name="20% - Accent1 3 2 3 6 3 6 2" xfId="20007" xr:uid="{00000000-0005-0000-0000-0000724D0000}"/>
    <cellStyle name="20% - Accent1 3 2 3 6 3 6 2 2" xfId="20008" xr:uid="{00000000-0005-0000-0000-0000734D0000}"/>
    <cellStyle name="20% - Accent1 3 2 3 6 3 6 3" xfId="20009" xr:uid="{00000000-0005-0000-0000-0000744D0000}"/>
    <cellStyle name="20% - Accent1 3 2 3 6 3 7" xfId="20010" xr:uid="{00000000-0005-0000-0000-0000754D0000}"/>
    <cellStyle name="20% - Accent1 3 2 3 6 3 7 2" xfId="20011" xr:uid="{00000000-0005-0000-0000-0000764D0000}"/>
    <cellStyle name="20% - Accent1 3 2 3 6 3 8" xfId="20012" xr:uid="{00000000-0005-0000-0000-0000774D0000}"/>
    <cellStyle name="20% - Accent1 3 2 3 6 3 8 2" xfId="20013" xr:uid="{00000000-0005-0000-0000-0000784D0000}"/>
    <cellStyle name="20% - Accent1 3 2 3 6 3 9" xfId="20014" xr:uid="{00000000-0005-0000-0000-0000794D0000}"/>
    <cellStyle name="20% - Accent1 3 2 3 6 4" xfId="20015" xr:uid="{00000000-0005-0000-0000-00007A4D0000}"/>
    <cellStyle name="20% - Accent1 3 2 3 6 4 2" xfId="20016" xr:uid="{00000000-0005-0000-0000-00007B4D0000}"/>
    <cellStyle name="20% - Accent1 3 2 3 6 4 2 2" xfId="20017" xr:uid="{00000000-0005-0000-0000-00007C4D0000}"/>
    <cellStyle name="20% - Accent1 3 2 3 6 4 2 2 2" xfId="20018" xr:uid="{00000000-0005-0000-0000-00007D4D0000}"/>
    <cellStyle name="20% - Accent1 3 2 3 6 4 2 3" xfId="20019" xr:uid="{00000000-0005-0000-0000-00007E4D0000}"/>
    <cellStyle name="20% - Accent1 3 2 3 6 4 3" xfId="20020" xr:uid="{00000000-0005-0000-0000-00007F4D0000}"/>
    <cellStyle name="20% - Accent1 3 2 3 6 4 3 2" xfId="20021" xr:uid="{00000000-0005-0000-0000-0000804D0000}"/>
    <cellStyle name="20% - Accent1 3 2 3 6 4 4" xfId="20022" xr:uid="{00000000-0005-0000-0000-0000814D0000}"/>
    <cellStyle name="20% - Accent1 3 2 3 6 5" xfId="20023" xr:uid="{00000000-0005-0000-0000-0000824D0000}"/>
    <cellStyle name="20% - Accent1 3 2 3 6 5 2" xfId="20024" xr:uid="{00000000-0005-0000-0000-0000834D0000}"/>
    <cellStyle name="20% - Accent1 3 2 3 6 5 2 2" xfId="20025" xr:uid="{00000000-0005-0000-0000-0000844D0000}"/>
    <cellStyle name="20% - Accent1 3 2 3 6 5 2 2 2" xfId="20026" xr:uid="{00000000-0005-0000-0000-0000854D0000}"/>
    <cellStyle name="20% - Accent1 3 2 3 6 5 2 3" xfId="20027" xr:uid="{00000000-0005-0000-0000-0000864D0000}"/>
    <cellStyle name="20% - Accent1 3 2 3 6 5 3" xfId="20028" xr:uid="{00000000-0005-0000-0000-0000874D0000}"/>
    <cellStyle name="20% - Accent1 3 2 3 6 5 3 2" xfId="20029" xr:uid="{00000000-0005-0000-0000-0000884D0000}"/>
    <cellStyle name="20% - Accent1 3 2 3 6 5 4" xfId="20030" xr:uid="{00000000-0005-0000-0000-0000894D0000}"/>
    <cellStyle name="20% - Accent1 3 2 3 6 6" xfId="20031" xr:uid="{00000000-0005-0000-0000-00008A4D0000}"/>
    <cellStyle name="20% - Accent1 3 2 3 6 6 2" xfId="20032" xr:uid="{00000000-0005-0000-0000-00008B4D0000}"/>
    <cellStyle name="20% - Accent1 3 2 3 6 6 2 2" xfId="20033" xr:uid="{00000000-0005-0000-0000-00008C4D0000}"/>
    <cellStyle name="20% - Accent1 3 2 3 6 6 2 2 2" xfId="20034" xr:uid="{00000000-0005-0000-0000-00008D4D0000}"/>
    <cellStyle name="20% - Accent1 3 2 3 6 6 2 3" xfId="20035" xr:uid="{00000000-0005-0000-0000-00008E4D0000}"/>
    <cellStyle name="20% - Accent1 3 2 3 6 6 3" xfId="20036" xr:uid="{00000000-0005-0000-0000-00008F4D0000}"/>
    <cellStyle name="20% - Accent1 3 2 3 6 6 3 2" xfId="20037" xr:uid="{00000000-0005-0000-0000-0000904D0000}"/>
    <cellStyle name="20% - Accent1 3 2 3 6 6 4" xfId="20038" xr:uid="{00000000-0005-0000-0000-0000914D0000}"/>
    <cellStyle name="20% - Accent1 3 2 3 6 7" xfId="20039" xr:uid="{00000000-0005-0000-0000-0000924D0000}"/>
    <cellStyle name="20% - Accent1 3 2 3 6 7 2" xfId="20040" xr:uid="{00000000-0005-0000-0000-0000934D0000}"/>
    <cellStyle name="20% - Accent1 3 2 3 6 7 2 2" xfId="20041" xr:uid="{00000000-0005-0000-0000-0000944D0000}"/>
    <cellStyle name="20% - Accent1 3 2 3 6 7 3" xfId="20042" xr:uid="{00000000-0005-0000-0000-0000954D0000}"/>
    <cellStyle name="20% - Accent1 3 2 3 6 8" xfId="20043" xr:uid="{00000000-0005-0000-0000-0000964D0000}"/>
    <cellStyle name="20% - Accent1 3 2 3 6 8 2" xfId="20044" xr:uid="{00000000-0005-0000-0000-0000974D0000}"/>
    <cellStyle name="20% - Accent1 3 2 3 6 8 2 2" xfId="20045" xr:uid="{00000000-0005-0000-0000-0000984D0000}"/>
    <cellStyle name="20% - Accent1 3 2 3 6 8 3" xfId="20046" xr:uid="{00000000-0005-0000-0000-0000994D0000}"/>
    <cellStyle name="20% - Accent1 3 2 3 6 9" xfId="20047" xr:uid="{00000000-0005-0000-0000-00009A4D0000}"/>
    <cellStyle name="20% - Accent1 3 2 3 6 9 2" xfId="20048" xr:uid="{00000000-0005-0000-0000-00009B4D0000}"/>
    <cellStyle name="20% - Accent1 3 2 3 7" xfId="20049" xr:uid="{00000000-0005-0000-0000-00009C4D0000}"/>
    <cellStyle name="20% - Accent1 3 2 3 7 2" xfId="20050" xr:uid="{00000000-0005-0000-0000-00009D4D0000}"/>
    <cellStyle name="20% - Accent1 3 2 3 7 2 2" xfId="20051" xr:uid="{00000000-0005-0000-0000-00009E4D0000}"/>
    <cellStyle name="20% - Accent1 3 2 3 7 2 2 2" xfId="20052" xr:uid="{00000000-0005-0000-0000-00009F4D0000}"/>
    <cellStyle name="20% - Accent1 3 2 3 7 2 2 2 2" xfId="20053" xr:uid="{00000000-0005-0000-0000-0000A04D0000}"/>
    <cellStyle name="20% - Accent1 3 2 3 7 2 2 3" xfId="20054" xr:uid="{00000000-0005-0000-0000-0000A14D0000}"/>
    <cellStyle name="20% - Accent1 3 2 3 7 2 3" xfId="20055" xr:uid="{00000000-0005-0000-0000-0000A24D0000}"/>
    <cellStyle name="20% - Accent1 3 2 3 7 2 3 2" xfId="20056" xr:uid="{00000000-0005-0000-0000-0000A34D0000}"/>
    <cellStyle name="20% - Accent1 3 2 3 7 2 4" xfId="20057" xr:uid="{00000000-0005-0000-0000-0000A44D0000}"/>
    <cellStyle name="20% - Accent1 3 2 3 7 3" xfId="20058" xr:uid="{00000000-0005-0000-0000-0000A54D0000}"/>
    <cellStyle name="20% - Accent1 3 2 3 7 3 2" xfId="20059" xr:uid="{00000000-0005-0000-0000-0000A64D0000}"/>
    <cellStyle name="20% - Accent1 3 2 3 7 3 2 2" xfId="20060" xr:uid="{00000000-0005-0000-0000-0000A74D0000}"/>
    <cellStyle name="20% - Accent1 3 2 3 7 3 2 2 2" xfId="20061" xr:uid="{00000000-0005-0000-0000-0000A84D0000}"/>
    <cellStyle name="20% - Accent1 3 2 3 7 3 2 3" xfId="20062" xr:uid="{00000000-0005-0000-0000-0000A94D0000}"/>
    <cellStyle name="20% - Accent1 3 2 3 7 3 3" xfId="20063" xr:uid="{00000000-0005-0000-0000-0000AA4D0000}"/>
    <cellStyle name="20% - Accent1 3 2 3 7 3 3 2" xfId="20064" xr:uid="{00000000-0005-0000-0000-0000AB4D0000}"/>
    <cellStyle name="20% - Accent1 3 2 3 7 3 4" xfId="20065" xr:uid="{00000000-0005-0000-0000-0000AC4D0000}"/>
    <cellStyle name="20% - Accent1 3 2 3 7 4" xfId="20066" xr:uid="{00000000-0005-0000-0000-0000AD4D0000}"/>
    <cellStyle name="20% - Accent1 3 2 3 7 4 2" xfId="20067" xr:uid="{00000000-0005-0000-0000-0000AE4D0000}"/>
    <cellStyle name="20% - Accent1 3 2 3 7 4 2 2" xfId="20068" xr:uid="{00000000-0005-0000-0000-0000AF4D0000}"/>
    <cellStyle name="20% - Accent1 3 2 3 7 4 2 2 2" xfId="20069" xr:uid="{00000000-0005-0000-0000-0000B04D0000}"/>
    <cellStyle name="20% - Accent1 3 2 3 7 4 2 3" xfId="20070" xr:uid="{00000000-0005-0000-0000-0000B14D0000}"/>
    <cellStyle name="20% - Accent1 3 2 3 7 4 3" xfId="20071" xr:uid="{00000000-0005-0000-0000-0000B24D0000}"/>
    <cellStyle name="20% - Accent1 3 2 3 7 4 3 2" xfId="20072" xr:uid="{00000000-0005-0000-0000-0000B34D0000}"/>
    <cellStyle name="20% - Accent1 3 2 3 7 4 4" xfId="20073" xr:uid="{00000000-0005-0000-0000-0000B44D0000}"/>
    <cellStyle name="20% - Accent1 3 2 3 7 5" xfId="20074" xr:uid="{00000000-0005-0000-0000-0000B54D0000}"/>
    <cellStyle name="20% - Accent1 3 2 3 7 5 2" xfId="20075" xr:uid="{00000000-0005-0000-0000-0000B64D0000}"/>
    <cellStyle name="20% - Accent1 3 2 3 7 5 2 2" xfId="20076" xr:uid="{00000000-0005-0000-0000-0000B74D0000}"/>
    <cellStyle name="20% - Accent1 3 2 3 7 5 3" xfId="20077" xr:uid="{00000000-0005-0000-0000-0000B84D0000}"/>
    <cellStyle name="20% - Accent1 3 2 3 7 6" xfId="20078" xr:uid="{00000000-0005-0000-0000-0000B94D0000}"/>
    <cellStyle name="20% - Accent1 3 2 3 7 6 2" xfId="20079" xr:uid="{00000000-0005-0000-0000-0000BA4D0000}"/>
    <cellStyle name="20% - Accent1 3 2 3 7 6 2 2" xfId="20080" xr:uid="{00000000-0005-0000-0000-0000BB4D0000}"/>
    <cellStyle name="20% - Accent1 3 2 3 7 6 3" xfId="20081" xr:uid="{00000000-0005-0000-0000-0000BC4D0000}"/>
    <cellStyle name="20% - Accent1 3 2 3 7 7" xfId="20082" xr:uid="{00000000-0005-0000-0000-0000BD4D0000}"/>
    <cellStyle name="20% - Accent1 3 2 3 7 7 2" xfId="20083" xr:uid="{00000000-0005-0000-0000-0000BE4D0000}"/>
    <cellStyle name="20% - Accent1 3 2 3 7 8" xfId="20084" xr:uid="{00000000-0005-0000-0000-0000BF4D0000}"/>
    <cellStyle name="20% - Accent1 3 2 3 7 8 2" xfId="20085" xr:uid="{00000000-0005-0000-0000-0000C04D0000}"/>
    <cellStyle name="20% - Accent1 3 2 3 7 9" xfId="20086" xr:uid="{00000000-0005-0000-0000-0000C14D0000}"/>
    <cellStyle name="20% - Accent1 3 2 3 8" xfId="20087" xr:uid="{00000000-0005-0000-0000-0000C24D0000}"/>
    <cellStyle name="20% - Accent1 3 2 3 8 2" xfId="20088" xr:uid="{00000000-0005-0000-0000-0000C34D0000}"/>
    <cellStyle name="20% - Accent1 3 2 3 8 2 2" xfId="20089" xr:uid="{00000000-0005-0000-0000-0000C44D0000}"/>
    <cellStyle name="20% - Accent1 3 2 3 8 2 2 2" xfId="20090" xr:uid="{00000000-0005-0000-0000-0000C54D0000}"/>
    <cellStyle name="20% - Accent1 3 2 3 8 2 2 2 2" xfId="20091" xr:uid="{00000000-0005-0000-0000-0000C64D0000}"/>
    <cellStyle name="20% - Accent1 3 2 3 8 2 2 3" xfId="20092" xr:uid="{00000000-0005-0000-0000-0000C74D0000}"/>
    <cellStyle name="20% - Accent1 3 2 3 8 2 3" xfId="20093" xr:uid="{00000000-0005-0000-0000-0000C84D0000}"/>
    <cellStyle name="20% - Accent1 3 2 3 8 2 3 2" xfId="20094" xr:uid="{00000000-0005-0000-0000-0000C94D0000}"/>
    <cellStyle name="20% - Accent1 3 2 3 8 2 4" xfId="20095" xr:uid="{00000000-0005-0000-0000-0000CA4D0000}"/>
    <cellStyle name="20% - Accent1 3 2 3 8 3" xfId="20096" xr:uid="{00000000-0005-0000-0000-0000CB4D0000}"/>
    <cellStyle name="20% - Accent1 3 2 3 8 3 2" xfId="20097" xr:uid="{00000000-0005-0000-0000-0000CC4D0000}"/>
    <cellStyle name="20% - Accent1 3 2 3 8 3 2 2" xfId="20098" xr:uid="{00000000-0005-0000-0000-0000CD4D0000}"/>
    <cellStyle name="20% - Accent1 3 2 3 8 3 2 2 2" xfId="20099" xr:uid="{00000000-0005-0000-0000-0000CE4D0000}"/>
    <cellStyle name="20% - Accent1 3 2 3 8 3 2 3" xfId="20100" xr:uid="{00000000-0005-0000-0000-0000CF4D0000}"/>
    <cellStyle name="20% - Accent1 3 2 3 8 3 3" xfId="20101" xr:uid="{00000000-0005-0000-0000-0000D04D0000}"/>
    <cellStyle name="20% - Accent1 3 2 3 8 3 3 2" xfId="20102" xr:uid="{00000000-0005-0000-0000-0000D14D0000}"/>
    <cellStyle name="20% - Accent1 3 2 3 8 3 4" xfId="20103" xr:uid="{00000000-0005-0000-0000-0000D24D0000}"/>
    <cellStyle name="20% - Accent1 3 2 3 8 4" xfId="20104" xr:uid="{00000000-0005-0000-0000-0000D34D0000}"/>
    <cellStyle name="20% - Accent1 3 2 3 8 4 2" xfId="20105" xr:uid="{00000000-0005-0000-0000-0000D44D0000}"/>
    <cellStyle name="20% - Accent1 3 2 3 8 4 2 2" xfId="20106" xr:uid="{00000000-0005-0000-0000-0000D54D0000}"/>
    <cellStyle name="20% - Accent1 3 2 3 8 4 2 2 2" xfId="20107" xr:uid="{00000000-0005-0000-0000-0000D64D0000}"/>
    <cellStyle name="20% - Accent1 3 2 3 8 4 2 3" xfId="20108" xr:uid="{00000000-0005-0000-0000-0000D74D0000}"/>
    <cellStyle name="20% - Accent1 3 2 3 8 4 3" xfId="20109" xr:uid="{00000000-0005-0000-0000-0000D84D0000}"/>
    <cellStyle name="20% - Accent1 3 2 3 8 4 3 2" xfId="20110" xr:uid="{00000000-0005-0000-0000-0000D94D0000}"/>
    <cellStyle name="20% - Accent1 3 2 3 8 4 4" xfId="20111" xr:uid="{00000000-0005-0000-0000-0000DA4D0000}"/>
    <cellStyle name="20% - Accent1 3 2 3 8 5" xfId="20112" xr:uid="{00000000-0005-0000-0000-0000DB4D0000}"/>
    <cellStyle name="20% - Accent1 3 2 3 8 5 2" xfId="20113" xr:uid="{00000000-0005-0000-0000-0000DC4D0000}"/>
    <cellStyle name="20% - Accent1 3 2 3 8 5 2 2" xfId="20114" xr:uid="{00000000-0005-0000-0000-0000DD4D0000}"/>
    <cellStyle name="20% - Accent1 3 2 3 8 5 3" xfId="20115" xr:uid="{00000000-0005-0000-0000-0000DE4D0000}"/>
    <cellStyle name="20% - Accent1 3 2 3 8 6" xfId="20116" xr:uid="{00000000-0005-0000-0000-0000DF4D0000}"/>
    <cellStyle name="20% - Accent1 3 2 3 8 6 2" xfId="20117" xr:uid="{00000000-0005-0000-0000-0000E04D0000}"/>
    <cellStyle name="20% - Accent1 3 2 3 8 6 2 2" xfId="20118" xr:uid="{00000000-0005-0000-0000-0000E14D0000}"/>
    <cellStyle name="20% - Accent1 3 2 3 8 6 3" xfId="20119" xr:uid="{00000000-0005-0000-0000-0000E24D0000}"/>
    <cellStyle name="20% - Accent1 3 2 3 8 7" xfId="20120" xr:uid="{00000000-0005-0000-0000-0000E34D0000}"/>
    <cellStyle name="20% - Accent1 3 2 3 8 7 2" xfId="20121" xr:uid="{00000000-0005-0000-0000-0000E44D0000}"/>
    <cellStyle name="20% - Accent1 3 2 3 8 8" xfId="20122" xr:uid="{00000000-0005-0000-0000-0000E54D0000}"/>
    <cellStyle name="20% - Accent1 3 2 3 8 8 2" xfId="20123" xr:uid="{00000000-0005-0000-0000-0000E64D0000}"/>
    <cellStyle name="20% - Accent1 3 2 3 8 9" xfId="20124" xr:uid="{00000000-0005-0000-0000-0000E74D0000}"/>
    <cellStyle name="20% - Accent1 3 2 3 9" xfId="20125" xr:uid="{00000000-0005-0000-0000-0000E84D0000}"/>
    <cellStyle name="20% - Accent1 3 2 3 9 2" xfId="20126" xr:uid="{00000000-0005-0000-0000-0000E94D0000}"/>
    <cellStyle name="20% - Accent1 3 2 3 9 2 2" xfId="20127" xr:uid="{00000000-0005-0000-0000-0000EA4D0000}"/>
    <cellStyle name="20% - Accent1 3 2 3 9 2 2 2" xfId="20128" xr:uid="{00000000-0005-0000-0000-0000EB4D0000}"/>
    <cellStyle name="20% - Accent1 3 2 3 9 2 3" xfId="20129" xr:uid="{00000000-0005-0000-0000-0000EC4D0000}"/>
    <cellStyle name="20% - Accent1 3 2 3 9 3" xfId="20130" xr:uid="{00000000-0005-0000-0000-0000ED4D0000}"/>
    <cellStyle name="20% - Accent1 3 2 3 9 3 2" xfId="20131" xr:uid="{00000000-0005-0000-0000-0000EE4D0000}"/>
    <cellStyle name="20% - Accent1 3 2 3 9 4" xfId="20132" xr:uid="{00000000-0005-0000-0000-0000EF4D0000}"/>
    <cellStyle name="20% - Accent1 3 2 4" xfId="20133" xr:uid="{00000000-0005-0000-0000-0000F04D0000}"/>
    <cellStyle name="20% - Accent1 3 2 4 10" xfId="20134" xr:uid="{00000000-0005-0000-0000-0000F14D0000}"/>
    <cellStyle name="20% - Accent1 3 2 4 10 2" xfId="20135" xr:uid="{00000000-0005-0000-0000-0000F24D0000}"/>
    <cellStyle name="20% - Accent1 3 2 4 10 2 2" xfId="20136" xr:uid="{00000000-0005-0000-0000-0000F34D0000}"/>
    <cellStyle name="20% - Accent1 3 2 4 10 2 2 2" xfId="20137" xr:uid="{00000000-0005-0000-0000-0000F44D0000}"/>
    <cellStyle name="20% - Accent1 3 2 4 10 2 3" xfId="20138" xr:uid="{00000000-0005-0000-0000-0000F54D0000}"/>
    <cellStyle name="20% - Accent1 3 2 4 10 3" xfId="20139" xr:uid="{00000000-0005-0000-0000-0000F64D0000}"/>
    <cellStyle name="20% - Accent1 3 2 4 10 3 2" xfId="20140" xr:uid="{00000000-0005-0000-0000-0000F74D0000}"/>
    <cellStyle name="20% - Accent1 3 2 4 10 4" xfId="20141" xr:uid="{00000000-0005-0000-0000-0000F84D0000}"/>
    <cellStyle name="20% - Accent1 3 2 4 11" xfId="20142" xr:uid="{00000000-0005-0000-0000-0000F94D0000}"/>
    <cellStyle name="20% - Accent1 3 2 4 11 2" xfId="20143" xr:uid="{00000000-0005-0000-0000-0000FA4D0000}"/>
    <cellStyle name="20% - Accent1 3 2 4 11 2 2" xfId="20144" xr:uid="{00000000-0005-0000-0000-0000FB4D0000}"/>
    <cellStyle name="20% - Accent1 3 2 4 11 2 2 2" xfId="20145" xr:uid="{00000000-0005-0000-0000-0000FC4D0000}"/>
    <cellStyle name="20% - Accent1 3 2 4 11 2 3" xfId="20146" xr:uid="{00000000-0005-0000-0000-0000FD4D0000}"/>
    <cellStyle name="20% - Accent1 3 2 4 11 3" xfId="20147" xr:uid="{00000000-0005-0000-0000-0000FE4D0000}"/>
    <cellStyle name="20% - Accent1 3 2 4 11 3 2" xfId="20148" xr:uid="{00000000-0005-0000-0000-0000FF4D0000}"/>
    <cellStyle name="20% - Accent1 3 2 4 11 4" xfId="20149" xr:uid="{00000000-0005-0000-0000-0000004E0000}"/>
    <cellStyle name="20% - Accent1 3 2 4 12" xfId="20150" xr:uid="{00000000-0005-0000-0000-0000014E0000}"/>
    <cellStyle name="20% - Accent1 3 2 4 12 2" xfId="20151" xr:uid="{00000000-0005-0000-0000-0000024E0000}"/>
    <cellStyle name="20% - Accent1 3 2 4 12 2 2" xfId="20152" xr:uid="{00000000-0005-0000-0000-0000034E0000}"/>
    <cellStyle name="20% - Accent1 3 2 4 12 3" xfId="20153" xr:uid="{00000000-0005-0000-0000-0000044E0000}"/>
    <cellStyle name="20% - Accent1 3 2 4 13" xfId="20154" xr:uid="{00000000-0005-0000-0000-0000054E0000}"/>
    <cellStyle name="20% - Accent1 3 2 4 13 2" xfId="20155" xr:uid="{00000000-0005-0000-0000-0000064E0000}"/>
    <cellStyle name="20% - Accent1 3 2 4 13 2 2" xfId="20156" xr:uid="{00000000-0005-0000-0000-0000074E0000}"/>
    <cellStyle name="20% - Accent1 3 2 4 13 3" xfId="20157" xr:uid="{00000000-0005-0000-0000-0000084E0000}"/>
    <cellStyle name="20% - Accent1 3 2 4 14" xfId="20158" xr:uid="{00000000-0005-0000-0000-0000094E0000}"/>
    <cellStyle name="20% - Accent1 3 2 4 14 2" xfId="20159" xr:uid="{00000000-0005-0000-0000-00000A4E0000}"/>
    <cellStyle name="20% - Accent1 3 2 4 15" xfId="20160" xr:uid="{00000000-0005-0000-0000-00000B4E0000}"/>
    <cellStyle name="20% - Accent1 3 2 4 15 2" xfId="20161" xr:uid="{00000000-0005-0000-0000-00000C4E0000}"/>
    <cellStyle name="20% - Accent1 3 2 4 16" xfId="20162" xr:uid="{00000000-0005-0000-0000-00000D4E0000}"/>
    <cellStyle name="20% - Accent1 3 2 4 2" xfId="20163" xr:uid="{00000000-0005-0000-0000-00000E4E0000}"/>
    <cellStyle name="20% - Accent1 3 2 4 2 10" xfId="20164" xr:uid="{00000000-0005-0000-0000-00000F4E0000}"/>
    <cellStyle name="20% - Accent1 3 2 4 2 10 2" xfId="20165" xr:uid="{00000000-0005-0000-0000-0000104E0000}"/>
    <cellStyle name="20% - Accent1 3 2 4 2 10 2 2" xfId="20166" xr:uid="{00000000-0005-0000-0000-0000114E0000}"/>
    <cellStyle name="20% - Accent1 3 2 4 2 10 2 2 2" xfId="20167" xr:uid="{00000000-0005-0000-0000-0000124E0000}"/>
    <cellStyle name="20% - Accent1 3 2 4 2 10 2 3" xfId="20168" xr:uid="{00000000-0005-0000-0000-0000134E0000}"/>
    <cellStyle name="20% - Accent1 3 2 4 2 10 3" xfId="20169" xr:uid="{00000000-0005-0000-0000-0000144E0000}"/>
    <cellStyle name="20% - Accent1 3 2 4 2 10 3 2" xfId="20170" xr:uid="{00000000-0005-0000-0000-0000154E0000}"/>
    <cellStyle name="20% - Accent1 3 2 4 2 10 4" xfId="20171" xr:uid="{00000000-0005-0000-0000-0000164E0000}"/>
    <cellStyle name="20% - Accent1 3 2 4 2 11" xfId="20172" xr:uid="{00000000-0005-0000-0000-0000174E0000}"/>
    <cellStyle name="20% - Accent1 3 2 4 2 11 2" xfId="20173" xr:uid="{00000000-0005-0000-0000-0000184E0000}"/>
    <cellStyle name="20% - Accent1 3 2 4 2 11 2 2" xfId="20174" xr:uid="{00000000-0005-0000-0000-0000194E0000}"/>
    <cellStyle name="20% - Accent1 3 2 4 2 11 3" xfId="20175" xr:uid="{00000000-0005-0000-0000-00001A4E0000}"/>
    <cellStyle name="20% - Accent1 3 2 4 2 12" xfId="20176" xr:uid="{00000000-0005-0000-0000-00001B4E0000}"/>
    <cellStyle name="20% - Accent1 3 2 4 2 12 2" xfId="20177" xr:uid="{00000000-0005-0000-0000-00001C4E0000}"/>
    <cellStyle name="20% - Accent1 3 2 4 2 12 2 2" xfId="20178" xr:uid="{00000000-0005-0000-0000-00001D4E0000}"/>
    <cellStyle name="20% - Accent1 3 2 4 2 12 3" xfId="20179" xr:uid="{00000000-0005-0000-0000-00001E4E0000}"/>
    <cellStyle name="20% - Accent1 3 2 4 2 13" xfId="20180" xr:uid="{00000000-0005-0000-0000-00001F4E0000}"/>
    <cellStyle name="20% - Accent1 3 2 4 2 13 2" xfId="20181" xr:uid="{00000000-0005-0000-0000-0000204E0000}"/>
    <cellStyle name="20% - Accent1 3 2 4 2 14" xfId="20182" xr:uid="{00000000-0005-0000-0000-0000214E0000}"/>
    <cellStyle name="20% - Accent1 3 2 4 2 14 2" xfId="20183" xr:uid="{00000000-0005-0000-0000-0000224E0000}"/>
    <cellStyle name="20% - Accent1 3 2 4 2 15" xfId="20184" xr:uid="{00000000-0005-0000-0000-0000234E0000}"/>
    <cellStyle name="20% - Accent1 3 2 4 2 2" xfId="20185" xr:uid="{00000000-0005-0000-0000-0000244E0000}"/>
    <cellStyle name="20% - Accent1 3 2 4 2 2 10" xfId="20186" xr:uid="{00000000-0005-0000-0000-0000254E0000}"/>
    <cellStyle name="20% - Accent1 3 2 4 2 2 10 2" xfId="20187" xr:uid="{00000000-0005-0000-0000-0000264E0000}"/>
    <cellStyle name="20% - Accent1 3 2 4 2 2 10 2 2" xfId="20188" xr:uid="{00000000-0005-0000-0000-0000274E0000}"/>
    <cellStyle name="20% - Accent1 3 2 4 2 2 10 3" xfId="20189" xr:uid="{00000000-0005-0000-0000-0000284E0000}"/>
    <cellStyle name="20% - Accent1 3 2 4 2 2 11" xfId="20190" xr:uid="{00000000-0005-0000-0000-0000294E0000}"/>
    <cellStyle name="20% - Accent1 3 2 4 2 2 11 2" xfId="20191" xr:uid="{00000000-0005-0000-0000-00002A4E0000}"/>
    <cellStyle name="20% - Accent1 3 2 4 2 2 11 2 2" xfId="20192" xr:uid="{00000000-0005-0000-0000-00002B4E0000}"/>
    <cellStyle name="20% - Accent1 3 2 4 2 2 11 3" xfId="20193" xr:uid="{00000000-0005-0000-0000-00002C4E0000}"/>
    <cellStyle name="20% - Accent1 3 2 4 2 2 12" xfId="20194" xr:uid="{00000000-0005-0000-0000-00002D4E0000}"/>
    <cellStyle name="20% - Accent1 3 2 4 2 2 12 2" xfId="20195" xr:uid="{00000000-0005-0000-0000-00002E4E0000}"/>
    <cellStyle name="20% - Accent1 3 2 4 2 2 13" xfId="20196" xr:uid="{00000000-0005-0000-0000-00002F4E0000}"/>
    <cellStyle name="20% - Accent1 3 2 4 2 2 13 2" xfId="20197" xr:uid="{00000000-0005-0000-0000-0000304E0000}"/>
    <cellStyle name="20% - Accent1 3 2 4 2 2 14" xfId="20198" xr:uid="{00000000-0005-0000-0000-0000314E0000}"/>
    <cellStyle name="20% - Accent1 3 2 4 2 2 2" xfId="20199" xr:uid="{00000000-0005-0000-0000-0000324E0000}"/>
    <cellStyle name="20% - Accent1 3 2 4 2 2 2 10" xfId="20200" xr:uid="{00000000-0005-0000-0000-0000334E0000}"/>
    <cellStyle name="20% - Accent1 3 2 4 2 2 2 10 2" xfId="20201" xr:uid="{00000000-0005-0000-0000-0000344E0000}"/>
    <cellStyle name="20% - Accent1 3 2 4 2 2 2 11" xfId="20202" xr:uid="{00000000-0005-0000-0000-0000354E0000}"/>
    <cellStyle name="20% - Accent1 3 2 4 2 2 2 2" xfId="20203" xr:uid="{00000000-0005-0000-0000-0000364E0000}"/>
    <cellStyle name="20% - Accent1 3 2 4 2 2 2 2 2" xfId="20204" xr:uid="{00000000-0005-0000-0000-0000374E0000}"/>
    <cellStyle name="20% - Accent1 3 2 4 2 2 2 2 2 2" xfId="20205" xr:uid="{00000000-0005-0000-0000-0000384E0000}"/>
    <cellStyle name="20% - Accent1 3 2 4 2 2 2 2 2 2 2" xfId="20206" xr:uid="{00000000-0005-0000-0000-0000394E0000}"/>
    <cellStyle name="20% - Accent1 3 2 4 2 2 2 2 2 2 2 2" xfId="20207" xr:uid="{00000000-0005-0000-0000-00003A4E0000}"/>
    <cellStyle name="20% - Accent1 3 2 4 2 2 2 2 2 2 3" xfId="20208" xr:uid="{00000000-0005-0000-0000-00003B4E0000}"/>
    <cellStyle name="20% - Accent1 3 2 4 2 2 2 2 2 3" xfId="20209" xr:uid="{00000000-0005-0000-0000-00003C4E0000}"/>
    <cellStyle name="20% - Accent1 3 2 4 2 2 2 2 2 3 2" xfId="20210" xr:uid="{00000000-0005-0000-0000-00003D4E0000}"/>
    <cellStyle name="20% - Accent1 3 2 4 2 2 2 2 2 4" xfId="20211" xr:uid="{00000000-0005-0000-0000-00003E4E0000}"/>
    <cellStyle name="20% - Accent1 3 2 4 2 2 2 2 3" xfId="20212" xr:uid="{00000000-0005-0000-0000-00003F4E0000}"/>
    <cellStyle name="20% - Accent1 3 2 4 2 2 2 2 3 2" xfId="20213" xr:uid="{00000000-0005-0000-0000-0000404E0000}"/>
    <cellStyle name="20% - Accent1 3 2 4 2 2 2 2 3 2 2" xfId="20214" xr:uid="{00000000-0005-0000-0000-0000414E0000}"/>
    <cellStyle name="20% - Accent1 3 2 4 2 2 2 2 3 2 2 2" xfId="20215" xr:uid="{00000000-0005-0000-0000-0000424E0000}"/>
    <cellStyle name="20% - Accent1 3 2 4 2 2 2 2 3 2 3" xfId="20216" xr:uid="{00000000-0005-0000-0000-0000434E0000}"/>
    <cellStyle name="20% - Accent1 3 2 4 2 2 2 2 3 3" xfId="20217" xr:uid="{00000000-0005-0000-0000-0000444E0000}"/>
    <cellStyle name="20% - Accent1 3 2 4 2 2 2 2 3 3 2" xfId="20218" xr:uid="{00000000-0005-0000-0000-0000454E0000}"/>
    <cellStyle name="20% - Accent1 3 2 4 2 2 2 2 3 4" xfId="20219" xr:uid="{00000000-0005-0000-0000-0000464E0000}"/>
    <cellStyle name="20% - Accent1 3 2 4 2 2 2 2 4" xfId="20220" xr:uid="{00000000-0005-0000-0000-0000474E0000}"/>
    <cellStyle name="20% - Accent1 3 2 4 2 2 2 2 4 2" xfId="20221" xr:uid="{00000000-0005-0000-0000-0000484E0000}"/>
    <cellStyle name="20% - Accent1 3 2 4 2 2 2 2 4 2 2" xfId="20222" xr:uid="{00000000-0005-0000-0000-0000494E0000}"/>
    <cellStyle name="20% - Accent1 3 2 4 2 2 2 2 4 2 2 2" xfId="20223" xr:uid="{00000000-0005-0000-0000-00004A4E0000}"/>
    <cellStyle name="20% - Accent1 3 2 4 2 2 2 2 4 2 3" xfId="20224" xr:uid="{00000000-0005-0000-0000-00004B4E0000}"/>
    <cellStyle name="20% - Accent1 3 2 4 2 2 2 2 4 3" xfId="20225" xr:uid="{00000000-0005-0000-0000-00004C4E0000}"/>
    <cellStyle name="20% - Accent1 3 2 4 2 2 2 2 4 3 2" xfId="20226" xr:uid="{00000000-0005-0000-0000-00004D4E0000}"/>
    <cellStyle name="20% - Accent1 3 2 4 2 2 2 2 4 4" xfId="20227" xr:uid="{00000000-0005-0000-0000-00004E4E0000}"/>
    <cellStyle name="20% - Accent1 3 2 4 2 2 2 2 5" xfId="20228" xr:uid="{00000000-0005-0000-0000-00004F4E0000}"/>
    <cellStyle name="20% - Accent1 3 2 4 2 2 2 2 5 2" xfId="20229" xr:uid="{00000000-0005-0000-0000-0000504E0000}"/>
    <cellStyle name="20% - Accent1 3 2 4 2 2 2 2 5 2 2" xfId="20230" xr:uid="{00000000-0005-0000-0000-0000514E0000}"/>
    <cellStyle name="20% - Accent1 3 2 4 2 2 2 2 5 3" xfId="20231" xr:uid="{00000000-0005-0000-0000-0000524E0000}"/>
    <cellStyle name="20% - Accent1 3 2 4 2 2 2 2 6" xfId="20232" xr:uid="{00000000-0005-0000-0000-0000534E0000}"/>
    <cellStyle name="20% - Accent1 3 2 4 2 2 2 2 6 2" xfId="20233" xr:uid="{00000000-0005-0000-0000-0000544E0000}"/>
    <cellStyle name="20% - Accent1 3 2 4 2 2 2 2 6 2 2" xfId="20234" xr:uid="{00000000-0005-0000-0000-0000554E0000}"/>
    <cellStyle name="20% - Accent1 3 2 4 2 2 2 2 6 3" xfId="20235" xr:uid="{00000000-0005-0000-0000-0000564E0000}"/>
    <cellStyle name="20% - Accent1 3 2 4 2 2 2 2 7" xfId="20236" xr:uid="{00000000-0005-0000-0000-0000574E0000}"/>
    <cellStyle name="20% - Accent1 3 2 4 2 2 2 2 7 2" xfId="20237" xr:uid="{00000000-0005-0000-0000-0000584E0000}"/>
    <cellStyle name="20% - Accent1 3 2 4 2 2 2 2 8" xfId="20238" xr:uid="{00000000-0005-0000-0000-0000594E0000}"/>
    <cellStyle name="20% - Accent1 3 2 4 2 2 2 2 8 2" xfId="20239" xr:uid="{00000000-0005-0000-0000-00005A4E0000}"/>
    <cellStyle name="20% - Accent1 3 2 4 2 2 2 2 9" xfId="20240" xr:uid="{00000000-0005-0000-0000-00005B4E0000}"/>
    <cellStyle name="20% - Accent1 3 2 4 2 2 2 3" xfId="20241" xr:uid="{00000000-0005-0000-0000-00005C4E0000}"/>
    <cellStyle name="20% - Accent1 3 2 4 2 2 2 3 2" xfId="20242" xr:uid="{00000000-0005-0000-0000-00005D4E0000}"/>
    <cellStyle name="20% - Accent1 3 2 4 2 2 2 3 2 2" xfId="20243" xr:uid="{00000000-0005-0000-0000-00005E4E0000}"/>
    <cellStyle name="20% - Accent1 3 2 4 2 2 2 3 2 2 2" xfId="20244" xr:uid="{00000000-0005-0000-0000-00005F4E0000}"/>
    <cellStyle name="20% - Accent1 3 2 4 2 2 2 3 2 2 2 2" xfId="20245" xr:uid="{00000000-0005-0000-0000-0000604E0000}"/>
    <cellStyle name="20% - Accent1 3 2 4 2 2 2 3 2 2 3" xfId="20246" xr:uid="{00000000-0005-0000-0000-0000614E0000}"/>
    <cellStyle name="20% - Accent1 3 2 4 2 2 2 3 2 3" xfId="20247" xr:uid="{00000000-0005-0000-0000-0000624E0000}"/>
    <cellStyle name="20% - Accent1 3 2 4 2 2 2 3 2 3 2" xfId="20248" xr:uid="{00000000-0005-0000-0000-0000634E0000}"/>
    <cellStyle name="20% - Accent1 3 2 4 2 2 2 3 2 4" xfId="20249" xr:uid="{00000000-0005-0000-0000-0000644E0000}"/>
    <cellStyle name="20% - Accent1 3 2 4 2 2 2 3 3" xfId="20250" xr:uid="{00000000-0005-0000-0000-0000654E0000}"/>
    <cellStyle name="20% - Accent1 3 2 4 2 2 2 3 3 2" xfId="20251" xr:uid="{00000000-0005-0000-0000-0000664E0000}"/>
    <cellStyle name="20% - Accent1 3 2 4 2 2 2 3 3 2 2" xfId="20252" xr:uid="{00000000-0005-0000-0000-0000674E0000}"/>
    <cellStyle name="20% - Accent1 3 2 4 2 2 2 3 3 2 2 2" xfId="20253" xr:uid="{00000000-0005-0000-0000-0000684E0000}"/>
    <cellStyle name="20% - Accent1 3 2 4 2 2 2 3 3 2 3" xfId="20254" xr:uid="{00000000-0005-0000-0000-0000694E0000}"/>
    <cellStyle name="20% - Accent1 3 2 4 2 2 2 3 3 3" xfId="20255" xr:uid="{00000000-0005-0000-0000-00006A4E0000}"/>
    <cellStyle name="20% - Accent1 3 2 4 2 2 2 3 3 3 2" xfId="20256" xr:uid="{00000000-0005-0000-0000-00006B4E0000}"/>
    <cellStyle name="20% - Accent1 3 2 4 2 2 2 3 3 4" xfId="20257" xr:uid="{00000000-0005-0000-0000-00006C4E0000}"/>
    <cellStyle name="20% - Accent1 3 2 4 2 2 2 3 4" xfId="20258" xr:uid="{00000000-0005-0000-0000-00006D4E0000}"/>
    <cellStyle name="20% - Accent1 3 2 4 2 2 2 3 4 2" xfId="20259" xr:uid="{00000000-0005-0000-0000-00006E4E0000}"/>
    <cellStyle name="20% - Accent1 3 2 4 2 2 2 3 4 2 2" xfId="20260" xr:uid="{00000000-0005-0000-0000-00006F4E0000}"/>
    <cellStyle name="20% - Accent1 3 2 4 2 2 2 3 4 2 2 2" xfId="20261" xr:uid="{00000000-0005-0000-0000-0000704E0000}"/>
    <cellStyle name="20% - Accent1 3 2 4 2 2 2 3 4 2 3" xfId="20262" xr:uid="{00000000-0005-0000-0000-0000714E0000}"/>
    <cellStyle name="20% - Accent1 3 2 4 2 2 2 3 4 3" xfId="20263" xr:uid="{00000000-0005-0000-0000-0000724E0000}"/>
    <cellStyle name="20% - Accent1 3 2 4 2 2 2 3 4 3 2" xfId="20264" xr:uid="{00000000-0005-0000-0000-0000734E0000}"/>
    <cellStyle name="20% - Accent1 3 2 4 2 2 2 3 4 4" xfId="20265" xr:uid="{00000000-0005-0000-0000-0000744E0000}"/>
    <cellStyle name="20% - Accent1 3 2 4 2 2 2 3 5" xfId="20266" xr:uid="{00000000-0005-0000-0000-0000754E0000}"/>
    <cellStyle name="20% - Accent1 3 2 4 2 2 2 3 5 2" xfId="20267" xr:uid="{00000000-0005-0000-0000-0000764E0000}"/>
    <cellStyle name="20% - Accent1 3 2 4 2 2 2 3 5 2 2" xfId="20268" xr:uid="{00000000-0005-0000-0000-0000774E0000}"/>
    <cellStyle name="20% - Accent1 3 2 4 2 2 2 3 5 3" xfId="20269" xr:uid="{00000000-0005-0000-0000-0000784E0000}"/>
    <cellStyle name="20% - Accent1 3 2 4 2 2 2 3 6" xfId="20270" xr:uid="{00000000-0005-0000-0000-0000794E0000}"/>
    <cellStyle name="20% - Accent1 3 2 4 2 2 2 3 6 2" xfId="20271" xr:uid="{00000000-0005-0000-0000-00007A4E0000}"/>
    <cellStyle name="20% - Accent1 3 2 4 2 2 2 3 6 2 2" xfId="20272" xr:uid="{00000000-0005-0000-0000-00007B4E0000}"/>
    <cellStyle name="20% - Accent1 3 2 4 2 2 2 3 6 3" xfId="20273" xr:uid="{00000000-0005-0000-0000-00007C4E0000}"/>
    <cellStyle name="20% - Accent1 3 2 4 2 2 2 3 7" xfId="20274" xr:uid="{00000000-0005-0000-0000-00007D4E0000}"/>
    <cellStyle name="20% - Accent1 3 2 4 2 2 2 3 7 2" xfId="20275" xr:uid="{00000000-0005-0000-0000-00007E4E0000}"/>
    <cellStyle name="20% - Accent1 3 2 4 2 2 2 3 8" xfId="20276" xr:uid="{00000000-0005-0000-0000-00007F4E0000}"/>
    <cellStyle name="20% - Accent1 3 2 4 2 2 2 3 8 2" xfId="20277" xr:uid="{00000000-0005-0000-0000-0000804E0000}"/>
    <cellStyle name="20% - Accent1 3 2 4 2 2 2 3 9" xfId="20278" xr:uid="{00000000-0005-0000-0000-0000814E0000}"/>
    <cellStyle name="20% - Accent1 3 2 4 2 2 2 4" xfId="20279" xr:uid="{00000000-0005-0000-0000-0000824E0000}"/>
    <cellStyle name="20% - Accent1 3 2 4 2 2 2 4 2" xfId="20280" xr:uid="{00000000-0005-0000-0000-0000834E0000}"/>
    <cellStyle name="20% - Accent1 3 2 4 2 2 2 4 2 2" xfId="20281" xr:uid="{00000000-0005-0000-0000-0000844E0000}"/>
    <cellStyle name="20% - Accent1 3 2 4 2 2 2 4 2 2 2" xfId="20282" xr:uid="{00000000-0005-0000-0000-0000854E0000}"/>
    <cellStyle name="20% - Accent1 3 2 4 2 2 2 4 2 3" xfId="20283" xr:uid="{00000000-0005-0000-0000-0000864E0000}"/>
    <cellStyle name="20% - Accent1 3 2 4 2 2 2 4 3" xfId="20284" xr:uid="{00000000-0005-0000-0000-0000874E0000}"/>
    <cellStyle name="20% - Accent1 3 2 4 2 2 2 4 3 2" xfId="20285" xr:uid="{00000000-0005-0000-0000-0000884E0000}"/>
    <cellStyle name="20% - Accent1 3 2 4 2 2 2 4 4" xfId="20286" xr:uid="{00000000-0005-0000-0000-0000894E0000}"/>
    <cellStyle name="20% - Accent1 3 2 4 2 2 2 5" xfId="20287" xr:uid="{00000000-0005-0000-0000-00008A4E0000}"/>
    <cellStyle name="20% - Accent1 3 2 4 2 2 2 5 2" xfId="20288" xr:uid="{00000000-0005-0000-0000-00008B4E0000}"/>
    <cellStyle name="20% - Accent1 3 2 4 2 2 2 5 2 2" xfId="20289" xr:uid="{00000000-0005-0000-0000-00008C4E0000}"/>
    <cellStyle name="20% - Accent1 3 2 4 2 2 2 5 2 2 2" xfId="20290" xr:uid="{00000000-0005-0000-0000-00008D4E0000}"/>
    <cellStyle name="20% - Accent1 3 2 4 2 2 2 5 2 3" xfId="20291" xr:uid="{00000000-0005-0000-0000-00008E4E0000}"/>
    <cellStyle name="20% - Accent1 3 2 4 2 2 2 5 3" xfId="20292" xr:uid="{00000000-0005-0000-0000-00008F4E0000}"/>
    <cellStyle name="20% - Accent1 3 2 4 2 2 2 5 3 2" xfId="20293" xr:uid="{00000000-0005-0000-0000-0000904E0000}"/>
    <cellStyle name="20% - Accent1 3 2 4 2 2 2 5 4" xfId="20294" xr:uid="{00000000-0005-0000-0000-0000914E0000}"/>
    <cellStyle name="20% - Accent1 3 2 4 2 2 2 6" xfId="20295" xr:uid="{00000000-0005-0000-0000-0000924E0000}"/>
    <cellStyle name="20% - Accent1 3 2 4 2 2 2 6 2" xfId="20296" xr:uid="{00000000-0005-0000-0000-0000934E0000}"/>
    <cellStyle name="20% - Accent1 3 2 4 2 2 2 6 2 2" xfId="20297" xr:uid="{00000000-0005-0000-0000-0000944E0000}"/>
    <cellStyle name="20% - Accent1 3 2 4 2 2 2 6 2 2 2" xfId="20298" xr:uid="{00000000-0005-0000-0000-0000954E0000}"/>
    <cellStyle name="20% - Accent1 3 2 4 2 2 2 6 2 3" xfId="20299" xr:uid="{00000000-0005-0000-0000-0000964E0000}"/>
    <cellStyle name="20% - Accent1 3 2 4 2 2 2 6 3" xfId="20300" xr:uid="{00000000-0005-0000-0000-0000974E0000}"/>
    <cellStyle name="20% - Accent1 3 2 4 2 2 2 6 3 2" xfId="20301" xr:uid="{00000000-0005-0000-0000-0000984E0000}"/>
    <cellStyle name="20% - Accent1 3 2 4 2 2 2 6 4" xfId="20302" xr:uid="{00000000-0005-0000-0000-0000994E0000}"/>
    <cellStyle name="20% - Accent1 3 2 4 2 2 2 7" xfId="20303" xr:uid="{00000000-0005-0000-0000-00009A4E0000}"/>
    <cellStyle name="20% - Accent1 3 2 4 2 2 2 7 2" xfId="20304" xr:uid="{00000000-0005-0000-0000-00009B4E0000}"/>
    <cellStyle name="20% - Accent1 3 2 4 2 2 2 7 2 2" xfId="20305" xr:uid="{00000000-0005-0000-0000-00009C4E0000}"/>
    <cellStyle name="20% - Accent1 3 2 4 2 2 2 7 3" xfId="20306" xr:uid="{00000000-0005-0000-0000-00009D4E0000}"/>
    <cellStyle name="20% - Accent1 3 2 4 2 2 2 8" xfId="20307" xr:uid="{00000000-0005-0000-0000-00009E4E0000}"/>
    <cellStyle name="20% - Accent1 3 2 4 2 2 2 8 2" xfId="20308" xr:uid="{00000000-0005-0000-0000-00009F4E0000}"/>
    <cellStyle name="20% - Accent1 3 2 4 2 2 2 8 2 2" xfId="20309" xr:uid="{00000000-0005-0000-0000-0000A04E0000}"/>
    <cellStyle name="20% - Accent1 3 2 4 2 2 2 8 3" xfId="20310" xr:uid="{00000000-0005-0000-0000-0000A14E0000}"/>
    <cellStyle name="20% - Accent1 3 2 4 2 2 2 9" xfId="20311" xr:uid="{00000000-0005-0000-0000-0000A24E0000}"/>
    <cellStyle name="20% - Accent1 3 2 4 2 2 2 9 2" xfId="20312" xr:uid="{00000000-0005-0000-0000-0000A34E0000}"/>
    <cellStyle name="20% - Accent1 3 2 4 2 2 3" xfId="20313" xr:uid="{00000000-0005-0000-0000-0000A44E0000}"/>
    <cellStyle name="20% - Accent1 3 2 4 2 2 3 10" xfId="20314" xr:uid="{00000000-0005-0000-0000-0000A54E0000}"/>
    <cellStyle name="20% - Accent1 3 2 4 2 2 3 10 2" xfId="20315" xr:uid="{00000000-0005-0000-0000-0000A64E0000}"/>
    <cellStyle name="20% - Accent1 3 2 4 2 2 3 11" xfId="20316" xr:uid="{00000000-0005-0000-0000-0000A74E0000}"/>
    <cellStyle name="20% - Accent1 3 2 4 2 2 3 2" xfId="20317" xr:uid="{00000000-0005-0000-0000-0000A84E0000}"/>
    <cellStyle name="20% - Accent1 3 2 4 2 2 3 2 2" xfId="20318" xr:uid="{00000000-0005-0000-0000-0000A94E0000}"/>
    <cellStyle name="20% - Accent1 3 2 4 2 2 3 2 2 2" xfId="20319" xr:uid="{00000000-0005-0000-0000-0000AA4E0000}"/>
    <cellStyle name="20% - Accent1 3 2 4 2 2 3 2 2 2 2" xfId="20320" xr:uid="{00000000-0005-0000-0000-0000AB4E0000}"/>
    <cellStyle name="20% - Accent1 3 2 4 2 2 3 2 2 2 2 2" xfId="20321" xr:uid="{00000000-0005-0000-0000-0000AC4E0000}"/>
    <cellStyle name="20% - Accent1 3 2 4 2 2 3 2 2 2 3" xfId="20322" xr:uid="{00000000-0005-0000-0000-0000AD4E0000}"/>
    <cellStyle name="20% - Accent1 3 2 4 2 2 3 2 2 3" xfId="20323" xr:uid="{00000000-0005-0000-0000-0000AE4E0000}"/>
    <cellStyle name="20% - Accent1 3 2 4 2 2 3 2 2 3 2" xfId="20324" xr:uid="{00000000-0005-0000-0000-0000AF4E0000}"/>
    <cellStyle name="20% - Accent1 3 2 4 2 2 3 2 2 4" xfId="20325" xr:uid="{00000000-0005-0000-0000-0000B04E0000}"/>
    <cellStyle name="20% - Accent1 3 2 4 2 2 3 2 3" xfId="20326" xr:uid="{00000000-0005-0000-0000-0000B14E0000}"/>
    <cellStyle name="20% - Accent1 3 2 4 2 2 3 2 3 2" xfId="20327" xr:uid="{00000000-0005-0000-0000-0000B24E0000}"/>
    <cellStyle name="20% - Accent1 3 2 4 2 2 3 2 3 2 2" xfId="20328" xr:uid="{00000000-0005-0000-0000-0000B34E0000}"/>
    <cellStyle name="20% - Accent1 3 2 4 2 2 3 2 3 2 2 2" xfId="20329" xr:uid="{00000000-0005-0000-0000-0000B44E0000}"/>
    <cellStyle name="20% - Accent1 3 2 4 2 2 3 2 3 2 3" xfId="20330" xr:uid="{00000000-0005-0000-0000-0000B54E0000}"/>
    <cellStyle name="20% - Accent1 3 2 4 2 2 3 2 3 3" xfId="20331" xr:uid="{00000000-0005-0000-0000-0000B64E0000}"/>
    <cellStyle name="20% - Accent1 3 2 4 2 2 3 2 3 3 2" xfId="20332" xr:uid="{00000000-0005-0000-0000-0000B74E0000}"/>
    <cellStyle name="20% - Accent1 3 2 4 2 2 3 2 3 4" xfId="20333" xr:uid="{00000000-0005-0000-0000-0000B84E0000}"/>
    <cellStyle name="20% - Accent1 3 2 4 2 2 3 2 4" xfId="20334" xr:uid="{00000000-0005-0000-0000-0000B94E0000}"/>
    <cellStyle name="20% - Accent1 3 2 4 2 2 3 2 4 2" xfId="20335" xr:uid="{00000000-0005-0000-0000-0000BA4E0000}"/>
    <cellStyle name="20% - Accent1 3 2 4 2 2 3 2 4 2 2" xfId="20336" xr:uid="{00000000-0005-0000-0000-0000BB4E0000}"/>
    <cellStyle name="20% - Accent1 3 2 4 2 2 3 2 4 2 2 2" xfId="20337" xr:uid="{00000000-0005-0000-0000-0000BC4E0000}"/>
    <cellStyle name="20% - Accent1 3 2 4 2 2 3 2 4 2 3" xfId="20338" xr:uid="{00000000-0005-0000-0000-0000BD4E0000}"/>
    <cellStyle name="20% - Accent1 3 2 4 2 2 3 2 4 3" xfId="20339" xr:uid="{00000000-0005-0000-0000-0000BE4E0000}"/>
    <cellStyle name="20% - Accent1 3 2 4 2 2 3 2 4 3 2" xfId="20340" xr:uid="{00000000-0005-0000-0000-0000BF4E0000}"/>
    <cellStyle name="20% - Accent1 3 2 4 2 2 3 2 4 4" xfId="20341" xr:uid="{00000000-0005-0000-0000-0000C04E0000}"/>
    <cellStyle name="20% - Accent1 3 2 4 2 2 3 2 5" xfId="20342" xr:uid="{00000000-0005-0000-0000-0000C14E0000}"/>
    <cellStyle name="20% - Accent1 3 2 4 2 2 3 2 5 2" xfId="20343" xr:uid="{00000000-0005-0000-0000-0000C24E0000}"/>
    <cellStyle name="20% - Accent1 3 2 4 2 2 3 2 5 2 2" xfId="20344" xr:uid="{00000000-0005-0000-0000-0000C34E0000}"/>
    <cellStyle name="20% - Accent1 3 2 4 2 2 3 2 5 3" xfId="20345" xr:uid="{00000000-0005-0000-0000-0000C44E0000}"/>
    <cellStyle name="20% - Accent1 3 2 4 2 2 3 2 6" xfId="20346" xr:uid="{00000000-0005-0000-0000-0000C54E0000}"/>
    <cellStyle name="20% - Accent1 3 2 4 2 2 3 2 6 2" xfId="20347" xr:uid="{00000000-0005-0000-0000-0000C64E0000}"/>
    <cellStyle name="20% - Accent1 3 2 4 2 2 3 2 6 2 2" xfId="20348" xr:uid="{00000000-0005-0000-0000-0000C74E0000}"/>
    <cellStyle name="20% - Accent1 3 2 4 2 2 3 2 6 3" xfId="20349" xr:uid="{00000000-0005-0000-0000-0000C84E0000}"/>
    <cellStyle name="20% - Accent1 3 2 4 2 2 3 2 7" xfId="20350" xr:uid="{00000000-0005-0000-0000-0000C94E0000}"/>
    <cellStyle name="20% - Accent1 3 2 4 2 2 3 2 7 2" xfId="20351" xr:uid="{00000000-0005-0000-0000-0000CA4E0000}"/>
    <cellStyle name="20% - Accent1 3 2 4 2 2 3 2 8" xfId="20352" xr:uid="{00000000-0005-0000-0000-0000CB4E0000}"/>
    <cellStyle name="20% - Accent1 3 2 4 2 2 3 2 8 2" xfId="20353" xr:uid="{00000000-0005-0000-0000-0000CC4E0000}"/>
    <cellStyle name="20% - Accent1 3 2 4 2 2 3 2 9" xfId="20354" xr:uid="{00000000-0005-0000-0000-0000CD4E0000}"/>
    <cellStyle name="20% - Accent1 3 2 4 2 2 3 3" xfId="20355" xr:uid="{00000000-0005-0000-0000-0000CE4E0000}"/>
    <cellStyle name="20% - Accent1 3 2 4 2 2 3 3 2" xfId="20356" xr:uid="{00000000-0005-0000-0000-0000CF4E0000}"/>
    <cellStyle name="20% - Accent1 3 2 4 2 2 3 3 2 2" xfId="20357" xr:uid="{00000000-0005-0000-0000-0000D04E0000}"/>
    <cellStyle name="20% - Accent1 3 2 4 2 2 3 3 2 2 2" xfId="20358" xr:uid="{00000000-0005-0000-0000-0000D14E0000}"/>
    <cellStyle name="20% - Accent1 3 2 4 2 2 3 3 2 2 2 2" xfId="20359" xr:uid="{00000000-0005-0000-0000-0000D24E0000}"/>
    <cellStyle name="20% - Accent1 3 2 4 2 2 3 3 2 2 3" xfId="20360" xr:uid="{00000000-0005-0000-0000-0000D34E0000}"/>
    <cellStyle name="20% - Accent1 3 2 4 2 2 3 3 2 3" xfId="20361" xr:uid="{00000000-0005-0000-0000-0000D44E0000}"/>
    <cellStyle name="20% - Accent1 3 2 4 2 2 3 3 2 3 2" xfId="20362" xr:uid="{00000000-0005-0000-0000-0000D54E0000}"/>
    <cellStyle name="20% - Accent1 3 2 4 2 2 3 3 2 4" xfId="20363" xr:uid="{00000000-0005-0000-0000-0000D64E0000}"/>
    <cellStyle name="20% - Accent1 3 2 4 2 2 3 3 3" xfId="20364" xr:uid="{00000000-0005-0000-0000-0000D74E0000}"/>
    <cellStyle name="20% - Accent1 3 2 4 2 2 3 3 3 2" xfId="20365" xr:uid="{00000000-0005-0000-0000-0000D84E0000}"/>
    <cellStyle name="20% - Accent1 3 2 4 2 2 3 3 3 2 2" xfId="20366" xr:uid="{00000000-0005-0000-0000-0000D94E0000}"/>
    <cellStyle name="20% - Accent1 3 2 4 2 2 3 3 3 2 2 2" xfId="20367" xr:uid="{00000000-0005-0000-0000-0000DA4E0000}"/>
    <cellStyle name="20% - Accent1 3 2 4 2 2 3 3 3 2 3" xfId="20368" xr:uid="{00000000-0005-0000-0000-0000DB4E0000}"/>
    <cellStyle name="20% - Accent1 3 2 4 2 2 3 3 3 3" xfId="20369" xr:uid="{00000000-0005-0000-0000-0000DC4E0000}"/>
    <cellStyle name="20% - Accent1 3 2 4 2 2 3 3 3 3 2" xfId="20370" xr:uid="{00000000-0005-0000-0000-0000DD4E0000}"/>
    <cellStyle name="20% - Accent1 3 2 4 2 2 3 3 3 4" xfId="20371" xr:uid="{00000000-0005-0000-0000-0000DE4E0000}"/>
    <cellStyle name="20% - Accent1 3 2 4 2 2 3 3 4" xfId="20372" xr:uid="{00000000-0005-0000-0000-0000DF4E0000}"/>
    <cellStyle name="20% - Accent1 3 2 4 2 2 3 3 4 2" xfId="20373" xr:uid="{00000000-0005-0000-0000-0000E04E0000}"/>
    <cellStyle name="20% - Accent1 3 2 4 2 2 3 3 4 2 2" xfId="20374" xr:uid="{00000000-0005-0000-0000-0000E14E0000}"/>
    <cellStyle name="20% - Accent1 3 2 4 2 2 3 3 4 2 2 2" xfId="20375" xr:uid="{00000000-0005-0000-0000-0000E24E0000}"/>
    <cellStyle name="20% - Accent1 3 2 4 2 2 3 3 4 2 3" xfId="20376" xr:uid="{00000000-0005-0000-0000-0000E34E0000}"/>
    <cellStyle name="20% - Accent1 3 2 4 2 2 3 3 4 3" xfId="20377" xr:uid="{00000000-0005-0000-0000-0000E44E0000}"/>
    <cellStyle name="20% - Accent1 3 2 4 2 2 3 3 4 3 2" xfId="20378" xr:uid="{00000000-0005-0000-0000-0000E54E0000}"/>
    <cellStyle name="20% - Accent1 3 2 4 2 2 3 3 4 4" xfId="20379" xr:uid="{00000000-0005-0000-0000-0000E64E0000}"/>
    <cellStyle name="20% - Accent1 3 2 4 2 2 3 3 5" xfId="20380" xr:uid="{00000000-0005-0000-0000-0000E74E0000}"/>
    <cellStyle name="20% - Accent1 3 2 4 2 2 3 3 5 2" xfId="20381" xr:uid="{00000000-0005-0000-0000-0000E84E0000}"/>
    <cellStyle name="20% - Accent1 3 2 4 2 2 3 3 5 2 2" xfId="20382" xr:uid="{00000000-0005-0000-0000-0000E94E0000}"/>
    <cellStyle name="20% - Accent1 3 2 4 2 2 3 3 5 3" xfId="20383" xr:uid="{00000000-0005-0000-0000-0000EA4E0000}"/>
    <cellStyle name="20% - Accent1 3 2 4 2 2 3 3 6" xfId="20384" xr:uid="{00000000-0005-0000-0000-0000EB4E0000}"/>
    <cellStyle name="20% - Accent1 3 2 4 2 2 3 3 6 2" xfId="20385" xr:uid="{00000000-0005-0000-0000-0000EC4E0000}"/>
    <cellStyle name="20% - Accent1 3 2 4 2 2 3 3 6 2 2" xfId="20386" xr:uid="{00000000-0005-0000-0000-0000ED4E0000}"/>
    <cellStyle name="20% - Accent1 3 2 4 2 2 3 3 6 3" xfId="20387" xr:uid="{00000000-0005-0000-0000-0000EE4E0000}"/>
    <cellStyle name="20% - Accent1 3 2 4 2 2 3 3 7" xfId="20388" xr:uid="{00000000-0005-0000-0000-0000EF4E0000}"/>
    <cellStyle name="20% - Accent1 3 2 4 2 2 3 3 7 2" xfId="20389" xr:uid="{00000000-0005-0000-0000-0000F04E0000}"/>
    <cellStyle name="20% - Accent1 3 2 4 2 2 3 3 8" xfId="20390" xr:uid="{00000000-0005-0000-0000-0000F14E0000}"/>
    <cellStyle name="20% - Accent1 3 2 4 2 2 3 3 8 2" xfId="20391" xr:uid="{00000000-0005-0000-0000-0000F24E0000}"/>
    <cellStyle name="20% - Accent1 3 2 4 2 2 3 3 9" xfId="20392" xr:uid="{00000000-0005-0000-0000-0000F34E0000}"/>
    <cellStyle name="20% - Accent1 3 2 4 2 2 3 4" xfId="20393" xr:uid="{00000000-0005-0000-0000-0000F44E0000}"/>
    <cellStyle name="20% - Accent1 3 2 4 2 2 3 4 2" xfId="20394" xr:uid="{00000000-0005-0000-0000-0000F54E0000}"/>
    <cellStyle name="20% - Accent1 3 2 4 2 2 3 4 2 2" xfId="20395" xr:uid="{00000000-0005-0000-0000-0000F64E0000}"/>
    <cellStyle name="20% - Accent1 3 2 4 2 2 3 4 2 2 2" xfId="20396" xr:uid="{00000000-0005-0000-0000-0000F74E0000}"/>
    <cellStyle name="20% - Accent1 3 2 4 2 2 3 4 2 3" xfId="20397" xr:uid="{00000000-0005-0000-0000-0000F84E0000}"/>
    <cellStyle name="20% - Accent1 3 2 4 2 2 3 4 3" xfId="20398" xr:uid="{00000000-0005-0000-0000-0000F94E0000}"/>
    <cellStyle name="20% - Accent1 3 2 4 2 2 3 4 3 2" xfId="20399" xr:uid="{00000000-0005-0000-0000-0000FA4E0000}"/>
    <cellStyle name="20% - Accent1 3 2 4 2 2 3 4 4" xfId="20400" xr:uid="{00000000-0005-0000-0000-0000FB4E0000}"/>
    <cellStyle name="20% - Accent1 3 2 4 2 2 3 5" xfId="20401" xr:uid="{00000000-0005-0000-0000-0000FC4E0000}"/>
    <cellStyle name="20% - Accent1 3 2 4 2 2 3 5 2" xfId="20402" xr:uid="{00000000-0005-0000-0000-0000FD4E0000}"/>
    <cellStyle name="20% - Accent1 3 2 4 2 2 3 5 2 2" xfId="20403" xr:uid="{00000000-0005-0000-0000-0000FE4E0000}"/>
    <cellStyle name="20% - Accent1 3 2 4 2 2 3 5 2 2 2" xfId="20404" xr:uid="{00000000-0005-0000-0000-0000FF4E0000}"/>
    <cellStyle name="20% - Accent1 3 2 4 2 2 3 5 2 3" xfId="20405" xr:uid="{00000000-0005-0000-0000-0000004F0000}"/>
    <cellStyle name="20% - Accent1 3 2 4 2 2 3 5 3" xfId="20406" xr:uid="{00000000-0005-0000-0000-0000014F0000}"/>
    <cellStyle name="20% - Accent1 3 2 4 2 2 3 5 3 2" xfId="20407" xr:uid="{00000000-0005-0000-0000-0000024F0000}"/>
    <cellStyle name="20% - Accent1 3 2 4 2 2 3 5 4" xfId="20408" xr:uid="{00000000-0005-0000-0000-0000034F0000}"/>
    <cellStyle name="20% - Accent1 3 2 4 2 2 3 6" xfId="20409" xr:uid="{00000000-0005-0000-0000-0000044F0000}"/>
    <cellStyle name="20% - Accent1 3 2 4 2 2 3 6 2" xfId="20410" xr:uid="{00000000-0005-0000-0000-0000054F0000}"/>
    <cellStyle name="20% - Accent1 3 2 4 2 2 3 6 2 2" xfId="20411" xr:uid="{00000000-0005-0000-0000-0000064F0000}"/>
    <cellStyle name="20% - Accent1 3 2 4 2 2 3 6 2 2 2" xfId="20412" xr:uid="{00000000-0005-0000-0000-0000074F0000}"/>
    <cellStyle name="20% - Accent1 3 2 4 2 2 3 6 2 3" xfId="20413" xr:uid="{00000000-0005-0000-0000-0000084F0000}"/>
    <cellStyle name="20% - Accent1 3 2 4 2 2 3 6 3" xfId="20414" xr:uid="{00000000-0005-0000-0000-0000094F0000}"/>
    <cellStyle name="20% - Accent1 3 2 4 2 2 3 6 3 2" xfId="20415" xr:uid="{00000000-0005-0000-0000-00000A4F0000}"/>
    <cellStyle name="20% - Accent1 3 2 4 2 2 3 6 4" xfId="20416" xr:uid="{00000000-0005-0000-0000-00000B4F0000}"/>
    <cellStyle name="20% - Accent1 3 2 4 2 2 3 7" xfId="20417" xr:uid="{00000000-0005-0000-0000-00000C4F0000}"/>
    <cellStyle name="20% - Accent1 3 2 4 2 2 3 7 2" xfId="20418" xr:uid="{00000000-0005-0000-0000-00000D4F0000}"/>
    <cellStyle name="20% - Accent1 3 2 4 2 2 3 7 2 2" xfId="20419" xr:uid="{00000000-0005-0000-0000-00000E4F0000}"/>
    <cellStyle name="20% - Accent1 3 2 4 2 2 3 7 3" xfId="20420" xr:uid="{00000000-0005-0000-0000-00000F4F0000}"/>
    <cellStyle name="20% - Accent1 3 2 4 2 2 3 8" xfId="20421" xr:uid="{00000000-0005-0000-0000-0000104F0000}"/>
    <cellStyle name="20% - Accent1 3 2 4 2 2 3 8 2" xfId="20422" xr:uid="{00000000-0005-0000-0000-0000114F0000}"/>
    <cellStyle name="20% - Accent1 3 2 4 2 2 3 8 2 2" xfId="20423" xr:uid="{00000000-0005-0000-0000-0000124F0000}"/>
    <cellStyle name="20% - Accent1 3 2 4 2 2 3 8 3" xfId="20424" xr:uid="{00000000-0005-0000-0000-0000134F0000}"/>
    <cellStyle name="20% - Accent1 3 2 4 2 2 3 9" xfId="20425" xr:uid="{00000000-0005-0000-0000-0000144F0000}"/>
    <cellStyle name="20% - Accent1 3 2 4 2 2 3 9 2" xfId="20426" xr:uid="{00000000-0005-0000-0000-0000154F0000}"/>
    <cellStyle name="20% - Accent1 3 2 4 2 2 4" xfId="20427" xr:uid="{00000000-0005-0000-0000-0000164F0000}"/>
    <cellStyle name="20% - Accent1 3 2 4 2 2 4 10" xfId="20428" xr:uid="{00000000-0005-0000-0000-0000174F0000}"/>
    <cellStyle name="20% - Accent1 3 2 4 2 2 4 10 2" xfId="20429" xr:uid="{00000000-0005-0000-0000-0000184F0000}"/>
    <cellStyle name="20% - Accent1 3 2 4 2 2 4 11" xfId="20430" xr:uid="{00000000-0005-0000-0000-0000194F0000}"/>
    <cellStyle name="20% - Accent1 3 2 4 2 2 4 2" xfId="20431" xr:uid="{00000000-0005-0000-0000-00001A4F0000}"/>
    <cellStyle name="20% - Accent1 3 2 4 2 2 4 2 2" xfId="20432" xr:uid="{00000000-0005-0000-0000-00001B4F0000}"/>
    <cellStyle name="20% - Accent1 3 2 4 2 2 4 2 2 2" xfId="20433" xr:uid="{00000000-0005-0000-0000-00001C4F0000}"/>
    <cellStyle name="20% - Accent1 3 2 4 2 2 4 2 2 2 2" xfId="20434" xr:uid="{00000000-0005-0000-0000-00001D4F0000}"/>
    <cellStyle name="20% - Accent1 3 2 4 2 2 4 2 2 2 2 2" xfId="20435" xr:uid="{00000000-0005-0000-0000-00001E4F0000}"/>
    <cellStyle name="20% - Accent1 3 2 4 2 2 4 2 2 2 3" xfId="20436" xr:uid="{00000000-0005-0000-0000-00001F4F0000}"/>
    <cellStyle name="20% - Accent1 3 2 4 2 2 4 2 2 3" xfId="20437" xr:uid="{00000000-0005-0000-0000-0000204F0000}"/>
    <cellStyle name="20% - Accent1 3 2 4 2 2 4 2 2 3 2" xfId="20438" xr:uid="{00000000-0005-0000-0000-0000214F0000}"/>
    <cellStyle name="20% - Accent1 3 2 4 2 2 4 2 2 4" xfId="20439" xr:uid="{00000000-0005-0000-0000-0000224F0000}"/>
    <cellStyle name="20% - Accent1 3 2 4 2 2 4 2 3" xfId="20440" xr:uid="{00000000-0005-0000-0000-0000234F0000}"/>
    <cellStyle name="20% - Accent1 3 2 4 2 2 4 2 3 2" xfId="20441" xr:uid="{00000000-0005-0000-0000-0000244F0000}"/>
    <cellStyle name="20% - Accent1 3 2 4 2 2 4 2 3 2 2" xfId="20442" xr:uid="{00000000-0005-0000-0000-0000254F0000}"/>
    <cellStyle name="20% - Accent1 3 2 4 2 2 4 2 3 2 2 2" xfId="20443" xr:uid="{00000000-0005-0000-0000-0000264F0000}"/>
    <cellStyle name="20% - Accent1 3 2 4 2 2 4 2 3 2 3" xfId="20444" xr:uid="{00000000-0005-0000-0000-0000274F0000}"/>
    <cellStyle name="20% - Accent1 3 2 4 2 2 4 2 3 3" xfId="20445" xr:uid="{00000000-0005-0000-0000-0000284F0000}"/>
    <cellStyle name="20% - Accent1 3 2 4 2 2 4 2 3 3 2" xfId="20446" xr:uid="{00000000-0005-0000-0000-0000294F0000}"/>
    <cellStyle name="20% - Accent1 3 2 4 2 2 4 2 3 4" xfId="20447" xr:uid="{00000000-0005-0000-0000-00002A4F0000}"/>
    <cellStyle name="20% - Accent1 3 2 4 2 2 4 2 4" xfId="20448" xr:uid="{00000000-0005-0000-0000-00002B4F0000}"/>
    <cellStyle name="20% - Accent1 3 2 4 2 2 4 2 4 2" xfId="20449" xr:uid="{00000000-0005-0000-0000-00002C4F0000}"/>
    <cellStyle name="20% - Accent1 3 2 4 2 2 4 2 4 2 2" xfId="20450" xr:uid="{00000000-0005-0000-0000-00002D4F0000}"/>
    <cellStyle name="20% - Accent1 3 2 4 2 2 4 2 4 2 2 2" xfId="20451" xr:uid="{00000000-0005-0000-0000-00002E4F0000}"/>
    <cellStyle name="20% - Accent1 3 2 4 2 2 4 2 4 2 3" xfId="20452" xr:uid="{00000000-0005-0000-0000-00002F4F0000}"/>
    <cellStyle name="20% - Accent1 3 2 4 2 2 4 2 4 3" xfId="20453" xr:uid="{00000000-0005-0000-0000-0000304F0000}"/>
    <cellStyle name="20% - Accent1 3 2 4 2 2 4 2 4 3 2" xfId="20454" xr:uid="{00000000-0005-0000-0000-0000314F0000}"/>
    <cellStyle name="20% - Accent1 3 2 4 2 2 4 2 4 4" xfId="20455" xr:uid="{00000000-0005-0000-0000-0000324F0000}"/>
    <cellStyle name="20% - Accent1 3 2 4 2 2 4 2 5" xfId="20456" xr:uid="{00000000-0005-0000-0000-0000334F0000}"/>
    <cellStyle name="20% - Accent1 3 2 4 2 2 4 2 5 2" xfId="20457" xr:uid="{00000000-0005-0000-0000-0000344F0000}"/>
    <cellStyle name="20% - Accent1 3 2 4 2 2 4 2 5 2 2" xfId="20458" xr:uid="{00000000-0005-0000-0000-0000354F0000}"/>
    <cellStyle name="20% - Accent1 3 2 4 2 2 4 2 5 3" xfId="20459" xr:uid="{00000000-0005-0000-0000-0000364F0000}"/>
    <cellStyle name="20% - Accent1 3 2 4 2 2 4 2 6" xfId="20460" xr:uid="{00000000-0005-0000-0000-0000374F0000}"/>
    <cellStyle name="20% - Accent1 3 2 4 2 2 4 2 6 2" xfId="20461" xr:uid="{00000000-0005-0000-0000-0000384F0000}"/>
    <cellStyle name="20% - Accent1 3 2 4 2 2 4 2 6 2 2" xfId="20462" xr:uid="{00000000-0005-0000-0000-0000394F0000}"/>
    <cellStyle name="20% - Accent1 3 2 4 2 2 4 2 6 3" xfId="20463" xr:uid="{00000000-0005-0000-0000-00003A4F0000}"/>
    <cellStyle name="20% - Accent1 3 2 4 2 2 4 2 7" xfId="20464" xr:uid="{00000000-0005-0000-0000-00003B4F0000}"/>
    <cellStyle name="20% - Accent1 3 2 4 2 2 4 2 7 2" xfId="20465" xr:uid="{00000000-0005-0000-0000-00003C4F0000}"/>
    <cellStyle name="20% - Accent1 3 2 4 2 2 4 2 8" xfId="20466" xr:uid="{00000000-0005-0000-0000-00003D4F0000}"/>
    <cellStyle name="20% - Accent1 3 2 4 2 2 4 2 8 2" xfId="20467" xr:uid="{00000000-0005-0000-0000-00003E4F0000}"/>
    <cellStyle name="20% - Accent1 3 2 4 2 2 4 2 9" xfId="20468" xr:uid="{00000000-0005-0000-0000-00003F4F0000}"/>
    <cellStyle name="20% - Accent1 3 2 4 2 2 4 3" xfId="20469" xr:uid="{00000000-0005-0000-0000-0000404F0000}"/>
    <cellStyle name="20% - Accent1 3 2 4 2 2 4 3 2" xfId="20470" xr:uid="{00000000-0005-0000-0000-0000414F0000}"/>
    <cellStyle name="20% - Accent1 3 2 4 2 2 4 3 2 2" xfId="20471" xr:uid="{00000000-0005-0000-0000-0000424F0000}"/>
    <cellStyle name="20% - Accent1 3 2 4 2 2 4 3 2 2 2" xfId="20472" xr:uid="{00000000-0005-0000-0000-0000434F0000}"/>
    <cellStyle name="20% - Accent1 3 2 4 2 2 4 3 2 2 2 2" xfId="20473" xr:uid="{00000000-0005-0000-0000-0000444F0000}"/>
    <cellStyle name="20% - Accent1 3 2 4 2 2 4 3 2 2 3" xfId="20474" xr:uid="{00000000-0005-0000-0000-0000454F0000}"/>
    <cellStyle name="20% - Accent1 3 2 4 2 2 4 3 2 3" xfId="20475" xr:uid="{00000000-0005-0000-0000-0000464F0000}"/>
    <cellStyle name="20% - Accent1 3 2 4 2 2 4 3 2 3 2" xfId="20476" xr:uid="{00000000-0005-0000-0000-0000474F0000}"/>
    <cellStyle name="20% - Accent1 3 2 4 2 2 4 3 2 4" xfId="20477" xr:uid="{00000000-0005-0000-0000-0000484F0000}"/>
    <cellStyle name="20% - Accent1 3 2 4 2 2 4 3 3" xfId="20478" xr:uid="{00000000-0005-0000-0000-0000494F0000}"/>
    <cellStyle name="20% - Accent1 3 2 4 2 2 4 3 3 2" xfId="20479" xr:uid="{00000000-0005-0000-0000-00004A4F0000}"/>
    <cellStyle name="20% - Accent1 3 2 4 2 2 4 3 3 2 2" xfId="20480" xr:uid="{00000000-0005-0000-0000-00004B4F0000}"/>
    <cellStyle name="20% - Accent1 3 2 4 2 2 4 3 3 2 2 2" xfId="20481" xr:uid="{00000000-0005-0000-0000-00004C4F0000}"/>
    <cellStyle name="20% - Accent1 3 2 4 2 2 4 3 3 2 3" xfId="20482" xr:uid="{00000000-0005-0000-0000-00004D4F0000}"/>
    <cellStyle name="20% - Accent1 3 2 4 2 2 4 3 3 3" xfId="20483" xr:uid="{00000000-0005-0000-0000-00004E4F0000}"/>
    <cellStyle name="20% - Accent1 3 2 4 2 2 4 3 3 3 2" xfId="20484" xr:uid="{00000000-0005-0000-0000-00004F4F0000}"/>
    <cellStyle name="20% - Accent1 3 2 4 2 2 4 3 3 4" xfId="20485" xr:uid="{00000000-0005-0000-0000-0000504F0000}"/>
    <cellStyle name="20% - Accent1 3 2 4 2 2 4 3 4" xfId="20486" xr:uid="{00000000-0005-0000-0000-0000514F0000}"/>
    <cellStyle name="20% - Accent1 3 2 4 2 2 4 3 4 2" xfId="20487" xr:uid="{00000000-0005-0000-0000-0000524F0000}"/>
    <cellStyle name="20% - Accent1 3 2 4 2 2 4 3 4 2 2" xfId="20488" xr:uid="{00000000-0005-0000-0000-0000534F0000}"/>
    <cellStyle name="20% - Accent1 3 2 4 2 2 4 3 4 2 2 2" xfId="20489" xr:uid="{00000000-0005-0000-0000-0000544F0000}"/>
    <cellStyle name="20% - Accent1 3 2 4 2 2 4 3 4 2 3" xfId="20490" xr:uid="{00000000-0005-0000-0000-0000554F0000}"/>
    <cellStyle name="20% - Accent1 3 2 4 2 2 4 3 4 3" xfId="20491" xr:uid="{00000000-0005-0000-0000-0000564F0000}"/>
    <cellStyle name="20% - Accent1 3 2 4 2 2 4 3 4 3 2" xfId="20492" xr:uid="{00000000-0005-0000-0000-0000574F0000}"/>
    <cellStyle name="20% - Accent1 3 2 4 2 2 4 3 4 4" xfId="20493" xr:uid="{00000000-0005-0000-0000-0000584F0000}"/>
    <cellStyle name="20% - Accent1 3 2 4 2 2 4 3 5" xfId="20494" xr:uid="{00000000-0005-0000-0000-0000594F0000}"/>
    <cellStyle name="20% - Accent1 3 2 4 2 2 4 3 5 2" xfId="20495" xr:uid="{00000000-0005-0000-0000-00005A4F0000}"/>
    <cellStyle name="20% - Accent1 3 2 4 2 2 4 3 5 2 2" xfId="20496" xr:uid="{00000000-0005-0000-0000-00005B4F0000}"/>
    <cellStyle name="20% - Accent1 3 2 4 2 2 4 3 5 3" xfId="20497" xr:uid="{00000000-0005-0000-0000-00005C4F0000}"/>
    <cellStyle name="20% - Accent1 3 2 4 2 2 4 3 6" xfId="20498" xr:uid="{00000000-0005-0000-0000-00005D4F0000}"/>
    <cellStyle name="20% - Accent1 3 2 4 2 2 4 3 6 2" xfId="20499" xr:uid="{00000000-0005-0000-0000-00005E4F0000}"/>
    <cellStyle name="20% - Accent1 3 2 4 2 2 4 3 6 2 2" xfId="20500" xr:uid="{00000000-0005-0000-0000-00005F4F0000}"/>
    <cellStyle name="20% - Accent1 3 2 4 2 2 4 3 6 3" xfId="20501" xr:uid="{00000000-0005-0000-0000-0000604F0000}"/>
    <cellStyle name="20% - Accent1 3 2 4 2 2 4 3 7" xfId="20502" xr:uid="{00000000-0005-0000-0000-0000614F0000}"/>
    <cellStyle name="20% - Accent1 3 2 4 2 2 4 3 7 2" xfId="20503" xr:uid="{00000000-0005-0000-0000-0000624F0000}"/>
    <cellStyle name="20% - Accent1 3 2 4 2 2 4 3 8" xfId="20504" xr:uid="{00000000-0005-0000-0000-0000634F0000}"/>
    <cellStyle name="20% - Accent1 3 2 4 2 2 4 3 8 2" xfId="20505" xr:uid="{00000000-0005-0000-0000-0000644F0000}"/>
    <cellStyle name="20% - Accent1 3 2 4 2 2 4 3 9" xfId="20506" xr:uid="{00000000-0005-0000-0000-0000654F0000}"/>
    <cellStyle name="20% - Accent1 3 2 4 2 2 4 4" xfId="20507" xr:uid="{00000000-0005-0000-0000-0000664F0000}"/>
    <cellStyle name="20% - Accent1 3 2 4 2 2 4 4 2" xfId="20508" xr:uid="{00000000-0005-0000-0000-0000674F0000}"/>
    <cellStyle name="20% - Accent1 3 2 4 2 2 4 4 2 2" xfId="20509" xr:uid="{00000000-0005-0000-0000-0000684F0000}"/>
    <cellStyle name="20% - Accent1 3 2 4 2 2 4 4 2 2 2" xfId="20510" xr:uid="{00000000-0005-0000-0000-0000694F0000}"/>
    <cellStyle name="20% - Accent1 3 2 4 2 2 4 4 2 3" xfId="20511" xr:uid="{00000000-0005-0000-0000-00006A4F0000}"/>
    <cellStyle name="20% - Accent1 3 2 4 2 2 4 4 3" xfId="20512" xr:uid="{00000000-0005-0000-0000-00006B4F0000}"/>
    <cellStyle name="20% - Accent1 3 2 4 2 2 4 4 3 2" xfId="20513" xr:uid="{00000000-0005-0000-0000-00006C4F0000}"/>
    <cellStyle name="20% - Accent1 3 2 4 2 2 4 4 4" xfId="20514" xr:uid="{00000000-0005-0000-0000-00006D4F0000}"/>
    <cellStyle name="20% - Accent1 3 2 4 2 2 4 5" xfId="20515" xr:uid="{00000000-0005-0000-0000-00006E4F0000}"/>
    <cellStyle name="20% - Accent1 3 2 4 2 2 4 5 2" xfId="20516" xr:uid="{00000000-0005-0000-0000-00006F4F0000}"/>
    <cellStyle name="20% - Accent1 3 2 4 2 2 4 5 2 2" xfId="20517" xr:uid="{00000000-0005-0000-0000-0000704F0000}"/>
    <cellStyle name="20% - Accent1 3 2 4 2 2 4 5 2 2 2" xfId="20518" xr:uid="{00000000-0005-0000-0000-0000714F0000}"/>
    <cellStyle name="20% - Accent1 3 2 4 2 2 4 5 2 3" xfId="20519" xr:uid="{00000000-0005-0000-0000-0000724F0000}"/>
    <cellStyle name="20% - Accent1 3 2 4 2 2 4 5 3" xfId="20520" xr:uid="{00000000-0005-0000-0000-0000734F0000}"/>
    <cellStyle name="20% - Accent1 3 2 4 2 2 4 5 3 2" xfId="20521" xr:uid="{00000000-0005-0000-0000-0000744F0000}"/>
    <cellStyle name="20% - Accent1 3 2 4 2 2 4 5 4" xfId="20522" xr:uid="{00000000-0005-0000-0000-0000754F0000}"/>
    <cellStyle name="20% - Accent1 3 2 4 2 2 4 6" xfId="20523" xr:uid="{00000000-0005-0000-0000-0000764F0000}"/>
    <cellStyle name="20% - Accent1 3 2 4 2 2 4 6 2" xfId="20524" xr:uid="{00000000-0005-0000-0000-0000774F0000}"/>
    <cellStyle name="20% - Accent1 3 2 4 2 2 4 6 2 2" xfId="20525" xr:uid="{00000000-0005-0000-0000-0000784F0000}"/>
    <cellStyle name="20% - Accent1 3 2 4 2 2 4 6 2 2 2" xfId="20526" xr:uid="{00000000-0005-0000-0000-0000794F0000}"/>
    <cellStyle name="20% - Accent1 3 2 4 2 2 4 6 2 3" xfId="20527" xr:uid="{00000000-0005-0000-0000-00007A4F0000}"/>
    <cellStyle name="20% - Accent1 3 2 4 2 2 4 6 3" xfId="20528" xr:uid="{00000000-0005-0000-0000-00007B4F0000}"/>
    <cellStyle name="20% - Accent1 3 2 4 2 2 4 6 3 2" xfId="20529" xr:uid="{00000000-0005-0000-0000-00007C4F0000}"/>
    <cellStyle name="20% - Accent1 3 2 4 2 2 4 6 4" xfId="20530" xr:uid="{00000000-0005-0000-0000-00007D4F0000}"/>
    <cellStyle name="20% - Accent1 3 2 4 2 2 4 7" xfId="20531" xr:uid="{00000000-0005-0000-0000-00007E4F0000}"/>
    <cellStyle name="20% - Accent1 3 2 4 2 2 4 7 2" xfId="20532" xr:uid="{00000000-0005-0000-0000-00007F4F0000}"/>
    <cellStyle name="20% - Accent1 3 2 4 2 2 4 7 2 2" xfId="20533" xr:uid="{00000000-0005-0000-0000-0000804F0000}"/>
    <cellStyle name="20% - Accent1 3 2 4 2 2 4 7 3" xfId="20534" xr:uid="{00000000-0005-0000-0000-0000814F0000}"/>
    <cellStyle name="20% - Accent1 3 2 4 2 2 4 8" xfId="20535" xr:uid="{00000000-0005-0000-0000-0000824F0000}"/>
    <cellStyle name="20% - Accent1 3 2 4 2 2 4 8 2" xfId="20536" xr:uid="{00000000-0005-0000-0000-0000834F0000}"/>
    <cellStyle name="20% - Accent1 3 2 4 2 2 4 8 2 2" xfId="20537" xr:uid="{00000000-0005-0000-0000-0000844F0000}"/>
    <cellStyle name="20% - Accent1 3 2 4 2 2 4 8 3" xfId="20538" xr:uid="{00000000-0005-0000-0000-0000854F0000}"/>
    <cellStyle name="20% - Accent1 3 2 4 2 2 4 9" xfId="20539" xr:uid="{00000000-0005-0000-0000-0000864F0000}"/>
    <cellStyle name="20% - Accent1 3 2 4 2 2 4 9 2" xfId="20540" xr:uid="{00000000-0005-0000-0000-0000874F0000}"/>
    <cellStyle name="20% - Accent1 3 2 4 2 2 5" xfId="20541" xr:uid="{00000000-0005-0000-0000-0000884F0000}"/>
    <cellStyle name="20% - Accent1 3 2 4 2 2 5 2" xfId="20542" xr:uid="{00000000-0005-0000-0000-0000894F0000}"/>
    <cellStyle name="20% - Accent1 3 2 4 2 2 5 2 2" xfId="20543" xr:uid="{00000000-0005-0000-0000-00008A4F0000}"/>
    <cellStyle name="20% - Accent1 3 2 4 2 2 5 2 2 2" xfId="20544" xr:uid="{00000000-0005-0000-0000-00008B4F0000}"/>
    <cellStyle name="20% - Accent1 3 2 4 2 2 5 2 2 2 2" xfId="20545" xr:uid="{00000000-0005-0000-0000-00008C4F0000}"/>
    <cellStyle name="20% - Accent1 3 2 4 2 2 5 2 2 3" xfId="20546" xr:uid="{00000000-0005-0000-0000-00008D4F0000}"/>
    <cellStyle name="20% - Accent1 3 2 4 2 2 5 2 3" xfId="20547" xr:uid="{00000000-0005-0000-0000-00008E4F0000}"/>
    <cellStyle name="20% - Accent1 3 2 4 2 2 5 2 3 2" xfId="20548" xr:uid="{00000000-0005-0000-0000-00008F4F0000}"/>
    <cellStyle name="20% - Accent1 3 2 4 2 2 5 2 4" xfId="20549" xr:uid="{00000000-0005-0000-0000-0000904F0000}"/>
    <cellStyle name="20% - Accent1 3 2 4 2 2 5 3" xfId="20550" xr:uid="{00000000-0005-0000-0000-0000914F0000}"/>
    <cellStyle name="20% - Accent1 3 2 4 2 2 5 3 2" xfId="20551" xr:uid="{00000000-0005-0000-0000-0000924F0000}"/>
    <cellStyle name="20% - Accent1 3 2 4 2 2 5 3 2 2" xfId="20552" xr:uid="{00000000-0005-0000-0000-0000934F0000}"/>
    <cellStyle name="20% - Accent1 3 2 4 2 2 5 3 2 2 2" xfId="20553" xr:uid="{00000000-0005-0000-0000-0000944F0000}"/>
    <cellStyle name="20% - Accent1 3 2 4 2 2 5 3 2 3" xfId="20554" xr:uid="{00000000-0005-0000-0000-0000954F0000}"/>
    <cellStyle name="20% - Accent1 3 2 4 2 2 5 3 3" xfId="20555" xr:uid="{00000000-0005-0000-0000-0000964F0000}"/>
    <cellStyle name="20% - Accent1 3 2 4 2 2 5 3 3 2" xfId="20556" xr:uid="{00000000-0005-0000-0000-0000974F0000}"/>
    <cellStyle name="20% - Accent1 3 2 4 2 2 5 3 4" xfId="20557" xr:uid="{00000000-0005-0000-0000-0000984F0000}"/>
    <cellStyle name="20% - Accent1 3 2 4 2 2 5 4" xfId="20558" xr:uid="{00000000-0005-0000-0000-0000994F0000}"/>
    <cellStyle name="20% - Accent1 3 2 4 2 2 5 4 2" xfId="20559" xr:uid="{00000000-0005-0000-0000-00009A4F0000}"/>
    <cellStyle name="20% - Accent1 3 2 4 2 2 5 4 2 2" xfId="20560" xr:uid="{00000000-0005-0000-0000-00009B4F0000}"/>
    <cellStyle name="20% - Accent1 3 2 4 2 2 5 4 2 2 2" xfId="20561" xr:uid="{00000000-0005-0000-0000-00009C4F0000}"/>
    <cellStyle name="20% - Accent1 3 2 4 2 2 5 4 2 3" xfId="20562" xr:uid="{00000000-0005-0000-0000-00009D4F0000}"/>
    <cellStyle name="20% - Accent1 3 2 4 2 2 5 4 3" xfId="20563" xr:uid="{00000000-0005-0000-0000-00009E4F0000}"/>
    <cellStyle name="20% - Accent1 3 2 4 2 2 5 4 3 2" xfId="20564" xr:uid="{00000000-0005-0000-0000-00009F4F0000}"/>
    <cellStyle name="20% - Accent1 3 2 4 2 2 5 4 4" xfId="20565" xr:uid="{00000000-0005-0000-0000-0000A04F0000}"/>
    <cellStyle name="20% - Accent1 3 2 4 2 2 5 5" xfId="20566" xr:uid="{00000000-0005-0000-0000-0000A14F0000}"/>
    <cellStyle name="20% - Accent1 3 2 4 2 2 5 5 2" xfId="20567" xr:uid="{00000000-0005-0000-0000-0000A24F0000}"/>
    <cellStyle name="20% - Accent1 3 2 4 2 2 5 5 2 2" xfId="20568" xr:uid="{00000000-0005-0000-0000-0000A34F0000}"/>
    <cellStyle name="20% - Accent1 3 2 4 2 2 5 5 3" xfId="20569" xr:uid="{00000000-0005-0000-0000-0000A44F0000}"/>
    <cellStyle name="20% - Accent1 3 2 4 2 2 5 6" xfId="20570" xr:uid="{00000000-0005-0000-0000-0000A54F0000}"/>
    <cellStyle name="20% - Accent1 3 2 4 2 2 5 6 2" xfId="20571" xr:uid="{00000000-0005-0000-0000-0000A64F0000}"/>
    <cellStyle name="20% - Accent1 3 2 4 2 2 5 6 2 2" xfId="20572" xr:uid="{00000000-0005-0000-0000-0000A74F0000}"/>
    <cellStyle name="20% - Accent1 3 2 4 2 2 5 6 3" xfId="20573" xr:uid="{00000000-0005-0000-0000-0000A84F0000}"/>
    <cellStyle name="20% - Accent1 3 2 4 2 2 5 7" xfId="20574" xr:uid="{00000000-0005-0000-0000-0000A94F0000}"/>
    <cellStyle name="20% - Accent1 3 2 4 2 2 5 7 2" xfId="20575" xr:uid="{00000000-0005-0000-0000-0000AA4F0000}"/>
    <cellStyle name="20% - Accent1 3 2 4 2 2 5 8" xfId="20576" xr:uid="{00000000-0005-0000-0000-0000AB4F0000}"/>
    <cellStyle name="20% - Accent1 3 2 4 2 2 5 8 2" xfId="20577" xr:uid="{00000000-0005-0000-0000-0000AC4F0000}"/>
    <cellStyle name="20% - Accent1 3 2 4 2 2 5 9" xfId="20578" xr:uid="{00000000-0005-0000-0000-0000AD4F0000}"/>
    <cellStyle name="20% - Accent1 3 2 4 2 2 6" xfId="20579" xr:uid="{00000000-0005-0000-0000-0000AE4F0000}"/>
    <cellStyle name="20% - Accent1 3 2 4 2 2 6 2" xfId="20580" xr:uid="{00000000-0005-0000-0000-0000AF4F0000}"/>
    <cellStyle name="20% - Accent1 3 2 4 2 2 6 2 2" xfId="20581" xr:uid="{00000000-0005-0000-0000-0000B04F0000}"/>
    <cellStyle name="20% - Accent1 3 2 4 2 2 6 2 2 2" xfId="20582" xr:uid="{00000000-0005-0000-0000-0000B14F0000}"/>
    <cellStyle name="20% - Accent1 3 2 4 2 2 6 2 2 2 2" xfId="20583" xr:uid="{00000000-0005-0000-0000-0000B24F0000}"/>
    <cellStyle name="20% - Accent1 3 2 4 2 2 6 2 2 3" xfId="20584" xr:uid="{00000000-0005-0000-0000-0000B34F0000}"/>
    <cellStyle name="20% - Accent1 3 2 4 2 2 6 2 3" xfId="20585" xr:uid="{00000000-0005-0000-0000-0000B44F0000}"/>
    <cellStyle name="20% - Accent1 3 2 4 2 2 6 2 3 2" xfId="20586" xr:uid="{00000000-0005-0000-0000-0000B54F0000}"/>
    <cellStyle name="20% - Accent1 3 2 4 2 2 6 2 4" xfId="20587" xr:uid="{00000000-0005-0000-0000-0000B64F0000}"/>
    <cellStyle name="20% - Accent1 3 2 4 2 2 6 3" xfId="20588" xr:uid="{00000000-0005-0000-0000-0000B74F0000}"/>
    <cellStyle name="20% - Accent1 3 2 4 2 2 6 3 2" xfId="20589" xr:uid="{00000000-0005-0000-0000-0000B84F0000}"/>
    <cellStyle name="20% - Accent1 3 2 4 2 2 6 3 2 2" xfId="20590" xr:uid="{00000000-0005-0000-0000-0000B94F0000}"/>
    <cellStyle name="20% - Accent1 3 2 4 2 2 6 3 2 2 2" xfId="20591" xr:uid="{00000000-0005-0000-0000-0000BA4F0000}"/>
    <cellStyle name="20% - Accent1 3 2 4 2 2 6 3 2 3" xfId="20592" xr:uid="{00000000-0005-0000-0000-0000BB4F0000}"/>
    <cellStyle name="20% - Accent1 3 2 4 2 2 6 3 3" xfId="20593" xr:uid="{00000000-0005-0000-0000-0000BC4F0000}"/>
    <cellStyle name="20% - Accent1 3 2 4 2 2 6 3 3 2" xfId="20594" xr:uid="{00000000-0005-0000-0000-0000BD4F0000}"/>
    <cellStyle name="20% - Accent1 3 2 4 2 2 6 3 4" xfId="20595" xr:uid="{00000000-0005-0000-0000-0000BE4F0000}"/>
    <cellStyle name="20% - Accent1 3 2 4 2 2 6 4" xfId="20596" xr:uid="{00000000-0005-0000-0000-0000BF4F0000}"/>
    <cellStyle name="20% - Accent1 3 2 4 2 2 6 4 2" xfId="20597" xr:uid="{00000000-0005-0000-0000-0000C04F0000}"/>
    <cellStyle name="20% - Accent1 3 2 4 2 2 6 4 2 2" xfId="20598" xr:uid="{00000000-0005-0000-0000-0000C14F0000}"/>
    <cellStyle name="20% - Accent1 3 2 4 2 2 6 4 2 2 2" xfId="20599" xr:uid="{00000000-0005-0000-0000-0000C24F0000}"/>
    <cellStyle name="20% - Accent1 3 2 4 2 2 6 4 2 3" xfId="20600" xr:uid="{00000000-0005-0000-0000-0000C34F0000}"/>
    <cellStyle name="20% - Accent1 3 2 4 2 2 6 4 3" xfId="20601" xr:uid="{00000000-0005-0000-0000-0000C44F0000}"/>
    <cellStyle name="20% - Accent1 3 2 4 2 2 6 4 3 2" xfId="20602" xr:uid="{00000000-0005-0000-0000-0000C54F0000}"/>
    <cellStyle name="20% - Accent1 3 2 4 2 2 6 4 4" xfId="20603" xr:uid="{00000000-0005-0000-0000-0000C64F0000}"/>
    <cellStyle name="20% - Accent1 3 2 4 2 2 6 5" xfId="20604" xr:uid="{00000000-0005-0000-0000-0000C74F0000}"/>
    <cellStyle name="20% - Accent1 3 2 4 2 2 6 5 2" xfId="20605" xr:uid="{00000000-0005-0000-0000-0000C84F0000}"/>
    <cellStyle name="20% - Accent1 3 2 4 2 2 6 5 2 2" xfId="20606" xr:uid="{00000000-0005-0000-0000-0000C94F0000}"/>
    <cellStyle name="20% - Accent1 3 2 4 2 2 6 5 3" xfId="20607" xr:uid="{00000000-0005-0000-0000-0000CA4F0000}"/>
    <cellStyle name="20% - Accent1 3 2 4 2 2 6 6" xfId="20608" xr:uid="{00000000-0005-0000-0000-0000CB4F0000}"/>
    <cellStyle name="20% - Accent1 3 2 4 2 2 6 6 2" xfId="20609" xr:uid="{00000000-0005-0000-0000-0000CC4F0000}"/>
    <cellStyle name="20% - Accent1 3 2 4 2 2 6 6 2 2" xfId="20610" xr:uid="{00000000-0005-0000-0000-0000CD4F0000}"/>
    <cellStyle name="20% - Accent1 3 2 4 2 2 6 6 3" xfId="20611" xr:uid="{00000000-0005-0000-0000-0000CE4F0000}"/>
    <cellStyle name="20% - Accent1 3 2 4 2 2 6 7" xfId="20612" xr:uid="{00000000-0005-0000-0000-0000CF4F0000}"/>
    <cellStyle name="20% - Accent1 3 2 4 2 2 6 7 2" xfId="20613" xr:uid="{00000000-0005-0000-0000-0000D04F0000}"/>
    <cellStyle name="20% - Accent1 3 2 4 2 2 6 8" xfId="20614" xr:uid="{00000000-0005-0000-0000-0000D14F0000}"/>
    <cellStyle name="20% - Accent1 3 2 4 2 2 6 8 2" xfId="20615" xr:uid="{00000000-0005-0000-0000-0000D24F0000}"/>
    <cellStyle name="20% - Accent1 3 2 4 2 2 6 9" xfId="20616" xr:uid="{00000000-0005-0000-0000-0000D34F0000}"/>
    <cellStyle name="20% - Accent1 3 2 4 2 2 7" xfId="20617" xr:uid="{00000000-0005-0000-0000-0000D44F0000}"/>
    <cellStyle name="20% - Accent1 3 2 4 2 2 7 2" xfId="20618" xr:uid="{00000000-0005-0000-0000-0000D54F0000}"/>
    <cellStyle name="20% - Accent1 3 2 4 2 2 7 2 2" xfId="20619" xr:uid="{00000000-0005-0000-0000-0000D64F0000}"/>
    <cellStyle name="20% - Accent1 3 2 4 2 2 7 2 2 2" xfId="20620" xr:uid="{00000000-0005-0000-0000-0000D74F0000}"/>
    <cellStyle name="20% - Accent1 3 2 4 2 2 7 2 3" xfId="20621" xr:uid="{00000000-0005-0000-0000-0000D84F0000}"/>
    <cellStyle name="20% - Accent1 3 2 4 2 2 7 3" xfId="20622" xr:uid="{00000000-0005-0000-0000-0000D94F0000}"/>
    <cellStyle name="20% - Accent1 3 2 4 2 2 7 3 2" xfId="20623" xr:uid="{00000000-0005-0000-0000-0000DA4F0000}"/>
    <cellStyle name="20% - Accent1 3 2 4 2 2 7 4" xfId="20624" xr:uid="{00000000-0005-0000-0000-0000DB4F0000}"/>
    <cellStyle name="20% - Accent1 3 2 4 2 2 8" xfId="20625" xr:uid="{00000000-0005-0000-0000-0000DC4F0000}"/>
    <cellStyle name="20% - Accent1 3 2 4 2 2 8 2" xfId="20626" xr:uid="{00000000-0005-0000-0000-0000DD4F0000}"/>
    <cellStyle name="20% - Accent1 3 2 4 2 2 8 2 2" xfId="20627" xr:uid="{00000000-0005-0000-0000-0000DE4F0000}"/>
    <cellStyle name="20% - Accent1 3 2 4 2 2 8 2 2 2" xfId="20628" xr:uid="{00000000-0005-0000-0000-0000DF4F0000}"/>
    <cellStyle name="20% - Accent1 3 2 4 2 2 8 2 3" xfId="20629" xr:uid="{00000000-0005-0000-0000-0000E04F0000}"/>
    <cellStyle name="20% - Accent1 3 2 4 2 2 8 3" xfId="20630" xr:uid="{00000000-0005-0000-0000-0000E14F0000}"/>
    <cellStyle name="20% - Accent1 3 2 4 2 2 8 3 2" xfId="20631" xr:uid="{00000000-0005-0000-0000-0000E24F0000}"/>
    <cellStyle name="20% - Accent1 3 2 4 2 2 8 4" xfId="20632" xr:uid="{00000000-0005-0000-0000-0000E34F0000}"/>
    <cellStyle name="20% - Accent1 3 2 4 2 2 9" xfId="20633" xr:uid="{00000000-0005-0000-0000-0000E44F0000}"/>
    <cellStyle name="20% - Accent1 3 2 4 2 2 9 2" xfId="20634" xr:uid="{00000000-0005-0000-0000-0000E54F0000}"/>
    <cellStyle name="20% - Accent1 3 2 4 2 2 9 2 2" xfId="20635" xr:uid="{00000000-0005-0000-0000-0000E64F0000}"/>
    <cellStyle name="20% - Accent1 3 2 4 2 2 9 2 2 2" xfId="20636" xr:uid="{00000000-0005-0000-0000-0000E74F0000}"/>
    <cellStyle name="20% - Accent1 3 2 4 2 2 9 2 3" xfId="20637" xr:uid="{00000000-0005-0000-0000-0000E84F0000}"/>
    <cellStyle name="20% - Accent1 3 2 4 2 2 9 3" xfId="20638" xr:uid="{00000000-0005-0000-0000-0000E94F0000}"/>
    <cellStyle name="20% - Accent1 3 2 4 2 2 9 3 2" xfId="20639" xr:uid="{00000000-0005-0000-0000-0000EA4F0000}"/>
    <cellStyle name="20% - Accent1 3 2 4 2 2 9 4" xfId="20640" xr:uid="{00000000-0005-0000-0000-0000EB4F0000}"/>
    <cellStyle name="20% - Accent1 3 2 4 2 3" xfId="20641" xr:uid="{00000000-0005-0000-0000-0000EC4F0000}"/>
    <cellStyle name="20% - Accent1 3 2 4 2 3 10" xfId="20642" xr:uid="{00000000-0005-0000-0000-0000ED4F0000}"/>
    <cellStyle name="20% - Accent1 3 2 4 2 3 10 2" xfId="20643" xr:uid="{00000000-0005-0000-0000-0000EE4F0000}"/>
    <cellStyle name="20% - Accent1 3 2 4 2 3 11" xfId="20644" xr:uid="{00000000-0005-0000-0000-0000EF4F0000}"/>
    <cellStyle name="20% - Accent1 3 2 4 2 3 2" xfId="20645" xr:uid="{00000000-0005-0000-0000-0000F04F0000}"/>
    <cellStyle name="20% - Accent1 3 2 4 2 3 2 2" xfId="20646" xr:uid="{00000000-0005-0000-0000-0000F14F0000}"/>
    <cellStyle name="20% - Accent1 3 2 4 2 3 2 2 2" xfId="20647" xr:uid="{00000000-0005-0000-0000-0000F24F0000}"/>
    <cellStyle name="20% - Accent1 3 2 4 2 3 2 2 2 2" xfId="20648" xr:uid="{00000000-0005-0000-0000-0000F34F0000}"/>
    <cellStyle name="20% - Accent1 3 2 4 2 3 2 2 2 2 2" xfId="20649" xr:uid="{00000000-0005-0000-0000-0000F44F0000}"/>
    <cellStyle name="20% - Accent1 3 2 4 2 3 2 2 2 3" xfId="20650" xr:uid="{00000000-0005-0000-0000-0000F54F0000}"/>
    <cellStyle name="20% - Accent1 3 2 4 2 3 2 2 3" xfId="20651" xr:uid="{00000000-0005-0000-0000-0000F64F0000}"/>
    <cellStyle name="20% - Accent1 3 2 4 2 3 2 2 3 2" xfId="20652" xr:uid="{00000000-0005-0000-0000-0000F74F0000}"/>
    <cellStyle name="20% - Accent1 3 2 4 2 3 2 2 4" xfId="20653" xr:uid="{00000000-0005-0000-0000-0000F84F0000}"/>
    <cellStyle name="20% - Accent1 3 2 4 2 3 2 3" xfId="20654" xr:uid="{00000000-0005-0000-0000-0000F94F0000}"/>
    <cellStyle name="20% - Accent1 3 2 4 2 3 2 3 2" xfId="20655" xr:uid="{00000000-0005-0000-0000-0000FA4F0000}"/>
    <cellStyle name="20% - Accent1 3 2 4 2 3 2 3 2 2" xfId="20656" xr:uid="{00000000-0005-0000-0000-0000FB4F0000}"/>
    <cellStyle name="20% - Accent1 3 2 4 2 3 2 3 2 2 2" xfId="20657" xr:uid="{00000000-0005-0000-0000-0000FC4F0000}"/>
    <cellStyle name="20% - Accent1 3 2 4 2 3 2 3 2 3" xfId="20658" xr:uid="{00000000-0005-0000-0000-0000FD4F0000}"/>
    <cellStyle name="20% - Accent1 3 2 4 2 3 2 3 3" xfId="20659" xr:uid="{00000000-0005-0000-0000-0000FE4F0000}"/>
    <cellStyle name="20% - Accent1 3 2 4 2 3 2 3 3 2" xfId="20660" xr:uid="{00000000-0005-0000-0000-0000FF4F0000}"/>
    <cellStyle name="20% - Accent1 3 2 4 2 3 2 3 4" xfId="20661" xr:uid="{00000000-0005-0000-0000-000000500000}"/>
    <cellStyle name="20% - Accent1 3 2 4 2 3 2 4" xfId="20662" xr:uid="{00000000-0005-0000-0000-000001500000}"/>
    <cellStyle name="20% - Accent1 3 2 4 2 3 2 4 2" xfId="20663" xr:uid="{00000000-0005-0000-0000-000002500000}"/>
    <cellStyle name="20% - Accent1 3 2 4 2 3 2 4 2 2" xfId="20664" xr:uid="{00000000-0005-0000-0000-000003500000}"/>
    <cellStyle name="20% - Accent1 3 2 4 2 3 2 4 2 2 2" xfId="20665" xr:uid="{00000000-0005-0000-0000-000004500000}"/>
    <cellStyle name="20% - Accent1 3 2 4 2 3 2 4 2 3" xfId="20666" xr:uid="{00000000-0005-0000-0000-000005500000}"/>
    <cellStyle name="20% - Accent1 3 2 4 2 3 2 4 3" xfId="20667" xr:uid="{00000000-0005-0000-0000-000006500000}"/>
    <cellStyle name="20% - Accent1 3 2 4 2 3 2 4 3 2" xfId="20668" xr:uid="{00000000-0005-0000-0000-000007500000}"/>
    <cellStyle name="20% - Accent1 3 2 4 2 3 2 4 4" xfId="20669" xr:uid="{00000000-0005-0000-0000-000008500000}"/>
    <cellStyle name="20% - Accent1 3 2 4 2 3 2 5" xfId="20670" xr:uid="{00000000-0005-0000-0000-000009500000}"/>
    <cellStyle name="20% - Accent1 3 2 4 2 3 2 5 2" xfId="20671" xr:uid="{00000000-0005-0000-0000-00000A500000}"/>
    <cellStyle name="20% - Accent1 3 2 4 2 3 2 5 2 2" xfId="20672" xr:uid="{00000000-0005-0000-0000-00000B500000}"/>
    <cellStyle name="20% - Accent1 3 2 4 2 3 2 5 3" xfId="20673" xr:uid="{00000000-0005-0000-0000-00000C500000}"/>
    <cellStyle name="20% - Accent1 3 2 4 2 3 2 6" xfId="20674" xr:uid="{00000000-0005-0000-0000-00000D500000}"/>
    <cellStyle name="20% - Accent1 3 2 4 2 3 2 6 2" xfId="20675" xr:uid="{00000000-0005-0000-0000-00000E500000}"/>
    <cellStyle name="20% - Accent1 3 2 4 2 3 2 6 2 2" xfId="20676" xr:uid="{00000000-0005-0000-0000-00000F500000}"/>
    <cellStyle name="20% - Accent1 3 2 4 2 3 2 6 3" xfId="20677" xr:uid="{00000000-0005-0000-0000-000010500000}"/>
    <cellStyle name="20% - Accent1 3 2 4 2 3 2 7" xfId="20678" xr:uid="{00000000-0005-0000-0000-000011500000}"/>
    <cellStyle name="20% - Accent1 3 2 4 2 3 2 7 2" xfId="20679" xr:uid="{00000000-0005-0000-0000-000012500000}"/>
    <cellStyle name="20% - Accent1 3 2 4 2 3 2 8" xfId="20680" xr:uid="{00000000-0005-0000-0000-000013500000}"/>
    <cellStyle name="20% - Accent1 3 2 4 2 3 2 8 2" xfId="20681" xr:uid="{00000000-0005-0000-0000-000014500000}"/>
    <cellStyle name="20% - Accent1 3 2 4 2 3 2 9" xfId="20682" xr:uid="{00000000-0005-0000-0000-000015500000}"/>
    <cellStyle name="20% - Accent1 3 2 4 2 3 3" xfId="20683" xr:uid="{00000000-0005-0000-0000-000016500000}"/>
    <cellStyle name="20% - Accent1 3 2 4 2 3 3 2" xfId="20684" xr:uid="{00000000-0005-0000-0000-000017500000}"/>
    <cellStyle name="20% - Accent1 3 2 4 2 3 3 2 2" xfId="20685" xr:uid="{00000000-0005-0000-0000-000018500000}"/>
    <cellStyle name="20% - Accent1 3 2 4 2 3 3 2 2 2" xfId="20686" xr:uid="{00000000-0005-0000-0000-000019500000}"/>
    <cellStyle name="20% - Accent1 3 2 4 2 3 3 2 2 2 2" xfId="20687" xr:uid="{00000000-0005-0000-0000-00001A500000}"/>
    <cellStyle name="20% - Accent1 3 2 4 2 3 3 2 2 3" xfId="20688" xr:uid="{00000000-0005-0000-0000-00001B500000}"/>
    <cellStyle name="20% - Accent1 3 2 4 2 3 3 2 3" xfId="20689" xr:uid="{00000000-0005-0000-0000-00001C500000}"/>
    <cellStyle name="20% - Accent1 3 2 4 2 3 3 2 3 2" xfId="20690" xr:uid="{00000000-0005-0000-0000-00001D500000}"/>
    <cellStyle name="20% - Accent1 3 2 4 2 3 3 2 4" xfId="20691" xr:uid="{00000000-0005-0000-0000-00001E500000}"/>
    <cellStyle name="20% - Accent1 3 2 4 2 3 3 3" xfId="20692" xr:uid="{00000000-0005-0000-0000-00001F500000}"/>
    <cellStyle name="20% - Accent1 3 2 4 2 3 3 3 2" xfId="20693" xr:uid="{00000000-0005-0000-0000-000020500000}"/>
    <cellStyle name="20% - Accent1 3 2 4 2 3 3 3 2 2" xfId="20694" xr:uid="{00000000-0005-0000-0000-000021500000}"/>
    <cellStyle name="20% - Accent1 3 2 4 2 3 3 3 2 2 2" xfId="20695" xr:uid="{00000000-0005-0000-0000-000022500000}"/>
    <cellStyle name="20% - Accent1 3 2 4 2 3 3 3 2 3" xfId="20696" xr:uid="{00000000-0005-0000-0000-000023500000}"/>
    <cellStyle name="20% - Accent1 3 2 4 2 3 3 3 3" xfId="20697" xr:uid="{00000000-0005-0000-0000-000024500000}"/>
    <cellStyle name="20% - Accent1 3 2 4 2 3 3 3 3 2" xfId="20698" xr:uid="{00000000-0005-0000-0000-000025500000}"/>
    <cellStyle name="20% - Accent1 3 2 4 2 3 3 3 4" xfId="20699" xr:uid="{00000000-0005-0000-0000-000026500000}"/>
    <cellStyle name="20% - Accent1 3 2 4 2 3 3 4" xfId="20700" xr:uid="{00000000-0005-0000-0000-000027500000}"/>
    <cellStyle name="20% - Accent1 3 2 4 2 3 3 4 2" xfId="20701" xr:uid="{00000000-0005-0000-0000-000028500000}"/>
    <cellStyle name="20% - Accent1 3 2 4 2 3 3 4 2 2" xfId="20702" xr:uid="{00000000-0005-0000-0000-000029500000}"/>
    <cellStyle name="20% - Accent1 3 2 4 2 3 3 4 2 2 2" xfId="20703" xr:uid="{00000000-0005-0000-0000-00002A500000}"/>
    <cellStyle name="20% - Accent1 3 2 4 2 3 3 4 2 3" xfId="20704" xr:uid="{00000000-0005-0000-0000-00002B500000}"/>
    <cellStyle name="20% - Accent1 3 2 4 2 3 3 4 3" xfId="20705" xr:uid="{00000000-0005-0000-0000-00002C500000}"/>
    <cellStyle name="20% - Accent1 3 2 4 2 3 3 4 3 2" xfId="20706" xr:uid="{00000000-0005-0000-0000-00002D500000}"/>
    <cellStyle name="20% - Accent1 3 2 4 2 3 3 4 4" xfId="20707" xr:uid="{00000000-0005-0000-0000-00002E500000}"/>
    <cellStyle name="20% - Accent1 3 2 4 2 3 3 5" xfId="20708" xr:uid="{00000000-0005-0000-0000-00002F500000}"/>
    <cellStyle name="20% - Accent1 3 2 4 2 3 3 5 2" xfId="20709" xr:uid="{00000000-0005-0000-0000-000030500000}"/>
    <cellStyle name="20% - Accent1 3 2 4 2 3 3 5 2 2" xfId="20710" xr:uid="{00000000-0005-0000-0000-000031500000}"/>
    <cellStyle name="20% - Accent1 3 2 4 2 3 3 5 3" xfId="20711" xr:uid="{00000000-0005-0000-0000-000032500000}"/>
    <cellStyle name="20% - Accent1 3 2 4 2 3 3 6" xfId="20712" xr:uid="{00000000-0005-0000-0000-000033500000}"/>
    <cellStyle name="20% - Accent1 3 2 4 2 3 3 6 2" xfId="20713" xr:uid="{00000000-0005-0000-0000-000034500000}"/>
    <cellStyle name="20% - Accent1 3 2 4 2 3 3 6 2 2" xfId="20714" xr:uid="{00000000-0005-0000-0000-000035500000}"/>
    <cellStyle name="20% - Accent1 3 2 4 2 3 3 6 3" xfId="20715" xr:uid="{00000000-0005-0000-0000-000036500000}"/>
    <cellStyle name="20% - Accent1 3 2 4 2 3 3 7" xfId="20716" xr:uid="{00000000-0005-0000-0000-000037500000}"/>
    <cellStyle name="20% - Accent1 3 2 4 2 3 3 7 2" xfId="20717" xr:uid="{00000000-0005-0000-0000-000038500000}"/>
    <cellStyle name="20% - Accent1 3 2 4 2 3 3 8" xfId="20718" xr:uid="{00000000-0005-0000-0000-000039500000}"/>
    <cellStyle name="20% - Accent1 3 2 4 2 3 3 8 2" xfId="20719" xr:uid="{00000000-0005-0000-0000-00003A500000}"/>
    <cellStyle name="20% - Accent1 3 2 4 2 3 3 9" xfId="20720" xr:uid="{00000000-0005-0000-0000-00003B500000}"/>
    <cellStyle name="20% - Accent1 3 2 4 2 3 4" xfId="20721" xr:uid="{00000000-0005-0000-0000-00003C500000}"/>
    <cellStyle name="20% - Accent1 3 2 4 2 3 4 2" xfId="20722" xr:uid="{00000000-0005-0000-0000-00003D500000}"/>
    <cellStyle name="20% - Accent1 3 2 4 2 3 4 2 2" xfId="20723" xr:uid="{00000000-0005-0000-0000-00003E500000}"/>
    <cellStyle name="20% - Accent1 3 2 4 2 3 4 2 2 2" xfId="20724" xr:uid="{00000000-0005-0000-0000-00003F500000}"/>
    <cellStyle name="20% - Accent1 3 2 4 2 3 4 2 3" xfId="20725" xr:uid="{00000000-0005-0000-0000-000040500000}"/>
    <cellStyle name="20% - Accent1 3 2 4 2 3 4 3" xfId="20726" xr:uid="{00000000-0005-0000-0000-000041500000}"/>
    <cellStyle name="20% - Accent1 3 2 4 2 3 4 3 2" xfId="20727" xr:uid="{00000000-0005-0000-0000-000042500000}"/>
    <cellStyle name="20% - Accent1 3 2 4 2 3 4 4" xfId="20728" xr:uid="{00000000-0005-0000-0000-000043500000}"/>
    <cellStyle name="20% - Accent1 3 2 4 2 3 5" xfId="20729" xr:uid="{00000000-0005-0000-0000-000044500000}"/>
    <cellStyle name="20% - Accent1 3 2 4 2 3 5 2" xfId="20730" xr:uid="{00000000-0005-0000-0000-000045500000}"/>
    <cellStyle name="20% - Accent1 3 2 4 2 3 5 2 2" xfId="20731" xr:uid="{00000000-0005-0000-0000-000046500000}"/>
    <cellStyle name="20% - Accent1 3 2 4 2 3 5 2 2 2" xfId="20732" xr:uid="{00000000-0005-0000-0000-000047500000}"/>
    <cellStyle name="20% - Accent1 3 2 4 2 3 5 2 3" xfId="20733" xr:uid="{00000000-0005-0000-0000-000048500000}"/>
    <cellStyle name="20% - Accent1 3 2 4 2 3 5 3" xfId="20734" xr:uid="{00000000-0005-0000-0000-000049500000}"/>
    <cellStyle name="20% - Accent1 3 2 4 2 3 5 3 2" xfId="20735" xr:uid="{00000000-0005-0000-0000-00004A500000}"/>
    <cellStyle name="20% - Accent1 3 2 4 2 3 5 4" xfId="20736" xr:uid="{00000000-0005-0000-0000-00004B500000}"/>
    <cellStyle name="20% - Accent1 3 2 4 2 3 6" xfId="20737" xr:uid="{00000000-0005-0000-0000-00004C500000}"/>
    <cellStyle name="20% - Accent1 3 2 4 2 3 6 2" xfId="20738" xr:uid="{00000000-0005-0000-0000-00004D500000}"/>
    <cellStyle name="20% - Accent1 3 2 4 2 3 6 2 2" xfId="20739" xr:uid="{00000000-0005-0000-0000-00004E500000}"/>
    <cellStyle name="20% - Accent1 3 2 4 2 3 6 2 2 2" xfId="20740" xr:uid="{00000000-0005-0000-0000-00004F500000}"/>
    <cellStyle name="20% - Accent1 3 2 4 2 3 6 2 3" xfId="20741" xr:uid="{00000000-0005-0000-0000-000050500000}"/>
    <cellStyle name="20% - Accent1 3 2 4 2 3 6 3" xfId="20742" xr:uid="{00000000-0005-0000-0000-000051500000}"/>
    <cellStyle name="20% - Accent1 3 2 4 2 3 6 3 2" xfId="20743" xr:uid="{00000000-0005-0000-0000-000052500000}"/>
    <cellStyle name="20% - Accent1 3 2 4 2 3 6 4" xfId="20744" xr:uid="{00000000-0005-0000-0000-000053500000}"/>
    <cellStyle name="20% - Accent1 3 2 4 2 3 7" xfId="20745" xr:uid="{00000000-0005-0000-0000-000054500000}"/>
    <cellStyle name="20% - Accent1 3 2 4 2 3 7 2" xfId="20746" xr:uid="{00000000-0005-0000-0000-000055500000}"/>
    <cellStyle name="20% - Accent1 3 2 4 2 3 7 2 2" xfId="20747" xr:uid="{00000000-0005-0000-0000-000056500000}"/>
    <cellStyle name="20% - Accent1 3 2 4 2 3 7 3" xfId="20748" xr:uid="{00000000-0005-0000-0000-000057500000}"/>
    <cellStyle name="20% - Accent1 3 2 4 2 3 8" xfId="20749" xr:uid="{00000000-0005-0000-0000-000058500000}"/>
    <cellStyle name="20% - Accent1 3 2 4 2 3 8 2" xfId="20750" xr:uid="{00000000-0005-0000-0000-000059500000}"/>
    <cellStyle name="20% - Accent1 3 2 4 2 3 8 2 2" xfId="20751" xr:uid="{00000000-0005-0000-0000-00005A500000}"/>
    <cellStyle name="20% - Accent1 3 2 4 2 3 8 3" xfId="20752" xr:uid="{00000000-0005-0000-0000-00005B500000}"/>
    <cellStyle name="20% - Accent1 3 2 4 2 3 9" xfId="20753" xr:uid="{00000000-0005-0000-0000-00005C500000}"/>
    <cellStyle name="20% - Accent1 3 2 4 2 3 9 2" xfId="20754" xr:uid="{00000000-0005-0000-0000-00005D500000}"/>
    <cellStyle name="20% - Accent1 3 2 4 2 4" xfId="20755" xr:uid="{00000000-0005-0000-0000-00005E500000}"/>
    <cellStyle name="20% - Accent1 3 2 4 2 4 10" xfId="20756" xr:uid="{00000000-0005-0000-0000-00005F500000}"/>
    <cellStyle name="20% - Accent1 3 2 4 2 4 10 2" xfId="20757" xr:uid="{00000000-0005-0000-0000-000060500000}"/>
    <cellStyle name="20% - Accent1 3 2 4 2 4 11" xfId="20758" xr:uid="{00000000-0005-0000-0000-000061500000}"/>
    <cellStyle name="20% - Accent1 3 2 4 2 4 2" xfId="20759" xr:uid="{00000000-0005-0000-0000-000062500000}"/>
    <cellStyle name="20% - Accent1 3 2 4 2 4 2 2" xfId="20760" xr:uid="{00000000-0005-0000-0000-000063500000}"/>
    <cellStyle name="20% - Accent1 3 2 4 2 4 2 2 2" xfId="20761" xr:uid="{00000000-0005-0000-0000-000064500000}"/>
    <cellStyle name="20% - Accent1 3 2 4 2 4 2 2 2 2" xfId="20762" xr:uid="{00000000-0005-0000-0000-000065500000}"/>
    <cellStyle name="20% - Accent1 3 2 4 2 4 2 2 2 2 2" xfId="20763" xr:uid="{00000000-0005-0000-0000-000066500000}"/>
    <cellStyle name="20% - Accent1 3 2 4 2 4 2 2 2 3" xfId="20764" xr:uid="{00000000-0005-0000-0000-000067500000}"/>
    <cellStyle name="20% - Accent1 3 2 4 2 4 2 2 3" xfId="20765" xr:uid="{00000000-0005-0000-0000-000068500000}"/>
    <cellStyle name="20% - Accent1 3 2 4 2 4 2 2 3 2" xfId="20766" xr:uid="{00000000-0005-0000-0000-000069500000}"/>
    <cellStyle name="20% - Accent1 3 2 4 2 4 2 2 4" xfId="20767" xr:uid="{00000000-0005-0000-0000-00006A500000}"/>
    <cellStyle name="20% - Accent1 3 2 4 2 4 2 3" xfId="20768" xr:uid="{00000000-0005-0000-0000-00006B500000}"/>
    <cellStyle name="20% - Accent1 3 2 4 2 4 2 3 2" xfId="20769" xr:uid="{00000000-0005-0000-0000-00006C500000}"/>
    <cellStyle name="20% - Accent1 3 2 4 2 4 2 3 2 2" xfId="20770" xr:uid="{00000000-0005-0000-0000-00006D500000}"/>
    <cellStyle name="20% - Accent1 3 2 4 2 4 2 3 2 2 2" xfId="20771" xr:uid="{00000000-0005-0000-0000-00006E500000}"/>
    <cellStyle name="20% - Accent1 3 2 4 2 4 2 3 2 3" xfId="20772" xr:uid="{00000000-0005-0000-0000-00006F500000}"/>
    <cellStyle name="20% - Accent1 3 2 4 2 4 2 3 3" xfId="20773" xr:uid="{00000000-0005-0000-0000-000070500000}"/>
    <cellStyle name="20% - Accent1 3 2 4 2 4 2 3 3 2" xfId="20774" xr:uid="{00000000-0005-0000-0000-000071500000}"/>
    <cellStyle name="20% - Accent1 3 2 4 2 4 2 3 4" xfId="20775" xr:uid="{00000000-0005-0000-0000-000072500000}"/>
    <cellStyle name="20% - Accent1 3 2 4 2 4 2 4" xfId="20776" xr:uid="{00000000-0005-0000-0000-000073500000}"/>
    <cellStyle name="20% - Accent1 3 2 4 2 4 2 4 2" xfId="20777" xr:uid="{00000000-0005-0000-0000-000074500000}"/>
    <cellStyle name="20% - Accent1 3 2 4 2 4 2 4 2 2" xfId="20778" xr:uid="{00000000-0005-0000-0000-000075500000}"/>
    <cellStyle name="20% - Accent1 3 2 4 2 4 2 4 2 2 2" xfId="20779" xr:uid="{00000000-0005-0000-0000-000076500000}"/>
    <cellStyle name="20% - Accent1 3 2 4 2 4 2 4 2 3" xfId="20780" xr:uid="{00000000-0005-0000-0000-000077500000}"/>
    <cellStyle name="20% - Accent1 3 2 4 2 4 2 4 3" xfId="20781" xr:uid="{00000000-0005-0000-0000-000078500000}"/>
    <cellStyle name="20% - Accent1 3 2 4 2 4 2 4 3 2" xfId="20782" xr:uid="{00000000-0005-0000-0000-000079500000}"/>
    <cellStyle name="20% - Accent1 3 2 4 2 4 2 4 4" xfId="20783" xr:uid="{00000000-0005-0000-0000-00007A500000}"/>
    <cellStyle name="20% - Accent1 3 2 4 2 4 2 5" xfId="20784" xr:uid="{00000000-0005-0000-0000-00007B500000}"/>
    <cellStyle name="20% - Accent1 3 2 4 2 4 2 5 2" xfId="20785" xr:uid="{00000000-0005-0000-0000-00007C500000}"/>
    <cellStyle name="20% - Accent1 3 2 4 2 4 2 5 2 2" xfId="20786" xr:uid="{00000000-0005-0000-0000-00007D500000}"/>
    <cellStyle name="20% - Accent1 3 2 4 2 4 2 5 3" xfId="20787" xr:uid="{00000000-0005-0000-0000-00007E500000}"/>
    <cellStyle name="20% - Accent1 3 2 4 2 4 2 6" xfId="20788" xr:uid="{00000000-0005-0000-0000-00007F500000}"/>
    <cellStyle name="20% - Accent1 3 2 4 2 4 2 6 2" xfId="20789" xr:uid="{00000000-0005-0000-0000-000080500000}"/>
    <cellStyle name="20% - Accent1 3 2 4 2 4 2 6 2 2" xfId="20790" xr:uid="{00000000-0005-0000-0000-000081500000}"/>
    <cellStyle name="20% - Accent1 3 2 4 2 4 2 6 3" xfId="20791" xr:uid="{00000000-0005-0000-0000-000082500000}"/>
    <cellStyle name="20% - Accent1 3 2 4 2 4 2 7" xfId="20792" xr:uid="{00000000-0005-0000-0000-000083500000}"/>
    <cellStyle name="20% - Accent1 3 2 4 2 4 2 7 2" xfId="20793" xr:uid="{00000000-0005-0000-0000-000084500000}"/>
    <cellStyle name="20% - Accent1 3 2 4 2 4 2 8" xfId="20794" xr:uid="{00000000-0005-0000-0000-000085500000}"/>
    <cellStyle name="20% - Accent1 3 2 4 2 4 2 8 2" xfId="20795" xr:uid="{00000000-0005-0000-0000-000086500000}"/>
    <cellStyle name="20% - Accent1 3 2 4 2 4 2 9" xfId="20796" xr:uid="{00000000-0005-0000-0000-000087500000}"/>
    <cellStyle name="20% - Accent1 3 2 4 2 4 3" xfId="20797" xr:uid="{00000000-0005-0000-0000-000088500000}"/>
    <cellStyle name="20% - Accent1 3 2 4 2 4 3 2" xfId="20798" xr:uid="{00000000-0005-0000-0000-000089500000}"/>
    <cellStyle name="20% - Accent1 3 2 4 2 4 3 2 2" xfId="20799" xr:uid="{00000000-0005-0000-0000-00008A500000}"/>
    <cellStyle name="20% - Accent1 3 2 4 2 4 3 2 2 2" xfId="20800" xr:uid="{00000000-0005-0000-0000-00008B500000}"/>
    <cellStyle name="20% - Accent1 3 2 4 2 4 3 2 2 2 2" xfId="20801" xr:uid="{00000000-0005-0000-0000-00008C500000}"/>
    <cellStyle name="20% - Accent1 3 2 4 2 4 3 2 2 3" xfId="20802" xr:uid="{00000000-0005-0000-0000-00008D500000}"/>
    <cellStyle name="20% - Accent1 3 2 4 2 4 3 2 3" xfId="20803" xr:uid="{00000000-0005-0000-0000-00008E500000}"/>
    <cellStyle name="20% - Accent1 3 2 4 2 4 3 2 3 2" xfId="20804" xr:uid="{00000000-0005-0000-0000-00008F500000}"/>
    <cellStyle name="20% - Accent1 3 2 4 2 4 3 2 4" xfId="20805" xr:uid="{00000000-0005-0000-0000-000090500000}"/>
    <cellStyle name="20% - Accent1 3 2 4 2 4 3 3" xfId="20806" xr:uid="{00000000-0005-0000-0000-000091500000}"/>
    <cellStyle name="20% - Accent1 3 2 4 2 4 3 3 2" xfId="20807" xr:uid="{00000000-0005-0000-0000-000092500000}"/>
    <cellStyle name="20% - Accent1 3 2 4 2 4 3 3 2 2" xfId="20808" xr:uid="{00000000-0005-0000-0000-000093500000}"/>
    <cellStyle name="20% - Accent1 3 2 4 2 4 3 3 2 2 2" xfId="20809" xr:uid="{00000000-0005-0000-0000-000094500000}"/>
    <cellStyle name="20% - Accent1 3 2 4 2 4 3 3 2 3" xfId="20810" xr:uid="{00000000-0005-0000-0000-000095500000}"/>
    <cellStyle name="20% - Accent1 3 2 4 2 4 3 3 3" xfId="20811" xr:uid="{00000000-0005-0000-0000-000096500000}"/>
    <cellStyle name="20% - Accent1 3 2 4 2 4 3 3 3 2" xfId="20812" xr:uid="{00000000-0005-0000-0000-000097500000}"/>
    <cellStyle name="20% - Accent1 3 2 4 2 4 3 3 4" xfId="20813" xr:uid="{00000000-0005-0000-0000-000098500000}"/>
    <cellStyle name="20% - Accent1 3 2 4 2 4 3 4" xfId="20814" xr:uid="{00000000-0005-0000-0000-000099500000}"/>
    <cellStyle name="20% - Accent1 3 2 4 2 4 3 4 2" xfId="20815" xr:uid="{00000000-0005-0000-0000-00009A500000}"/>
    <cellStyle name="20% - Accent1 3 2 4 2 4 3 4 2 2" xfId="20816" xr:uid="{00000000-0005-0000-0000-00009B500000}"/>
    <cellStyle name="20% - Accent1 3 2 4 2 4 3 4 2 2 2" xfId="20817" xr:uid="{00000000-0005-0000-0000-00009C500000}"/>
    <cellStyle name="20% - Accent1 3 2 4 2 4 3 4 2 3" xfId="20818" xr:uid="{00000000-0005-0000-0000-00009D500000}"/>
    <cellStyle name="20% - Accent1 3 2 4 2 4 3 4 3" xfId="20819" xr:uid="{00000000-0005-0000-0000-00009E500000}"/>
    <cellStyle name="20% - Accent1 3 2 4 2 4 3 4 3 2" xfId="20820" xr:uid="{00000000-0005-0000-0000-00009F500000}"/>
    <cellStyle name="20% - Accent1 3 2 4 2 4 3 4 4" xfId="20821" xr:uid="{00000000-0005-0000-0000-0000A0500000}"/>
    <cellStyle name="20% - Accent1 3 2 4 2 4 3 5" xfId="20822" xr:uid="{00000000-0005-0000-0000-0000A1500000}"/>
    <cellStyle name="20% - Accent1 3 2 4 2 4 3 5 2" xfId="20823" xr:uid="{00000000-0005-0000-0000-0000A2500000}"/>
    <cellStyle name="20% - Accent1 3 2 4 2 4 3 5 2 2" xfId="20824" xr:uid="{00000000-0005-0000-0000-0000A3500000}"/>
    <cellStyle name="20% - Accent1 3 2 4 2 4 3 5 3" xfId="20825" xr:uid="{00000000-0005-0000-0000-0000A4500000}"/>
    <cellStyle name="20% - Accent1 3 2 4 2 4 3 6" xfId="20826" xr:uid="{00000000-0005-0000-0000-0000A5500000}"/>
    <cellStyle name="20% - Accent1 3 2 4 2 4 3 6 2" xfId="20827" xr:uid="{00000000-0005-0000-0000-0000A6500000}"/>
    <cellStyle name="20% - Accent1 3 2 4 2 4 3 6 2 2" xfId="20828" xr:uid="{00000000-0005-0000-0000-0000A7500000}"/>
    <cellStyle name="20% - Accent1 3 2 4 2 4 3 6 3" xfId="20829" xr:uid="{00000000-0005-0000-0000-0000A8500000}"/>
    <cellStyle name="20% - Accent1 3 2 4 2 4 3 7" xfId="20830" xr:uid="{00000000-0005-0000-0000-0000A9500000}"/>
    <cellStyle name="20% - Accent1 3 2 4 2 4 3 7 2" xfId="20831" xr:uid="{00000000-0005-0000-0000-0000AA500000}"/>
    <cellStyle name="20% - Accent1 3 2 4 2 4 3 8" xfId="20832" xr:uid="{00000000-0005-0000-0000-0000AB500000}"/>
    <cellStyle name="20% - Accent1 3 2 4 2 4 3 8 2" xfId="20833" xr:uid="{00000000-0005-0000-0000-0000AC500000}"/>
    <cellStyle name="20% - Accent1 3 2 4 2 4 3 9" xfId="20834" xr:uid="{00000000-0005-0000-0000-0000AD500000}"/>
    <cellStyle name="20% - Accent1 3 2 4 2 4 4" xfId="20835" xr:uid="{00000000-0005-0000-0000-0000AE500000}"/>
    <cellStyle name="20% - Accent1 3 2 4 2 4 4 2" xfId="20836" xr:uid="{00000000-0005-0000-0000-0000AF500000}"/>
    <cellStyle name="20% - Accent1 3 2 4 2 4 4 2 2" xfId="20837" xr:uid="{00000000-0005-0000-0000-0000B0500000}"/>
    <cellStyle name="20% - Accent1 3 2 4 2 4 4 2 2 2" xfId="20838" xr:uid="{00000000-0005-0000-0000-0000B1500000}"/>
    <cellStyle name="20% - Accent1 3 2 4 2 4 4 2 3" xfId="20839" xr:uid="{00000000-0005-0000-0000-0000B2500000}"/>
    <cellStyle name="20% - Accent1 3 2 4 2 4 4 3" xfId="20840" xr:uid="{00000000-0005-0000-0000-0000B3500000}"/>
    <cellStyle name="20% - Accent1 3 2 4 2 4 4 3 2" xfId="20841" xr:uid="{00000000-0005-0000-0000-0000B4500000}"/>
    <cellStyle name="20% - Accent1 3 2 4 2 4 4 4" xfId="20842" xr:uid="{00000000-0005-0000-0000-0000B5500000}"/>
    <cellStyle name="20% - Accent1 3 2 4 2 4 5" xfId="20843" xr:uid="{00000000-0005-0000-0000-0000B6500000}"/>
    <cellStyle name="20% - Accent1 3 2 4 2 4 5 2" xfId="20844" xr:uid="{00000000-0005-0000-0000-0000B7500000}"/>
    <cellStyle name="20% - Accent1 3 2 4 2 4 5 2 2" xfId="20845" xr:uid="{00000000-0005-0000-0000-0000B8500000}"/>
    <cellStyle name="20% - Accent1 3 2 4 2 4 5 2 2 2" xfId="20846" xr:uid="{00000000-0005-0000-0000-0000B9500000}"/>
    <cellStyle name="20% - Accent1 3 2 4 2 4 5 2 3" xfId="20847" xr:uid="{00000000-0005-0000-0000-0000BA500000}"/>
    <cellStyle name="20% - Accent1 3 2 4 2 4 5 3" xfId="20848" xr:uid="{00000000-0005-0000-0000-0000BB500000}"/>
    <cellStyle name="20% - Accent1 3 2 4 2 4 5 3 2" xfId="20849" xr:uid="{00000000-0005-0000-0000-0000BC500000}"/>
    <cellStyle name="20% - Accent1 3 2 4 2 4 5 4" xfId="20850" xr:uid="{00000000-0005-0000-0000-0000BD500000}"/>
    <cellStyle name="20% - Accent1 3 2 4 2 4 6" xfId="20851" xr:uid="{00000000-0005-0000-0000-0000BE500000}"/>
    <cellStyle name="20% - Accent1 3 2 4 2 4 6 2" xfId="20852" xr:uid="{00000000-0005-0000-0000-0000BF500000}"/>
    <cellStyle name="20% - Accent1 3 2 4 2 4 6 2 2" xfId="20853" xr:uid="{00000000-0005-0000-0000-0000C0500000}"/>
    <cellStyle name="20% - Accent1 3 2 4 2 4 6 2 2 2" xfId="20854" xr:uid="{00000000-0005-0000-0000-0000C1500000}"/>
    <cellStyle name="20% - Accent1 3 2 4 2 4 6 2 3" xfId="20855" xr:uid="{00000000-0005-0000-0000-0000C2500000}"/>
    <cellStyle name="20% - Accent1 3 2 4 2 4 6 3" xfId="20856" xr:uid="{00000000-0005-0000-0000-0000C3500000}"/>
    <cellStyle name="20% - Accent1 3 2 4 2 4 6 3 2" xfId="20857" xr:uid="{00000000-0005-0000-0000-0000C4500000}"/>
    <cellStyle name="20% - Accent1 3 2 4 2 4 6 4" xfId="20858" xr:uid="{00000000-0005-0000-0000-0000C5500000}"/>
    <cellStyle name="20% - Accent1 3 2 4 2 4 7" xfId="20859" xr:uid="{00000000-0005-0000-0000-0000C6500000}"/>
    <cellStyle name="20% - Accent1 3 2 4 2 4 7 2" xfId="20860" xr:uid="{00000000-0005-0000-0000-0000C7500000}"/>
    <cellStyle name="20% - Accent1 3 2 4 2 4 7 2 2" xfId="20861" xr:uid="{00000000-0005-0000-0000-0000C8500000}"/>
    <cellStyle name="20% - Accent1 3 2 4 2 4 7 3" xfId="20862" xr:uid="{00000000-0005-0000-0000-0000C9500000}"/>
    <cellStyle name="20% - Accent1 3 2 4 2 4 8" xfId="20863" xr:uid="{00000000-0005-0000-0000-0000CA500000}"/>
    <cellStyle name="20% - Accent1 3 2 4 2 4 8 2" xfId="20864" xr:uid="{00000000-0005-0000-0000-0000CB500000}"/>
    <cellStyle name="20% - Accent1 3 2 4 2 4 8 2 2" xfId="20865" xr:uid="{00000000-0005-0000-0000-0000CC500000}"/>
    <cellStyle name="20% - Accent1 3 2 4 2 4 8 3" xfId="20866" xr:uid="{00000000-0005-0000-0000-0000CD500000}"/>
    <cellStyle name="20% - Accent1 3 2 4 2 4 9" xfId="20867" xr:uid="{00000000-0005-0000-0000-0000CE500000}"/>
    <cellStyle name="20% - Accent1 3 2 4 2 4 9 2" xfId="20868" xr:uid="{00000000-0005-0000-0000-0000CF500000}"/>
    <cellStyle name="20% - Accent1 3 2 4 2 5" xfId="20869" xr:uid="{00000000-0005-0000-0000-0000D0500000}"/>
    <cellStyle name="20% - Accent1 3 2 4 2 5 10" xfId="20870" xr:uid="{00000000-0005-0000-0000-0000D1500000}"/>
    <cellStyle name="20% - Accent1 3 2 4 2 5 10 2" xfId="20871" xr:uid="{00000000-0005-0000-0000-0000D2500000}"/>
    <cellStyle name="20% - Accent1 3 2 4 2 5 11" xfId="20872" xr:uid="{00000000-0005-0000-0000-0000D3500000}"/>
    <cellStyle name="20% - Accent1 3 2 4 2 5 2" xfId="20873" xr:uid="{00000000-0005-0000-0000-0000D4500000}"/>
    <cellStyle name="20% - Accent1 3 2 4 2 5 2 2" xfId="20874" xr:uid="{00000000-0005-0000-0000-0000D5500000}"/>
    <cellStyle name="20% - Accent1 3 2 4 2 5 2 2 2" xfId="20875" xr:uid="{00000000-0005-0000-0000-0000D6500000}"/>
    <cellStyle name="20% - Accent1 3 2 4 2 5 2 2 2 2" xfId="20876" xr:uid="{00000000-0005-0000-0000-0000D7500000}"/>
    <cellStyle name="20% - Accent1 3 2 4 2 5 2 2 2 2 2" xfId="20877" xr:uid="{00000000-0005-0000-0000-0000D8500000}"/>
    <cellStyle name="20% - Accent1 3 2 4 2 5 2 2 2 3" xfId="20878" xr:uid="{00000000-0005-0000-0000-0000D9500000}"/>
    <cellStyle name="20% - Accent1 3 2 4 2 5 2 2 3" xfId="20879" xr:uid="{00000000-0005-0000-0000-0000DA500000}"/>
    <cellStyle name="20% - Accent1 3 2 4 2 5 2 2 3 2" xfId="20880" xr:uid="{00000000-0005-0000-0000-0000DB500000}"/>
    <cellStyle name="20% - Accent1 3 2 4 2 5 2 2 4" xfId="20881" xr:uid="{00000000-0005-0000-0000-0000DC500000}"/>
    <cellStyle name="20% - Accent1 3 2 4 2 5 2 3" xfId="20882" xr:uid="{00000000-0005-0000-0000-0000DD500000}"/>
    <cellStyle name="20% - Accent1 3 2 4 2 5 2 3 2" xfId="20883" xr:uid="{00000000-0005-0000-0000-0000DE500000}"/>
    <cellStyle name="20% - Accent1 3 2 4 2 5 2 3 2 2" xfId="20884" xr:uid="{00000000-0005-0000-0000-0000DF500000}"/>
    <cellStyle name="20% - Accent1 3 2 4 2 5 2 3 2 2 2" xfId="20885" xr:uid="{00000000-0005-0000-0000-0000E0500000}"/>
    <cellStyle name="20% - Accent1 3 2 4 2 5 2 3 2 3" xfId="20886" xr:uid="{00000000-0005-0000-0000-0000E1500000}"/>
    <cellStyle name="20% - Accent1 3 2 4 2 5 2 3 3" xfId="20887" xr:uid="{00000000-0005-0000-0000-0000E2500000}"/>
    <cellStyle name="20% - Accent1 3 2 4 2 5 2 3 3 2" xfId="20888" xr:uid="{00000000-0005-0000-0000-0000E3500000}"/>
    <cellStyle name="20% - Accent1 3 2 4 2 5 2 3 4" xfId="20889" xr:uid="{00000000-0005-0000-0000-0000E4500000}"/>
    <cellStyle name="20% - Accent1 3 2 4 2 5 2 4" xfId="20890" xr:uid="{00000000-0005-0000-0000-0000E5500000}"/>
    <cellStyle name="20% - Accent1 3 2 4 2 5 2 4 2" xfId="20891" xr:uid="{00000000-0005-0000-0000-0000E6500000}"/>
    <cellStyle name="20% - Accent1 3 2 4 2 5 2 4 2 2" xfId="20892" xr:uid="{00000000-0005-0000-0000-0000E7500000}"/>
    <cellStyle name="20% - Accent1 3 2 4 2 5 2 4 2 2 2" xfId="20893" xr:uid="{00000000-0005-0000-0000-0000E8500000}"/>
    <cellStyle name="20% - Accent1 3 2 4 2 5 2 4 2 3" xfId="20894" xr:uid="{00000000-0005-0000-0000-0000E9500000}"/>
    <cellStyle name="20% - Accent1 3 2 4 2 5 2 4 3" xfId="20895" xr:uid="{00000000-0005-0000-0000-0000EA500000}"/>
    <cellStyle name="20% - Accent1 3 2 4 2 5 2 4 3 2" xfId="20896" xr:uid="{00000000-0005-0000-0000-0000EB500000}"/>
    <cellStyle name="20% - Accent1 3 2 4 2 5 2 4 4" xfId="20897" xr:uid="{00000000-0005-0000-0000-0000EC500000}"/>
    <cellStyle name="20% - Accent1 3 2 4 2 5 2 5" xfId="20898" xr:uid="{00000000-0005-0000-0000-0000ED500000}"/>
    <cellStyle name="20% - Accent1 3 2 4 2 5 2 5 2" xfId="20899" xr:uid="{00000000-0005-0000-0000-0000EE500000}"/>
    <cellStyle name="20% - Accent1 3 2 4 2 5 2 5 2 2" xfId="20900" xr:uid="{00000000-0005-0000-0000-0000EF500000}"/>
    <cellStyle name="20% - Accent1 3 2 4 2 5 2 5 3" xfId="20901" xr:uid="{00000000-0005-0000-0000-0000F0500000}"/>
    <cellStyle name="20% - Accent1 3 2 4 2 5 2 6" xfId="20902" xr:uid="{00000000-0005-0000-0000-0000F1500000}"/>
    <cellStyle name="20% - Accent1 3 2 4 2 5 2 6 2" xfId="20903" xr:uid="{00000000-0005-0000-0000-0000F2500000}"/>
    <cellStyle name="20% - Accent1 3 2 4 2 5 2 6 2 2" xfId="20904" xr:uid="{00000000-0005-0000-0000-0000F3500000}"/>
    <cellStyle name="20% - Accent1 3 2 4 2 5 2 6 3" xfId="20905" xr:uid="{00000000-0005-0000-0000-0000F4500000}"/>
    <cellStyle name="20% - Accent1 3 2 4 2 5 2 7" xfId="20906" xr:uid="{00000000-0005-0000-0000-0000F5500000}"/>
    <cellStyle name="20% - Accent1 3 2 4 2 5 2 7 2" xfId="20907" xr:uid="{00000000-0005-0000-0000-0000F6500000}"/>
    <cellStyle name="20% - Accent1 3 2 4 2 5 2 8" xfId="20908" xr:uid="{00000000-0005-0000-0000-0000F7500000}"/>
    <cellStyle name="20% - Accent1 3 2 4 2 5 2 8 2" xfId="20909" xr:uid="{00000000-0005-0000-0000-0000F8500000}"/>
    <cellStyle name="20% - Accent1 3 2 4 2 5 2 9" xfId="20910" xr:uid="{00000000-0005-0000-0000-0000F9500000}"/>
    <cellStyle name="20% - Accent1 3 2 4 2 5 3" xfId="20911" xr:uid="{00000000-0005-0000-0000-0000FA500000}"/>
    <cellStyle name="20% - Accent1 3 2 4 2 5 3 2" xfId="20912" xr:uid="{00000000-0005-0000-0000-0000FB500000}"/>
    <cellStyle name="20% - Accent1 3 2 4 2 5 3 2 2" xfId="20913" xr:uid="{00000000-0005-0000-0000-0000FC500000}"/>
    <cellStyle name="20% - Accent1 3 2 4 2 5 3 2 2 2" xfId="20914" xr:uid="{00000000-0005-0000-0000-0000FD500000}"/>
    <cellStyle name="20% - Accent1 3 2 4 2 5 3 2 2 2 2" xfId="20915" xr:uid="{00000000-0005-0000-0000-0000FE500000}"/>
    <cellStyle name="20% - Accent1 3 2 4 2 5 3 2 2 3" xfId="20916" xr:uid="{00000000-0005-0000-0000-0000FF500000}"/>
    <cellStyle name="20% - Accent1 3 2 4 2 5 3 2 3" xfId="20917" xr:uid="{00000000-0005-0000-0000-000000510000}"/>
    <cellStyle name="20% - Accent1 3 2 4 2 5 3 2 3 2" xfId="20918" xr:uid="{00000000-0005-0000-0000-000001510000}"/>
    <cellStyle name="20% - Accent1 3 2 4 2 5 3 2 4" xfId="20919" xr:uid="{00000000-0005-0000-0000-000002510000}"/>
    <cellStyle name="20% - Accent1 3 2 4 2 5 3 3" xfId="20920" xr:uid="{00000000-0005-0000-0000-000003510000}"/>
    <cellStyle name="20% - Accent1 3 2 4 2 5 3 3 2" xfId="20921" xr:uid="{00000000-0005-0000-0000-000004510000}"/>
    <cellStyle name="20% - Accent1 3 2 4 2 5 3 3 2 2" xfId="20922" xr:uid="{00000000-0005-0000-0000-000005510000}"/>
    <cellStyle name="20% - Accent1 3 2 4 2 5 3 3 2 2 2" xfId="20923" xr:uid="{00000000-0005-0000-0000-000006510000}"/>
    <cellStyle name="20% - Accent1 3 2 4 2 5 3 3 2 3" xfId="20924" xr:uid="{00000000-0005-0000-0000-000007510000}"/>
    <cellStyle name="20% - Accent1 3 2 4 2 5 3 3 3" xfId="20925" xr:uid="{00000000-0005-0000-0000-000008510000}"/>
    <cellStyle name="20% - Accent1 3 2 4 2 5 3 3 3 2" xfId="20926" xr:uid="{00000000-0005-0000-0000-000009510000}"/>
    <cellStyle name="20% - Accent1 3 2 4 2 5 3 3 4" xfId="20927" xr:uid="{00000000-0005-0000-0000-00000A510000}"/>
    <cellStyle name="20% - Accent1 3 2 4 2 5 3 4" xfId="20928" xr:uid="{00000000-0005-0000-0000-00000B510000}"/>
    <cellStyle name="20% - Accent1 3 2 4 2 5 3 4 2" xfId="20929" xr:uid="{00000000-0005-0000-0000-00000C510000}"/>
    <cellStyle name="20% - Accent1 3 2 4 2 5 3 4 2 2" xfId="20930" xr:uid="{00000000-0005-0000-0000-00000D510000}"/>
    <cellStyle name="20% - Accent1 3 2 4 2 5 3 4 2 2 2" xfId="20931" xr:uid="{00000000-0005-0000-0000-00000E510000}"/>
    <cellStyle name="20% - Accent1 3 2 4 2 5 3 4 2 3" xfId="20932" xr:uid="{00000000-0005-0000-0000-00000F510000}"/>
    <cellStyle name="20% - Accent1 3 2 4 2 5 3 4 3" xfId="20933" xr:uid="{00000000-0005-0000-0000-000010510000}"/>
    <cellStyle name="20% - Accent1 3 2 4 2 5 3 4 3 2" xfId="20934" xr:uid="{00000000-0005-0000-0000-000011510000}"/>
    <cellStyle name="20% - Accent1 3 2 4 2 5 3 4 4" xfId="20935" xr:uid="{00000000-0005-0000-0000-000012510000}"/>
    <cellStyle name="20% - Accent1 3 2 4 2 5 3 5" xfId="20936" xr:uid="{00000000-0005-0000-0000-000013510000}"/>
    <cellStyle name="20% - Accent1 3 2 4 2 5 3 5 2" xfId="20937" xr:uid="{00000000-0005-0000-0000-000014510000}"/>
    <cellStyle name="20% - Accent1 3 2 4 2 5 3 5 2 2" xfId="20938" xr:uid="{00000000-0005-0000-0000-000015510000}"/>
    <cellStyle name="20% - Accent1 3 2 4 2 5 3 5 3" xfId="20939" xr:uid="{00000000-0005-0000-0000-000016510000}"/>
    <cellStyle name="20% - Accent1 3 2 4 2 5 3 6" xfId="20940" xr:uid="{00000000-0005-0000-0000-000017510000}"/>
    <cellStyle name="20% - Accent1 3 2 4 2 5 3 6 2" xfId="20941" xr:uid="{00000000-0005-0000-0000-000018510000}"/>
    <cellStyle name="20% - Accent1 3 2 4 2 5 3 6 2 2" xfId="20942" xr:uid="{00000000-0005-0000-0000-000019510000}"/>
    <cellStyle name="20% - Accent1 3 2 4 2 5 3 6 3" xfId="20943" xr:uid="{00000000-0005-0000-0000-00001A510000}"/>
    <cellStyle name="20% - Accent1 3 2 4 2 5 3 7" xfId="20944" xr:uid="{00000000-0005-0000-0000-00001B510000}"/>
    <cellStyle name="20% - Accent1 3 2 4 2 5 3 7 2" xfId="20945" xr:uid="{00000000-0005-0000-0000-00001C510000}"/>
    <cellStyle name="20% - Accent1 3 2 4 2 5 3 8" xfId="20946" xr:uid="{00000000-0005-0000-0000-00001D510000}"/>
    <cellStyle name="20% - Accent1 3 2 4 2 5 3 8 2" xfId="20947" xr:uid="{00000000-0005-0000-0000-00001E510000}"/>
    <cellStyle name="20% - Accent1 3 2 4 2 5 3 9" xfId="20948" xr:uid="{00000000-0005-0000-0000-00001F510000}"/>
    <cellStyle name="20% - Accent1 3 2 4 2 5 4" xfId="20949" xr:uid="{00000000-0005-0000-0000-000020510000}"/>
    <cellStyle name="20% - Accent1 3 2 4 2 5 4 2" xfId="20950" xr:uid="{00000000-0005-0000-0000-000021510000}"/>
    <cellStyle name="20% - Accent1 3 2 4 2 5 4 2 2" xfId="20951" xr:uid="{00000000-0005-0000-0000-000022510000}"/>
    <cellStyle name="20% - Accent1 3 2 4 2 5 4 2 2 2" xfId="20952" xr:uid="{00000000-0005-0000-0000-000023510000}"/>
    <cellStyle name="20% - Accent1 3 2 4 2 5 4 2 3" xfId="20953" xr:uid="{00000000-0005-0000-0000-000024510000}"/>
    <cellStyle name="20% - Accent1 3 2 4 2 5 4 3" xfId="20954" xr:uid="{00000000-0005-0000-0000-000025510000}"/>
    <cellStyle name="20% - Accent1 3 2 4 2 5 4 3 2" xfId="20955" xr:uid="{00000000-0005-0000-0000-000026510000}"/>
    <cellStyle name="20% - Accent1 3 2 4 2 5 4 4" xfId="20956" xr:uid="{00000000-0005-0000-0000-000027510000}"/>
    <cellStyle name="20% - Accent1 3 2 4 2 5 5" xfId="20957" xr:uid="{00000000-0005-0000-0000-000028510000}"/>
    <cellStyle name="20% - Accent1 3 2 4 2 5 5 2" xfId="20958" xr:uid="{00000000-0005-0000-0000-000029510000}"/>
    <cellStyle name="20% - Accent1 3 2 4 2 5 5 2 2" xfId="20959" xr:uid="{00000000-0005-0000-0000-00002A510000}"/>
    <cellStyle name="20% - Accent1 3 2 4 2 5 5 2 2 2" xfId="20960" xr:uid="{00000000-0005-0000-0000-00002B510000}"/>
    <cellStyle name="20% - Accent1 3 2 4 2 5 5 2 3" xfId="20961" xr:uid="{00000000-0005-0000-0000-00002C510000}"/>
    <cellStyle name="20% - Accent1 3 2 4 2 5 5 3" xfId="20962" xr:uid="{00000000-0005-0000-0000-00002D510000}"/>
    <cellStyle name="20% - Accent1 3 2 4 2 5 5 3 2" xfId="20963" xr:uid="{00000000-0005-0000-0000-00002E510000}"/>
    <cellStyle name="20% - Accent1 3 2 4 2 5 5 4" xfId="20964" xr:uid="{00000000-0005-0000-0000-00002F510000}"/>
    <cellStyle name="20% - Accent1 3 2 4 2 5 6" xfId="20965" xr:uid="{00000000-0005-0000-0000-000030510000}"/>
    <cellStyle name="20% - Accent1 3 2 4 2 5 6 2" xfId="20966" xr:uid="{00000000-0005-0000-0000-000031510000}"/>
    <cellStyle name="20% - Accent1 3 2 4 2 5 6 2 2" xfId="20967" xr:uid="{00000000-0005-0000-0000-000032510000}"/>
    <cellStyle name="20% - Accent1 3 2 4 2 5 6 2 2 2" xfId="20968" xr:uid="{00000000-0005-0000-0000-000033510000}"/>
    <cellStyle name="20% - Accent1 3 2 4 2 5 6 2 3" xfId="20969" xr:uid="{00000000-0005-0000-0000-000034510000}"/>
    <cellStyle name="20% - Accent1 3 2 4 2 5 6 3" xfId="20970" xr:uid="{00000000-0005-0000-0000-000035510000}"/>
    <cellStyle name="20% - Accent1 3 2 4 2 5 6 3 2" xfId="20971" xr:uid="{00000000-0005-0000-0000-000036510000}"/>
    <cellStyle name="20% - Accent1 3 2 4 2 5 6 4" xfId="20972" xr:uid="{00000000-0005-0000-0000-000037510000}"/>
    <cellStyle name="20% - Accent1 3 2 4 2 5 7" xfId="20973" xr:uid="{00000000-0005-0000-0000-000038510000}"/>
    <cellStyle name="20% - Accent1 3 2 4 2 5 7 2" xfId="20974" xr:uid="{00000000-0005-0000-0000-000039510000}"/>
    <cellStyle name="20% - Accent1 3 2 4 2 5 7 2 2" xfId="20975" xr:uid="{00000000-0005-0000-0000-00003A510000}"/>
    <cellStyle name="20% - Accent1 3 2 4 2 5 7 3" xfId="20976" xr:uid="{00000000-0005-0000-0000-00003B510000}"/>
    <cellStyle name="20% - Accent1 3 2 4 2 5 8" xfId="20977" xr:uid="{00000000-0005-0000-0000-00003C510000}"/>
    <cellStyle name="20% - Accent1 3 2 4 2 5 8 2" xfId="20978" xr:uid="{00000000-0005-0000-0000-00003D510000}"/>
    <cellStyle name="20% - Accent1 3 2 4 2 5 8 2 2" xfId="20979" xr:uid="{00000000-0005-0000-0000-00003E510000}"/>
    <cellStyle name="20% - Accent1 3 2 4 2 5 8 3" xfId="20980" xr:uid="{00000000-0005-0000-0000-00003F510000}"/>
    <cellStyle name="20% - Accent1 3 2 4 2 5 9" xfId="20981" xr:uid="{00000000-0005-0000-0000-000040510000}"/>
    <cellStyle name="20% - Accent1 3 2 4 2 5 9 2" xfId="20982" xr:uid="{00000000-0005-0000-0000-000041510000}"/>
    <cellStyle name="20% - Accent1 3 2 4 2 6" xfId="20983" xr:uid="{00000000-0005-0000-0000-000042510000}"/>
    <cellStyle name="20% - Accent1 3 2 4 2 6 2" xfId="20984" xr:uid="{00000000-0005-0000-0000-000043510000}"/>
    <cellStyle name="20% - Accent1 3 2 4 2 6 2 2" xfId="20985" xr:uid="{00000000-0005-0000-0000-000044510000}"/>
    <cellStyle name="20% - Accent1 3 2 4 2 6 2 2 2" xfId="20986" xr:uid="{00000000-0005-0000-0000-000045510000}"/>
    <cellStyle name="20% - Accent1 3 2 4 2 6 2 2 2 2" xfId="20987" xr:uid="{00000000-0005-0000-0000-000046510000}"/>
    <cellStyle name="20% - Accent1 3 2 4 2 6 2 2 3" xfId="20988" xr:uid="{00000000-0005-0000-0000-000047510000}"/>
    <cellStyle name="20% - Accent1 3 2 4 2 6 2 3" xfId="20989" xr:uid="{00000000-0005-0000-0000-000048510000}"/>
    <cellStyle name="20% - Accent1 3 2 4 2 6 2 3 2" xfId="20990" xr:uid="{00000000-0005-0000-0000-000049510000}"/>
    <cellStyle name="20% - Accent1 3 2 4 2 6 2 4" xfId="20991" xr:uid="{00000000-0005-0000-0000-00004A510000}"/>
    <cellStyle name="20% - Accent1 3 2 4 2 6 3" xfId="20992" xr:uid="{00000000-0005-0000-0000-00004B510000}"/>
    <cellStyle name="20% - Accent1 3 2 4 2 6 3 2" xfId="20993" xr:uid="{00000000-0005-0000-0000-00004C510000}"/>
    <cellStyle name="20% - Accent1 3 2 4 2 6 3 2 2" xfId="20994" xr:uid="{00000000-0005-0000-0000-00004D510000}"/>
    <cellStyle name="20% - Accent1 3 2 4 2 6 3 2 2 2" xfId="20995" xr:uid="{00000000-0005-0000-0000-00004E510000}"/>
    <cellStyle name="20% - Accent1 3 2 4 2 6 3 2 3" xfId="20996" xr:uid="{00000000-0005-0000-0000-00004F510000}"/>
    <cellStyle name="20% - Accent1 3 2 4 2 6 3 3" xfId="20997" xr:uid="{00000000-0005-0000-0000-000050510000}"/>
    <cellStyle name="20% - Accent1 3 2 4 2 6 3 3 2" xfId="20998" xr:uid="{00000000-0005-0000-0000-000051510000}"/>
    <cellStyle name="20% - Accent1 3 2 4 2 6 3 4" xfId="20999" xr:uid="{00000000-0005-0000-0000-000052510000}"/>
    <cellStyle name="20% - Accent1 3 2 4 2 6 4" xfId="21000" xr:uid="{00000000-0005-0000-0000-000053510000}"/>
    <cellStyle name="20% - Accent1 3 2 4 2 6 4 2" xfId="21001" xr:uid="{00000000-0005-0000-0000-000054510000}"/>
    <cellStyle name="20% - Accent1 3 2 4 2 6 4 2 2" xfId="21002" xr:uid="{00000000-0005-0000-0000-000055510000}"/>
    <cellStyle name="20% - Accent1 3 2 4 2 6 4 2 2 2" xfId="21003" xr:uid="{00000000-0005-0000-0000-000056510000}"/>
    <cellStyle name="20% - Accent1 3 2 4 2 6 4 2 3" xfId="21004" xr:uid="{00000000-0005-0000-0000-000057510000}"/>
    <cellStyle name="20% - Accent1 3 2 4 2 6 4 3" xfId="21005" xr:uid="{00000000-0005-0000-0000-000058510000}"/>
    <cellStyle name="20% - Accent1 3 2 4 2 6 4 3 2" xfId="21006" xr:uid="{00000000-0005-0000-0000-000059510000}"/>
    <cellStyle name="20% - Accent1 3 2 4 2 6 4 4" xfId="21007" xr:uid="{00000000-0005-0000-0000-00005A510000}"/>
    <cellStyle name="20% - Accent1 3 2 4 2 6 5" xfId="21008" xr:uid="{00000000-0005-0000-0000-00005B510000}"/>
    <cellStyle name="20% - Accent1 3 2 4 2 6 5 2" xfId="21009" xr:uid="{00000000-0005-0000-0000-00005C510000}"/>
    <cellStyle name="20% - Accent1 3 2 4 2 6 5 2 2" xfId="21010" xr:uid="{00000000-0005-0000-0000-00005D510000}"/>
    <cellStyle name="20% - Accent1 3 2 4 2 6 5 3" xfId="21011" xr:uid="{00000000-0005-0000-0000-00005E510000}"/>
    <cellStyle name="20% - Accent1 3 2 4 2 6 6" xfId="21012" xr:uid="{00000000-0005-0000-0000-00005F510000}"/>
    <cellStyle name="20% - Accent1 3 2 4 2 6 6 2" xfId="21013" xr:uid="{00000000-0005-0000-0000-000060510000}"/>
    <cellStyle name="20% - Accent1 3 2 4 2 6 6 2 2" xfId="21014" xr:uid="{00000000-0005-0000-0000-000061510000}"/>
    <cellStyle name="20% - Accent1 3 2 4 2 6 6 3" xfId="21015" xr:uid="{00000000-0005-0000-0000-000062510000}"/>
    <cellStyle name="20% - Accent1 3 2 4 2 6 7" xfId="21016" xr:uid="{00000000-0005-0000-0000-000063510000}"/>
    <cellStyle name="20% - Accent1 3 2 4 2 6 7 2" xfId="21017" xr:uid="{00000000-0005-0000-0000-000064510000}"/>
    <cellStyle name="20% - Accent1 3 2 4 2 6 8" xfId="21018" xr:uid="{00000000-0005-0000-0000-000065510000}"/>
    <cellStyle name="20% - Accent1 3 2 4 2 6 8 2" xfId="21019" xr:uid="{00000000-0005-0000-0000-000066510000}"/>
    <cellStyle name="20% - Accent1 3 2 4 2 6 9" xfId="21020" xr:uid="{00000000-0005-0000-0000-000067510000}"/>
    <cellStyle name="20% - Accent1 3 2 4 2 7" xfId="21021" xr:uid="{00000000-0005-0000-0000-000068510000}"/>
    <cellStyle name="20% - Accent1 3 2 4 2 7 2" xfId="21022" xr:uid="{00000000-0005-0000-0000-000069510000}"/>
    <cellStyle name="20% - Accent1 3 2 4 2 7 2 2" xfId="21023" xr:uid="{00000000-0005-0000-0000-00006A510000}"/>
    <cellStyle name="20% - Accent1 3 2 4 2 7 2 2 2" xfId="21024" xr:uid="{00000000-0005-0000-0000-00006B510000}"/>
    <cellStyle name="20% - Accent1 3 2 4 2 7 2 2 2 2" xfId="21025" xr:uid="{00000000-0005-0000-0000-00006C510000}"/>
    <cellStyle name="20% - Accent1 3 2 4 2 7 2 2 3" xfId="21026" xr:uid="{00000000-0005-0000-0000-00006D510000}"/>
    <cellStyle name="20% - Accent1 3 2 4 2 7 2 3" xfId="21027" xr:uid="{00000000-0005-0000-0000-00006E510000}"/>
    <cellStyle name="20% - Accent1 3 2 4 2 7 2 3 2" xfId="21028" xr:uid="{00000000-0005-0000-0000-00006F510000}"/>
    <cellStyle name="20% - Accent1 3 2 4 2 7 2 4" xfId="21029" xr:uid="{00000000-0005-0000-0000-000070510000}"/>
    <cellStyle name="20% - Accent1 3 2 4 2 7 3" xfId="21030" xr:uid="{00000000-0005-0000-0000-000071510000}"/>
    <cellStyle name="20% - Accent1 3 2 4 2 7 3 2" xfId="21031" xr:uid="{00000000-0005-0000-0000-000072510000}"/>
    <cellStyle name="20% - Accent1 3 2 4 2 7 3 2 2" xfId="21032" xr:uid="{00000000-0005-0000-0000-000073510000}"/>
    <cellStyle name="20% - Accent1 3 2 4 2 7 3 2 2 2" xfId="21033" xr:uid="{00000000-0005-0000-0000-000074510000}"/>
    <cellStyle name="20% - Accent1 3 2 4 2 7 3 2 3" xfId="21034" xr:uid="{00000000-0005-0000-0000-000075510000}"/>
    <cellStyle name="20% - Accent1 3 2 4 2 7 3 3" xfId="21035" xr:uid="{00000000-0005-0000-0000-000076510000}"/>
    <cellStyle name="20% - Accent1 3 2 4 2 7 3 3 2" xfId="21036" xr:uid="{00000000-0005-0000-0000-000077510000}"/>
    <cellStyle name="20% - Accent1 3 2 4 2 7 3 4" xfId="21037" xr:uid="{00000000-0005-0000-0000-000078510000}"/>
    <cellStyle name="20% - Accent1 3 2 4 2 7 4" xfId="21038" xr:uid="{00000000-0005-0000-0000-000079510000}"/>
    <cellStyle name="20% - Accent1 3 2 4 2 7 4 2" xfId="21039" xr:uid="{00000000-0005-0000-0000-00007A510000}"/>
    <cellStyle name="20% - Accent1 3 2 4 2 7 4 2 2" xfId="21040" xr:uid="{00000000-0005-0000-0000-00007B510000}"/>
    <cellStyle name="20% - Accent1 3 2 4 2 7 4 2 2 2" xfId="21041" xr:uid="{00000000-0005-0000-0000-00007C510000}"/>
    <cellStyle name="20% - Accent1 3 2 4 2 7 4 2 3" xfId="21042" xr:uid="{00000000-0005-0000-0000-00007D510000}"/>
    <cellStyle name="20% - Accent1 3 2 4 2 7 4 3" xfId="21043" xr:uid="{00000000-0005-0000-0000-00007E510000}"/>
    <cellStyle name="20% - Accent1 3 2 4 2 7 4 3 2" xfId="21044" xr:uid="{00000000-0005-0000-0000-00007F510000}"/>
    <cellStyle name="20% - Accent1 3 2 4 2 7 4 4" xfId="21045" xr:uid="{00000000-0005-0000-0000-000080510000}"/>
    <cellStyle name="20% - Accent1 3 2 4 2 7 5" xfId="21046" xr:uid="{00000000-0005-0000-0000-000081510000}"/>
    <cellStyle name="20% - Accent1 3 2 4 2 7 5 2" xfId="21047" xr:uid="{00000000-0005-0000-0000-000082510000}"/>
    <cellStyle name="20% - Accent1 3 2 4 2 7 5 2 2" xfId="21048" xr:uid="{00000000-0005-0000-0000-000083510000}"/>
    <cellStyle name="20% - Accent1 3 2 4 2 7 5 3" xfId="21049" xr:uid="{00000000-0005-0000-0000-000084510000}"/>
    <cellStyle name="20% - Accent1 3 2 4 2 7 6" xfId="21050" xr:uid="{00000000-0005-0000-0000-000085510000}"/>
    <cellStyle name="20% - Accent1 3 2 4 2 7 6 2" xfId="21051" xr:uid="{00000000-0005-0000-0000-000086510000}"/>
    <cellStyle name="20% - Accent1 3 2 4 2 7 6 2 2" xfId="21052" xr:uid="{00000000-0005-0000-0000-000087510000}"/>
    <cellStyle name="20% - Accent1 3 2 4 2 7 6 3" xfId="21053" xr:uid="{00000000-0005-0000-0000-000088510000}"/>
    <cellStyle name="20% - Accent1 3 2 4 2 7 7" xfId="21054" xr:uid="{00000000-0005-0000-0000-000089510000}"/>
    <cellStyle name="20% - Accent1 3 2 4 2 7 7 2" xfId="21055" xr:uid="{00000000-0005-0000-0000-00008A510000}"/>
    <cellStyle name="20% - Accent1 3 2 4 2 7 8" xfId="21056" xr:uid="{00000000-0005-0000-0000-00008B510000}"/>
    <cellStyle name="20% - Accent1 3 2 4 2 7 8 2" xfId="21057" xr:uid="{00000000-0005-0000-0000-00008C510000}"/>
    <cellStyle name="20% - Accent1 3 2 4 2 7 9" xfId="21058" xr:uid="{00000000-0005-0000-0000-00008D510000}"/>
    <cellStyle name="20% - Accent1 3 2 4 2 8" xfId="21059" xr:uid="{00000000-0005-0000-0000-00008E510000}"/>
    <cellStyle name="20% - Accent1 3 2 4 2 8 2" xfId="21060" xr:uid="{00000000-0005-0000-0000-00008F510000}"/>
    <cellStyle name="20% - Accent1 3 2 4 2 8 2 2" xfId="21061" xr:uid="{00000000-0005-0000-0000-000090510000}"/>
    <cellStyle name="20% - Accent1 3 2 4 2 8 2 2 2" xfId="21062" xr:uid="{00000000-0005-0000-0000-000091510000}"/>
    <cellStyle name="20% - Accent1 3 2 4 2 8 2 3" xfId="21063" xr:uid="{00000000-0005-0000-0000-000092510000}"/>
    <cellStyle name="20% - Accent1 3 2 4 2 8 3" xfId="21064" xr:uid="{00000000-0005-0000-0000-000093510000}"/>
    <cellStyle name="20% - Accent1 3 2 4 2 8 3 2" xfId="21065" xr:uid="{00000000-0005-0000-0000-000094510000}"/>
    <cellStyle name="20% - Accent1 3 2 4 2 8 4" xfId="21066" xr:uid="{00000000-0005-0000-0000-000095510000}"/>
    <cellStyle name="20% - Accent1 3 2 4 2 9" xfId="21067" xr:uid="{00000000-0005-0000-0000-000096510000}"/>
    <cellStyle name="20% - Accent1 3 2 4 2 9 2" xfId="21068" xr:uid="{00000000-0005-0000-0000-000097510000}"/>
    <cellStyle name="20% - Accent1 3 2 4 2 9 2 2" xfId="21069" xr:uid="{00000000-0005-0000-0000-000098510000}"/>
    <cellStyle name="20% - Accent1 3 2 4 2 9 2 2 2" xfId="21070" xr:uid="{00000000-0005-0000-0000-000099510000}"/>
    <cellStyle name="20% - Accent1 3 2 4 2 9 2 3" xfId="21071" xr:uid="{00000000-0005-0000-0000-00009A510000}"/>
    <cellStyle name="20% - Accent1 3 2 4 2 9 3" xfId="21072" xr:uid="{00000000-0005-0000-0000-00009B510000}"/>
    <cellStyle name="20% - Accent1 3 2 4 2 9 3 2" xfId="21073" xr:uid="{00000000-0005-0000-0000-00009C510000}"/>
    <cellStyle name="20% - Accent1 3 2 4 2 9 4" xfId="21074" xr:uid="{00000000-0005-0000-0000-00009D510000}"/>
    <cellStyle name="20% - Accent1 3 2 4 3" xfId="21075" xr:uid="{00000000-0005-0000-0000-00009E510000}"/>
    <cellStyle name="20% - Accent1 3 2 4 3 10" xfId="21076" xr:uid="{00000000-0005-0000-0000-00009F510000}"/>
    <cellStyle name="20% - Accent1 3 2 4 3 10 2" xfId="21077" xr:uid="{00000000-0005-0000-0000-0000A0510000}"/>
    <cellStyle name="20% - Accent1 3 2 4 3 10 2 2" xfId="21078" xr:uid="{00000000-0005-0000-0000-0000A1510000}"/>
    <cellStyle name="20% - Accent1 3 2 4 3 10 3" xfId="21079" xr:uid="{00000000-0005-0000-0000-0000A2510000}"/>
    <cellStyle name="20% - Accent1 3 2 4 3 11" xfId="21080" xr:uid="{00000000-0005-0000-0000-0000A3510000}"/>
    <cellStyle name="20% - Accent1 3 2 4 3 11 2" xfId="21081" xr:uid="{00000000-0005-0000-0000-0000A4510000}"/>
    <cellStyle name="20% - Accent1 3 2 4 3 11 2 2" xfId="21082" xr:uid="{00000000-0005-0000-0000-0000A5510000}"/>
    <cellStyle name="20% - Accent1 3 2 4 3 11 3" xfId="21083" xr:uid="{00000000-0005-0000-0000-0000A6510000}"/>
    <cellStyle name="20% - Accent1 3 2 4 3 12" xfId="21084" xr:uid="{00000000-0005-0000-0000-0000A7510000}"/>
    <cellStyle name="20% - Accent1 3 2 4 3 12 2" xfId="21085" xr:uid="{00000000-0005-0000-0000-0000A8510000}"/>
    <cellStyle name="20% - Accent1 3 2 4 3 13" xfId="21086" xr:uid="{00000000-0005-0000-0000-0000A9510000}"/>
    <cellStyle name="20% - Accent1 3 2 4 3 13 2" xfId="21087" xr:uid="{00000000-0005-0000-0000-0000AA510000}"/>
    <cellStyle name="20% - Accent1 3 2 4 3 14" xfId="21088" xr:uid="{00000000-0005-0000-0000-0000AB510000}"/>
    <cellStyle name="20% - Accent1 3 2 4 3 2" xfId="21089" xr:uid="{00000000-0005-0000-0000-0000AC510000}"/>
    <cellStyle name="20% - Accent1 3 2 4 3 2 10" xfId="21090" xr:uid="{00000000-0005-0000-0000-0000AD510000}"/>
    <cellStyle name="20% - Accent1 3 2 4 3 2 10 2" xfId="21091" xr:uid="{00000000-0005-0000-0000-0000AE510000}"/>
    <cellStyle name="20% - Accent1 3 2 4 3 2 11" xfId="21092" xr:uid="{00000000-0005-0000-0000-0000AF510000}"/>
    <cellStyle name="20% - Accent1 3 2 4 3 2 2" xfId="21093" xr:uid="{00000000-0005-0000-0000-0000B0510000}"/>
    <cellStyle name="20% - Accent1 3 2 4 3 2 2 2" xfId="21094" xr:uid="{00000000-0005-0000-0000-0000B1510000}"/>
    <cellStyle name="20% - Accent1 3 2 4 3 2 2 2 2" xfId="21095" xr:uid="{00000000-0005-0000-0000-0000B2510000}"/>
    <cellStyle name="20% - Accent1 3 2 4 3 2 2 2 2 2" xfId="21096" xr:uid="{00000000-0005-0000-0000-0000B3510000}"/>
    <cellStyle name="20% - Accent1 3 2 4 3 2 2 2 2 2 2" xfId="21097" xr:uid="{00000000-0005-0000-0000-0000B4510000}"/>
    <cellStyle name="20% - Accent1 3 2 4 3 2 2 2 2 3" xfId="21098" xr:uid="{00000000-0005-0000-0000-0000B5510000}"/>
    <cellStyle name="20% - Accent1 3 2 4 3 2 2 2 3" xfId="21099" xr:uid="{00000000-0005-0000-0000-0000B6510000}"/>
    <cellStyle name="20% - Accent1 3 2 4 3 2 2 2 3 2" xfId="21100" xr:uid="{00000000-0005-0000-0000-0000B7510000}"/>
    <cellStyle name="20% - Accent1 3 2 4 3 2 2 2 4" xfId="21101" xr:uid="{00000000-0005-0000-0000-0000B8510000}"/>
    <cellStyle name="20% - Accent1 3 2 4 3 2 2 3" xfId="21102" xr:uid="{00000000-0005-0000-0000-0000B9510000}"/>
    <cellStyle name="20% - Accent1 3 2 4 3 2 2 3 2" xfId="21103" xr:uid="{00000000-0005-0000-0000-0000BA510000}"/>
    <cellStyle name="20% - Accent1 3 2 4 3 2 2 3 2 2" xfId="21104" xr:uid="{00000000-0005-0000-0000-0000BB510000}"/>
    <cellStyle name="20% - Accent1 3 2 4 3 2 2 3 2 2 2" xfId="21105" xr:uid="{00000000-0005-0000-0000-0000BC510000}"/>
    <cellStyle name="20% - Accent1 3 2 4 3 2 2 3 2 3" xfId="21106" xr:uid="{00000000-0005-0000-0000-0000BD510000}"/>
    <cellStyle name="20% - Accent1 3 2 4 3 2 2 3 3" xfId="21107" xr:uid="{00000000-0005-0000-0000-0000BE510000}"/>
    <cellStyle name="20% - Accent1 3 2 4 3 2 2 3 3 2" xfId="21108" xr:uid="{00000000-0005-0000-0000-0000BF510000}"/>
    <cellStyle name="20% - Accent1 3 2 4 3 2 2 3 4" xfId="21109" xr:uid="{00000000-0005-0000-0000-0000C0510000}"/>
    <cellStyle name="20% - Accent1 3 2 4 3 2 2 4" xfId="21110" xr:uid="{00000000-0005-0000-0000-0000C1510000}"/>
    <cellStyle name="20% - Accent1 3 2 4 3 2 2 4 2" xfId="21111" xr:uid="{00000000-0005-0000-0000-0000C2510000}"/>
    <cellStyle name="20% - Accent1 3 2 4 3 2 2 4 2 2" xfId="21112" xr:uid="{00000000-0005-0000-0000-0000C3510000}"/>
    <cellStyle name="20% - Accent1 3 2 4 3 2 2 4 2 2 2" xfId="21113" xr:uid="{00000000-0005-0000-0000-0000C4510000}"/>
    <cellStyle name="20% - Accent1 3 2 4 3 2 2 4 2 3" xfId="21114" xr:uid="{00000000-0005-0000-0000-0000C5510000}"/>
    <cellStyle name="20% - Accent1 3 2 4 3 2 2 4 3" xfId="21115" xr:uid="{00000000-0005-0000-0000-0000C6510000}"/>
    <cellStyle name="20% - Accent1 3 2 4 3 2 2 4 3 2" xfId="21116" xr:uid="{00000000-0005-0000-0000-0000C7510000}"/>
    <cellStyle name="20% - Accent1 3 2 4 3 2 2 4 4" xfId="21117" xr:uid="{00000000-0005-0000-0000-0000C8510000}"/>
    <cellStyle name="20% - Accent1 3 2 4 3 2 2 5" xfId="21118" xr:uid="{00000000-0005-0000-0000-0000C9510000}"/>
    <cellStyle name="20% - Accent1 3 2 4 3 2 2 5 2" xfId="21119" xr:uid="{00000000-0005-0000-0000-0000CA510000}"/>
    <cellStyle name="20% - Accent1 3 2 4 3 2 2 5 2 2" xfId="21120" xr:uid="{00000000-0005-0000-0000-0000CB510000}"/>
    <cellStyle name="20% - Accent1 3 2 4 3 2 2 5 3" xfId="21121" xr:uid="{00000000-0005-0000-0000-0000CC510000}"/>
    <cellStyle name="20% - Accent1 3 2 4 3 2 2 6" xfId="21122" xr:uid="{00000000-0005-0000-0000-0000CD510000}"/>
    <cellStyle name="20% - Accent1 3 2 4 3 2 2 6 2" xfId="21123" xr:uid="{00000000-0005-0000-0000-0000CE510000}"/>
    <cellStyle name="20% - Accent1 3 2 4 3 2 2 6 2 2" xfId="21124" xr:uid="{00000000-0005-0000-0000-0000CF510000}"/>
    <cellStyle name="20% - Accent1 3 2 4 3 2 2 6 3" xfId="21125" xr:uid="{00000000-0005-0000-0000-0000D0510000}"/>
    <cellStyle name="20% - Accent1 3 2 4 3 2 2 7" xfId="21126" xr:uid="{00000000-0005-0000-0000-0000D1510000}"/>
    <cellStyle name="20% - Accent1 3 2 4 3 2 2 7 2" xfId="21127" xr:uid="{00000000-0005-0000-0000-0000D2510000}"/>
    <cellStyle name="20% - Accent1 3 2 4 3 2 2 8" xfId="21128" xr:uid="{00000000-0005-0000-0000-0000D3510000}"/>
    <cellStyle name="20% - Accent1 3 2 4 3 2 2 8 2" xfId="21129" xr:uid="{00000000-0005-0000-0000-0000D4510000}"/>
    <cellStyle name="20% - Accent1 3 2 4 3 2 2 9" xfId="21130" xr:uid="{00000000-0005-0000-0000-0000D5510000}"/>
    <cellStyle name="20% - Accent1 3 2 4 3 2 3" xfId="21131" xr:uid="{00000000-0005-0000-0000-0000D6510000}"/>
    <cellStyle name="20% - Accent1 3 2 4 3 2 3 2" xfId="21132" xr:uid="{00000000-0005-0000-0000-0000D7510000}"/>
    <cellStyle name="20% - Accent1 3 2 4 3 2 3 2 2" xfId="21133" xr:uid="{00000000-0005-0000-0000-0000D8510000}"/>
    <cellStyle name="20% - Accent1 3 2 4 3 2 3 2 2 2" xfId="21134" xr:uid="{00000000-0005-0000-0000-0000D9510000}"/>
    <cellStyle name="20% - Accent1 3 2 4 3 2 3 2 2 2 2" xfId="21135" xr:uid="{00000000-0005-0000-0000-0000DA510000}"/>
    <cellStyle name="20% - Accent1 3 2 4 3 2 3 2 2 3" xfId="21136" xr:uid="{00000000-0005-0000-0000-0000DB510000}"/>
    <cellStyle name="20% - Accent1 3 2 4 3 2 3 2 3" xfId="21137" xr:uid="{00000000-0005-0000-0000-0000DC510000}"/>
    <cellStyle name="20% - Accent1 3 2 4 3 2 3 2 3 2" xfId="21138" xr:uid="{00000000-0005-0000-0000-0000DD510000}"/>
    <cellStyle name="20% - Accent1 3 2 4 3 2 3 2 4" xfId="21139" xr:uid="{00000000-0005-0000-0000-0000DE510000}"/>
    <cellStyle name="20% - Accent1 3 2 4 3 2 3 3" xfId="21140" xr:uid="{00000000-0005-0000-0000-0000DF510000}"/>
    <cellStyle name="20% - Accent1 3 2 4 3 2 3 3 2" xfId="21141" xr:uid="{00000000-0005-0000-0000-0000E0510000}"/>
    <cellStyle name="20% - Accent1 3 2 4 3 2 3 3 2 2" xfId="21142" xr:uid="{00000000-0005-0000-0000-0000E1510000}"/>
    <cellStyle name="20% - Accent1 3 2 4 3 2 3 3 2 2 2" xfId="21143" xr:uid="{00000000-0005-0000-0000-0000E2510000}"/>
    <cellStyle name="20% - Accent1 3 2 4 3 2 3 3 2 3" xfId="21144" xr:uid="{00000000-0005-0000-0000-0000E3510000}"/>
    <cellStyle name="20% - Accent1 3 2 4 3 2 3 3 3" xfId="21145" xr:uid="{00000000-0005-0000-0000-0000E4510000}"/>
    <cellStyle name="20% - Accent1 3 2 4 3 2 3 3 3 2" xfId="21146" xr:uid="{00000000-0005-0000-0000-0000E5510000}"/>
    <cellStyle name="20% - Accent1 3 2 4 3 2 3 3 4" xfId="21147" xr:uid="{00000000-0005-0000-0000-0000E6510000}"/>
    <cellStyle name="20% - Accent1 3 2 4 3 2 3 4" xfId="21148" xr:uid="{00000000-0005-0000-0000-0000E7510000}"/>
    <cellStyle name="20% - Accent1 3 2 4 3 2 3 4 2" xfId="21149" xr:uid="{00000000-0005-0000-0000-0000E8510000}"/>
    <cellStyle name="20% - Accent1 3 2 4 3 2 3 4 2 2" xfId="21150" xr:uid="{00000000-0005-0000-0000-0000E9510000}"/>
    <cellStyle name="20% - Accent1 3 2 4 3 2 3 4 2 2 2" xfId="21151" xr:uid="{00000000-0005-0000-0000-0000EA510000}"/>
    <cellStyle name="20% - Accent1 3 2 4 3 2 3 4 2 3" xfId="21152" xr:uid="{00000000-0005-0000-0000-0000EB510000}"/>
    <cellStyle name="20% - Accent1 3 2 4 3 2 3 4 3" xfId="21153" xr:uid="{00000000-0005-0000-0000-0000EC510000}"/>
    <cellStyle name="20% - Accent1 3 2 4 3 2 3 4 3 2" xfId="21154" xr:uid="{00000000-0005-0000-0000-0000ED510000}"/>
    <cellStyle name="20% - Accent1 3 2 4 3 2 3 4 4" xfId="21155" xr:uid="{00000000-0005-0000-0000-0000EE510000}"/>
    <cellStyle name="20% - Accent1 3 2 4 3 2 3 5" xfId="21156" xr:uid="{00000000-0005-0000-0000-0000EF510000}"/>
    <cellStyle name="20% - Accent1 3 2 4 3 2 3 5 2" xfId="21157" xr:uid="{00000000-0005-0000-0000-0000F0510000}"/>
    <cellStyle name="20% - Accent1 3 2 4 3 2 3 5 2 2" xfId="21158" xr:uid="{00000000-0005-0000-0000-0000F1510000}"/>
    <cellStyle name="20% - Accent1 3 2 4 3 2 3 5 3" xfId="21159" xr:uid="{00000000-0005-0000-0000-0000F2510000}"/>
    <cellStyle name="20% - Accent1 3 2 4 3 2 3 6" xfId="21160" xr:uid="{00000000-0005-0000-0000-0000F3510000}"/>
    <cellStyle name="20% - Accent1 3 2 4 3 2 3 6 2" xfId="21161" xr:uid="{00000000-0005-0000-0000-0000F4510000}"/>
    <cellStyle name="20% - Accent1 3 2 4 3 2 3 6 2 2" xfId="21162" xr:uid="{00000000-0005-0000-0000-0000F5510000}"/>
    <cellStyle name="20% - Accent1 3 2 4 3 2 3 6 3" xfId="21163" xr:uid="{00000000-0005-0000-0000-0000F6510000}"/>
    <cellStyle name="20% - Accent1 3 2 4 3 2 3 7" xfId="21164" xr:uid="{00000000-0005-0000-0000-0000F7510000}"/>
    <cellStyle name="20% - Accent1 3 2 4 3 2 3 7 2" xfId="21165" xr:uid="{00000000-0005-0000-0000-0000F8510000}"/>
    <cellStyle name="20% - Accent1 3 2 4 3 2 3 8" xfId="21166" xr:uid="{00000000-0005-0000-0000-0000F9510000}"/>
    <cellStyle name="20% - Accent1 3 2 4 3 2 3 8 2" xfId="21167" xr:uid="{00000000-0005-0000-0000-0000FA510000}"/>
    <cellStyle name="20% - Accent1 3 2 4 3 2 3 9" xfId="21168" xr:uid="{00000000-0005-0000-0000-0000FB510000}"/>
    <cellStyle name="20% - Accent1 3 2 4 3 2 4" xfId="21169" xr:uid="{00000000-0005-0000-0000-0000FC510000}"/>
    <cellStyle name="20% - Accent1 3 2 4 3 2 4 2" xfId="21170" xr:uid="{00000000-0005-0000-0000-0000FD510000}"/>
    <cellStyle name="20% - Accent1 3 2 4 3 2 4 2 2" xfId="21171" xr:uid="{00000000-0005-0000-0000-0000FE510000}"/>
    <cellStyle name="20% - Accent1 3 2 4 3 2 4 2 2 2" xfId="21172" xr:uid="{00000000-0005-0000-0000-0000FF510000}"/>
    <cellStyle name="20% - Accent1 3 2 4 3 2 4 2 3" xfId="21173" xr:uid="{00000000-0005-0000-0000-000000520000}"/>
    <cellStyle name="20% - Accent1 3 2 4 3 2 4 3" xfId="21174" xr:uid="{00000000-0005-0000-0000-000001520000}"/>
    <cellStyle name="20% - Accent1 3 2 4 3 2 4 3 2" xfId="21175" xr:uid="{00000000-0005-0000-0000-000002520000}"/>
    <cellStyle name="20% - Accent1 3 2 4 3 2 4 4" xfId="21176" xr:uid="{00000000-0005-0000-0000-000003520000}"/>
    <cellStyle name="20% - Accent1 3 2 4 3 2 5" xfId="21177" xr:uid="{00000000-0005-0000-0000-000004520000}"/>
    <cellStyle name="20% - Accent1 3 2 4 3 2 5 2" xfId="21178" xr:uid="{00000000-0005-0000-0000-000005520000}"/>
    <cellStyle name="20% - Accent1 3 2 4 3 2 5 2 2" xfId="21179" xr:uid="{00000000-0005-0000-0000-000006520000}"/>
    <cellStyle name="20% - Accent1 3 2 4 3 2 5 2 2 2" xfId="21180" xr:uid="{00000000-0005-0000-0000-000007520000}"/>
    <cellStyle name="20% - Accent1 3 2 4 3 2 5 2 3" xfId="21181" xr:uid="{00000000-0005-0000-0000-000008520000}"/>
    <cellStyle name="20% - Accent1 3 2 4 3 2 5 3" xfId="21182" xr:uid="{00000000-0005-0000-0000-000009520000}"/>
    <cellStyle name="20% - Accent1 3 2 4 3 2 5 3 2" xfId="21183" xr:uid="{00000000-0005-0000-0000-00000A520000}"/>
    <cellStyle name="20% - Accent1 3 2 4 3 2 5 4" xfId="21184" xr:uid="{00000000-0005-0000-0000-00000B520000}"/>
    <cellStyle name="20% - Accent1 3 2 4 3 2 6" xfId="21185" xr:uid="{00000000-0005-0000-0000-00000C520000}"/>
    <cellStyle name="20% - Accent1 3 2 4 3 2 6 2" xfId="21186" xr:uid="{00000000-0005-0000-0000-00000D520000}"/>
    <cellStyle name="20% - Accent1 3 2 4 3 2 6 2 2" xfId="21187" xr:uid="{00000000-0005-0000-0000-00000E520000}"/>
    <cellStyle name="20% - Accent1 3 2 4 3 2 6 2 2 2" xfId="21188" xr:uid="{00000000-0005-0000-0000-00000F520000}"/>
    <cellStyle name="20% - Accent1 3 2 4 3 2 6 2 3" xfId="21189" xr:uid="{00000000-0005-0000-0000-000010520000}"/>
    <cellStyle name="20% - Accent1 3 2 4 3 2 6 3" xfId="21190" xr:uid="{00000000-0005-0000-0000-000011520000}"/>
    <cellStyle name="20% - Accent1 3 2 4 3 2 6 3 2" xfId="21191" xr:uid="{00000000-0005-0000-0000-000012520000}"/>
    <cellStyle name="20% - Accent1 3 2 4 3 2 6 4" xfId="21192" xr:uid="{00000000-0005-0000-0000-000013520000}"/>
    <cellStyle name="20% - Accent1 3 2 4 3 2 7" xfId="21193" xr:uid="{00000000-0005-0000-0000-000014520000}"/>
    <cellStyle name="20% - Accent1 3 2 4 3 2 7 2" xfId="21194" xr:uid="{00000000-0005-0000-0000-000015520000}"/>
    <cellStyle name="20% - Accent1 3 2 4 3 2 7 2 2" xfId="21195" xr:uid="{00000000-0005-0000-0000-000016520000}"/>
    <cellStyle name="20% - Accent1 3 2 4 3 2 7 3" xfId="21196" xr:uid="{00000000-0005-0000-0000-000017520000}"/>
    <cellStyle name="20% - Accent1 3 2 4 3 2 8" xfId="21197" xr:uid="{00000000-0005-0000-0000-000018520000}"/>
    <cellStyle name="20% - Accent1 3 2 4 3 2 8 2" xfId="21198" xr:uid="{00000000-0005-0000-0000-000019520000}"/>
    <cellStyle name="20% - Accent1 3 2 4 3 2 8 2 2" xfId="21199" xr:uid="{00000000-0005-0000-0000-00001A520000}"/>
    <cellStyle name="20% - Accent1 3 2 4 3 2 8 3" xfId="21200" xr:uid="{00000000-0005-0000-0000-00001B520000}"/>
    <cellStyle name="20% - Accent1 3 2 4 3 2 9" xfId="21201" xr:uid="{00000000-0005-0000-0000-00001C520000}"/>
    <cellStyle name="20% - Accent1 3 2 4 3 2 9 2" xfId="21202" xr:uid="{00000000-0005-0000-0000-00001D520000}"/>
    <cellStyle name="20% - Accent1 3 2 4 3 3" xfId="21203" xr:uid="{00000000-0005-0000-0000-00001E520000}"/>
    <cellStyle name="20% - Accent1 3 2 4 3 3 10" xfId="21204" xr:uid="{00000000-0005-0000-0000-00001F520000}"/>
    <cellStyle name="20% - Accent1 3 2 4 3 3 10 2" xfId="21205" xr:uid="{00000000-0005-0000-0000-000020520000}"/>
    <cellStyle name="20% - Accent1 3 2 4 3 3 11" xfId="21206" xr:uid="{00000000-0005-0000-0000-000021520000}"/>
    <cellStyle name="20% - Accent1 3 2 4 3 3 2" xfId="21207" xr:uid="{00000000-0005-0000-0000-000022520000}"/>
    <cellStyle name="20% - Accent1 3 2 4 3 3 2 2" xfId="21208" xr:uid="{00000000-0005-0000-0000-000023520000}"/>
    <cellStyle name="20% - Accent1 3 2 4 3 3 2 2 2" xfId="21209" xr:uid="{00000000-0005-0000-0000-000024520000}"/>
    <cellStyle name="20% - Accent1 3 2 4 3 3 2 2 2 2" xfId="21210" xr:uid="{00000000-0005-0000-0000-000025520000}"/>
    <cellStyle name="20% - Accent1 3 2 4 3 3 2 2 2 2 2" xfId="21211" xr:uid="{00000000-0005-0000-0000-000026520000}"/>
    <cellStyle name="20% - Accent1 3 2 4 3 3 2 2 2 3" xfId="21212" xr:uid="{00000000-0005-0000-0000-000027520000}"/>
    <cellStyle name="20% - Accent1 3 2 4 3 3 2 2 3" xfId="21213" xr:uid="{00000000-0005-0000-0000-000028520000}"/>
    <cellStyle name="20% - Accent1 3 2 4 3 3 2 2 3 2" xfId="21214" xr:uid="{00000000-0005-0000-0000-000029520000}"/>
    <cellStyle name="20% - Accent1 3 2 4 3 3 2 2 4" xfId="21215" xr:uid="{00000000-0005-0000-0000-00002A520000}"/>
    <cellStyle name="20% - Accent1 3 2 4 3 3 2 3" xfId="21216" xr:uid="{00000000-0005-0000-0000-00002B520000}"/>
    <cellStyle name="20% - Accent1 3 2 4 3 3 2 3 2" xfId="21217" xr:uid="{00000000-0005-0000-0000-00002C520000}"/>
    <cellStyle name="20% - Accent1 3 2 4 3 3 2 3 2 2" xfId="21218" xr:uid="{00000000-0005-0000-0000-00002D520000}"/>
    <cellStyle name="20% - Accent1 3 2 4 3 3 2 3 2 2 2" xfId="21219" xr:uid="{00000000-0005-0000-0000-00002E520000}"/>
    <cellStyle name="20% - Accent1 3 2 4 3 3 2 3 2 3" xfId="21220" xr:uid="{00000000-0005-0000-0000-00002F520000}"/>
    <cellStyle name="20% - Accent1 3 2 4 3 3 2 3 3" xfId="21221" xr:uid="{00000000-0005-0000-0000-000030520000}"/>
    <cellStyle name="20% - Accent1 3 2 4 3 3 2 3 3 2" xfId="21222" xr:uid="{00000000-0005-0000-0000-000031520000}"/>
    <cellStyle name="20% - Accent1 3 2 4 3 3 2 3 4" xfId="21223" xr:uid="{00000000-0005-0000-0000-000032520000}"/>
    <cellStyle name="20% - Accent1 3 2 4 3 3 2 4" xfId="21224" xr:uid="{00000000-0005-0000-0000-000033520000}"/>
    <cellStyle name="20% - Accent1 3 2 4 3 3 2 4 2" xfId="21225" xr:uid="{00000000-0005-0000-0000-000034520000}"/>
    <cellStyle name="20% - Accent1 3 2 4 3 3 2 4 2 2" xfId="21226" xr:uid="{00000000-0005-0000-0000-000035520000}"/>
    <cellStyle name="20% - Accent1 3 2 4 3 3 2 4 2 2 2" xfId="21227" xr:uid="{00000000-0005-0000-0000-000036520000}"/>
    <cellStyle name="20% - Accent1 3 2 4 3 3 2 4 2 3" xfId="21228" xr:uid="{00000000-0005-0000-0000-000037520000}"/>
    <cellStyle name="20% - Accent1 3 2 4 3 3 2 4 3" xfId="21229" xr:uid="{00000000-0005-0000-0000-000038520000}"/>
    <cellStyle name="20% - Accent1 3 2 4 3 3 2 4 3 2" xfId="21230" xr:uid="{00000000-0005-0000-0000-000039520000}"/>
    <cellStyle name="20% - Accent1 3 2 4 3 3 2 4 4" xfId="21231" xr:uid="{00000000-0005-0000-0000-00003A520000}"/>
    <cellStyle name="20% - Accent1 3 2 4 3 3 2 5" xfId="21232" xr:uid="{00000000-0005-0000-0000-00003B520000}"/>
    <cellStyle name="20% - Accent1 3 2 4 3 3 2 5 2" xfId="21233" xr:uid="{00000000-0005-0000-0000-00003C520000}"/>
    <cellStyle name="20% - Accent1 3 2 4 3 3 2 5 2 2" xfId="21234" xr:uid="{00000000-0005-0000-0000-00003D520000}"/>
    <cellStyle name="20% - Accent1 3 2 4 3 3 2 5 3" xfId="21235" xr:uid="{00000000-0005-0000-0000-00003E520000}"/>
    <cellStyle name="20% - Accent1 3 2 4 3 3 2 6" xfId="21236" xr:uid="{00000000-0005-0000-0000-00003F520000}"/>
    <cellStyle name="20% - Accent1 3 2 4 3 3 2 6 2" xfId="21237" xr:uid="{00000000-0005-0000-0000-000040520000}"/>
    <cellStyle name="20% - Accent1 3 2 4 3 3 2 6 2 2" xfId="21238" xr:uid="{00000000-0005-0000-0000-000041520000}"/>
    <cellStyle name="20% - Accent1 3 2 4 3 3 2 6 3" xfId="21239" xr:uid="{00000000-0005-0000-0000-000042520000}"/>
    <cellStyle name="20% - Accent1 3 2 4 3 3 2 7" xfId="21240" xr:uid="{00000000-0005-0000-0000-000043520000}"/>
    <cellStyle name="20% - Accent1 3 2 4 3 3 2 7 2" xfId="21241" xr:uid="{00000000-0005-0000-0000-000044520000}"/>
    <cellStyle name="20% - Accent1 3 2 4 3 3 2 8" xfId="21242" xr:uid="{00000000-0005-0000-0000-000045520000}"/>
    <cellStyle name="20% - Accent1 3 2 4 3 3 2 8 2" xfId="21243" xr:uid="{00000000-0005-0000-0000-000046520000}"/>
    <cellStyle name="20% - Accent1 3 2 4 3 3 2 9" xfId="21244" xr:uid="{00000000-0005-0000-0000-000047520000}"/>
    <cellStyle name="20% - Accent1 3 2 4 3 3 3" xfId="21245" xr:uid="{00000000-0005-0000-0000-000048520000}"/>
    <cellStyle name="20% - Accent1 3 2 4 3 3 3 2" xfId="21246" xr:uid="{00000000-0005-0000-0000-000049520000}"/>
    <cellStyle name="20% - Accent1 3 2 4 3 3 3 2 2" xfId="21247" xr:uid="{00000000-0005-0000-0000-00004A520000}"/>
    <cellStyle name="20% - Accent1 3 2 4 3 3 3 2 2 2" xfId="21248" xr:uid="{00000000-0005-0000-0000-00004B520000}"/>
    <cellStyle name="20% - Accent1 3 2 4 3 3 3 2 2 2 2" xfId="21249" xr:uid="{00000000-0005-0000-0000-00004C520000}"/>
    <cellStyle name="20% - Accent1 3 2 4 3 3 3 2 2 3" xfId="21250" xr:uid="{00000000-0005-0000-0000-00004D520000}"/>
    <cellStyle name="20% - Accent1 3 2 4 3 3 3 2 3" xfId="21251" xr:uid="{00000000-0005-0000-0000-00004E520000}"/>
    <cellStyle name="20% - Accent1 3 2 4 3 3 3 2 3 2" xfId="21252" xr:uid="{00000000-0005-0000-0000-00004F520000}"/>
    <cellStyle name="20% - Accent1 3 2 4 3 3 3 2 4" xfId="21253" xr:uid="{00000000-0005-0000-0000-000050520000}"/>
    <cellStyle name="20% - Accent1 3 2 4 3 3 3 3" xfId="21254" xr:uid="{00000000-0005-0000-0000-000051520000}"/>
    <cellStyle name="20% - Accent1 3 2 4 3 3 3 3 2" xfId="21255" xr:uid="{00000000-0005-0000-0000-000052520000}"/>
    <cellStyle name="20% - Accent1 3 2 4 3 3 3 3 2 2" xfId="21256" xr:uid="{00000000-0005-0000-0000-000053520000}"/>
    <cellStyle name="20% - Accent1 3 2 4 3 3 3 3 2 2 2" xfId="21257" xr:uid="{00000000-0005-0000-0000-000054520000}"/>
    <cellStyle name="20% - Accent1 3 2 4 3 3 3 3 2 3" xfId="21258" xr:uid="{00000000-0005-0000-0000-000055520000}"/>
    <cellStyle name="20% - Accent1 3 2 4 3 3 3 3 3" xfId="21259" xr:uid="{00000000-0005-0000-0000-000056520000}"/>
    <cellStyle name="20% - Accent1 3 2 4 3 3 3 3 3 2" xfId="21260" xr:uid="{00000000-0005-0000-0000-000057520000}"/>
    <cellStyle name="20% - Accent1 3 2 4 3 3 3 3 4" xfId="21261" xr:uid="{00000000-0005-0000-0000-000058520000}"/>
    <cellStyle name="20% - Accent1 3 2 4 3 3 3 4" xfId="21262" xr:uid="{00000000-0005-0000-0000-000059520000}"/>
    <cellStyle name="20% - Accent1 3 2 4 3 3 3 4 2" xfId="21263" xr:uid="{00000000-0005-0000-0000-00005A520000}"/>
    <cellStyle name="20% - Accent1 3 2 4 3 3 3 4 2 2" xfId="21264" xr:uid="{00000000-0005-0000-0000-00005B520000}"/>
    <cellStyle name="20% - Accent1 3 2 4 3 3 3 4 2 2 2" xfId="21265" xr:uid="{00000000-0005-0000-0000-00005C520000}"/>
    <cellStyle name="20% - Accent1 3 2 4 3 3 3 4 2 3" xfId="21266" xr:uid="{00000000-0005-0000-0000-00005D520000}"/>
    <cellStyle name="20% - Accent1 3 2 4 3 3 3 4 3" xfId="21267" xr:uid="{00000000-0005-0000-0000-00005E520000}"/>
    <cellStyle name="20% - Accent1 3 2 4 3 3 3 4 3 2" xfId="21268" xr:uid="{00000000-0005-0000-0000-00005F520000}"/>
    <cellStyle name="20% - Accent1 3 2 4 3 3 3 4 4" xfId="21269" xr:uid="{00000000-0005-0000-0000-000060520000}"/>
    <cellStyle name="20% - Accent1 3 2 4 3 3 3 5" xfId="21270" xr:uid="{00000000-0005-0000-0000-000061520000}"/>
    <cellStyle name="20% - Accent1 3 2 4 3 3 3 5 2" xfId="21271" xr:uid="{00000000-0005-0000-0000-000062520000}"/>
    <cellStyle name="20% - Accent1 3 2 4 3 3 3 5 2 2" xfId="21272" xr:uid="{00000000-0005-0000-0000-000063520000}"/>
    <cellStyle name="20% - Accent1 3 2 4 3 3 3 5 3" xfId="21273" xr:uid="{00000000-0005-0000-0000-000064520000}"/>
    <cellStyle name="20% - Accent1 3 2 4 3 3 3 6" xfId="21274" xr:uid="{00000000-0005-0000-0000-000065520000}"/>
    <cellStyle name="20% - Accent1 3 2 4 3 3 3 6 2" xfId="21275" xr:uid="{00000000-0005-0000-0000-000066520000}"/>
    <cellStyle name="20% - Accent1 3 2 4 3 3 3 6 2 2" xfId="21276" xr:uid="{00000000-0005-0000-0000-000067520000}"/>
    <cellStyle name="20% - Accent1 3 2 4 3 3 3 6 3" xfId="21277" xr:uid="{00000000-0005-0000-0000-000068520000}"/>
    <cellStyle name="20% - Accent1 3 2 4 3 3 3 7" xfId="21278" xr:uid="{00000000-0005-0000-0000-000069520000}"/>
    <cellStyle name="20% - Accent1 3 2 4 3 3 3 7 2" xfId="21279" xr:uid="{00000000-0005-0000-0000-00006A520000}"/>
    <cellStyle name="20% - Accent1 3 2 4 3 3 3 8" xfId="21280" xr:uid="{00000000-0005-0000-0000-00006B520000}"/>
    <cellStyle name="20% - Accent1 3 2 4 3 3 3 8 2" xfId="21281" xr:uid="{00000000-0005-0000-0000-00006C520000}"/>
    <cellStyle name="20% - Accent1 3 2 4 3 3 3 9" xfId="21282" xr:uid="{00000000-0005-0000-0000-00006D520000}"/>
    <cellStyle name="20% - Accent1 3 2 4 3 3 4" xfId="21283" xr:uid="{00000000-0005-0000-0000-00006E520000}"/>
    <cellStyle name="20% - Accent1 3 2 4 3 3 4 2" xfId="21284" xr:uid="{00000000-0005-0000-0000-00006F520000}"/>
    <cellStyle name="20% - Accent1 3 2 4 3 3 4 2 2" xfId="21285" xr:uid="{00000000-0005-0000-0000-000070520000}"/>
    <cellStyle name="20% - Accent1 3 2 4 3 3 4 2 2 2" xfId="21286" xr:uid="{00000000-0005-0000-0000-000071520000}"/>
    <cellStyle name="20% - Accent1 3 2 4 3 3 4 2 3" xfId="21287" xr:uid="{00000000-0005-0000-0000-000072520000}"/>
    <cellStyle name="20% - Accent1 3 2 4 3 3 4 3" xfId="21288" xr:uid="{00000000-0005-0000-0000-000073520000}"/>
    <cellStyle name="20% - Accent1 3 2 4 3 3 4 3 2" xfId="21289" xr:uid="{00000000-0005-0000-0000-000074520000}"/>
    <cellStyle name="20% - Accent1 3 2 4 3 3 4 4" xfId="21290" xr:uid="{00000000-0005-0000-0000-000075520000}"/>
    <cellStyle name="20% - Accent1 3 2 4 3 3 5" xfId="21291" xr:uid="{00000000-0005-0000-0000-000076520000}"/>
    <cellStyle name="20% - Accent1 3 2 4 3 3 5 2" xfId="21292" xr:uid="{00000000-0005-0000-0000-000077520000}"/>
    <cellStyle name="20% - Accent1 3 2 4 3 3 5 2 2" xfId="21293" xr:uid="{00000000-0005-0000-0000-000078520000}"/>
    <cellStyle name="20% - Accent1 3 2 4 3 3 5 2 2 2" xfId="21294" xr:uid="{00000000-0005-0000-0000-000079520000}"/>
    <cellStyle name="20% - Accent1 3 2 4 3 3 5 2 3" xfId="21295" xr:uid="{00000000-0005-0000-0000-00007A520000}"/>
    <cellStyle name="20% - Accent1 3 2 4 3 3 5 3" xfId="21296" xr:uid="{00000000-0005-0000-0000-00007B520000}"/>
    <cellStyle name="20% - Accent1 3 2 4 3 3 5 3 2" xfId="21297" xr:uid="{00000000-0005-0000-0000-00007C520000}"/>
    <cellStyle name="20% - Accent1 3 2 4 3 3 5 4" xfId="21298" xr:uid="{00000000-0005-0000-0000-00007D520000}"/>
    <cellStyle name="20% - Accent1 3 2 4 3 3 6" xfId="21299" xr:uid="{00000000-0005-0000-0000-00007E520000}"/>
    <cellStyle name="20% - Accent1 3 2 4 3 3 6 2" xfId="21300" xr:uid="{00000000-0005-0000-0000-00007F520000}"/>
    <cellStyle name="20% - Accent1 3 2 4 3 3 6 2 2" xfId="21301" xr:uid="{00000000-0005-0000-0000-000080520000}"/>
    <cellStyle name="20% - Accent1 3 2 4 3 3 6 2 2 2" xfId="21302" xr:uid="{00000000-0005-0000-0000-000081520000}"/>
    <cellStyle name="20% - Accent1 3 2 4 3 3 6 2 3" xfId="21303" xr:uid="{00000000-0005-0000-0000-000082520000}"/>
    <cellStyle name="20% - Accent1 3 2 4 3 3 6 3" xfId="21304" xr:uid="{00000000-0005-0000-0000-000083520000}"/>
    <cellStyle name="20% - Accent1 3 2 4 3 3 6 3 2" xfId="21305" xr:uid="{00000000-0005-0000-0000-000084520000}"/>
    <cellStyle name="20% - Accent1 3 2 4 3 3 6 4" xfId="21306" xr:uid="{00000000-0005-0000-0000-000085520000}"/>
    <cellStyle name="20% - Accent1 3 2 4 3 3 7" xfId="21307" xr:uid="{00000000-0005-0000-0000-000086520000}"/>
    <cellStyle name="20% - Accent1 3 2 4 3 3 7 2" xfId="21308" xr:uid="{00000000-0005-0000-0000-000087520000}"/>
    <cellStyle name="20% - Accent1 3 2 4 3 3 7 2 2" xfId="21309" xr:uid="{00000000-0005-0000-0000-000088520000}"/>
    <cellStyle name="20% - Accent1 3 2 4 3 3 7 3" xfId="21310" xr:uid="{00000000-0005-0000-0000-000089520000}"/>
    <cellStyle name="20% - Accent1 3 2 4 3 3 8" xfId="21311" xr:uid="{00000000-0005-0000-0000-00008A520000}"/>
    <cellStyle name="20% - Accent1 3 2 4 3 3 8 2" xfId="21312" xr:uid="{00000000-0005-0000-0000-00008B520000}"/>
    <cellStyle name="20% - Accent1 3 2 4 3 3 8 2 2" xfId="21313" xr:uid="{00000000-0005-0000-0000-00008C520000}"/>
    <cellStyle name="20% - Accent1 3 2 4 3 3 8 3" xfId="21314" xr:uid="{00000000-0005-0000-0000-00008D520000}"/>
    <cellStyle name="20% - Accent1 3 2 4 3 3 9" xfId="21315" xr:uid="{00000000-0005-0000-0000-00008E520000}"/>
    <cellStyle name="20% - Accent1 3 2 4 3 3 9 2" xfId="21316" xr:uid="{00000000-0005-0000-0000-00008F520000}"/>
    <cellStyle name="20% - Accent1 3 2 4 3 4" xfId="21317" xr:uid="{00000000-0005-0000-0000-000090520000}"/>
    <cellStyle name="20% - Accent1 3 2 4 3 4 10" xfId="21318" xr:uid="{00000000-0005-0000-0000-000091520000}"/>
    <cellStyle name="20% - Accent1 3 2 4 3 4 10 2" xfId="21319" xr:uid="{00000000-0005-0000-0000-000092520000}"/>
    <cellStyle name="20% - Accent1 3 2 4 3 4 11" xfId="21320" xr:uid="{00000000-0005-0000-0000-000093520000}"/>
    <cellStyle name="20% - Accent1 3 2 4 3 4 2" xfId="21321" xr:uid="{00000000-0005-0000-0000-000094520000}"/>
    <cellStyle name="20% - Accent1 3 2 4 3 4 2 2" xfId="21322" xr:uid="{00000000-0005-0000-0000-000095520000}"/>
    <cellStyle name="20% - Accent1 3 2 4 3 4 2 2 2" xfId="21323" xr:uid="{00000000-0005-0000-0000-000096520000}"/>
    <cellStyle name="20% - Accent1 3 2 4 3 4 2 2 2 2" xfId="21324" xr:uid="{00000000-0005-0000-0000-000097520000}"/>
    <cellStyle name="20% - Accent1 3 2 4 3 4 2 2 2 2 2" xfId="21325" xr:uid="{00000000-0005-0000-0000-000098520000}"/>
    <cellStyle name="20% - Accent1 3 2 4 3 4 2 2 2 3" xfId="21326" xr:uid="{00000000-0005-0000-0000-000099520000}"/>
    <cellStyle name="20% - Accent1 3 2 4 3 4 2 2 3" xfId="21327" xr:uid="{00000000-0005-0000-0000-00009A520000}"/>
    <cellStyle name="20% - Accent1 3 2 4 3 4 2 2 3 2" xfId="21328" xr:uid="{00000000-0005-0000-0000-00009B520000}"/>
    <cellStyle name="20% - Accent1 3 2 4 3 4 2 2 4" xfId="21329" xr:uid="{00000000-0005-0000-0000-00009C520000}"/>
    <cellStyle name="20% - Accent1 3 2 4 3 4 2 3" xfId="21330" xr:uid="{00000000-0005-0000-0000-00009D520000}"/>
    <cellStyle name="20% - Accent1 3 2 4 3 4 2 3 2" xfId="21331" xr:uid="{00000000-0005-0000-0000-00009E520000}"/>
    <cellStyle name="20% - Accent1 3 2 4 3 4 2 3 2 2" xfId="21332" xr:uid="{00000000-0005-0000-0000-00009F520000}"/>
    <cellStyle name="20% - Accent1 3 2 4 3 4 2 3 2 2 2" xfId="21333" xr:uid="{00000000-0005-0000-0000-0000A0520000}"/>
    <cellStyle name="20% - Accent1 3 2 4 3 4 2 3 2 3" xfId="21334" xr:uid="{00000000-0005-0000-0000-0000A1520000}"/>
    <cellStyle name="20% - Accent1 3 2 4 3 4 2 3 3" xfId="21335" xr:uid="{00000000-0005-0000-0000-0000A2520000}"/>
    <cellStyle name="20% - Accent1 3 2 4 3 4 2 3 3 2" xfId="21336" xr:uid="{00000000-0005-0000-0000-0000A3520000}"/>
    <cellStyle name="20% - Accent1 3 2 4 3 4 2 3 4" xfId="21337" xr:uid="{00000000-0005-0000-0000-0000A4520000}"/>
    <cellStyle name="20% - Accent1 3 2 4 3 4 2 4" xfId="21338" xr:uid="{00000000-0005-0000-0000-0000A5520000}"/>
    <cellStyle name="20% - Accent1 3 2 4 3 4 2 4 2" xfId="21339" xr:uid="{00000000-0005-0000-0000-0000A6520000}"/>
    <cellStyle name="20% - Accent1 3 2 4 3 4 2 4 2 2" xfId="21340" xr:uid="{00000000-0005-0000-0000-0000A7520000}"/>
    <cellStyle name="20% - Accent1 3 2 4 3 4 2 4 2 2 2" xfId="21341" xr:uid="{00000000-0005-0000-0000-0000A8520000}"/>
    <cellStyle name="20% - Accent1 3 2 4 3 4 2 4 2 3" xfId="21342" xr:uid="{00000000-0005-0000-0000-0000A9520000}"/>
    <cellStyle name="20% - Accent1 3 2 4 3 4 2 4 3" xfId="21343" xr:uid="{00000000-0005-0000-0000-0000AA520000}"/>
    <cellStyle name="20% - Accent1 3 2 4 3 4 2 4 3 2" xfId="21344" xr:uid="{00000000-0005-0000-0000-0000AB520000}"/>
    <cellStyle name="20% - Accent1 3 2 4 3 4 2 4 4" xfId="21345" xr:uid="{00000000-0005-0000-0000-0000AC520000}"/>
    <cellStyle name="20% - Accent1 3 2 4 3 4 2 5" xfId="21346" xr:uid="{00000000-0005-0000-0000-0000AD520000}"/>
    <cellStyle name="20% - Accent1 3 2 4 3 4 2 5 2" xfId="21347" xr:uid="{00000000-0005-0000-0000-0000AE520000}"/>
    <cellStyle name="20% - Accent1 3 2 4 3 4 2 5 2 2" xfId="21348" xr:uid="{00000000-0005-0000-0000-0000AF520000}"/>
    <cellStyle name="20% - Accent1 3 2 4 3 4 2 5 3" xfId="21349" xr:uid="{00000000-0005-0000-0000-0000B0520000}"/>
    <cellStyle name="20% - Accent1 3 2 4 3 4 2 6" xfId="21350" xr:uid="{00000000-0005-0000-0000-0000B1520000}"/>
    <cellStyle name="20% - Accent1 3 2 4 3 4 2 6 2" xfId="21351" xr:uid="{00000000-0005-0000-0000-0000B2520000}"/>
    <cellStyle name="20% - Accent1 3 2 4 3 4 2 6 2 2" xfId="21352" xr:uid="{00000000-0005-0000-0000-0000B3520000}"/>
    <cellStyle name="20% - Accent1 3 2 4 3 4 2 6 3" xfId="21353" xr:uid="{00000000-0005-0000-0000-0000B4520000}"/>
    <cellStyle name="20% - Accent1 3 2 4 3 4 2 7" xfId="21354" xr:uid="{00000000-0005-0000-0000-0000B5520000}"/>
    <cellStyle name="20% - Accent1 3 2 4 3 4 2 7 2" xfId="21355" xr:uid="{00000000-0005-0000-0000-0000B6520000}"/>
    <cellStyle name="20% - Accent1 3 2 4 3 4 2 8" xfId="21356" xr:uid="{00000000-0005-0000-0000-0000B7520000}"/>
    <cellStyle name="20% - Accent1 3 2 4 3 4 2 8 2" xfId="21357" xr:uid="{00000000-0005-0000-0000-0000B8520000}"/>
    <cellStyle name="20% - Accent1 3 2 4 3 4 2 9" xfId="21358" xr:uid="{00000000-0005-0000-0000-0000B9520000}"/>
    <cellStyle name="20% - Accent1 3 2 4 3 4 3" xfId="21359" xr:uid="{00000000-0005-0000-0000-0000BA520000}"/>
    <cellStyle name="20% - Accent1 3 2 4 3 4 3 2" xfId="21360" xr:uid="{00000000-0005-0000-0000-0000BB520000}"/>
    <cellStyle name="20% - Accent1 3 2 4 3 4 3 2 2" xfId="21361" xr:uid="{00000000-0005-0000-0000-0000BC520000}"/>
    <cellStyle name="20% - Accent1 3 2 4 3 4 3 2 2 2" xfId="21362" xr:uid="{00000000-0005-0000-0000-0000BD520000}"/>
    <cellStyle name="20% - Accent1 3 2 4 3 4 3 2 2 2 2" xfId="21363" xr:uid="{00000000-0005-0000-0000-0000BE520000}"/>
    <cellStyle name="20% - Accent1 3 2 4 3 4 3 2 2 3" xfId="21364" xr:uid="{00000000-0005-0000-0000-0000BF520000}"/>
    <cellStyle name="20% - Accent1 3 2 4 3 4 3 2 3" xfId="21365" xr:uid="{00000000-0005-0000-0000-0000C0520000}"/>
    <cellStyle name="20% - Accent1 3 2 4 3 4 3 2 3 2" xfId="21366" xr:uid="{00000000-0005-0000-0000-0000C1520000}"/>
    <cellStyle name="20% - Accent1 3 2 4 3 4 3 2 4" xfId="21367" xr:uid="{00000000-0005-0000-0000-0000C2520000}"/>
    <cellStyle name="20% - Accent1 3 2 4 3 4 3 3" xfId="21368" xr:uid="{00000000-0005-0000-0000-0000C3520000}"/>
    <cellStyle name="20% - Accent1 3 2 4 3 4 3 3 2" xfId="21369" xr:uid="{00000000-0005-0000-0000-0000C4520000}"/>
    <cellStyle name="20% - Accent1 3 2 4 3 4 3 3 2 2" xfId="21370" xr:uid="{00000000-0005-0000-0000-0000C5520000}"/>
    <cellStyle name="20% - Accent1 3 2 4 3 4 3 3 2 2 2" xfId="21371" xr:uid="{00000000-0005-0000-0000-0000C6520000}"/>
    <cellStyle name="20% - Accent1 3 2 4 3 4 3 3 2 3" xfId="21372" xr:uid="{00000000-0005-0000-0000-0000C7520000}"/>
    <cellStyle name="20% - Accent1 3 2 4 3 4 3 3 3" xfId="21373" xr:uid="{00000000-0005-0000-0000-0000C8520000}"/>
    <cellStyle name="20% - Accent1 3 2 4 3 4 3 3 3 2" xfId="21374" xr:uid="{00000000-0005-0000-0000-0000C9520000}"/>
    <cellStyle name="20% - Accent1 3 2 4 3 4 3 3 4" xfId="21375" xr:uid="{00000000-0005-0000-0000-0000CA520000}"/>
    <cellStyle name="20% - Accent1 3 2 4 3 4 3 4" xfId="21376" xr:uid="{00000000-0005-0000-0000-0000CB520000}"/>
    <cellStyle name="20% - Accent1 3 2 4 3 4 3 4 2" xfId="21377" xr:uid="{00000000-0005-0000-0000-0000CC520000}"/>
    <cellStyle name="20% - Accent1 3 2 4 3 4 3 4 2 2" xfId="21378" xr:uid="{00000000-0005-0000-0000-0000CD520000}"/>
    <cellStyle name="20% - Accent1 3 2 4 3 4 3 4 2 2 2" xfId="21379" xr:uid="{00000000-0005-0000-0000-0000CE520000}"/>
    <cellStyle name="20% - Accent1 3 2 4 3 4 3 4 2 3" xfId="21380" xr:uid="{00000000-0005-0000-0000-0000CF520000}"/>
    <cellStyle name="20% - Accent1 3 2 4 3 4 3 4 3" xfId="21381" xr:uid="{00000000-0005-0000-0000-0000D0520000}"/>
    <cellStyle name="20% - Accent1 3 2 4 3 4 3 4 3 2" xfId="21382" xr:uid="{00000000-0005-0000-0000-0000D1520000}"/>
    <cellStyle name="20% - Accent1 3 2 4 3 4 3 4 4" xfId="21383" xr:uid="{00000000-0005-0000-0000-0000D2520000}"/>
    <cellStyle name="20% - Accent1 3 2 4 3 4 3 5" xfId="21384" xr:uid="{00000000-0005-0000-0000-0000D3520000}"/>
    <cellStyle name="20% - Accent1 3 2 4 3 4 3 5 2" xfId="21385" xr:uid="{00000000-0005-0000-0000-0000D4520000}"/>
    <cellStyle name="20% - Accent1 3 2 4 3 4 3 5 2 2" xfId="21386" xr:uid="{00000000-0005-0000-0000-0000D5520000}"/>
    <cellStyle name="20% - Accent1 3 2 4 3 4 3 5 3" xfId="21387" xr:uid="{00000000-0005-0000-0000-0000D6520000}"/>
    <cellStyle name="20% - Accent1 3 2 4 3 4 3 6" xfId="21388" xr:uid="{00000000-0005-0000-0000-0000D7520000}"/>
    <cellStyle name="20% - Accent1 3 2 4 3 4 3 6 2" xfId="21389" xr:uid="{00000000-0005-0000-0000-0000D8520000}"/>
    <cellStyle name="20% - Accent1 3 2 4 3 4 3 6 2 2" xfId="21390" xr:uid="{00000000-0005-0000-0000-0000D9520000}"/>
    <cellStyle name="20% - Accent1 3 2 4 3 4 3 6 3" xfId="21391" xr:uid="{00000000-0005-0000-0000-0000DA520000}"/>
    <cellStyle name="20% - Accent1 3 2 4 3 4 3 7" xfId="21392" xr:uid="{00000000-0005-0000-0000-0000DB520000}"/>
    <cellStyle name="20% - Accent1 3 2 4 3 4 3 7 2" xfId="21393" xr:uid="{00000000-0005-0000-0000-0000DC520000}"/>
    <cellStyle name="20% - Accent1 3 2 4 3 4 3 8" xfId="21394" xr:uid="{00000000-0005-0000-0000-0000DD520000}"/>
    <cellStyle name="20% - Accent1 3 2 4 3 4 3 8 2" xfId="21395" xr:uid="{00000000-0005-0000-0000-0000DE520000}"/>
    <cellStyle name="20% - Accent1 3 2 4 3 4 3 9" xfId="21396" xr:uid="{00000000-0005-0000-0000-0000DF520000}"/>
    <cellStyle name="20% - Accent1 3 2 4 3 4 4" xfId="21397" xr:uid="{00000000-0005-0000-0000-0000E0520000}"/>
    <cellStyle name="20% - Accent1 3 2 4 3 4 4 2" xfId="21398" xr:uid="{00000000-0005-0000-0000-0000E1520000}"/>
    <cellStyle name="20% - Accent1 3 2 4 3 4 4 2 2" xfId="21399" xr:uid="{00000000-0005-0000-0000-0000E2520000}"/>
    <cellStyle name="20% - Accent1 3 2 4 3 4 4 2 2 2" xfId="21400" xr:uid="{00000000-0005-0000-0000-0000E3520000}"/>
    <cellStyle name="20% - Accent1 3 2 4 3 4 4 2 3" xfId="21401" xr:uid="{00000000-0005-0000-0000-0000E4520000}"/>
    <cellStyle name="20% - Accent1 3 2 4 3 4 4 3" xfId="21402" xr:uid="{00000000-0005-0000-0000-0000E5520000}"/>
    <cellStyle name="20% - Accent1 3 2 4 3 4 4 3 2" xfId="21403" xr:uid="{00000000-0005-0000-0000-0000E6520000}"/>
    <cellStyle name="20% - Accent1 3 2 4 3 4 4 4" xfId="21404" xr:uid="{00000000-0005-0000-0000-0000E7520000}"/>
    <cellStyle name="20% - Accent1 3 2 4 3 4 5" xfId="21405" xr:uid="{00000000-0005-0000-0000-0000E8520000}"/>
    <cellStyle name="20% - Accent1 3 2 4 3 4 5 2" xfId="21406" xr:uid="{00000000-0005-0000-0000-0000E9520000}"/>
    <cellStyle name="20% - Accent1 3 2 4 3 4 5 2 2" xfId="21407" xr:uid="{00000000-0005-0000-0000-0000EA520000}"/>
    <cellStyle name="20% - Accent1 3 2 4 3 4 5 2 2 2" xfId="21408" xr:uid="{00000000-0005-0000-0000-0000EB520000}"/>
    <cellStyle name="20% - Accent1 3 2 4 3 4 5 2 3" xfId="21409" xr:uid="{00000000-0005-0000-0000-0000EC520000}"/>
    <cellStyle name="20% - Accent1 3 2 4 3 4 5 3" xfId="21410" xr:uid="{00000000-0005-0000-0000-0000ED520000}"/>
    <cellStyle name="20% - Accent1 3 2 4 3 4 5 3 2" xfId="21411" xr:uid="{00000000-0005-0000-0000-0000EE520000}"/>
    <cellStyle name="20% - Accent1 3 2 4 3 4 5 4" xfId="21412" xr:uid="{00000000-0005-0000-0000-0000EF520000}"/>
    <cellStyle name="20% - Accent1 3 2 4 3 4 6" xfId="21413" xr:uid="{00000000-0005-0000-0000-0000F0520000}"/>
    <cellStyle name="20% - Accent1 3 2 4 3 4 6 2" xfId="21414" xr:uid="{00000000-0005-0000-0000-0000F1520000}"/>
    <cellStyle name="20% - Accent1 3 2 4 3 4 6 2 2" xfId="21415" xr:uid="{00000000-0005-0000-0000-0000F2520000}"/>
    <cellStyle name="20% - Accent1 3 2 4 3 4 6 2 2 2" xfId="21416" xr:uid="{00000000-0005-0000-0000-0000F3520000}"/>
    <cellStyle name="20% - Accent1 3 2 4 3 4 6 2 3" xfId="21417" xr:uid="{00000000-0005-0000-0000-0000F4520000}"/>
    <cellStyle name="20% - Accent1 3 2 4 3 4 6 3" xfId="21418" xr:uid="{00000000-0005-0000-0000-0000F5520000}"/>
    <cellStyle name="20% - Accent1 3 2 4 3 4 6 3 2" xfId="21419" xr:uid="{00000000-0005-0000-0000-0000F6520000}"/>
    <cellStyle name="20% - Accent1 3 2 4 3 4 6 4" xfId="21420" xr:uid="{00000000-0005-0000-0000-0000F7520000}"/>
    <cellStyle name="20% - Accent1 3 2 4 3 4 7" xfId="21421" xr:uid="{00000000-0005-0000-0000-0000F8520000}"/>
    <cellStyle name="20% - Accent1 3 2 4 3 4 7 2" xfId="21422" xr:uid="{00000000-0005-0000-0000-0000F9520000}"/>
    <cellStyle name="20% - Accent1 3 2 4 3 4 7 2 2" xfId="21423" xr:uid="{00000000-0005-0000-0000-0000FA520000}"/>
    <cellStyle name="20% - Accent1 3 2 4 3 4 7 3" xfId="21424" xr:uid="{00000000-0005-0000-0000-0000FB520000}"/>
    <cellStyle name="20% - Accent1 3 2 4 3 4 8" xfId="21425" xr:uid="{00000000-0005-0000-0000-0000FC520000}"/>
    <cellStyle name="20% - Accent1 3 2 4 3 4 8 2" xfId="21426" xr:uid="{00000000-0005-0000-0000-0000FD520000}"/>
    <cellStyle name="20% - Accent1 3 2 4 3 4 8 2 2" xfId="21427" xr:uid="{00000000-0005-0000-0000-0000FE520000}"/>
    <cellStyle name="20% - Accent1 3 2 4 3 4 8 3" xfId="21428" xr:uid="{00000000-0005-0000-0000-0000FF520000}"/>
    <cellStyle name="20% - Accent1 3 2 4 3 4 9" xfId="21429" xr:uid="{00000000-0005-0000-0000-000000530000}"/>
    <cellStyle name="20% - Accent1 3 2 4 3 4 9 2" xfId="21430" xr:uid="{00000000-0005-0000-0000-000001530000}"/>
    <cellStyle name="20% - Accent1 3 2 4 3 5" xfId="21431" xr:uid="{00000000-0005-0000-0000-000002530000}"/>
    <cellStyle name="20% - Accent1 3 2 4 3 5 2" xfId="21432" xr:uid="{00000000-0005-0000-0000-000003530000}"/>
    <cellStyle name="20% - Accent1 3 2 4 3 5 2 2" xfId="21433" xr:uid="{00000000-0005-0000-0000-000004530000}"/>
    <cellStyle name="20% - Accent1 3 2 4 3 5 2 2 2" xfId="21434" xr:uid="{00000000-0005-0000-0000-000005530000}"/>
    <cellStyle name="20% - Accent1 3 2 4 3 5 2 2 2 2" xfId="21435" xr:uid="{00000000-0005-0000-0000-000006530000}"/>
    <cellStyle name="20% - Accent1 3 2 4 3 5 2 2 3" xfId="21436" xr:uid="{00000000-0005-0000-0000-000007530000}"/>
    <cellStyle name="20% - Accent1 3 2 4 3 5 2 3" xfId="21437" xr:uid="{00000000-0005-0000-0000-000008530000}"/>
    <cellStyle name="20% - Accent1 3 2 4 3 5 2 3 2" xfId="21438" xr:uid="{00000000-0005-0000-0000-000009530000}"/>
    <cellStyle name="20% - Accent1 3 2 4 3 5 2 4" xfId="21439" xr:uid="{00000000-0005-0000-0000-00000A530000}"/>
    <cellStyle name="20% - Accent1 3 2 4 3 5 3" xfId="21440" xr:uid="{00000000-0005-0000-0000-00000B530000}"/>
    <cellStyle name="20% - Accent1 3 2 4 3 5 3 2" xfId="21441" xr:uid="{00000000-0005-0000-0000-00000C530000}"/>
    <cellStyle name="20% - Accent1 3 2 4 3 5 3 2 2" xfId="21442" xr:uid="{00000000-0005-0000-0000-00000D530000}"/>
    <cellStyle name="20% - Accent1 3 2 4 3 5 3 2 2 2" xfId="21443" xr:uid="{00000000-0005-0000-0000-00000E530000}"/>
    <cellStyle name="20% - Accent1 3 2 4 3 5 3 2 3" xfId="21444" xr:uid="{00000000-0005-0000-0000-00000F530000}"/>
    <cellStyle name="20% - Accent1 3 2 4 3 5 3 3" xfId="21445" xr:uid="{00000000-0005-0000-0000-000010530000}"/>
    <cellStyle name="20% - Accent1 3 2 4 3 5 3 3 2" xfId="21446" xr:uid="{00000000-0005-0000-0000-000011530000}"/>
    <cellStyle name="20% - Accent1 3 2 4 3 5 3 4" xfId="21447" xr:uid="{00000000-0005-0000-0000-000012530000}"/>
    <cellStyle name="20% - Accent1 3 2 4 3 5 4" xfId="21448" xr:uid="{00000000-0005-0000-0000-000013530000}"/>
    <cellStyle name="20% - Accent1 3 2 4 3 5 4 2" xfId="21449" xr:uid="{00000000-0005-0000-0000-000014530000}"/>
    <cellStyle name="20% - Accent1 3 2 4 3 5 4 2 2" xfId="21450" xr:uid="{00000000-0005-0000-0000-000015530000}"/>
    <cellStyle name="20% - Accent1 3 2 4 3 5 4 2 2 2" xfId="21451" xr:uid="{00000000-0005-0000-0000-000016530000}"/>
    <cellStyle name="20% - Accent1 3 2 4 3 5 4 2 3" xfId="21452" xr:uid="{00000000-0005-0000-0000-000017530000}"/>
    <cellStyle name="20% - Accent1 3 2 4 3 5 4 3" xfId="21453" xr:uid="{00000000-0005-0000-0000-000018530000}"/>
    <cellStyle name="20% - Accent1 3 2 4 3 5 4 3 2" xfId="21454" xr:uid="{00000000-0005-0000-0000-000019530000}"/>
    <cellStyle name="20% - Accent1 3 2 4 3 5 4 4" xfId="21455" xr:uid="{00000000-0005-0000-0000-00001A530000}"/>
    <cellStyle name="20% - Accent1 3 2 4 3 5 5" xfId="21456" xr:uid="{00000000-0005-0000-0000-00001B530000}"/>
    <cellStyle name="20% - Accent1 3 2 4 3 5 5 2" xfId="21457" xr:uid="{00000000-0005-0000-0000-00001C530000}"/>
    <cellStyle name="20% - Accent1 3 2 4 3 5 5 2 2" xfId="21458" xr:uid="{00000000-0005-0000-0000-00001D530000}"/>
    <cellStyle name="20% - Accent1 3 2 4 3 5 5 3" xfId="21459" xr:uid="{00000000-0005-0000-0000-00001E530000}"/>
    <cellStyle name="20% - Accent1 3 2 4 3 5 6" xfId="21460" xr:uid="{00000000-0005-0000-0000-00001F530000}"/>
    <cellStyle name="20% - Accent1 3 2 4 3 5 6 2" xfId="21461" xr:uid="{00000000-0005-0000-0000-000020530000}"/>
    <cellStyle name="20% - Accent1 3 2 4 3 5 6 2 2" xfId="21462" xr:uid="{00000000-0005-0000-0000-000021530000}"/>
    <cellStyle name="20% - Accent1 3 2 4 3 5 6 3" xfId="21463" xr:uid="{00000000-0005-0000-0000-000022530000}"/>
    <cellStyle name="20% - Accent1 3 2 4 3 5 7" xfId="21464" xr:uid="{00000000-0005-0000-0000-000023530000}"/>
    <cellStyle name="20% - Accent1 3 2 4 3 5 7 2" xfId="21465" xr:uid="{00000000-0005-0000-0000-000024530000}"/>
    <cellStyle name="20% - Accent1 3 2 4 3 5 8" xfId="21466" xr:uid="{00000000-0005-0000-0000-000025530000}"/>
    <cellStyle name="20% - Accent1 3 2 4 3 5 8 2" xfId="21467" xr:uid="{00000000-0005-0000-0000-000026530000}"/>
    <cellStyle name="20% - Accent1 3 2 4 3 5 9" xfId="21468" xr:uid="{00000000-0005-0000-0000-000027530000}"/>
    <cellStyle name="20% - Accent1 3 2 4 3 6" xfId="21469" xr:uid="{00000000-0005-0000-0000-000028530000}"/>
    <cellStyle name="20% - Accent1 3 2 4 3 6 2" xfId="21470" xr:uid="{00000000-0005-0000-0000-000029530000}"/>
    <cellStyle name="20% - Accent1 3 2 4 3 6 2 2" xfId="21471" xr:uid="{00000000-0005-0000-0000-00002A530000}"/>
    <cellStyle name="20% - Accent1 3 2 4 3 6 2 2 2" xfId="21472" xr:uid="{00000000-0005-0000-0000-00002B530000}"/>
    <cellStyle name="20% - Accent1 3 2 4 3 6 2 2 2 2" xfId="21473" xr:uid="{00000000-0005-0000-0000-00002C530000}"/>
    <cellStyle name="20% - Accent1 3 2 4 3 6 2 2 3" xfId="21474" xr:uid="{00000000-0005-0000-0000-00002D530000}"/>
    <cellStyle name="20% - Accent1 3 2 4 3 6 2 3" xfId="21475" xr:uid="{00000000-0005-0000-0000-00002E530000}"/>
    <cellStyle name="20% - Accent1 3 2 4 3 6 2 3 2" xfId="21476" xr:uid="{00000000-0005-0000-0000-00002F530000}"/>
    <cellStyle name="20% - Accent1 3 2 4 3 6 2 4" xfId="21477" xr:uid="{00000000-0005-0000-0000-000030530000}"/>
    <cellStyle name="20% - Accent1 3 2 4 3 6 3" xfId="21478" xr:uid="{00000000-0005-0000-0000-000031530000}"/>
    <cellStyle name="20% - Accent1 3 2 4 3 6 3 2" xfId="21479" xr:uid="{00000000-0005-0000-0000-000032530000}"/>
    <cellStyle name="20% - Accent1 3 2 4 3 6 3 2 2" xfId="21480" xr:uid="{00000000-0005-0000-0000-000033530000}"/>
    <cellStyle name="20% - Accent1 3 2 4 3 6 3 2 2 2" xfId="21481" xr:uid="{00000000-0005-0000-0000-000034530000}"/>
    <cellStyle name="20% - Accent1 3 2 4 3 6 3 2 3" xfId="21482" xr:uid="{00000000-0005-0000-0000-000035530000}"/>
    <cellStyle name="20% - Accent1 3 2 4 3 6 3 3" xfId="21483" xr:uid="{00000000-0005-0000-0000-000036530000}"/>
    <cellStyle name="20% - Accent1 3 2 4 3 6 3 3 2" xfId="21484" xr:uid="{00000000-0005-0000-0000-000037530000}"/>
    <cellStyle name="20% - Accent1 3 2 4 3 6 3 4" xfId="21485" xr:uid="{00000000-0005-0000-0000-000038530000}"/>
    <cellStyle name="20% - Accent1 3 2 4 3 6 4" xfId="21486" xr:uid="{00000000-0005-0000-0000-000039530000}"/>
    <cellStyle name="20% - Accent1 3 2 4 3 6 4 2" xfId="21487" xr:uid="{00000000-0005-0000-0000-00003A530000}"/>
    <cellStyle name="20% - Accent1 3 2 4 3 6 4 2 2" xfId="21488" xr:uid="{00000000-0005-0000-0000-00003B530000}"/>
    <cellStyle name="20% - Accent1 3 2 4 3 6 4 2 2 2" xfId="21489" xr:uid="{00000000-0005-0000-0000-00003C530000}"/>
    <cellStyle name="20% - Accent1 3 2 4 3 6 4 2 3" xfId="21490" xr:uid="{00000000-0005-0000-0000-00003D530000}"/>
    <cellStyle name="20% - Accent1 3 2 4 3 6 4 3" xfId="21491" xr:uid="{00000000-0005-0000-0000-00003E530000}"/>
    <cellStyle name="20% - Accent1 3 2 4 3 6 4 3 2" xfId="21492" xr:uid="{00000000-0005-0000-0000-00003F530000}"/>
    <cellStyle name="20% - Accent1 3 2 4 3 6 4 4" xfId="21493" xr:uid="{00000000-0005-0000-0000-000040530000}"/>
    <cellStyle name="20% - Accent1 3 2 4 3 6 5" xfId="21494" xr:uid="{00000000-0005-0000-0000-000041530000}"/>
    <cellStyle name="20% - Accent1 3 2 4 3 6 5 2" xfId="21495" xr:uid="{00000000-0005-0000-0000-000042530000}"/>
    <cellStyle name="20% - Accent1 3 2 4 3 6 5 2 2" xfId="21496" xr:uid="{00000000-0005-0000-0000-000043530000}"/>
    <cellStyle name="20% - Accent1 3 2 4 3 6 5 3" xfId="21497" xr:uid="{00000000-0005-0000-0000-000044530000}"/>
    <cellStyle name="20% - Accent1 3 2 4 3 6 6" xfId="21498" xr:uid="{00000000-0005-0000-0000-000045530000}"/>
    <cellStyle name="20% - Accent1 3 2 4 3 6 6 2" xfId="21499" xr:uid="{00000000-0005-0000-0000-000046530000}"/>
    <cellStyle name="20% - Accent1 3 2 4 3 6 6 2 2" xfId="21500" xr:uid="{00000000-0005-0000-0000-000047530000}"/>
    <cellStyle name="20% - Accent1 3 2 4 3 6 6 3" xfId="21501" xr:uid="{00000000-0005-0000-0000-000048530000}"/>
    <cellStyle name="20% - Accent1 3 2 4 3 6 7" xfId="21502" xr:uid="{00000000-0005-0000-0000-000049530000}"/>
    <cellStyle name="20% - Accent1 3 2 4 3 6 7 2" xfId="21503" xr:uid="{00000000-0005-0000-0000-00004A530000}"/>
    <cellStyle name="20% - Accent1 3 2 4 3 6 8" xfId="21504" xr:uid="{00000000-0005-0000-0000-00004B530000}"/>
    <cellStyle name="20% - Accent1 3 2 4 3 6 8 2" xfId="21505" xr:uid="{00000000-0005-0000-0000-00004C530000}"/>
    <cellStyle name="20% - Accent1 3 2 4 3 6 9" xfId="21506" xr:uid="{00000000-0005-0000-0000-00004D530000}"/>
    <cellStyle name="20% - Accent1 3 2 4 3 7" xfId="21507" xr:uid="{00000000-0005-0000-0000-00004E530000}"/>
    <cellStyle name="20% - Accent1 3 2 4 3 7 2" xfId="21508" xr:uid="{00000000-0005-0000-0000-00004F530000}"/>
    <cellStyle name="20% - Accent1 3 2 4 3 7 2 2" xfId="21509" xr:uid="{00000000-0005-0000-0000-000050530000}"/>
    <cellStyle name="20% - Accent1 3 2 4 3 7 2 2 2" xfId="21510" xr:uid="{00000000-0005-0000-0000-000051530000}"/>
    <cellStyle name="20% - Accent1 3 2 4 3 7 2 3" xfId="21511" xr:uid="{00000000-0005-0000-0000-000052530000}"/>
    <cellStyle name="20% - Accent1 3 2 4 3 7 3" xfId="21512" xr:uid="{00000000-0005-0000-0000-000053530000}"/>
    <cellStyle name="20% - Accent1 3 2 4 3 7 3 2" xfId="21513" xr:uid="{00000000-0005-0000-0000-000054530000}"/>
    <cellStyle name="20% - Accent1 3 2 4 3 7 4" xfId="21514" xr:uid="{00000000-0005-0000-0000-000055530000}"/>
    <cellStyle name="20% - Accent1 3 2 4 3 8" xfId="21515" xr:uid="{00000000-0005-0000-0000-000056530000}"/>
    <cellStyle name="20% - Accent1 3 2 4 3 8 2" xfId="21516" xr:uid="{00000000-0005-0000-0000-000057530000}"/>
    <cellStyle name="20% - Accent1 3 2 4 3 8 2 2" xfId="21517" xr:uid="{00000000-0005-0000-0000-000058530000}"/>
    <cellStyle name="20% - Accent1 3 2 4 3 8 2 2 2" xfId="21518" xr:uid="{00000000-0005-0000-0000-000059530000}"/>
    <cellStyle name="20% - Accent1 3 2 4 3 8 2 3" xfId="21519" xr:uid="{00000000-0005-0000-0000-00005A530000}"/>
    <cellStyle name="20% - Accent1 3 2 4 3 8 3" xfId="21520" xr:uid="{00000000-0005-0000-0000-00005B530000}"/>
    <cellStyle name="20% - Accent1 3 2 4 3 8 3 2" xfId="21521" xr:uid="{00000000-0005-0000-0000-00005C530000}"/>
    <cellStyle name="20% - Accent1 3 2 4 3 8 4" xfId="21522" xr:uid="{00000000-0005-0000-0000-00005D530000}"/>
    <cellStyle name="20% - Accent1 3 2 4 3 9" xfId="21523" xr:uid="{00000000-0005-0000-0000-00005E530000}"/>
    <cellStyle name="20% - Accent1 3 2 4 3 9 2" xfId="21524" xr:uid="{00000000-0005-0000-0000-00005F530000}"/>
    <cellStyle name="20% - Accent1 3 2 4 3 9 2 2" xfId="21525" xr:uid="{00000000-0005-0000-0000-000060530000}"/>
    <cellStyle name="20% - Accent1 3 2 4 3 9 2 2 2" xfId="21526" xr:uid="{00000000-0005-0000-0000-000061530000}"/>
    <cellStyle name="20% - Accent1 3 2 4 3 9 2 3" xfId="21527" xr:uid="{00000000-0005-0000-0000-000062530000}"/>
    <cellStyle name="20% - Accent1 3 2 4 3 9 3" xfId="21528" xr:uid="{00000000-0005-0000-0000-000063530000}"/>
    <cellStyle name="20% - Accent1 3 2 4 3 9 3 2" xfId="21529" xr:uid="{00000000-0005-0000-0000-000064530000}"/>
    <cellStyle name="20% - Accent1 3 2 4 3 9 4" xfId="21530" xr:uid="{00000000-0005-0000-0000-000065530000}"/>
    <cellStyle name="20% - Accent1 3 2 4 4" xfId="21531" xr:uid="{00000000-0005-0000-0000-000066530000}"/>
    <cellStyle name="20% - Accent1 3 2 4 4 10" xfId="21532" xr:uid="{00000000-0005-0000-0000-000067530000}"/>
    <cellStyle name="20% - Accent1 3 2 4 4 10 2" xfId="21533" xr:uid="{00000000-0005-0000-0000-000068530000}"/>
    <cellStyle name="20% - Accent1 3 2 4 4 11" xfId="21534" xr:uid="{00000000-0005-0000-0000-000069530000}"/>
    <cellStyle name="20% - Accent1 3 2 4 4 2" xfId="21535" xr:uid="{00000000-0005-0000-0000-00006A530000}"/>
    <cellStyle name="20% - Accent1 3 2 4 4 2 2" xfId="21536" xr:uid="{00000000-0005-0000-0000-00006B530000}"/>
    <cellStyle name="20% - Accent1 3 2 4 4 2 2 2" xfId="21537" xr:uid="{00000000-0005-0000-0000-00006C530000}"/>
    <cellStyle name="20% - Accent1 3 2 4 4 2 2 2 2" xfId="21538" xr:uid="{00000000-0005-0000-0000-00006D530000}"/>
    <cellStyle name="20% - Accent1 3 2 4 4 2 2 2 2 2" xfId="21539" xr:uid="{00000000-0005-0000-0000-00006E530000}"/>
    <cellStyle name="20% - Accent1 3 2 4 4 2 2 2 3" xfId="21540" xr:uid="{00000000-0005-0000-0000-00006F530000}"/>
    <cellStyle name="20% - Accent1 3 2 4 4 2 2 3" xfId="21541" xr:uid="{00000000-0005-0000-0000-000070530000}"/>
    <cellStyle name="20% - Accent1 3 2 4 4 2 2 3 2" xfId="21542" xr:uid="{00000000-0005-0000-0000-000071530000}"/>
    <cellStyle name="20% - Accent1 3 2 4 4 2 2 4" xfId="21543" xr:uid="{00000000-0005-0000-0000-000072530000}"/>
    <cellStyle name="20% - Accent1 3 2 4 4 2 3" xfId="21544" xr:uid="{00000000-0005-0000-0000-000073530000}"/>
    <cellStyle name="20% - Accent1 3 2 4 4 2 3 2" xfId="21545" xr:uid="{00000000-0005-0000-0000-000074530000}"/>
    <cellStyle name="20% - Accent1 3 2 4 4 2 3 2 2" xfId="21546" xr:uid="{00000000-0005-0000-0000-000075530000}"/>
    <cellStyle name="20% - Accent1 3 2 4 4 2 3 2 2 2" xfId="21547" xr:uid="{00000000-0005-0000-0000-000076530000}"/>
    <cellStyle name="20% - Accent1 3 2 4 4 2 3 2 3" xfId="21548" xr:uid="{00000000-0005-0000-0000-000077530000}"/>
    <cellStyle name="20% - Accent1 3 2 4 4 2 3 3" xfId="21549" xr:uid="{00000000-0005-0000-0000-000078530000}"/>
    <cellStyle name="20% - Accent1 3 2 4 4 2 3 3 2" xfId="21550" xr:uid="{00000000-0005-0000-0000-000079530000}"/>
    <cellStyle name="20% - Accent1 3 2 4 4 2 3 4" xfId="21551" xr:uid="{00000000-0005-0000-0000-00007A530000}"/>
    <cellStyle name="20% - Accent1 3 2 4 4 2 4" xfId="21552" xr:uid="{00000000-0005-0000-0000-00007B530000}"/>
    <cellStyle name="20% - Accent1 3 2 4 4 2 4 2" xfId="21553" xr:uid="{00000000-0005-0000-0000-00007C530000}"/>
    <cellStyle name="20% - Accent1 3 2 4 4 2 4 2 2" xfId="21554" xr:uid="{00000000-0005-0000-0000-00007D530000}"/>
    <cellStyle name="20% - Accent1 3 2 4 4 2 4 2 2 2" xfId="21555" xr:uid="{00000000-0005-0000-0000-00007E530000}"/>
    <cellStyle name="20% - Accent1 3 2 4 4 2 4 2 3" xfId="21556" xr:uid="{00000000-0005-0000-0000-00007F530000}"/>
    <cellStyle name="20% - Accent1 3 2 4 4 2 4 3" xfId="21557" xr:uid="{00000000-0005-0000-0000-000080530000}"/>
    <cellStyle name="20% - Accent1 3 2 4 4 2 4 3 2" xfId="21558" xr:uid="{00000000-0005-0000-0000-000081530000}"/>
    <cellStyle name="20% - Accent1 3 2 4 4 2 4 4" xfId="21559" xr:uid="{00000000-0005-0000-0000-000082530000}"/>
    <cellStyle name="20% - Accent1 3 2 4 4 2 5" xfId="21560" xr:uid="{00000000-0005-0000-0000-000083530000}"/>
    <cellStyle name="20% - Accent1 3 2 4 4 2 5 2" xfId="21561" xr:uid="{00000000-0005-0000-0000-000084530000}"/>
    <cellStyle name="20% - Accent1 3 2 4 4 2 5 2 2" xfId="21562" xr:uid="{00000000-0005-0000-0000-000085530000}"/>
    <cellStyle name="20% - Accent1 3 2 4 4 2 5 3" xfId="21563" xr:uid="{00000000-0005-0000-0000-000086530000}"/>
    <cellStyle name="20% - Accent1 3 2 4 4 2 6" xfId="21564" xr:uid="{00000000-0005-0000-0000-000087530000}"/>
    <cellStyle name="20% - Accent1 3 2 4 4 2 6 2" xfId="21565" xr:uid="{00000000-0005-0000-0000-000088530000}"/>
    <cellStyle name="20% - Accent1 3 2 4 4 2 6 2 2" xfId="21566" xr:uid="{00000000-0005-0000-0000-000089530000}"/>
    <cellStyle name="20% - Accent1 3 2 4 4 2 6 3" xfId="21567" xr:uid="{00000000-0005-0000-0000-00008A530000}"/>
    <cellStyle name="20% - Accent1 3 2 4 4 2 7" xfId="21568" xr:uid="{00000000-0005-0000-0000-00008B530000}"/>
    <cellStyle name="20% - Accent1 3 2 4 4 2 7 2" xfId="21569" xr:uid="{00000000-0005-0000-0000-00008C530000}"/>
    <cellStyle name="20% - Accent1 3 2 4 4 2 8" xfId="21570" xr:uid="{00000000-0005-0000-0000-00008D530000}"/>
    <cellStyle name="20% - Accent1 3 2 4 4 2 8 2" xfId="21571" xr:uid="{00000000-0005-0000-0000-00008E530000}"/>
    <cellStyle name="20% - Accent1 3 2 4 4 2 9" xfId="21572" xr:uid="{00000000-0005-0000-0000-00008F530000}"/>
    <cellStyle name="20% - Accent1 3 2 4 4 3" xfId="21573" xr:uid="{00000000-0005-0000-0000-000090530000}"/>
    <cellStyle name="20% - Accent1 3 2 4 4 3 2" xfId="21574" xr:uid="{00000000-0005-0000-0000-000091530000}"/>
    <cellStyle name="20% - Accent1 3 2 4 4 3 2 2" xfId="21575" xr:uid="{00000000-0005-0000-0000-000092530000}"/>
    <cellStyle name="20% - Accent1 3 2 4 4 3 2 2 2" xfId="21576" xr:uid="{00000000-0005-0000-0000-000093530000}"/>
    <cellStyle name="20% - Accent1 3 2 4 4 3 2 2 2 2" xfId="21577" xr:uid="{00000000-0005-0000-0000-000094530000}"/>
    <cellStyle name="20% - Accent1 3 2 4 4 3 2 2 3" xfId="21578" xr:uid="{00000000-0005-0000-0000-000095530000}"/>
    <cellStyle name="20% - Accent1 3 2 4 4 3 2 3" xfId="21579" xr:uid="{00000000-0005-0000-0000-000096530000}"/>
    <cellStyle name="20% - Accent1 3 2 4 4 3 2 3 2" xfId="21580" xr:uid="{00000000-0005-0000-0000-000097530000}"/>
    <cellStyle name="20% - Accent1 3 2 4 4 3 2 4" xfId="21581" xr:uid="{00000000-0005-0000-0000-000098530000}"/>
    <cellStyle name="20% - Accent1 3 2 4 4 3 3" xfId="21582" xr:uid="{00000000-0005-0000-0000-000099530000}"/>
    <cellStyle name="20% - Accent1 3 2 4 4 3 3 2" xfId="21583" xr:uid="{00000000-0005-0000-0000-00009A530000}"/>
    <cellStyle name="20% - Accent1 3 2 4 4 3 3 2 2" xfId="21584" xr:uid="{00000000-0005-0000-0000-00009B530000}"/>
    <cellStyle name="20% - Accent1 3 2 4 4 3 3 2 2 2" xfId="21585" xr:uid="{00000000-0005-0000-0000-00009C530000}"/>
    <cellStyle name="20% - Accent1 3 2 4 4 3 3 2 3" xfId="21586" xr:uid="{00000000-0005-0000-0000-00009D530000}"/>
    <cellStyle name="20% - Accent1 3 2 4 4 3 3 3" xfId="21587" xr:uid="{00000000-0005-0000-0000-00009E530000}"/>
    <cellStyle name="20% - Accent1 3 2 4 4 3 3 3 2" xfId="21588" xr:uid="{00000000-0005-0000-0000-00009F530000}"/>
    <cellStyle name="20% - Accent1 3 2 4 4 3 3 4" xfId="21589" xr:uid="{00000000-0005-0000-0000-0000A0530000}"/>
    <cellStyle name="20% - Accent1 3 2 4 4 3 4" xfId="21590" xr:uid="{00000000-0005-0000-0000-0000A1530000}"/>
    <cellStyle name="20% - Accent1 3 2 4 4 3 4 2" xfId="21591" xr:uid="{00000000-0005-0000-0000-0000A2530000}"/>
    <cellStyle name="20% - Accent1 3 2 4 4 3 4 2 2" xfId="21592" xr:uid="{00000000-0005-0000-0000-0000A3530000}"/>
    <cellStyle name="20% - Accent1 3 2 4 4 3 4 2 2 2" xfId="21593" xr:uid="{00000000-0005-0000-0000-0000A4530000}"/>
    <cellStyle name="20% - Accent1 3 2 4 4 3 4 2 3" xfId="21594" xr:uid="{00000000-0005-0000-0000-0000A5530000}"/>
    <cellStyle name="20% - Accent1 3 2 4 4 3 4 3" xfId="21595" xr:uid="{00000000-0005-0000-0000-0000A6530000}"/>
    <cellStyle name="20% - Accent1 3 2 4 4 3 4 3 2" xfId="21596" xr:uid="{00000000-0005-0000-0000-0000A7530000}"/>
    <cellStyle name="20% - Accent1 3 2 4 4 3 4 4" xfId="21597" xr:uid="{00000000-0005-0000-0000-0000A8530000}"/>
    <cellStyle name="20% - Accent1 3 2 4 4 3 5" xfId="21598" xr:uid="{00000000-0005-0000-0000-0000A9530000}"/>
    <cellStyle name="20% - Accent1 3 2 4 4 3 5 2" xfId="21599" xr:uid="{00000000-0005-0000-0000-0000AA530000}"/>
    <cellStyle name="20% - Accent1 3 2 4 4 3 5 2 2" xfId="21600" xr:uid="{00000000-0005-0000-0000-0000AB530000}"/>
    <cellStyle name="20% - Accent1 3 2 4 4 3 5 3" xfId="21601" xr:uid="{00000000-0005-0000-0000-0000AC530000}"/>
    <cellStyle name="20% - Accent1 3 2 4 4 3 6" xfId="21602" xr:uid="{00000000-0005-0000-0000-0000AD530000}"/>
    <cellStyle name="20% - Accent1 3 2 4 4 3 6 2" xfId="21603" xr:uid="{00000000-0005-0000-0000-0000AE530000}"/>
    <cellStyle name="20% - Accent1 3 2 4 4 3 6 2 2" xfId="21604" xr:uid="{00000000-0005-0000-0000-0000AF530000}"/>
    <cellStyle name="20% - Accent1 3 2 4 4 3 6 3" xfId="21605" xr:uid="{00000000-0005-0000-0000-0000B0530000}"/>
    <cellStyle name="20% - Accent1 3 2 4 4 3 7" xfId="21606" xr:uid="{00000000-0005-0000-0000-0000B1530000}"/>
    <cellStyle name="20% - Accent1 3 2 4 4 3 7 2" xfId="21607" xr:uid="{00000000-0005-0000-0000-0000B2530000}"/>
    <cellStyle name="20% - Accent1 3 2 4 4 3 8" xfId="21608" xr:uid="{00000000-0005-0000-0000-0000B3530000}"/>
    <cellStyle name="20% - Accent1 3 2 4 4 3 8 2" xfId="21609" xr:uid="{00000000-0005-0000-0000-0000B4530000}"/>
    <cellStyle name="20% - Accent1 3 2 4 4 3 9" xfId="21610" xr:uid="{00000000-0005-0000-0000-0000B5530000}"/>
    <cellStyle name="20% - Accent1 3 2 4 4 4" xfId="21611" xr:uid="{00000000-0005-0000-0000-0000B6530000}"/>
    <cellStyle name="20% - Accent1 3 2 4 4 4 2" xfId="21612" xr:uid="{00000000-0005-0000-0000-0000B7530000}"/>
    <cellStyle name="20% - Accent1 3 2 4 4 4 2 2" xfId="21613" xr:uid="{00000000-0005-0000-0000-0000B8530000}"/>
    <cellStyle name="20% - Accent1 3 2 4 4 4 2 2 2" xfId="21614" xr:uid="{00000000-0005-0000-0000-0000B9530000}"/>
    <cellStyle name="20% - Accent1 3 2 4 4 4 2 3" xfId="21615" xr:uid="{00000000-0005-0000-0000-0000BA530000}"/>
    <cellStyle name="20% - Accent1 3 2 4 4 4 3" xfId="21616" xr:uid="{00000000-0005-0000-0000-0000BB530000}"/>
    <cellStyle name="20% - Accent1 3 2 4 4 4 3 2" xfId="21617" xr:uid="{00000000-0005-0000-0000-0000BC530000}"/>
    <cellStyle name="20% - Accent1 3 2 4 4 4 4" xfId="21618" xr:uid="{00000000-0005-0000-0000-0000BD530000}"/>
    <cellStyle name="20% - Accent1 3 2 4 4 5" xfId="21619" xr:uid="{00000000-0005-0000-0000-0000BE530000}"/>
    <cellStyle name="20% - Accent1 3 2 4 4 5 2" xfId="21620" xr:uid="{00000000-0005-0000-0000-0000BF530000}"/>
    <cellStyle name="20% - Accent1 3 2 4 4 5 2 2" xfId="21621" xr:uid="{00000000-0005-0000-0000-0000C0530000}"/>
    <cellStyle name="20% - Accent1 3 2 4 4 5 2 2 2" xfId="21622" xr:uid="{00000000-0005-0000-0000-0000C1530000}"/>
    <cellStyle name="20% - Accent1 3 2 4 4 5 2 3" xfId="21623" xr:uid="{00000000-0005-0000-0000-0000C2530000}"/>
    <cellStyle name="20% - Accent1 3 2 4 4 5 3" xfId="21624" xr:uid="{00000000-0005-0000-0000-0000C3530000}"/>
    <cellStyle name="20% - Accent1 3 2 4 4 5 3 2" xfId="21625" xr:uid="{00000000-0005-0000-0000-0000C4530000}"/>
    <cellStyle name="20% - Accent1 3 2 4 4 5 4" xfId="21626" xr:uid="{00000000-0005-0000-0000-0000C5530000}"/>
    <cellStyle name="20% - Accent1 3 2 4 4 6" xfId="21627" xr:uid="{00000000-0005-0000-0000-0000C6530000}"/>
    <cellStyle name="20% - Accent1 3 2 4 4 6 2" xfId="21628" xr:uid="{00000000-0005-0000-0000-0000C7530000}"/>
    <cellStyle name="20% - Accent1 3 2 4 4 6 2 2" xfId="21629" xr:uid="{00000000-0005-0000-0000-0000C8530000}"/>
    <cellStyle name="20% - Accent1 3 2 4 4 6 2 2 2" xfId="21630" xr:uid="{00000000-0005-0000-0000-0000C9530000}"/>
    <cellStyle name="20% - Accent1 3 2 4 4 6 2 3" xfId="21631" xr:uid="{00000000-0005-0000-0000-0000CA530000}"/>
    <cellStyle name="20% - Accent1 3 2 4 4 6 3" xfId="21632" xr:uid="{00000000-0005-0000-0000-0000CB530000}"/>
    <cellStyle name="20% - Accent1 3 2 4 4 6 3 2" xfId="21633" xr:uid="{00000000-0005-0000-0000-0000CC530000}"/>
    <cellStyle name="20% - Accent1 3 2 4 4 6 4" xfId="21634" xr:uid="{00000000-0005-0000-0000-0000CD530000}"/>
    <cellStyle name="20% - Accent1 3 2 4 4 7" xfId="21635" xr:uid="{00000000-0005-0000-0000-0000CE530000}"/>
    <cellStyle name="20% - Accent1 3 2 4 4 7 2" xfId="21636" xr:uid="{00000000-0005-0000-0000-0000CF530000}"/>
    <cellStyle name="20% - Accent1 3 2 4 4 7 2 2" xfId="21637" xr:uid="{00000000-0005-0000-0000-0000D0530000}"/>
    <cellStyle name="20% - Accent1 3 2 4 4 7 3" xfId="21638" xr:uid="{00000000-0005-0000-0000-0000D1530000}"/>
    <cellStyle name="20% - Accent1 3 2 4 4 8" xfId="21639" xr:uid="{00000000-0005-0000-0000-0000D2530000}"/>
    <cellStyle name="20% - Accent1 3 2 4 4 8 2" xfId="21640" xr:uid="{00000000-0005-0000-0000-0000D3530000}"/>
    <cellStyle name="20% - Accent1 3 2 4 4 8 2 2" xfId="21641" xr:uid="{00000000-0005-0000-0000-0000D4530000}"/>
    <cellStyle name="20% - Accent1 3 2 4 4 8 3" xfId="21642" xr:uid="{00000000-0005-0000-0000-0000D5530000}"/>
    <cellStyle name="20% - Accent1 3 2 4 4 9" xfId="21643" xr:uid="{00000000-0005-0000-0000-0000D6530000}"/>
    <cellStyle name="20% - Accent1 3 2 4 4 9 2" xfId="21644" xr:uid="{00000000-0005-0000-0000-0000D7530000}"/>
    <cellStyle name="20% - Accent1 3 2 4 5" xfId="21645" xr:uid="{00000000-0005-0000-0000-0000D8530000}"/>
    <cellStyle name="20% - Accent1 3 2 4 5 10" xfId="21646" xr:uid="{00000000-0005-0000-0000-0000D9530000}"/>
    <cellStyle name="20% - Accent1 3 2 4 5 10 2" xfId="21647" xr:uid="{00000000-0005-0000-0000-0000DA530000}"/>
    <cellStyle name="20% - Accent1 3 2 4 5 11" xfId="21648" xr:uid="{00000000-0005-0000-0000-0000DB530000}"/>
    <cellStyle name="20% - Accent1 3 2 4 5 2" xfId="21649" xr:uid="{00000000-0005-0000-0000-0000DC530000}"/>
    <cellStyle name="20% - Accent1 3 2 4 5 2 2" xfId="21650" xr:uid="{00000000-0005-0000-0000-0000DD530000}"/>
    <cellStyle name="20% - Accent1 3 2 4 5 2 2 2" xfId="21651" xr:uid="{00000000-0005-0000-0000-0000DE530000}"/>
    <cellStyle name="20% - Accent1 3 2 4 5 2 2 2 2" xfId="21652" xr:uid="{00000000-0005-0000-0000-0000DF530000}"/>
    <cellStyle name="20% - Accent1 3 2 4 5 2 2 2 2 2" xfId="21653" xr:uid="{00000000-0005-0000-0000-0000E0530000}"/>
    <cellStyle name="20% - Accent1 3 2 4 5 2 2 2 3" xfId="21654" xr:uid="{00000000-0005-0000-0000-0000E1530000}"/>
    <cellStyle name="20% - Accent1 3 2 4 5 2 2 3" xfId="21655" xr:uid="{00000000-0005-0000-0000-0000E2530000}"/>
    <cellStyle name="20% - Accent1 3 2 4 5 2 2 3 2" xfId="21656" xr:uid="{00000000-0005-0000-0000-0000E3530000}"/>
    <cellStyle name="20% - Accent1 3 2 4 5 2 2 4" xfId="21657" xr:uid="{00000000-0005-0000-0000-0000E4530000}"/>
    <cellStyle name="20% - Accent1 3 2 4 5 2 3" xfId="21658" xr:uid="{00000000-0005-0000-0000-0000E5530000}"/>
    <cellStyle name="20% - Accent1 3 2 4 5 2 3 2" xfId="21659" xr:uid="{00000000-0005-0000-0000-0000E6530000}"/>
    <cellStyle name="20% - Accent1 3 2 4 5 2 3 2 2" xfId="21660" xr:uid="{00000000-0005-0000-0000-0000E7530000}"/>
    <cellStyle name="20% - Accent1 3 2 4 5 2 3 2 2 2" xfId="21661" xr:uid="{00000000-0005-0000-0000-0000E8530000}"/>
    <cellStyle name="20% - Accent1 3 2 4 5 2 3 2 3" xfId="21662" xr:uid="{00000000-0005-0000-0000-0000E9530000}"/>
    <cellStyle name="20% - Accent1 3 2 4 5 2 3 3" xfId="21663" xr:uid="{00000000-0005-0000-0000-0000EA530000}"/>
    <cellStyle name="20% - Accent1 3 2 4 5 2 3 3 2" xfId="21664" xr:uid="{00000000-0005-0000-0000-0000EB530000}"/>
    <cellStyle name="20% - Accent1 3 2 4 5 2 3 4" xfId="21665" xr:uid="{00000000-0005-0000-0000-0000EC530000}"/>
    <cellStyle name="20% - Accent1 3 2 4 5 2 4" xfId="21666" xr:uid="{00000000-0005-0000-0000-0000ED530000}"/>
    <cellStyle name="20% - Accent1 3 2 4 5 2 4 2" xfId="21667" xr:uid="{00000000-0005-0000-0000-0000EE530000}"/>
    <cellStyle name="20% - Accent1 3 2 4 5 2 4 2 2" xfId="21668" xr:uid="{00000000-0005-0000-0000-0000EF530000}"/>
    <cellStyle name="20% - Accent1 3 2 4 5 2 4 2 2 2" xfId="21669" xr:uid="{00000000-0005-0000-0000-0000F0530000}"/>
    <cellStyle name="20% - Accent1 3 2 4 5 2 4 2 3" xfId="21670" xr:uid="{00000000-0005-0000-0000-0000F1530000}"/>
    <cellStyle name="20% - Accent1 3 2 4 5 2 4 3" xfId="21671" xr:uid="{00000000-0005-0000-0000-0000F2530000}"/>
    <cellStyle name="20% - Accent1 3 2 4 5 2 4 3 2" xfId="21672" xr:uid="{00000000-0005-0000-0000-0000F3530000}"/>
    <cellStyle name="20% - Accent1 3 2 4 5 2 4 4" xfId="21673" xr:uid="{00000000-0005-0000-0000-0000F4530000}"/>
    <cellStyle name="20% - Accent1 3 2 4 5 2 5" xfId="21674" xr:uid="{00000000-0005-0000-0000-0000F5530000}"/>
    <cellStyle name="20% - Accent1 3 2 4 5 2 5 2" xfId="21675" xr:uid="{00000000-0005-0000-0000-0000F6530000}"/>
    <cellStyle name="20% - Accent1 3 2 4 5 2 5 2 2" xfId="21676" xr:uid="{00000000-0005-0000-0000-0000F7530000}"/>
    <cellStyle name="20% - Accent1 3 2 4 5 2 5 3" xfId="21677" xr:uid="{00000000-0005-0000-0000-0000F8530000}"/>
    <cellStyle name="20% - Accent1 3 2 4 5 2 6" xfId="21678" xr:uid="{00000000-0005-0000-0000-0000F9530000}"/>
    <cellStyle name="20% - Accent1 3 2 4 5 2 6 2" xfId="21679" xr:uid="{00000000-0005-0000-0000-0000FA530000}"/>
    <cellStyle name="20% - Accent1 3 2 4 5 2 6 2 2" xfId="21680" xr:uid="{00000000-0005-0000-0000-0000FB530000}"/>
    <cellStyle name="20% - Accent1 3 2 4 5 2 6 3" xfId="21681" xr:uid="{00000000-0005-0000-0000-0000FC530000}"/>
    <cellStyle name="20% - Accent1 3 2 4 5 2 7" xfId="21682" xr:uid="{00000000-0005-0000-0000-0000FD530000}"/>
    <cellStyle name="20% - Accent1 3 2 4 5 2 7 2" xfId="21683" xr:uid="{00000000-0005-0000-0000-0000FE530000}"/>
    <cellStyle name="20% - Accent1 3 2 4 5 2 8" xfId="21684" xr:uid="{00000000-0005-0000-0000-0000FF530000}"/>
    <cellStyle name="20% - Accent1 3 2 4 5 2 8 2" xfId="21685" xr:uid="{00000000-0005-0000-0000-000000540000}"/>
    <cellStyle name="20% - Accent1 3 2 4 5 2 9" xfId="21686" xr:uid="{00000000-0005-0000-0000-000001540000}"/>
    <cellStyle name="20% - Accent1 3 2 4 5 3" xfId="21687" xr:uid="{00000000-0005-0000-0000-000002540000}"/>
    <cellStyle name="20% - Accent1 3 2 4 5 3 2" xfId="21688" xr:uid="{00000000-0005-0000-0000-000003540000}"/>
    <cellStyle name="20% - Accent1 3 2 4 5 3 2 2" xfId="21689" xr:uid="{00000000-0005-0000-0000-000004540000}"/>
    <cellStyle name="20% - Accent1 3 2 4 5 3 2 2 2" xfId="21690" xr:uid="{00000000-0005-0000-0000-000005540000}"/>
    <cellStyle name="20% - Accent1 3 2 4 5 3 2 2 2 2" xfId="21691" xr:uid="{00000000-0005-0000-0000-000006540000}"/>
    <cellStyle name="20% - Accent1 3 2 4 5 3 2 2 3" xfId="21692" xr:uid="{00000000-0005-0000-0000-000007540000}"/>
    <cellStyle name="20% - Accent1 3 2 4 5 3 2 3" xfId="21693" xr:uid="{00000000-0005-0000-0000-000008540000}"/>
    <cellStyle name="20% - Accent1 3 2 4 5 3 2 3 2" xfId="21694" xr:uid="{00000000-0005-0000-0000-000009540000}"/>
    <cellStyle name="20% - Accent1 3 2 4 5 3 2 4" xfId="21695" xr:uid="{00000000-0005-0000-0000-00000A540000}"/>
    <cellStyle name="20% - Accent1 3 2 4 5 3 3" xfId="21696" xr:uid="{00000000-0005-0000-0000-00000B540000}"/>
    <cellStyle name="20% - Accent1 3 2 4 5 3 3 2" xfId="21697" xr:uid="{00000000-0005-0000-0000-00000C540000}"/>
    <cellStyle name="20% - Accent1 3 2 4 5 3 3 2 2" xfId="21698" xr:uid="{00000000-0005-0000-0000-00000D540000}"/>
    <cellStyle name="20% - Accent1 3 2 4 5 3 3 2 2 2" xfId="21699" xr:uid="{00000000-0005-0000-0000-00000E540000}"/>
    <cellStyle name="20% - Accent1 3 2 4 5 3 3 2 3" xfId="21700" xr:uid="{00000000-0005-0000-0000-00000F540000}"/>
    <cellStyle name="20% - Accent1 3 2 4 5 3 3 3" xfId="21701" xr:uid="{00000000-0005-0000-0000-000010540000}"/>
    <cellStyle name="20% - Accent1 3 2 4 5 3 3 3 2" xfId="21702" xr:uid="{00000000-0005-0000-0000-000011540000}"/>
    <cellStyle name="20% - Accent1 3 2 4 5 3 3 4" xfId="21703" xr:uid="{00000000-0005-0000-0000-000012540000}"/>
    <cellStyle name="20% - Accent1 3 2 4 5 3 4" xfId="21704" xr:uid="{00000000-0005-0000-0000-000013540000}"/>
    <cellStyle name="20% - Accent1 3 2 4 5 3 4 2" xfId="21705" xr:uid="{00000000-0005-0000-0000-000014540000}"/>
    <cellStyle name="20% - Accent1 3 2 4 5 3 4 2 2" xfId="21706" xr:uid="{00000000-0005-0000-0000-000015540000}"/>
    <cellStyle name="20% - Accent1 3 2 4 5 3 4 2 2 2" xfId="21707" xr:uid="{00000000-0005-0000-0000-000016540000}"/>
    <cellStyle name="20% - Accent1 3 2 4 5 3 4 2 3" xfId="21708" xr:uid="{00000000-0005-0000-0000-000017540000}"/>
    <cellStyle name="20% - Accent1 3 2 4 5 3 4 3" xfId="21709" xr:uid="{00000000-0005-0000-0000-000018540000}"/>
    <cellStyle name="20% - Accent1 3 2 4 5 3 4 3 2" xfId="21710" xr:uid="{00000000-0005-0000-0000-000019540000}"/>
    <cellStyle name="20% - Accent1 3 2 4 5 3 4 4" xfId="21711" xr:uid="{00000000-0005-0000-0000-00001A540000}"/>
    <cellStyle name="20% - Accent1 3 2 4 5 3 5" xfId="21712" xr:uid="{00000000-0005-0000-0000-00001B540000}"/>
    <cellStyle name="20% - Accent1 3 2 4 5 3 5 2" xfId="21713" xr:uid="{00000000-0005-0000-0000-00001C540000}"/>
    <cellStyle name="20% - Accent1 3 2 4 5 3 5 2 2" xfId="21714" xr:uid="{00000000-0005-0000-0000-00001D540000}"/>
    <cellStyle name="20% - Accent1 3 2 4 5 3 5 3" xfId="21715" xr:uid="{00000000-0005-0000-0000-00001E540000}"/>
    <cellStyle name="20% - Accent1 3 2 4 5 3 6" xfId="21716" xr:uid="{00000000-0005-0000-0000-00001F540000}"/>
    <cellStyle name="20% - Accent1 3 2 4 5 3 6 2" xfId="21717" xr:uid="{00000000-0005-0000-0000-000020540000}"/>
    <cellStyle name="20% - Accent1 3 2 4 5 3 6 2 2" xfId="21718" xr:uid="{00000000-0005-0000-0000-000021540000}"/>
    <cellStyle name="20% - Accent1 3 2 4 5 3 6 3" xfId="21719" xr:uid="{00000000-0005-0000-0000-000022540000}"/>
    <cellStyle name="20% - Accent1 3 2 4 5 3 7" xfId="21720" xr:uid="{00000000-0005-0000-0000-000023540000}"/>
    <cellStyle name="20% - Accent1 3 2 4 5 3 7 2" xfId="21721" xr:uid="{00000000-0005-0000-0000-000024540000}"/>
    <cellStyle name="20% - Accent1 3 2 4 5 3 8" xfId="21722" xr:uid="{00000000-0005-0000-0000-000025540000}"/>
    <cellStyle name="20% - Accent1 3 2 4 5 3 8 2" xfId="21723" xr:uid="{00000000-0005-0000-0000-000026540000}"/>
    <cellStyle name="20% - Accent1 3 2 4 5 3 9" xfId="21724" xr:uid="{00000000-0005-0000-0000-000027540000}"/>
    <cellStyle name="20% - Accent1 3 2 4 5 4" xfId="21725" xr:uid="{00000000-0005-0000-0000-000028540000}"/>
    <cellStyle name="20% - Accent1 3 2 4 5 4 2" xfId="21726" xr:uid="{00000000-0005-0000-0000-000029540000}"/>
    <cellStyle name="20% - Accent1 3 2 4 5 4 2 2" xfId="21727" xr:uid="{00000000-0005-0000-0000-00002A540000}"/>
    <cellStyle name="20% - Accent1 3 2 4 5 4 2 2 2" xfId="21728" xr:uid="{00000000-0005-0000-0000-00002B540000}"/>
    <cellStyle name="20% - Accent1 3 2 4 5 4 2 3" xfId="21729" xr:uid="{00000000-0005-0000-0000-00002C540000}"/>
    <cellStyle name="20% - Accent1 3 2 4 5 4 3" xfId="21730" xr:uid="{00000000-0005-0000-0000-00002D540000}"/>
    <cellStyle name="20% - Accent1 3 2 4 5 4 3 2" xfId="21731" xr:uid="{00000000-0005-0000-0000-00002E540000}"/>
    <cellStyle name="20% - Accent1 3 2 4 5 4 4" xfId="21732" xr:uid="{00000000-0005-0000-0000-00002F540000}"/>
    <cellStyle name="20% - Accent1 3 2 4 5 5" xfId="21733" xr:uid="{00000000-0005-0000-0000-000030540000}"/>
    <cellStyle name="20% - Accent1 3 2 4 5 5 2" xfId="21734" xr:uid="{00000000-0005-0000-0000-000031540000}"/>
    <cellStyle name="20% - Accent1 3 2 4 5 5 2 2" xfId="21735" xr:uid="{00000000-0005-0000-0000-000032540000}"/>
    <cellStyle name="20% - Accent1 3 2 4 5 5 2 2 2" xfId="21736" xr:uid="{00000000-0005-0000-0000-000033540000}"/>
    <cellStyle name="20% - Accent1 3 2 4 5 5 2 3" xfId="21737" xr:uid="{00000000-0005-0000-0000-000034540000}"/>
    <cellStyle name="20% - Accent1 3 2 4 5 5 3" xfId="21738" xr:uid="{00000000-0005-0000-0000-000035540000}"/>
    <cellStyle name="20% - Accent1 3 2 4 5 5 3 2" xfId="21739" xr:uid="{00000000-0005-0000-0000-000036540000}"/>
    <cellStyle name="20% - Accent1 3 2 4 5 5 4" xfId="21740" xr:uid="{00000000-0005-0000-0000-000037540000}"/>
    <cellStyle name="20% - Accent1 3 2 4 5 6" xfId="21741" xr:uid="{00000000-0005-0000-0000-000038540000}"/>
    <cellStyle name="20% - Accent1 3 2 4 5 6 2" xfId="21742" xr:uid="{00000000-0005-0000-0000-000039540000}"/>
    <cellStyle name="20% - Accent1 3 2 4 5 6 2 2" xfId="21743" xr:uid="{00000000-0005-0000-0000-00003A540000}"/>
    <cellStyle name="20% - Accent1 3 2 4 5 6 2 2 2" xfId="21744" xr:uid="{00000000-0005-0000-0000-00003B540000}"/>
    <cellStyle name="20% - Accent1 3 2 4 5 6 2 3" xfId="21745" xr:uid="{00000000-0005-0000-0000-00003C540000}"/>
    <cellStyle name="20% - Accent1 3 2 4 5 6 3" xfId="21746" xr:uid="{00000000-0005-0000-0000-00003D540000}"/>
    <cellStyle name="20% - Accent1 3 2 4 5 6 3 2" xfId="21747" xr:uid="{00000000-0005-0000-0000-00003E540000}"/>
    <cellStyle name="20% - Accent1 3 2 4 5 6 4" xfId="21748" xr:uid="{00000000-0005-0000-0000-00003F540000}"/>
    <cellStyle name="20% - Accent1 3 2 4 5 7" xfId="21749" xr:uid="{00000000-0005-0000-0000-000040540000}"/>
    <cellStyle name="20% - Accent1 3 2 4 5 7 2" xfId="21750" xr:uid="{00000000-0005-0000-0000-000041540000}"/>
    <cellStyle name="20% - Accent1 3 2 4 5 7 2 2" xfId="21751" xr:uid="{00000000-0005-0000-0000-000042540000}"/>
    <cellStyle name="20% - Accent1 3 2 4 5 7 3" xfId="21752" xr:uid="{00000000-0005-0000-0000-000043540000}"/>
    <cellStyle name="20% - Accent1 3 2 4 5 8" xfId="21753" xr:uid="{00000000-0005-0000-0000-000044540000}"/>
    <cellStyle name="20% - Accent1 3 2 4 5 8 2" xfId="21754" xr:uid="{00000000-0005-0000-0000-000045540000}"/>
    <cellStyle name="20% - Accent1 3 2 4 5 8 2 2" xfId="21755" xr:uid="{00000000-0005-0000-0000-000046540000}"/>
    <cellStyle name="20% - Accent1 3 2 4 5 8 3" xfId="21756" xr:uid="{00000000-0005-0000-0000-000047540000}"/>
    <cellStyle name="20% - Accent1 3 2 4 5 9" xfId="21757" xr:uid="{00000000-0005-0000-0000-000048540000}"/>
    <cellStyle name="20% - Accent1 3 2 4 5 9 2" xfId="21758" xr:uid="{00000000-0005-0000-0000-000049540000}"/>
    <cellStyle name="20% - Accent1 3 2 4 6" xfId="21759" xr:uid="{00000000-0005-0000-0000-00004A540000}"/>
    <cellStyle name="20% - Accent1 3 2 4 6 10" xfId="21760" xr:uid="{00000000-0005-0000-0000-00004B540000}"/>
    <cellStyle name="20% - Accent1 3 2 4 6 10 2" xfId="21761" xr:uid="{00000000-0005-0000-0000-00004C540000}"/>
    <cellStyle name="20% - Accent1 3 2 4 6 11" xfId="21762" xr:uid="{00000000-0005-0000-0000-00004D540000}"/>
    <cellStyle name="20% - Accent1 3 2 4 6 2" xfId="21763" xr:uid="{00000000-0005-0000-0000-00004E540000}"/>
    <cellStyle name="20% - Accent1 3 2 4 6 2 2" xfId="21764" xr:uid="{00000000-0005-0000-0000-00004F540000}"/>
    <cellStyle name="20% - Accent1 3 2 4 6 2 2 2" xfId="21765" xr:uid="{00000000-0005-0000-0000-000050540000}"/>
    <cellStyle name="20% - Accent1 3 2 4 6 2 2 2 2" xfId="21766" xr:uid="{00000000-0005-0000-0000-000051540000}"/>
    <cellStyle name="20% - Accent1 3 2 4 6 2 2 2 2 2" xfId="21767" xr:uid="{00000000-0005-0000-0000-000052540000}"/>
    <cellStyle name="20% - Accent1 3 2 4 6 2 2 2 3" xfId="21768" xr:uid="{00000000-0005-0000-0000-000053540000}"/>
    <cellStyle name="20% - Accent1 3 2 4 6 2 2 3" xfId="21769" xr:uid="{00000000-0005-0000-0000-000054540000}"/>
    <cellStyle name="20% - Accent1 3 2 4 6 2 2 3 2" xfId="21770" xr:uid="{00000000-0005-0000-0000-000055540000}"/>
    <cellStyle name="20% - Accent1 3 2 4 6 2 2 4" xfId="21771" xr:uid="{00000000-0005-0000-0000-000056540000}"/>
    <cellStyle name="20% - Accent1 3 2 4 6 2 3" xfId="21772" xr:uid="{00000000-0005-0000-0000-000057540000}"/>
    <cellStyle name="20% - Accent1 3 2 4 6 2 3 2" xfId="21773" xr:uid="{00000000-0005-0000-0000-000058540000}"/>
    <cellStyle name="20% - Accent1 3 2 4 6 2 3 2 2" xfId="21774" xr:uid="{00000000-0005-0000-0000-000059540000}"/>
    <cellStyle name="20% - Accent1 3 2 4 6 2 3 2 2 2" xfId="21775" xr:uid="{00000000-0005-0000-0000-00005A540000}"/>
    <cellStyle name="20% - Accent1 3 2 4 6 2 3 2 3" xfId="21776" xr:uid="{00000000-0005-0000-0000-00005B540000}"/>
    <cellStyle name="20% - Accent1 3 2 4 6 2 3 3" xfId="21777" xr:uid="{00000000-0005-0000-0000-00005C540000}"/>
    <cellStyle name="20% - Accent1 3 2 4 6 2 3 3 2" xfId="21778" xr:uid="{00000000-0005-0000-0000-00005D540000}"/>
    <cellStyle name="20% - Accent1 3 2 4 6 2 3 4" xfId="21779" xr:uid="{00000000-0005-0000-0000-00005E540000}"/>
    <cellStyle name="20% - Accent1 3 2 4 6 2 4" xfId="21780" xr:uid="{00000000-0005-0000-0000-00005F540000}"/>
    <cellStyle name="20% - Accent1 3 2 4 6 2 4 2" xfId="21781" xr:uid="{00000000-0005-0000-0000-000060540000}"/>
    <cellStyle name="20% - Accent1 3 2 4 6 2 4 2 2" xfId="21782" xr:uid="{00000000-0005-0000-0000-000061540000}"/>
    <cellStyle name="20% - Accent1 3 2 4 6 2 4 2 2 2" xfId="21783" xr:uid="{00000000-0005-0000-0000-000062540000}"/>
    <cellStyle name="20% - Accent1 3 2 4 6 2 4 2 3" xfId="21784" xr:uid="{00000000-0005-0000-0000-000063540000}"/>
    <cellStyle name="20% - Accent1 3 2 4 6 2 4 3" xfId="21785" xr:uid="{00000000-0005-0000-0000-000064540000}"/>
    <cellStyle name="20% - Accent1 3 2 4 6 2 4 3 2" xfId="21786" xr:uid="{00000000-0005-0000-0000-000065540000}"/>
    <cellStyle name="20% - Accent1 3 2 4 6 2 4 4" xfId="21787" xr:uid="{00000000-0005-0000-0000-000066540000}"/>
    <cellStyle name="20% - Accent1 3 2 4 6 2 5" xfId="21788" xr:uid="{00000000-0005-0000-0000-000067540000}"/>
    <cellStyle name="20% - Accent1 3 2 4 6 2 5 2" xfId="21789" xr:uid="{00000000-0005-0000-0000-000068540000}"/>
    <cellStyle name="20% - Accent1 3 2 4 6 2 5 2 2" xfId="21790" xr:uid="{00000000-0005-0000-0000-000069540000}"/>
    <cellStyle name="20% - Accent1 3 2 4 6 2 5 3" xfId="21791" xr:uid="{00000000-0005-0000-0000-00006A540000}"/>
    <cellStyle name="20% - Accent1 3 2 4 6 2 6" xfId="21792" xr:uid="{00000000-0005-0000-0000-00006B540000}"/>
    <cellStyle name="20% - Accent1 3 2 4 6 2 6 2" xfId="21793" xr:uid="{00000000-0005-0000-0000-00006C540000}"/>
    <cellStyle name="20% - Accent1 3 2 4 6 2 6 2 2" xfId="21794" xr:uid="{00000000-0005-0000-0000-00006D540000}"/>
    <cellStyle name="20% - Accent1 3 2 4 6 2 6 3" xfId="21795" xr:uid="{00000000-0005-0000-0000-00006E540000}"/>
    <cellStyle name="20% - Accent1 3 2 4 6 2 7" xfId="21796" xr:uid="{00000000-0005-0000-0000-00006F540000}"/>
    <cellStyle name="20% - Accent1 3 2 4 6 2 7 2" xfId="21797" xr:uid="{00000000-0005-0000-0000-000070540000}"/>
    <cellStyle name="20% - Accent1 3 2 4 6 2 8" xfId="21798" xr:uid="{00000000-0005-0000-0000-000071540000}"/>
    <cellStyle name="20% - Accent1 3 2 4 6 2 8 2" xfId="21799" xr:uid="{00000000-0005-0000-0000-000072540000}"/>
    <cellStyle name="20% - Accent1 3 2 4 6 2 9" xfId="21800" xr:uid="{00000000-0005-0000-0000-000073540000}"/>
    <cellStyle name="20% - Accent1 3 2 4 6 3" xfId="21801" xr:uid="{00000000-0005-0000-0000-000074540000}"/>
    <cellStyle name="20% - Accent1 3 2 4 6 3 2" xfId="21802" xr:uid="{00000000-0005-0000-0000-000075540000}"/>
    <cellStyle name="20% - Accent1 3 2 4 6 3 2 2" xfId="21803" xr:uid="{00000000-0005-0000-0000-000076540000}"/>
    <cellStyle name="20% - Accent1 3 2 4 6 3 2 2 2" xfId="21804" xr:uid="{00000000-0005-0000-0000-000077540000}"/>
    <cellStyle name="20% - Accent1 3 2 4 6 3 2 2 2 2" xfId="21805" xr:uid="{00000000-0005-0000-0000-000078540000}"/>
    <cellStyle name="20% - Accent1 3 2 4 6 3 2 2 3" xfId="21806" xr:uid="{00000000-0005-0000-0000-000079540000}"/>
    <cellStyle name="20% - Accent1 3 2 4 6 3 2 3" xfId="21807" xr:uid="{00000000-0005-0000-0000-00007A540000}"/>
    <cellStyle name="20% - Accent1 3 2 4 6 3 2 3 2" xfId="21808" xr:uid="{00000000-0005-0000-0000-00007B540000}"/>
    <cellStyle name="20% - Accent1 3 2 4 6 3 2 4" xfId="21809" xr:uid="{00000000-0005-0000-0000-00007C540000}"/>
    <cellStyle name="20% - Accent1 3 2 4 6 3 3" xfId="21810" xr:uid="{00000000-0005-0000-0000-00007D540000}"/>
    <cellStyle name="20% - Accent1 3 2 4 6 3 3 2" xfId="21811" xr:uid="{00000000-0005-0000-0000-00007E540000}"/>
    <cellStyle name="20% - Accent1 3 2 4 6 3 3 2 2" xfId="21812" xr:uid="{00000000-0005-0000-0000-00007F540000}"/>
    <cellStyle name="20% - Accent1 3 2 4 6 3 3 2 2 2" xfId="21813" xr:uid="{00000000-0005-0000-0000-000080540000}"/>
    <cellStyle name="20% - Accent1 3 2 4 6 3 3 2 3" xfId="21814" xr:uid="{00000000-0005-0000-0000-000081540000}"/>
    <cellStyle name="20% - Accent1 3 2 4 6 3 3 3" xfId="21815" xr:uid="{00000000-0005-0000-0000-000082540000}"/>
    <cellStyle name="20% - Accent1 3 2 4 6 3 3 3 2" xfId="21816" xr:uid="{00000000-0005-0000-0000-000083540000}"/>
    <cellStyle name="20% - Accent1 3 2 4 6 3 3 4" xfId="21817" xr:uid="{00000000-0005-0000-0000-000084540000}"/>
    <cellStyle name="20% - Accent1 3 2 4 6 3 4" xfId="21818" xr:uid="{00000000-0005-0000-0000-000085540000}"/>
    <cellStyle name="20% - Accent1 3 2 4 6 3 4 2" xfId="21819" xr:uid="{00000000-0005-0000-0000-000086540000}"/>
    <cellStyle name="20% - Accent1 3 2 4 6 3 4 2 2" xfId="21820" xr:uid="{00000000-0005-0000-0000-000087540000}"/>
    <cellStyle name="20% - Accent1 3 2 4 6 3 4 2 2 2" xfId="21821" xr:uid="{00000000-0005-0000-0000-000088540000}"/>
    <cellStyle name="20% - Accent1 3 2 4 6 3 4 2 3" xfId="21822" xr:uid="{00000000-0005-0000-0000-000089540000}"/>
    <cellStyle name="20% - Accent1 3 2 4 6 3 4 3" xfId="21823" xr:uid="{00000000-0005-0000-0000-00008A540000}"/>
    <cellStyle name="20% - Accent1 3 2 4 6 3 4 3 2" xfId="21824" xr:uid="{00000000-0005-0000-0000-00008B540000}"/>
    <cellStyle name="20% - Accent1 3 2 4 6 3 4 4" xfId="21825" xr:uid="{00000000-0005-0000-0000-00008C540000}"/>
    <cellStyle name="20% - Accent1 3 2 4 6 3 5" xfId="21826" xr:uid="{00000000-0005-0000-0000-00008D540000}"/>
    <cellStyle name="20% - Accent1 3 2 4 6 3 5 2" xfId="21827" xr:uid="{00000000-0005-0000-0000-00008E540000}"/>
    <cellStyle name="20% - Accent1 3 2 4 6 3 5 2 2" xfId="21828" xr:uid="{00000000-0005-0000-0000-00008F540000}"/>
    <cellStyle name="20% - Accent1 3 2 4 6 3 5 3" xfId="21829" xr:uid="{00000000-0005-0000-0000-000090540000}"/>
    <cellStyle name="20% - Accent1 3 2 4 6 3 6" xfId="21830" xr:uid="{00000000-0005-0000-0000-000091540000}"/>
    <cellStyle name="20% - Accent1 3 2 4 6 3 6 2" xfId="21831" xr:uid="{00000000-0005-0000-0000-000092540000}"/>
    <cellStyle name="20% - Accent1 3 2 4 6 3 6 2 2" xfId="21832" xr:uid="{00000000-0005-0000-0000-000093540000}"/>
    <cellStyle name="20% - Accent1 3 2 4 6 3 6 3" xfId="21833" xr:uid="{00000000-0005-0000-0000-000094540000}"/>
    <cellStyle name="20% - Accent1 3 2 4 6 3 7" xfId="21834" xr:uid="{00000000-0005-0000-0000-000095540000}"/>
    <cellStyle name="20% - Accent1 3 2 4 6 3 7 2" xfId="21835" xr:uid="{00000000-0005-0000-0000-000096540000}"/>
    <cellStyle name="20% - Accent1 3 2 4 6 3 8" xfId="21836" xr:uid="{00000000-0005-0000-0000-000097540000}"/>
    <cellStyle name="20% - Accent1 3 2 4 6 3 8 2" xfId="21837" xr:uid="{00000000-0005-0000-0000-000098540000}"/>
    <cellStyle name="20% - Accent1 3 2 4 6 3 9" xfId="21838" xr:uid="{00000000-0005-0000-0000-000099540000}"/>
    <cellStyle name="20% - Accent1 3 2 4 6 4" xfId="21839" xr:uid="{00000000-0005-0000-0000-00009A540000}"/>
    <cellStyle name="20% - Accent1 3 2 4 6 4 2" xfId="21840" xr:uid="{00000000-0005-0000-0000-00009B540000}"/>
    <cellStyle name="20% - Accent1 3 2 4 6 4 2 2" xfId="21841" xr:uid="{00000000-0005-0000-0000-00009C540000}"/>
    <cellStyle name="20% - Accent1 3 2 4 6 4 2 2 2" xfId="21842" xr:uid="{00000000-0005-0000-0000-00009D540000}"/>
    <cellStyle name="20% - Accent1 3 2 4 6 4 2 3" xfId="21843" xr:uid="{00000000-0005-0000-0000-00009E540000}"/>
    <cellStyle name="20% - Accent1 3 2 4 6 4 3" xfId="21844" xr:uid="{00000000-0005-0000-0000-00009F540000}"/>
    <cellStyle name="20% - Accent1 3 2 4 6 4 3 2" xfId="21845" xr:uid="{00000000-0005-0000-0000-0000A0540000}"/>
    <cellStyle name="20% - Accent1 3 2 4 6 4 4" xfId="21846" xr:uid="{00000000-0005-0000-0000-0000A1540000}"/>
    <cellStyle name="20% - Accent1 3 2 4 6 5" xfId="21847" xr:uid="{00000000-0005-0000-0000-0000A2540000}"/>
    <cellStyle name="20% - Accent1 3 2 4 6 5 2" xfId="21848" xr:uid="{00000000-0005-0000-0000-0000A3540000}"/>
    <cellStyle name="20% - Accent1 3 2 4 6 5 2 2" xfId="21849" xr:uid="{00000000-0005-0000-0000-0000A4540000}"/>
    <cellStyle name="20% - Accent1 3 2 4 6 5 2 2 2" xfId="21850" xr:uid="{00000000-0005-0000-0000-0000A5540000}"/>
    <cellStyle name="20% - Accent1 3 2 4 6 5 2 3" xfId="21851" xr:uid="{00000000-0005-0000-0000-0000A6540000}"/>
    <cellStyle name="20% - Accent1 3 2 4 6 5 3" xfId="21852" xr:uid="{00000000-0005-0000-0000-0000A7540000}"/>
    <cellStyle name="20% - Accent1 3 2 4 6 5 3 2" xfId="21853" xr:uid="{00000000-0005-0000-0000-0000A8540000}"/>
    <cellStyle name="20% - Accent1 3 2 4 6 5 4" xfId="21854" xr:uid="{00000000-0005-0000-0000-0000A9540000}"/>
    <cellStyle name="20% - Accent1 3 2 4 6 6" xfId="21855" xr:uid="{00000000-0005-0000-0000-0000AA540000}"/>
    <cellStyle name="20% - Accent1 3 2 4 6 6 2" xfId="21856" xr:uid="{00000000-0005-0000-0000-0000AB540000}"/>
    <cellStyle name="20% - Accent1 3 2 4 6 6 2 2" xfId="21857" xr:uid="{00000000-0005-0000-0000-0000AC540000}"/>
    <cellStyle name="20% - Accent1 3 2 4 6 6 2 2 2" xfId="21858" xr:uid="{00000000-0005-0000-0000-0000AD540000}"/>
    <cellStyle name="20% - Accent1 3 2 4 6 6 2 3" xfId="21859" xr:uid="{00000000-0005-0000-0000-0000AE540000}"/>
    <cellStyle name="20% - Accent1 3 2 4 6 6 3" xfId="21860" xr:uid="{00000000-0005-0000-0000-0000AF540000}"/>
    <cellStyle name="20% - Accent1 3 2 4 6 6 3 2" xfId="21861" xr:uid="{00000000-0005-0000-0000-0000B0540000}"/>
    <cellStyle name="20% - Accent1 3 2 4 6 6 4" xfId="21862" xr:uid="{00000000-0005-0000-0000-0000B1540000}"/>
    <cellStyle name="20% - Accent1 3 2 4 6 7" xfId="21863" xr:uid="{00000000-0005-0000-0000-0000B2540000}"/>
    <cellStyle name="20% - Accent1 3 2 4 6 7 2" xfId="21864" xr:uid="{00000000-0005-0000-0000-0000B3540000}"/>
    <cellStyle name="20% - Accent1 3 2 4 6 7 2 2" xfId="21865" xr:uid="{00000000-0005-0000-0000-0000B4540000}"/>
    <cellStyle name="20% - Accent1 3 2 4 6 7 3" xfId="21866" xr:uid="{00000000-0005-0000-0000-0000B5540000}"/>
    <cellStyle name="20% - Accent1 3 2 4 6 8" xfId="21867" xr:uid="{00000000-0005-0000-0000-0000B6540000}"/>
    <cellStyle name="20% - Accent1 3 2 4 6 8 2" xfId="21868" xr:uid="{00000000-0005-0000-0000-0000B7540000}"/>
    <cellStyle name="20% - Accent1 3 2 4 6 8 2 2" xfId="21869" xr:uid="{00000000-0005-0000-0000-0000B8540000}"/>
    <cellStyle name="20% - Accent1 3 2 4 6 8 3" xfId="21870" xr:uid="{00000000-0005-0000-0000-0000B9540000}"/>
    <cellStyle name="20% - Accent1 3 2 4 6 9" xfId="21871" xr:uid="{00000000-0005-0000-0000-0000BA540000}"/>
    <cellStyle name="20% - Accent1 3 2 4 6 9 2" xfId="21872" xr:uid="{00000000-0005-0000-0000-0000BB540000}"/>
    <cellStyle name="20% - Accent1 3 2 4 7" xfId="21873" xr:uid="{00000000-0005-0000-0000-0000BC540000}"/>
    <cellStyle name="20% - Accent1 3 2 4 7 2" xfId="21874" xr:uid="{00000000-0005-0000-0000-0000BD540000}"/>
    <cellStyle name="20% - Accent1 3 2 4 7 2 2" xfId="21875" xr:uid="{00000000-0005-0000-0000-0000BE540000}"/>
    <cellStyle name="20% - Accent1 3 2 4 7 2 2 2" xfId="21876" xr:uid="{00000000-0005-0000-0000-0000BF540000}"/>
    <cellStyle name="20% - Accent1 3 2 4 7 2 2 2 2" xfId="21877" xr:uid="{00000000-0005-0000-0000-0000C0540000}"/>
    <cellStyle name="20% - Accent1 3 2 4 7 2 2 3" xfId="21878" xr:uid="{00000000-0005-0000-0000-0000C1540000}"/>
    <cellStyle name="20% - Accent1 3 2 4 7 2 3" xfId="21879" xr:uid="{00000000-0005-0000-0000-0000C2540000}"/>
    <cellStyle name="20% - Accent1 3 2 4 7 2 3 2" xfId="21880" xr:uid="{00000000-0005-0000-0000-0000C3540000}"/>
    <cellStyle name="20% - Accent1 3 2 4 7 2 4" xfId="21881" xr:uid="{00000000-0005-0000-0000-0000C4540000}"/>
    <cellStyle name="20% - Accent1 3 2 4 7 3" xfId="21882" xr:uid="{00000000-0005-0000-0000-0000C5540000}"/>
    <cellStyle name="20% - Accent1 3 2 4 7 3 2" xfId="21883" xr:uid="{00000000-0005-0000-0000-0000C6540000}"/>
    <cellStyle name="20% - Accent1 3 2 4 7 3 2 2" xfId="21884" xr:uid="{00000000-0005-0000-0000-0000C7540000}"/>
    <cellStyle name="20% - Accent1 3 2 4 7 3 2 2 2" xfId="21885" xr:uid="{00000000-0005-0000-0000-0000C8540000}"/>
    <cellStyle name="20% - Accent1 3 2 4 7 3 2 3" xfId="21886" xr:uid="{00000000-0005-0000-0000-0000C9540000}"/>
    <cellStyle name="20% - Accent1 3 2 4 7 3 3" xfId="21887" xr:uid="{00000000-0005-0000-0000-0000CA540000}"/>
    <cellStyle name="20% - Accent1 3 2 4 7 3 3 2" xfId="21888" xr:uid="{00000000-0005-0000-0000-0000CB540000}"/>
    <cellStyle name="20% - Accent1 3 2 4 7 3 4" xfId="21889" xr:uid="{00000000-0005-0000-0000-0000CC540000}"/>
    <cellStyle name="20% - Accent1 3 2 4 7 4" xfId="21890" xr:uid="{00000000-0005-0000-0000-0000CD540000}"/>
    <cellStyle name="20% - Accent1 3 2 4 7 4 2" xfId="21891" xr:uid="{00000000-0005-0000-0000-0000CE540000}"/>
    <cellStyle name="20% - Accent1 3 2 4 7 4 2 2" xfId="21892" xr:uid="{00000000-0005-0000-0000-0000CF540000}"/>
    <cellStyle name="20% - Accent1 3 2 4 7 4 2 2 2" xfId="21893" xr:uid="{00000000-0005-0000-0000-0000D0540000}"/>
    <cellStyle name="20% - Accent1 3 2 4 7 4 2 3" xfId="21894" xr:uid="{00000000-0005-0000-0000-0000D1540000}"/>
    <cellStyle name="20% - Accent1 3 2 4 7 4 3" xfId="21895" xr:uid="{00000000-0005-0000-0000-0000D2540000}"/>
    <cellStyle name="20% - Accent1 3 2 4 7 4 3 2" xfId="21896" xr:uid="{00000000-0005-0000-0000-0000D3540000}"/>
    <cellStyle name="20% - Accent1 3 2 4 7 4 4" xfId="21897" xr:uid="{00000000-0005-0000-0000-0000D4540000}"/>
    <cellStyle name="20% - Accent1 3 2 4 7 5" xfId="21898" xr:uid="{00000000-0005-0000-0000-0000D5540000}"/>
    <cellStyle name="20% - Accent1 3 2 4 7 5 2" xfId="21899" xr:uid="{00000000-0005-0000-0000-0000D6540000}"/>
    <cellStyle name="20% - Accent1 3 2 4 7 5 2 2" xfId="21900" xr:uid="{00000000-0005-0000-0000-0000D7540000}"/>
    <cellStyle name="20% - Accent1 3 2 4 7 5 3" xfId="21901" xr:uid="{00000000-0005-0000-0000-0000D8540000}"/>
    <cellStyle name="20% - Accent1 3 2 4 7 6" xfId="21902" xr:uid="{00000000-0005-0000-0000-0000D9540000}"/>
    <cellStyle name="20% - Accent1 3 2 4 7 6 2" xfId="21903" xr:uid="{00000000-0005-0000-0000-0000DA540000}"/>
    <cellStyle name="20% - Accent1 3 2 4 7 6 2 2" xfId="21904" xr:uid="{00000000-0005-0000-0000-0000DB540000}"/>
    <cellStyle name="20% - Accent1 3 2 4 7 6 3" xfId="21905" xr:uid="{00000000-0005-0000-0000-0000DC540000}"/>
    <cellStyle name="20% - Accent1 3 2 4 7 7" xfId="21906" xr:uid="{00000000-0005-0000-0000-0000DD540000}"/>
    <cellStyle name="20% - Accent1 3 2 4 7 7 2" xfId="21907" xr:uid="{00000000-0005-0000-0000-0000DE540000}"/>
    <cellStyle name="20% - Accent1 3 2 4 7 8" xfId="21908" xr:uid="{00000000-0005-0000-0000-0000DF540000}"/>
    <cellStyle name="20% - Accent1 3 2 4 7 8 2" xfId="21909" xr:uid="{00000000-0005-0000-0000-0000E0540000}"/>
    <cellStyle name="20% - Accent1 3 2 4 7 9" xfId="21910" xr:uid="{00000000-0005-0000-0000-0000E1540000}"/>
    <cellStyle name="20% - Accent1 3 2 4 8" xfId="21911" xr:uid="{00000000-0005-0000-0000-0000E2540000}"/>
    <cellStyle name="20% - Accent1 3 2 4 8 2" xfId="21912" xr:uid="{00000000-0005-0000-0000-0000E3540000}"/>
    <cellStyle name="20% - Accent1 3 2 4 8 2 2" xfId="21913" xr:uid="{00000000-0005-0000-0000-0000E4540000}"/>
    <cellStyle name="20% - Accent1 3 2 4 8 2 2 2" xfId="21914" xr:uid="{00000000-0005-0000-0000-0000E5540000}"/>
    <cellStyle name="20% - Accent1 3 2 4 8 2 2 2 2" xfId="21915" xr:uid="{00000000-0005-0000-0000-0000E6540000}"/>
    <cellStyle name="20% - Accent1 3 2 4 8 2 2 3" xfId="21916" xr:uid="{00000000-0005-0000-0000-0000E7540000}"/>
    <cellStyle name="20% - Accent1 3 2 4 8 2 3" xfId="21917" xr:uid="{00000000-0005-0000-0000-0000E8540000}"/>
    <cellStyle name="20% - Accent1 3 2 4 8 2 3 2" xfId="21918" xr:uid="{00000000-0005-0000-0000-0000E9540000}"/>
    <cellStyle name="20% - Accent1 3 2 4 8 2 4" xfId="21919" xr:uid="{00000000-0005-0000-0000-0000EA540000}"/>
    <cellStyle name="20% - Accent1 3 2 4 8 3" xfId="21920" xr:uid="{00000000-0005-0000-0000-0000EB540000}"/>
    <cellStyle name="20% - Accent1 3 2 4 8 3 2" xfId="21921" xr:uid="{00000000-0005-0000-0000-0000EC540000}"/>
    <cellStyle name="20% - Accent1 3 2 4 8 3 2 2" xfId="21922" xr:uid="{00000000-0005-0000-0000-0000ED540000}"/>
    <cellStyle name="20% - Accent1 3 2 4 8 3 2 2 2" xfId="21923" xr:uid="{00000000-0005-0000-0000-0000EE540000}"/>
    <cellStyle name="20% - Accent1 3 2 4 8 3 2 3" xfId="21924" xr:uid="{00000000-0005-0000-0000-0000EF540000}"/>
    <cellStyle name="20% - Accent1 3 2 4 8 3 3" xfId="21925" xr:uid="{00000000-0005-0000-0000-0000F0540000}"/>
    <cellStyle name="20% - Accent1 3 2 4 8 3 3 2" xfId="21926" xr:uid="{00000000-0005-0000-0000-0000F1540000}"/>
    <cellStyle name="20% - Accent1 3 2 4 8 3 4" xfId="21927" xr:uid="{00000000-0005-0000-0000-0000F2540000}"/>
    <cellStyle name="20% - Accent1 3 2 4 8 4" xfId="21928" xr:uid="{00000000-0005-0000-0000-0000F3540000}"/>
    <cellStyle name="20% - Accent1 3 2 4 8 4 2" xfId="21929" xr:uid="{00000000-0005-0000-0000-0000F4540000}"/>
    <cellStyle name="20% - Accent1 3 2 4 8 4 2 2" xfId="21930" xr:uid="{00000000-0005-0000-0000-0000F5540000}"/>
    <cellStyle name="20% - Accent1 3 2 4 8 4 2 2 2" xfId="21931" xr:uid="{00000000-0005-0000-0000-0000F6540000}"/>
    <cellStyle name="20% - Accent1 3 2 4 8 4 2 3" xfId="21932" xr:uid="{00000000-0005-0000-0000-0000F7540000}"/>
    <cellStyle name="20% - Accent1 3 2 4 8 4 3" xfId="21933" xr:uid="{00000000-0005-0000-0000-0000F8540000}"/>
    <cellStyle name="20% - Accent1 3 2 4 8 4 3 2" xfId="21934" xr:uid="{00000000-0005-0000-0000-0000F9540000}"/>
    <cellStyle name="20% - Accent1 3 2 4 8 4 4" xfId="21935" xr:uid="{00000000-0005-0000-0000-0000FA540000}"/>
    <cellStyle name="20% - Accent1 3 2 4 8 5" xfId="21936" xr:uid="{00000000-0005-0000-0000-0000FB540000}"/>
    <cellStyle name="20% - Accent1 3 2 4 8 5 2" xfId="21937" xr:uid="{00000000-0005-0000-0000-0000FC540000}"/>
    <cellStyle name="20% - Accent1 3 2 4 8 5 2 2" xfId="21938" xr:uid="{00000000-0005-0000-0000-0000FD540000}"/>
    <cellStyle name="20% - Accent1 3 2 4 8 5 3" xfId="21939" xr:uid="{00000000-0005-0000-0000-0000FE540000}"/>
    <cellStyle name="20% - Accent1 3 2 4 8 6" xfId="21940" xr:uid="{00000000-0005-0000-0000-0000FF540000}"/>
    <cellStyle name="20% - Accent1 3 2 4 8 6 2" xfId="21941" xr:uid="{00000000-0005-0000-0000-000000550000}"/>
    <cellStyle name="20% - Accent1 3 2 4 8 6 2 2" xfId="21942" xr:uid="{00000000-0005-0000-0000-000001550000}"/>
    <cellStyle name="20% - Accent1 3 2 4 8 6 3" xfId="21943" xr:uid="{00000000-0005-0000-0000-000002550000}"/>
    <cellStyle name="20% - Accent1 3 2 4 8 7" xfId="21944" xr:uid="{00000000-0005-0000-0000-000003550000}"/>
    <cellStyle name="20% - Accent1 3 2 4 8 7 2" xfId="21945" xr:uid="{00000000-0005-0000-0000-000004550000}"/>
    <cellStyle name="20% - Accent1 3 2 4 8 8" xfId="21946" xr:uid="{00000000-0005-0000-0000-000005550000}"/>
    <cellStyle name="20% - Accent1 3 2 4 8 8 2" xfId="21947" xr:uid="{00000000-0005-0000-0000-000006550000}"/>
    <cellStyle name="20% - Accent1 3 2 4 8 9" xfId="21948" xr:uid="{00000000-0005-0000-0000-000007550000}"/>
    <cellStyle name="20% - Accent1 3 2 4 9" xfId="21949" xr:uid="{00000000-0005-0000-0000-000008550000}"/>
    <cellStyle name="20% - Accent1 3 2 4 9 2" xfId="21950" xr:uid="{00000000-0005-0000-0000-000009550000}"/>
    <cellStyle name="20% - Accent1 3 2 4 9 2 2" xfId="21951" xr:uid="{00000000-0005-0000-0000-00000A550000}"/>
    <cellStyle name="20% - Accent1 3 2 4 9 2 2 2" xfId="21952" xr:uid="{00000000-0005-0000-0000-00000B550000}"/>
    <cellStyle name="20% - Accent1 3 2 4 9 2 3" xfId="21953" xr:uid="{00000000-0005-0000-0000-00000C550000}"/>
    <cellStyle name="20% - Accent1 3 2 4 9 3" xfId="21954" xr:uid="{00000000-0005-0000-0000-00000D550000}"/>
    <cellStyle name="20% - Accent1 3 2 4 9 3 2" xfId="21955" xr:uid="{00000000-0005-0000-0000-00000E550000}"/>
    <cellStyle name="20% - Accent1 3 2 4 9 4" xfId="21956" xr:uid="{00000000-0005-0000-0000-00000F550000}"/>
    <cellStyle name="20% - Accent1 3 2 5" xfId="21957" xr:uid="{00000000-0005-0000-0000-000010550000}"/>
    <cellStyle name="20% - Accent1 3 2 5 10" xfId="21958" xr:uid="{00000000-0005-0000-0000-000011550000}"/>
    <cellStyle name="20% - Accent1 3 2 5 10 2" xfId="21959" xr:uid="{00000000-0005-0000-0000-000012550000}"/>
    <cellStyle name="20% - Accent1 3 2 5 10 2 2" xfId="21960" xr:uid="{00000000-0005-0000-0000-000013550000}"/>
    <cellStyle name="20% - Accent1 3 2 5 10 2 2 2" xfId="21961" xr:uid="{00000000-0005-0000-0000-000014550000}"/>
    <cellStyle name="20% - Accent1 3 2 5 10 2 3" xfId="21962" xr:uid="{00000000-0005-0000-0000-000015550000}"/>
    <cellStyle name="20% - Accent1 3 2 5 10 3" xfId="21963" xr:uid="{00000000-0005-0000-0000-000016550000}"/>
    <cellStyle name="20% - Accent1 3 2 5 10 3 2" xfId="21964" xr:uid="{00000000-0005-0000-0000-000017550000}"/>
    <cellStyle name="20% - Accent1 3 2 5 10 4" xfId="21965" xr:uid="{00000000-0005-0000-0000-000018550000}"/>
    <cellStyle name="20% - Accent1 3 2 5 11" xfId="21966" xr:uid="{00000000-0005-0000-0000-000019550000}"/>
    <cellStyle name="20% - Accent1 3 2 5 11 2" xfId="21967" xr:uid="{00000000-0005-0000-0000-00001A550000}"/>
    <cellStyle name="20% - Accent1 3 2 5 11 2 2" xfId="21968" xr:uid="{00000000-0005-0000-0000-00001B550000}"/>
    <cellStyle name="20% - Accent1 3 2 5 11 3" xfId="21969" xr:uid="{00000000-0005-0000-0000-00001C550000}"/>
    <cellStyle name="20% - Accent1 3 2 5 12" xfId="21970" xr:uid="{00000000-0005-0000-0000-00001D550000}"/>
    <cellStyle name="20% - Accent1 3 2 5 12 2" xfId="21971" xr:uid="{00000000-0005-0000-0000-00001E550000}"/>
    <cellStyle name="20% - Accent1 3 2 5 12 2 2" xfId="21972" xr:uid="{00000000-0005-0000-0000-00001F550000}"/>
    <cellStyle name="20% - Accent1 3 2 5 12 3" xfId="21973" xr:uid="{00000000-0005-0000-0000-000020550000}"/>
    <cellStyle name="20% - Accent1 3 2 5 13" xfId="21974" xr:uid="{00000000-0005-0000-0000-000021550000}"/>
    <cellStyle name="20% - Accent1 3 2 5 13 2" xfId="21975" xr:uid="{00000000-0005-0000-0000-000022550000}"/>
    <cellStyle name="20% - Accent1 3 2 5 14" xfId="21976" xr:uid="{00000000-0005-0000-0000-000023550000}"/>
    <cellStyle name="20% - Accent1 3 2 5 14 2" xfId="21977" xr:uid="{00000000-0005-0000-0000-000024550000}"/>
    <cellStyle name="20% - Accent1 3 2 5 15" xfId="21978" xr:uid="{00000000-0005-0000-0000-000025550000}"/>
    <cellStyle name="20% - Accent1 3 2 5 2" xfId="21979" xr:uid="{00000000-0005-0000-0000-000026550000}"/>
    <cellStyle name="20% - Accent1 3 2 5 2 10" xfId="21980" xr:uid="{00000000-0005-0000-0000-000027550000}"/>
    <cellStyle name="20% - Accent1 3 2 5 2 10 2" xfId="21981" xr:uid="{00000000-0005-0000-0000-000028550000}"/>
    <cellStyle name="20% - Accent1 3 2 5 2 10 2 2" xfId="21982" xr:uid="{00000000-0005-0000-0000-000029550000}"/>
    <cellStyle name="20% - Accent1 3 2 5 2 10 3" xfId="21983" xr:uid="{00000000-0005-0000-0000-00002A550000}"/>
    <cellStyle name="20% - Accent1 3 2 5 2 11" xfId="21984" xr:uid="{00000000-0005-0000-0000-00002B550000}"/>
    <cellStyle name="20% - Accent1 3 2 5 2 11 2" xfId="21985" xr:uid="{00000000-0005-0000-0000-00002C550000}"/>
    <cellStyle name="20% - Accent1 3 2 5 2 11 2 2" xfId="21986" xr:uid="{00000000-0005-0000-0000-00002D550000}"/>
    <cellStyle name="20% - Accent1 3 2 5 2 11 3" xfId="21987" xr:uid="{00000000-0005-0000-0000-00002E550000}"/>
    <cellStyle name="20% - Accent1 3 2 5 2 12" xfId="21988" xr:uid="{00000000-0005-0000-0000-00002F550000}"/>
    <cellStyle name="20% - Accent1 3 2 5 2 12 2" xfId="21989" xr:uid="{00000000-0005-0000-0000-000030550000}"/>
    <cellStyle name="20% - Accent1 3 2 5 2 13" xfId="21990" xr:uid="{00000000-0005-0000-0000-000031550000}"/>
    <cellStyle name="20% - Accent1 3 2 5 2 13 2" xfId="21991" xr:uid="{00000000-0005-0000-0000-000032550000}"/>
    <cellStyle name="20% - Accent1 3 2 5 2 14" xfId="21992" xr:uid="{00000000-0005-0000-0000-000033550000}"/>
    <cellStyle name="20% - Accent1 3 2 5 2 2" xfId="21993" xr:uid="{00000000-0005-0000-0000-000034550000}"/>
    <cellStyle name="20% - Accent1 3 2 5 2 2 10" xfId="21994" xr:uid="{00000000-0005-0000-0000-000035550000}"/>
    <cellStyle name="20% - Accent1 3 2 5 2 2 10 2" xfId="21995" xr:uid="{00000000-0005-0000-0000-000036550000}"/>
    <cellStyle name="20% - Accent1 3 2 5 2 2 11" xfId="21996" xr:uid="{00000000-0005-0000-0000-000037550000}"/>
    <cellStyle name="20% - Accent1 3 2 5 2 2 2" xfId="21997" xr:uid="{00000000-0005-0000-0000-000038550000}"/>
    <cellStyle name="20% - Accent1 3 2 5 2 2 2 2" xfId="21998" xr:uid="{00000000-0005-0000-0000-000039550000}"/>
    <cellStyle name="20% - Accent1 3 2 5 2 2 2 2 2" xfId="21999" xr:uid="{00000000-0005-0000-0000-00003A550000}"/>
    <cellStyle name="20% - Accent1 3 2 5 2 2 2 2 2 2" xfId="22000" xr:uid="{00000000-0005-0000-0000-00003B550000}"/>
    <cellStyle name="20% - Accent1 3 2 5 2 2 2 2 2 2 2" xfId="22001" xr:uid="{00000000-0005-0000-0000-00003C550000}"/>
    <cellStyle name="20% - Accent1 3 2 5 2 2 2 2 2 3" xfId="22002" xr:uid="{00000000-0005-0000-0000-00003D550000}"/>
    <cellStyle name="20% - Accent1 3 2 5 2 2 2 2 3" xfId="22003" xr:uid="{00000000-0005-0000-0000-00003E550000}"/>
    <cellStyle name="20% - Accent1 3 2 5 2 2 2 2 3 2" xfId="22004" xr:uid="{00000000-0005-0000-0000-00003F550000}"/>
    <cellStyle name="20% - Accent1 3 2 5 2 2 2 2 4" xfId="22005" xr:uid="{00000000-0005-0000-0000-000040550000}"/>
    <cellStyle name="20% - Accent1 3 2 5 2 2 2 3" xfId="22006" xr:uid="{00000000-0005-0000-0000-000041550000}"/>
    <cellStyle name="20% - Accent1 3 2 5 2 2 2 3 2" xfId="22007" xr:uid="{00000000-0005-0000-0000-000042550000}"/>
    <cellStyle name="20% - Accent1 3 2 5 2 2 2 3 2 2" xfId="22008" xr:uid="{00000000-0005-0000-0000-000043550000}"/>
    <cellStyle name="20% - Accent1 3 2 5 2 2 2 3 2 2 2" xfId="22009" xr:uid="{00000000-0005-0000-0000-000044550000}"/>
    <cellStyle name="20% - Accent1 3 2 5 2 2 2 3 2 3" xfId="22010" xr:uid="{00000000-0005-0000-0000-000045550000}"/>
    <cellStyle name="20% - Accent1 3 2 5 2 2 2 3 3" xfId="22011" xr:uid="{00000000-0005-0000-0000-000046550000}"/>
    <cellStyle name="20% - Accent1 3 2 5 2 2 2 3 3 2" xfId="22012" xr:uid="{00000000-0005-0000-0000-000047550000}"/>
    <cellStyle name="20% - Accent1 3 2 5 2 2 2 3 4" xfId="22013" xr:uid="{00000000-0005-0000-0000-000048550000}"/>
    <cellStyle name="20% - Accent1 3 2 5 2 2 2 4" xfId="22014" xr:uid="{00000000-0005-0000-0000-000049550000}"/>
    <cellStyle name="20% - Accent1 3 2 5 2 2 2 4 2" xfId="22015" xr:uid="{00000000-0005-0000-0000-00004A550000}"/>
    <cellStyle name="20% - Accent1 3 2 5 2 2 2 4 2 2" xfId="22016" xr:uid="{00000000-0005-0000-0000-00004B550000}"/>
    <cellStyle name="20% - Accent1 3 2 5 2 2 2 4 2 2 2" xfId="22017" xr:uid="{00000000-0005-0000-0000-00004C550000}"/>
    <cellStyle name="20% - Accent1 3 2 5 2 2 2 4 2 3" xfId="22018" xr:uid="{00000000-0005-0000-0000-00004D550000}"/>
    <cellStyle name="20% - Accent1 3 2 5 2 2 2 4 3" xfId="22019" xr:uid="{00000000-0005-0000-0000-00004E550000}"/>
    <cellStyle name="20% - Accent1 3 2 5 2 2 2 4 3 2" xfId="22020" xr:uid="{00000000-0005-0000-0000-00004F550000}"/>
    <cellStyle name="20% - Accent1 3 2 5 2 2 2 4 4" xfId="22021" xr:uid="{00000000-0005-0000-0000-000050550000}"/>
    <cellStyle name="20% - Accent1 3 2 5 2 2 2 5" xfId="22022" xr:uid="{00000000-0005-0000-0000-000051550000}"/>
    <cellStyle name="20% - Accent1 3 2 5 2 2 2 5 2" xfId="22023" xr:uid="{00000000-0005-0000-0000-000052550000}"/>
    <cellStyle name="20% - Accent1 3 2 5 2 2 2 5 2 2" xfId="22024" xr:uid="{00000000-0005-0000-0000-000053550000}"/>
    <cellStyle name="20% - Accent1 3 2 5 2 2 2 5 3" xfId="22025" xr:uid="{00000000-0005-0000-0000-000054550000}"/>
    <cellStyle name="20% - Accent1 3 2 5 2 2 2 6" xfId="22026" xr:uid="{00000000-0005-0000-0000-000055550000}"/>
    <cellStyle name="20% - Accent1 3 2 5 2 2 2 6 2" xfId="22027" xr:uid="{00000000-0005-0000-0000-000056550000}"/>
    <cellStyle name="20% - Accent1 3 2 5 2 2 2 6 2 2" xfId="22028" xr:uid="{00000000-0005-0000-0000-000057550000}"/>
    <cellStyle name="20% - Accent1 3 2 5 2 2 2 6 3" xfId="22029" xr:uid="{00000000-0005-0000-0000-000058550000}"/>
    <cellStyle name="20% - Accent1 3 2 5 2 2 2 7" xfId="22030" xr:uid="{00000000-0005-0000-0000-000059550000}"/>
    <cellStyle name="20% - Accent1 3 2 5 2 2 2 7 2" xfId="22031" xr:uid="{00000000-0005-0000-0000-00005A550000}"/>
    <cellStyle name="20% - Accent1 3 2 5 2 2 2 8" xfId="22032" xr:uid="{00000000-0005-0000-0000-00005B550000}"/>
    <cellStyle name="20% - Accent1 3 2 5 2 2 2 8 2" xfId="22033" xr:uid="{00000000-0005-0000-0000-00005C550000}"/>
    <cellStyle name="20% - Accent1 3 2 5 2 2 2 9" xfId="22034" xr:uid="{00000000-0005-0000-0000-00005D550000}"/>
    <cellStyle name="20% - Accent1 3 2 5 2 2 3" xfId="22035" xr:uid="{00000000-0005-0000-0000-00005E550000}"/>
    <cellStyle name="20% - Accent1 3 2 5 2 2 3 2" xfId="22036" xr:uid="{00000000-0005-0000-0000-00005F550000}"/>
    <cellStyle name="20% - Accent1 3 2 5 2 2 3 2 2" xfId="22037" xr:uid="{00000000-0005-0000-0000-000060550000}"/>
    <cellStyle name="20% - Accent1 3 2 5 2 2 3 2 2 2" xfId="22038" xr:uid="{00000000-0005-0000-0000-000061550000}"/>
    <cellStyle name="20% - Accent1 3 2 5 2 2 3 2 2 2 2" xfId="22039" xr:uid="{00000000-0005-0000-0000-000062550000}"/>
    <cellStyle name="20% - Accent1 3 2 5 2 2 3 2 2 3" xfId="22040" xr:uid="{00000000-0005-0000-0000-000063550000}"/>
    <cellStyle name="20% - Accent1 3 2 5 2 2 3 2 3" xfId="22041" xr:uid="{00000000-0005-0000-0000-000064550000}"/>
    <cellStyle name="20% - Accent1 3 2 5 2 2 3 2 3 2" xfId="22042" xr:uid="{00000000-0005-0000-0000-000065550000}"/>
    <cellStyle name="20% - Accent1 3 2 5 2 2 3 2 4" xfId="22043" xr:uid="{00000000-0005-0000-0000-000066550000}"/>
    <cellStyle name="20% - Accent1 3 2 5 2 2 3 3" xfId="22044" xr:uid="{00000000-0005-0000-0000-000067550000}"/>
    <cellStyle name="20% - Accent1 3 2 5 2 2 3 3 2" xfId="22045" xr:uid="{00000000-0005-0000-0000-000068550000}"/>
    <cellStyle name="20% - Accent1 3 2 5 2 2 3 3 2 2" xfId="22046" xr:uid="{00000000-0005-0000-0000-000069550000}"/>
    <cellStyle name="20% - Accent1 3 2 5 2 2 3 3 2 2 2" xfId="22047" xr:uid="{00000000-0005-0000-0000-00006A550000}"/>
    <cellStyle name="20% - Accent1 3 2 5 2 2 3 3 2 3" xfId="22048" xr:uid="{00000000-0005-0000-0000-00006B550000}"/>
    <cellStyle name="20% - Accent1 3 2 5 2 2 3 3 3" xfId="22049" xr:uid="{00000000-0005-0000-0000-00006C550000}"/>
    <cellStyle name="20% - Accent1 3 2 5 2 2 3 3 3 2" xfId="22050" xr:uid="{00000000-0005-0000-0000-00006D550000}"/>
    <cellStyle name="20% - Accent1 3 2 5 2 2 3 3 4" xfId="22051" xr:uid="{00000000-0005-0000-0000-00006E550000}"/>
    <cellStyle name="20% - Accent1 3 2 5 2 2 3 4" xfId="22052" xr:uid="{00000000-0005-0000-0000-00006F550000}"/>
    <cellStyle name="20% - Accent1 3 2 5 2 2 3 4 2" xfId="22053" xr:uid="{00000000-0005-0000-0000-000070550000}"/>
    <cellStyle name="20% - Accent1 3 2 5 2 2 3 4 2 2" xfId="22054" xr:uid="{00000000-0005-0000-0000-000071550000}"/>
    <cellStyle name="20% - Accent1 3 2 5 2 2 3 4 2 2 2" xfId="22055" xr:uid="{00000000-0005-0000-0000-000072550000}"/>
    <cellStyle name="20% - Accent1 3 2 5 2 2 3 4 2 3" xfId="22056" xr:uid="{00000000-0005-0000-0000-000073550000}"/>
    <cellStyle name="20% - Accent1 3 2 5 2 2 3 4 3" xfId="22057" xr:uid="{00000000-0005-0000-0000-000074550000}"/>
    <cellStyle name="20% - Accent1 3 2 5 2 2 3 4 3 2" xfId="22058" xr:uid="{00000000-0005-0000-0000-000075550000}"/>
    <cellStyle name="20% - Accent1 3 2 5 2 2 3 4 4" xfId="22059" xr:uid="{00000000-0005-0000-0000-000076550000}"/>
    <cellStyle name="20% - Accent1 3 2 5 2 2 3 5" xfId="22060" xr:uid="{00000000-0005-0000-0000-000077550000}"/>
    <cellStyle name="20% - Accent1 3 2 5 2 2 3 5 2" xfId="22061" xr:uid="{00000000-0005-0000-0000-000078550000}"/>
    <cellStyle name="20% - Accent1 3 2 5 2 2 3 5 2 2" xfId="22062" xr:uid="{00000000-0005-0000-0000-000079550000}"/>
    <cellStyle name="20% - Accent1 3 2 5 2 2 3 5 3" xfId="22063" xr:uid="{00000000-0005-0000-0000-00007A550000}"/>
    <cellStyle name="20% - Accent1 3 2 5 2 2 3 6" xfId="22064" xr:uid="{00000000-0005-0000-0000-00007B550000}"/>
    <cellStyle name="20% - Accent1 3 2 5 2 2 3 6 2" xfId="22065" xr:uid="{00000000-0005-0000-0000-00007C550000}"/>
    <cellStyle name="20% - Accent1 3 2 5 2 2 3 6 2 2" xfId="22066" xr:uid="{00000000-0005-0000-0000-00007D550000}"/>
    <cellStyle name="20% - Accent1 3 2 5 2 2 3 6 3" xfId="22067" xr:uid="{00000000-0005-0000-0000-00007E550000}"/>
    <cellStyle name="20% - Accent1 3 2 5 2 2 3 7" xfId="22068" xr:uid="{00000000-0005-0000-0000-00007F550000}"/>
    <cellStyle name="20% - Accent1 3 2 5 2 2 3 7 2" xfId="22069" xr:uid="{00000000-0005-0000-0000-000080550000}"/>
    <cellStyle name="20% - Accent1 3 2 5 2 2 3 8" xfId="22070" xr:uid="{00000000-0005-0000-0000-000081550000}"/>
    <cellStyle name="20% - Accent1 3 2 5 2 2 3 8 2" xfId="22071" xr:uid="{00000000-0005-0000-0000-000082550000}"/>
    <cellStyle name="20% - Accent1 3 2 5 2 2 3 9" xfId="22072" xr:uid="{00000000-0005-0000-0000-000083550000}"/>
    <cellStyle name="20% - Accent1 3 2 5 2 2 4" xfId="22073" xr:uid="{00000000-0005-0000-0000-000084550000}"/>
    <cellStyle name="20% - Accent1 3 2 5 2 2 4 2" xfId="22074" xr:uid="{00000000-0005-0000-0000-000085550000}"/>
    <cellStyle name="20% - Accent1 3 2 5 2 2 4 2 2" xfId="22075" xr:uid="{00000000-0005-0000-0000-000086550000}"/>
    <cellStyle name="20% - Accent1 3 2 5 2 2 4 2 2 2" xfId="22076" xr:uid="{00000000-0005-0000-0000-000087550000}"/>
    <cellStyle name="20% - Accent1 3 2 5 2 2 4 2 3" xfId="22077" xr:uid="{00000000-0005-0000-0000-000088550000}"/>
    <cellStyle name="20% - Accent1 3 2 5 2 2 4 3" xfId="22078" xr:uid="{00000000-0005-0000-0000-000089550000}"/>
    <cellStyle name="20% - Accent1 3 2 5 2 2 4 3 2" xfId="22079" xr:uid="{00000000-0005-0000-0000-00008A550000}"/>
    <cellStyle name="20% - Accent1 3 2 5 2 2 4 4" xfId="22080" xr:uid="{00000000-0005-0000-0000-00008B550000}"/>
    <cellStyle name="20% - Accent1 3 2 5 2 2 5" xfId="22081" xr:uid="{00000000-0005-0000-0000-00008C550000}"/>
    <cellStyle name="20% - Accent1 3 2 5 2 2 5 2" xfId="22082" xr:uid="{00000000-0005-0000-0000-00008D550000}"/>
    <cellStyle name="20% - Accent1 3 2 5 2 2 5 2 2" xfId="22083" xr:uid="{00000000-0005-0000-0000-00008E550000}"/>
    <cellStyle name="20% - Accent1 3 2 5 2 2 5 2 2 2" xfId="22084" xr:uid="{00000000-0005-0000-0000-00008F550000}"/>
    <cellStyle name="20% - Accent1 3 2 5 2 2 5 2 3" xfId="22085" xr:uid="{00000000-0005-0000-0000-000090550000}"/>
    <cellStyle name="20% - Accent1 3 2 5 2 2 5 3" xfId="22086" xr:uid="{00000000-0005-0000-0000-000091550000}"/>
    <cellStyle name="20% - Accent1 3 2 5 2 2 5 3 2" xfId="22087" xr:uid="{00000000-0005-0000-0000-000092550000}"/>
    <cellStyle name="20% - Accent1 3 2 5 2 2 5 4" xfId="22088" xr:uid="{00000000-0005-0000-0000-000093550000}"/>
    <cellStyle name="20% - Accent1 3 2 5 2 2 6" xfId="22089" xr:uid="{00000000-0005-0000-0000-000094550000}"/>
    <cellStyle name="20% - Accent1 3 2 5 2 2 6 2" xfId="22090" xr:uid="{00000000-0005-0000-0000-000095550000}"/>
    <cellStyle name="20% - Accent1 3 2 5 2 2 6 2 2" xfId="22091" xr:uid="{00000000-0005-0000-0000-000096550000}"/>
    <cellStyle name="20% - Accent1 3 2 5 2 2 6 2 2 2" xfId="22092" xr:uid="{00000000-0005-0000-0000-000097550000}"/>
    <cellStyle name="20% - Accent1 3 2 5 2 2 6 2 3" xfId="22093" xr:uid="{00000000-0005-0000-0000-000098550000}"/>
    <cellStyle name="20% - Accent1 3 2 5 2 2 6 3" xfId="22094" xr:uid="{00000000-0005-0000-0000-000099550000}"/>
    <cellStyle name="20% - Accent1 3 2 5 2 2 6 3 2" xfId="22095" xr:uid="{00000000-0005-0000-0000-00009A550000}"/>
    <cellStyle name="20% - Accent1 3 2 5 2 2 6 4" xfId="22096" xr:uid="{00000000-0005-0000-0000-00009B550000}"/>
    <cellStyle name="20% - Accent1 3 2 5 2 2 7" xfId="22097" xr:uid="{00000000-0005-0000-0000-00009C550000}"/>
    <cellStyle name="20% - Accent1 3 2 5 2 2 7 2" xfId="22098" xr:uid="{00000000-0005-0000-0000-00009D550000}"/>
    <cellStyle name="20% - Accent1 3 2 5 2 2 7 2 2" xfId="22099" xr:uid="{00000000-0005-0000-0000-00009E550000}"/>
    <cellStyle name="20% - Accent1 3 2 5 2 2 7 3" xfId="22100" xr:uid="{00000000-0005-0000-0000-00009F550000}"/>
    <cellStyle name="20% - Accent1 3 2 5 2 2 8" xfId="22101" xr:uid="{00000000-0005-0000-0000-0000A0550000}"/>
    <cellStyle name="20% - Accent1 3 2 5 2 2 8 2" xfId="22102" xr:uid="{00000000-0005-0000-0000-0000A1550000}"/>
    <cellStyle name="20% - Accent1 3 2 5 2 2 8 2 2" xfId="22103" xr:uid="{00000000-0005-0000-0000-0000A2550000}"/>
    <cellStyle name="20% - Accent1 3 2 5 2 2 8 3" xfId="22104" xr:uid="{00000000-0005-0000-0000-0000A3550000}"/>
    <cellStyle name="20% - Accent1 3 2 5 2 2 9" xfId="22105" xr:uid="{00000000-0005-0000-0000-0000A4550000}"/>
    <cellStyle name="20% - Accent1 3 2 5 2 2 9 2" xfId="22106" xr:uid="{00000000-0005-0000-0000-0000A5550000}"/>
    <cellStyle name="20% - Accent1 3 2 5 2 3" xfId="22107" xr:uid="{00000000-0005-0000-0000-0000A6550000}"/>
    <cellStyle name="20% - Accent1 3 2 5 2 3 10" xfId="22108" xr:uid="{00000000-0005-0000-0000-0000A7550000}"/>
    <cellStyle name="20% - Accent1 3 2 5 2 3 10 2" xfId="22109" xr:uid="{00000000-0005-0000-0000-0000A8550000}"/>
    <cellStyle name="20% - Accent1 3 2 5 2 3 11" xfId="22110" xr:uid="{00000000-0005-0000-0000-0000A9550000}"/>
    <cellStyle name="20% - Accent1 3 2 5 2 3 2" xfId="22111" xr:uid="{00000000-0005-0000-0000-0000AA550000}"/>
    <cellStyle name="20% - Accent1 3 2 5 2 3 2 2" xfId="22112" xr:uid="{00000000-0005-0000-0000-0000AB550000}"/>
    <cellStyle name="20% - Accent1 3 2 5 2 3 2 2 2" xfId="22113" xr:uid="{00000000-0005-0000-0000-0000AC550000}"/>
    <cellStyle name="20% - Accent1 3 2 5 2 3 2 2 2 2" xfId="22114" xr:uid="{00000000-0005-0000-0000-0000AD550000}"/>
    <cellStyle name="20% - Accent1 3 2 5 2 3 2 2 2 2 2" xfId="22115" xr:uid="{00000000-0005-0000-0000-0000AE550000}"/>
    <cellStyle name="20% - Accent1 3 2 5 2 3 2 2 2 3" xfId="22116" xr:uid="{00000000-0005-0000-0000-0000AF550000}"/>
    <cellStyle name="20% - Accent1 3 2 5 2 3 2 2 3" xfId="22117" xr:uid="{00000000-0005-0000-0000-0000B0550000}"/>
    <cellStyle name="20% - Accent1 3 2 5 2 3 2 2 3 2" xfId="22118" xr:uid="{00000000-0005-0000-0000-0000B1550000}"/>
    <cellStyle name="20% - Accent1 3 2 5 2 3 2 2 4" xfId="22119" xr:uid="{00000000-0005-0000-0000-0000B2550000}"/>
    <cellStyle name="20% - Accent1 3 2 5 2 3 2 3" xfId="22120" xr:uid="{00000000-0005-0000-0000-0000B3550000}"/>
    <cellStyle name="20% - Accent1 3 2 5 2 3 2 3 2" xfId="22121" xr:uid="{00000000-0005-0000-0000-0000B4550000}"/>
    <cellStyle name="20% - Accent1 3 2 5 2 3 2 3 2 2" xfId="22122" xr:uid="{00000000-0005-0000-0000-0000B5550000}"/>
    <cellStyle name="20% - Accent1 3 2 5 2 3 2 3 2 2 2" xfId="22123" xr:uid="{00000000-0005-0000-0000-0000B6550000}"/>
    <cellStyle name="20% - Accent1 3 2 5 2 3 2 3 2 3" xfId="22124" xr:uid="{00000000-0005-0000-0000-0000B7550000}"/>
    <cellStyle name="20% - Accent1 3 2 5 2 3 2 3 3" xfId="22125" xr:uid="{00000000-0005-0000-0000-0000B8550000}"/>
    <cellStyle name="20% - Accent1 3 2 5 2 3 2 3 3 2" xfId="22126" xr:uid="{00000000-0005-0000-0000-0000B9550000}"/>
    <cellStyle name="20% - Accent1 3 2 5 2 3 2 3 4" xfId="22127" xr:uid="{00000000-0005-0000-0000-0000BA550000}"/>
    <cellStyle name="20% - Accent1 3 2 5 2 3 2 4" xfId="22128" xr:uid="{00000000-0005-0000-0000-0000BB550000}"/>
    <cellStyle name="20% - Accent1 3 2 5 2 3 2 4 2" xfId="22129" xr:uid="{00000000-0005-0000-0000-0000BC550000}"/>
    <cellStyle name="20% - Accent1 3 2 5 2 3 2 4 2 2" xfId="22130" xr:uid="{00000000-0005-0000-0000-0000BD550000}"/>
    <cellStyle name="20% - Accent1 3 2 5 2 3 2 4 2 2 2" xfId="22131" xr:uid="{00000000-0005-0000-0000-0000BE550000}"/>
    <cellStyle name="20% - Accent1 3 2 5 2 3 2 4 2 3" xfId="22132" xr:uid="{00000000-0005-0000-0000-0000BF550000}"/>
    <cellStyle name="20% - Accent1 3 2 5 2 3 2 4 3" xfId="22133" xr:uid="{00000000-0005-0000-0000-0000C0550000}"/>
    <cellStyle name="20% - Accent1 3 2 5 2 3 2 4 3 2" xfId="22134" xr:uid="{00000000-0005-0000-0000-0000C1550000}"/>
    <cellStyle name="20% - Accent1 3 2 5 2 3 2 4 4" xfId="22135" xr:uid="{00000000-0005-0000-0000-0000C2550000}"/>
    <cellStyle name="20% - Accent1 3 2 5 2 3 2 5" xfId="22136" xr:uid="{00000000-0005-0000-0000-0000C3550000}"/>
    <cellStyle name="20% - Accent1 3 2 5 2 3 2 5 2" xfId="22137" xr:uid="{00000000-0005-0000-0000-0000C4550000}"/>
    <cellStyle name="20% - Accent1 3 2 5 2 3 2 5 2 2" xfId="22138" xr:uid="{00000000-0005-0000-0000-0000C5550000}"/>
    <cellStyle name="20% - Accent1 3 2 5 2 3 2 5 3" xfId="22139" xr:uid="{00000000-0005-0000-0000-0000C6550000}"/>
    <cellStyle name="20% - Accent1 3 2 5 2 3 2 6" xfId="22140" xr:uid="{00000000-0005-0000-0000-0000C7550000}"/>
    <cellStyle name="20% - Accent1 3 2 5 2 3 2 6 2" xfId="22141" xr:uid="{00000000-0005-0000-0000-0000C8550000}"/>
    <cellStyle name="20% - Accent1 3 2 5 2 3 2 6 2 2" xfId="22142" xr:uid="{00000000-0005-0000-0000-0000C9550000}"/>
    <cellStyle name="20% - Accent1 3 2 5 2 3 2 6 3" xfId="22143" xr:uid="{00000000-0005-0000-0000-0000CA550000}"/>
    <cellStyle name="20% - Accent1 3 2 5 2 3 2 7" xfId="22144" xr:uid="{00000000-0005-0000-0000-0000CB550000}"/>
    <cellStyle name="20% - Accent1 3 2 5 2 3 2 7 2" xfId="22145" xr:uid="{00000000-0005-0000-0000-0000CC550000}"/>
    <cellStyle name="20% - Accent1 3 2 5 2 3 2 8" xfId="22146" xr:uid="{00000000-0005-0000-0000-0000CD550000}"/>
    <cellStyle name="20% - Accent1 3 2 5 2 3 2 8 2" xfId="22147" xr:uid="{00000000-0005-0000-0000-0000CE550000}"/>
    <cellStyle name="20% - Accent1 3 2 5 2 3 2 9" xfId="22148" xr:uid="{00000000-0005-0000-0000-0000CF550000}"/>
    <cellStyle name="20% - Accent1 3 2 5 2 3 3" xfId="22149" xr:uid="{00000000-0005-0000-0000-0000D0550000}"/>
    <cellStyle name="20% - Accent1 3 2 5 2 3 3 2" xfId="22150" xr:uid="{00000000-0005-0000-0000-0000D1550000}"/>
    <cellStyle name="20% - Accent1 3 2 5 2 3 3 2 2" xfId="22151" xr:uid="{00000000-0005-0000-0000-0000D2550000}"/>
    <cellStyle name="20% - Accent1 3 2 5 2 3 3 2 2 2" xfId="22152" xr:uid="{00000000-0005-0000-0000-0000D3550000}"/>
    <cellStyle name="20% - Accent1 3 2 5 2 3 3 2 2 2 2" xfId="22153" xr:uid="{00000000-0005-0000-0000-0000D4550000}"/>
    <cellStyle name="20% - Accent1 3 2 5 2 3 3 2 2 3" xfId="22154" xr:uid="{00000000-0005-0000-0000-0000D5550000}"/>
    <cellStyle name="20% - Accent1 3 2 5 2 3 3 2 3" xfId="22155" xr:uid="{00000000-0005-0000-0000-0000D6550000}"/>
    <cellStyle name="20% - Accent1 3 2 5 2 3 3 2 3 2" xfId="22156" xr:uid="{00000000-0005-0000-0000-0000D7550000}"/>
    <cellStyle name="20% - Accent1 3 2 5 2 3 3 2 4" xfId="22157" xr:uid="{00000000-0005-0000-0000-0000D8550000}"/>
    <cellStyle name="20% - Accent1 3 2 5 2 3 3 3" xfId="22158" xr:uid="{00000000-0005-0000-0000-0000D9550000}"/>
    <cellStyle name="20% - Accent1 3 2 5 2 3 3 3 2" xfId="22159" xr:uid="{00000000-0005-0000-0000-0000DA550000}"/>
    <cellStyle name="20% - Accent1 3 2 5 2 3 3 3 2 2" xfId="22160" xr:uid="{00000000-0005-0000-0000-0000DB550000}"/>
    <cellStyle name="20% - Accent1 3 2 5 2 3 3 3 2 2 2" xfId="22161" xr:uid="{00000000-0005-0000-0000-0000DC550000}"/>
    <cellStyle name="20% - Accent1 3 2 5 2 3 3 3 2 3" xfId="22162" xr:uid="{00000000-0005-0000-0000-0000DD550000}"/>
    <cellStyle name="20% - Accent1 3 2 5 2 3 3 3 3" xfId="22163" xr:uid="{00000000-0005-0000-0000-0000DE550000}"/>
    <cellStyle name="20% - Accent1 3 2 5 2 3 3 3 3 2" xfId="22164" xr:uid="{00000000-0005-0000-0000-0000DF550000}"/>
    <cellStyle name="20% - Accent1 3 2 5 2 3 3 3 4" xfId="22165" xr:uid="{00000000-0005-0000-0000-0000E0550000}"/>
    <cellStyle name="20% - Accent1 3 2 5 2 3 3 4" xfId="22166" xr:uid="{00000000-0005-0000-0000-0000E1550000}"/>
    <cellStyle name="20% - Accent1 3 2 5 2 3 3 4 2" xfId="22167" xr:uid="{00000000-0005-0000-0000-0000E2550000}"/>
    <cellStyle name="20% - Accent1 3 2 5 2 3 3 4 2 2" xfId="22168" xr:uid="{00000000-0005-0000-0000-0000E3550000}"/>
    <cellStyle name="20% - Accent1 3 2 5 2 3 3 4 2 2 2" xfId="22169" xr:uid="{00000000-0005-0000-0000-0000E4550000}"/>
    <cellStyle name="20% - Accent1 3 2 5 2 3 3 4 2 3" xfId="22170" xr:uid="{00000000-0005-0000-0000-0000E5550000}"/>
    <cellStyle name="20% - Accent1 3 2 5 2 3 3 4 3" xfId="22171" xr:uid="{00000000-0005-0000-0000-0000E6550000}"/>
    <cellStyle name="20% - Accent1 3 2 5 2 3 3 4 3 2" xfId="22172" xr:uid="{00000000-0005-0000-0000-0000E7550000}"/>
    <cellStyle name="20% - Accent1 3 2 5 2 3 3 4 4" xfId="22173" xr:uid="{00000000-0005-0000-0000-0000E8550000}"/>
    <cellStyle name="20% - Accent1 3 2 5 2 3 3 5" xfId="22174" xr:uid="{00000000-0005-0000-0000-0000E9550000}"/>
    <cellStyle name="20% - Accent1 3 2 5 2 3 3 5 2" xfId="22175" xr:uid="{00000000-0005-0000-0000-0000EA550000}"/>
    <cellStyle name="20% - Accent1 3 2 5 2 3 3 5 2 2" xfId="22176" xr:uid="{00000000-0005-0000-0000-0000EB550000}"/>
    <cellStyle name="20% - Accent1 3 2 5 2 3 3 5 3" xfId="22177" xr:uid="{00000000-0005-0000-0000-0000EC550000}"/>
    <cellStyle name="20% - Accent1 3 2 5 2 3 3 6" xfId="22178" xr:uid="{00000000-0005-0000-0000-0000ED550000}"/>
    <cellStyle name="20% - Accent1 3 2 5 2 3 3 6 2" xfId="22179" xr:uid="{00000000-0005-0000-0000-0000EE550000}"/>
    <cellStyle name="20% - Accent1 3 2 5 2 3 3 6 2 2" xfId="22180" xr:uid="{00000000-0005-0000-0000-0000EF550000}"/>
    <cellStyle name="20% - Accent1 3 2 5 2 3 3 6 3" xfId="22181" xr:uid="{00000000-0005-0000-0000-0000F0550000}"/>
    <cellStyle name="20% - Accent1 3 2 5 2 3 3 7" xfId="22182" xr:uid="{00000000-0005-0000-0000-0000F1550000}"/>
    <cellStyle name="20% - Accent1 3 2 5 2 3 3 7 2" xfId="22183" xr:uid="{00000000-0005-0000-0000-0000F2550000}"/>
    <cellStyle name="20% - Accent1 3 2 5 2 3 3 8" xfId="22184" xr:uid="{00000000-0005-0000-0000-0000F3550000}"/>
    <cellStyle name="20% - Accent1 3 2 5 2 3 3 8 2" xfId="22185" xr:uid="{00000000-0005-0000-0000-0000F4550000}"/>
    <cellStyle name="20% - Accent1 3 2 5 2 3 3 9" xfId="22186" xr:uid="{00000000-0005-0000-0000-0000F5550000}"/>
    <cellStyle name="20% - Accent1 3 2 5 2 3 4" xfId="22187" xr:uid="{00000000-0005-0000-0000-0000F6550000}"/>
    <cellStyle name="20% - Accent1 3 2 5 2 3 4 2" xfId="22188" xr:uid="{00000000-0005-0000-0000-0000F7550000}"/>
    <cellStyle name="20% - Accent1 3 2 5 2 3 4 2 2" xfId="22189" xr:uid="{00000000-0005-0000-0000-0000F8550000}"/>
    <cellStyle name="20% - Accent1 3 2 5 2 3 4 2 2 2" xfId="22190" xr:uid="{00000000-0005-0000-0000-0000F9550000}"/>
    <cellStyle name="20% - Accent1 3 2 5 2 3 4 2 3" xfId="22191" xr:uid="{00000000-0005-0000-0000-0000FA550000}"/>
    <cellStyle name="20% - Accent1 3 2 5 2 3 4 3" xfId="22192" xr:uid="{00000000-0005-0000-0000-0000FB550000}"/>
    <cellStyle name="20% - Accent1 3 2 5 2 3 4 3 2" xfId="22193" xr:uid="{00000000-0005-0000-0000-0000FC550000}"/>
    <cellStyle name="20% - Accent1 3 2 5 2 3 4 4" xfId="22194" xr:uid="{00000000-0005-0000-0000-0000FD550000}"/>
    <cellStyle name="20% - Accent1 3 2 5 2 3 5" xfId="22195" xr:uid="{00000000-0005-0000-0000-0000FE550000}"/>
    <cellStyle name="20% - Accent1 3 2 5 2 3 5 2" xfId="22196" xr:uid="{00000000-0005-0000-0000-0000FF550000}"/>
    <cellStyle name="20% - Accent1 3 2 5 2 3 5 2 2" xfId="22197" xr:uid="{00000000-0005-0000-0000-000000560000}"/>
    <cellStyle name="20% - Accent1 3 2 5 2 3 5 2 2 2" xfId="22198" xr:uid="{00000000-0005-0000-0000-000001560000}"/>
    <cellStyle name="20% - Accent1 3 2 5 2 3 5 2 3" xfId="22199" xr:uid="{00000000-0005-0000-0000-000002560000}"/>
    <cellStyle name="20% - Accent1 3 2 5 2 3 5 3" xfId="22200" xr:uid="{00000000-0005-0000-0000-000003560000}"/>
    <cellStyle name="20% - Accent1 3 2 5 2 3 5 3 2" xfId="22201" xr:uid="{00000000-0005-0000-0000-000004560000}"/>
    <cellStyle name="20% - Accent1 3 2 5 2 3 5 4" xfId="22202" xr:uid="{00000000-0005-0000-0000-000005560000}"/>
    <cellStyle name="20% - Accent1 3 2 5 2 3 6" xfId="22203" xr:uid="{00000000-0005-0000-0000-000006560000}"/>
    <cellStyle name="20% - Accent1 3 2 5 2 3 6 2" xfId="22204" xr:uid="{00000000-0005-0000-0000-000007560000}"/>
    <cellStyle name="20% - Accent1 3 2 5 2 3 6 2 2" xfId="22205" xr:uid="{00000000-0005-0000-0000-000008560000}"/>
    <cellStyle name="20% - Accent1 3 2 5 2 3 6 2 2 2" xfId="22206" xr:uid="{00000000-0005-0000-0000-000009560000}"/>
    <cellStyle name="20% - Accent1 3 2 5 2 3 6 2 3" xfId="22207" xr:uid="{00000000-0005-0000-0000-00000A560000}"/>
    <cellStyle name="20% - Accent1 3 2 5 2 3 6 3" xfId="22208" xr:uid="{00000000-0005-0000-0000-00000B560000}"/>
    <cellStyle name="20% - Accent1 3 2 5 2 3 6 3 2" xfId="22209" xr:uid="{00000000-0005-0000-0000-00000C560000}"/>
    <cellStyle name="20% - Accent1 3 2 5 2 3 6 4" xfId="22210" xr:uid="{00000000-0005-0000-0000-00000D560000}"/>
    <cellStyle name="20% - Accent1 3 2 5 2 3 7" xfId="22211" xr:uid="{00000000-0005-0000-0000-00000E560000}"/>
    <cellStyle name="20% - Accent1 3 2 5 2 3 7 2" xfId="22212" xr:uid="{00000000-0005-0000-0000-00000F560000}"/>
    <cellStyle name="20% - Accent1 3 2 5 2 3 7 2 2" xfId="22213" xr:uid="{00000000-0005-0000-0000-000010560000}"/>
    <cellStyle name="20% - Accent1 3 2 5 2 3 7 3" xfId="22214" xr:uid="{00000000-0005-0000-0000-000011560000}"/>
    <cellStyle name="20% - Accent1 3 2 5 2 3 8" xfId="22215" xr:uid="{00000000-0005-0000-0000-000012560000}"/>
    <cellStyle name="20% - Accent1 3 2 5 2 3 8 2" xfId="22216" xr:uid="{00000000-0005-0000-0000-000013560000}"/>
    <cellStyle name="20% - Accent1 3 2 5 2 3 8 2 2" xfId="22217" xr:uid="{00000000-0005-0000-0000-000014560000}"/>
    <cellStyle name="20% - Accent1 3 2 5 2 3 8 3" xfId="22218" xr:uid="{00000000-0005-0000-0000-000015560000}"/>
    <cellStyle name="20% - Accent1 3 2 5 2 3 9" xfId="22219" xr:uid="{00000000-0005-0000-0000-000016560000}"/>
    <cellStyle name="20% - Accent1 3 2 5 2 3 9 2" xfId="22220" xr:uid="{00000000-0005-0000-0000-000017560000}"/>
    <cellStyle name="20% - Accent1 3 2 5 2 4" xfId="22221" xr:uid="{00000000-0005-0000-0000-000018560000}"/>
    <cellStyle name="20% - Accent1 3 2 5 2 4 10" xfId="22222" xr:uid="{00000000-0005-0000-0000-000019560000}"/>
    <cellStyle name="20% - Accent1 3 2 5 2 4 10 2" xfId="22223" xr:uid="{00000000-0005-0000-0000-00001A560000}"/>
    <cellStyle name="20% - Accent1 3 2 5 2 4 11" xfId="22224" xr:uid="{00000000-0005-0000-0000-00001B560000}"/>
    <cellStyle name="20% - Accent1 3 2 5 2 4 2" xfId="22225" xr:uid="{00000000-0005-0000-0000-00001C560000}"/>
    <cellStyle name="20% - Accent1 3 2 5 2 4 2 2" xfId="22226" xr:uid="{00000000-0005-0000-0000-00001D560000}"/>
    <cellStyle name="20% - Accent1 3 2 5 2 4 2 2 2" xfId="22227" xr:uid="{00000000-0005-0000-0000-00001E560000}"/>
    <cellStyle name="20% - Accent1 3 2 5 2 4 2 2 2 2" xfId="22228" xr:uid="{00000000-0005-0000-0000-00001F560000}"/>
    <cellStyle name="20% - Accent1 3 2 5 2 4 2 2 2 2 2" xfId="22229" xr:uid="{00000000-0005-0000-0000-000020560000}"/>
    <cellStyle name="20% - Accent1 3 2 5 2 4 2 2 2 3" xfId="22230" xr:uid="{00000000-0005-0000-0000-000021560000}"/>
    <cellStyle name="20% - Accent1 3 2 5 2 4 2 2 3" xfId="22231" xr:uid="{00000000-0005-0000-0000-000022560000}"/>
    <cellStyle name="20% - Accent1 3 2 5 2 4 2 2 3 2" xfId="22232" xr:uid="{00000000-0005-0000-0000-000023560000}"/>
    <cellStyle name="20% - Accent1 3 2 5 2 4 2 2 4" xfId="22233" xr:uid="{00000000-0005-0000-0000-000024560000}"/>
    <cellStyle name="20% - Accent1 3 2 5 2 4 2 3" xfId="22234" xr:uid="{00000000-0005-0000-0000-000025560000}"/>
    <cellStyle name="20% - Accent1 3 2 5 2 4 2 3 2" xfId="22235" xr:uid="{00000000-0005-0000-0000-000026560000}"/>
    <cellStyle name="20% - Accent1 3 2 5 2 4 2 3 2 2" xfId="22236" xr:uid="{00000000-0005-0000-0000-000027560000}"/>
    <cellStyle name="20% - Accent1 3 2 5 2 4 2 3 2 2 2" xfId="22237" xr:uid="{00000000-0005-0000-0000-000028560000}"/>
    <cellStyle name="20% - Accent1 3 2 5 2 4 2 3 2 3" xfId="22238" xr:uid="{00000000-0005-0000-0000-000029560000}"/>
    <cellStyle name="20% - Accent1 3 2 5 2 4 2 3 3" xfId="22239" xr:uid="{00000000-0005-0000-0000-00002A560000}"/>
    <cellStyle name="20% - Accent1 3 2 5 2 4 2 3 3 2" xfId="22240" xr:uid="{00000000-0005-0000-0000-00002B560000}"/>
    <cellStyle name="20% - Accent1 3 2 5 2 4 2 3 4" xfId="22241" xr:uid="{00000000-0005-0000-0000-00002C560000}"/>
    <cellStyle name="20% - Accent1 3 2 5 2 4 2 4" xfId="22242" xr:uid="{00000000-0005-0000-0000-00002D560000}"/>
    <cellStyle name="20% - Accent1 3 2 5 2 4 2 4 2" xfId="22243" xr:uid="{00000000-0005-0000-0000-00002E560000}"/>
    <cellStyle name="20% - Accent1 3 2 5 2 4 2 4 2 2" xfId="22244" xr:uid="{00000000-0005-0000-0000-00002F560000}"/>
    <cellStyle name="20% - Accent1 3 2 5 2 4 2 4 2 2 2" xfId="22245" xr:uid="{00000000-0005-0000-0000-000030560000}"/>
    <cellStyle name="20% - Accent1 3 2 5 2 4 2 4 2 3" xfId="22246" xr:uid="{00000000-0005-0000-0000-000031560000}"/>
    <cellStyle name="20% - Accent1 3 2 5 2 4 2 4 3" xfId="22247" xr:uid="{00000000-0005-0000-0000-000032560000}"/>
    <cellStyle name="20% - Accent1 3 2 5 2 4 2 4 3 2" xfId="22248" xr:uid="{00000000-0005-0000-0000-000033560000}"/>
    <cellStyle name="20% - Accent1 3 2 5 2 4 2 4 4" xfId="22249" xr:uid="{00000000-0005-0000-0000-000034560000}"/>
    <cellStyle name="20% - Accent1 3 2 5 2 4 2 5" xfId="22250" xr:uid="{00000000-0005-0000-0000-000035560000}"/>
    <cellStyle name="20% - Accent1 3 2 5 2 4 2 5 2" xfId="22251" xr:uid="{00000000-0005-0000-0000-000036560000}"/>
    <cellStyle name="20% - Accent1 3 2 5 2 4 2 5 2 2" xfId="22252" xr:uid="{00000000-0005-0000-0000-000037560000}"/>
    <cellStyle name="20% - Accent1 3 2 5 2 4 2 5 3" xfId="22253" xr:uid="{00000000-0005-0000-0000-000038560000}"/>
    <cellStyle name="20% - Accent1 3 2 5 2 4 2 6" xfId="22254" xr:uid="{00000000-0005-0000-0000-000039560000}"/>
    <cellStyle name="20% - Accent1 3 2 5 2 4 2 6 2" xfId="22255" xr:uid="{00000000-0005-0000-0000-00003A560000}"/>
    <cellStyle name="20% - Accent1 3 2 5 2 4 2 6 2 2" xfId="22256" xr:uid="{00000000-0005-0000-0000-00003B560000}"/>
    <cellStyle name="20% - Accent1 3 2 5 2 4 2 6 3" xfId="22257" xr:uid="{00000000-0005-0000-0000-00003C560000}"/>
    <cellStyle name="20% - Accent1 3 2 5 2 4 2 7" xfId="22258" xr:uid="{00000000-0005-0000-0000-00003D560000}"/>
    <cellStyle name="20% - Accent1 3 2 5 2 4 2 7 2" xfId="22259" xr:uid="{00000000-0005-0000-0000-00003E560000}"/>
    <cellStyle name="20% - Accent1 3 2 5 2 4 2 8" xfId="22260" xr:uid="{00000000-0005-0000-0000-00003F560000}"/>
    <cellStyle name="20% - Accent1 3 2 5 2 4 2 8 2" xfId="22261" xr:uid="{00000000-0005-0000-0000-000040560000}"/>
    <cellStyle name="20% - Accent1 3 2 5 2 4 2 9" xfId="22262" xr:uid="{00000000-0005-0000-0000-000041560000}"/>
    <cellStyle name="20% - Accent1 3 2 5 2 4 3" xfId="22263" xr:uid="{00000000-0005-0000-0000-000042560000}"/>
    <cellStyle name="20% - Accent1 3 2 5 2 4 3 2" xfId="22264" xr:uid="{00000000-0005-0000-0000-000043560000}"/>
    <cellStyle name="20% - Accent1 3 2 5 2 4 3 2 2" xfId="22265" xr:uid="{00000000-0005-0000-0000-000044560000}"/>
    <cellStyle name="20% - Accent1 3 2 5 2 4 3 2 2 2" xfId="22266" xr:uid="{00000000-0005-0000-0000-000045560000}"/>
    <cellStyle name="20% - Accent1 3 2 5 2 4 3 2 2 2 2" xfId="22267" xr:uid="{00000000-0005-0000-0000-000046560000}"/>
    <cellStyle name="20% - Accent1 3 2 5 2 4 3 2 2 3" xfId="22268" xr:uid="{00000000-0005-0000-0000-000047560000}"/>
    <cellStyle name="20% - Accent1 3 2 5 2 4 3 2 3" xfId="22269" xr:uid="{00000000-0005-0000-0000-000048560000}"/>
    <cellStyle name="20% - Accent1 3 2 5 2 4 3 2 3 2" xfId="22270" xr:uid="{00000000-0005-0000-0000-000049560000}"/>
    <cellStyle name="20% - Accent1 3 2 5 2 4 3 2 4" xfId="22271" xr:uid="{00000000-0005-0000-0000-00004A560000}"/>
    <cellStyle name="20% - Accent1 3 2 5 2 4 3 3" xfId="22272" xr:uid="{00000000-0005-0000-0000-00004B560000}"/>
    <cellStyle name="20% - Accent1 3 2 5 2 4 3 3 2" xfId="22273" xr:uid="{00000000-0005-0000-0000-00004C560000}"/>
    <cellStyle name="20% - Accent1 3 2 5 2 4 3 3 2 2" xfId="22274" xr:uid="{00000000-0005-0000-0000-00004D560000}"/>
    <cellStyle name="20% - Accent1 3 2 5 2 4 3 3 2 2 2" xfId="22275" xr:uid="{00000000-0005-0000-0000-00004E560000}"/>
    <cellStyle name="20% - Accent1 3 2 5 2 4 3 3 2 3" xfId="22276" xr:uid="{00000000-0005-0000-0000-00004F560000}"/>
    <cellStyle name="20% - Accent1 3 2 5 2 4 3 3 3" xfId="22277" xr:uid="{00000000-0005-0000-0000-000050560000}"/>
    <cellStyle name="20% - Accent1 3 2 5 2 4 3 3 3 2" xfId="22278" xr:uid="{00000000-0005-0000-0000-000051560000}"/>
    <cellStyle name="20% - Accent1 3 2 5 2 4 3 3 4" xfId="22279" xr:uid="{00000000-0005-0000-0000-000052560000}"/>
    <cellStyle name="20% - Accent1 3 2 5 2 4 3 4" xfId="22280" xr:uid="{00000000-0005-0000-0000-000053560000}"/>
    <cellStyle name="20% - Accent1 3 2 5 2 4 3 4 2" xfId="22281" xr:uid="{00000000-0005-0000-0000-000054560000}"/>
    <cellStyle name="20% - Accent1 3 2 5 2 4 3 4 2 2" xfId="22282" xr:uid="{00000000-0005-0000-0000-000055560000}"/>
    <cellStyle name="20% - Accent1 3 2 5 2 4 3 4 2 2 2" xfId="22283" xr:uid="{00000000-0005-0000-0000-000056560000}"/>
    <cellStyle name="20% - Accent1 3 2 5 2 4 3 4 2 3" xfId="22284" xr:uid="{00000000-0005-0000-0000-000057560000}"/>
    <cellStyle name="20% - Accent1 3 2 5 2 4 3 4 3" xfId="22285" xr:uid="{00000000-0005-0000-0000-000058560000}"/>
    <cellStyle name="20% - Accent1 3 2 5 2 4 3 4 3 2" xfId="22286" xr:uid="{00000000-0005-0000-0000-000059560000}"/>
    <cellStyle name="20% - Accent1 3 2 5 2 4 3 4 4" xfId="22287" xr:uid="{00000000-0005-0000-0000-00005A560000}"/>
    <cellStyle name="20% - Accent1 3 2 5 2 4 3 5" xfId="22288" xr:uid="{00000000-0005-0000-0000-00005B560000}"/>
    <cellStyle name="20% - Accent1 3 2 5 2 4 3 5 2" xfId="22289" xr:uid="{00000000-0005-0000-0000-00005C560000}"/>
    <cellStyle name="20% - Accent1 3 2 5 2 4 3 5 2 2" xfId="22290" xr:uid="{00000000-0005-0000-0000-00005D560000}"/>
    <cellStyle name="20% - Accent1 3 2 5 2 4 3 5 3" xfId="22291" xr:uid="{00000000-0005-0000-0000-00005E560000}"/>
    <cellStyle name="20% - Accent1 3 2 5 2 4 3 6" xfId="22292" xr:uid="{00000000-0005-0000-0000-00005F560000}"/>
    <cellStyle name="20% - Accent1 3 2 5 2 4 3 6 2" xfId="22293" xr:uid="{00000000-0005-0000-0000-000060560000}"/>
    <cellStyle name="20% - Accent1 3 2 5 2 4 3 6 2 2" xfId="22294" xr:uid="{00000000-0005-0000-0000-000061560000}"/>
    <cellStyle name="20% - Accent1 3 2 5 2 4 3 6 3" xfId="22295" xr:uid="{00000000-0005-0000-0000-000062560000}"/>
    <cellStyle name="20% - Accent1 3 2 5 2 4 3 7" xfId="22296" xr:uid="{00000000-0005-0000-0000-000063560000}"/>
    <cellStyle name="20% - Accent1 3 2 5 2 4 3 7 2" xfId="22297" xr:uid="{00000000-0005-0000-0000-000064560000}"/>
    <cellStyle name="20% - Accent1 3 2 5 2 4 3 8" xfId="22298" xr:uid="{00000000-0005-0000-0000-000065560000}"/>
    <cellStyle name="20% - Accent1 3 2 5 2 4 3 8 2" xfId="22299" xr:uid="{00000000-0005-0000-0000-000066560000}"/>
    <cellStyle name="20% - Accent1 3 2 5 2 4 3 9" xfId="22300" xr:uid="{00000000-0005-0000-0000-000067560000}"/>
    <cellStyle name="20% - Accent1 3 2 5 2 4 4" xfId="22301" xr:uid="{00000000-0005-0000-0000-000068560000}"/>
    <cellStyle name="20% - Accent1 3 2 5 2 4 4 2" xfId="22302" xr:uid="{00000000-0005-0000-0000-000069560000}"/>
    <cellStyle name="20% - Accent1 3 2 5 2 4 4 2 2" xfId="22303" xr:uid="{00000000-0005-0000-0000-00006A560000}"/>
    <cellStyle name="20% - Accent1 3 2 5 2 4 4 2 2 2" xfId="22304" xr:uid="{00000000-0005-0000-0000-00006B560000}"/>
    <cellStyle name="20% - Accent1 3 2 5 2 4 4 2 3" xfId="22305" xr:uid="{00000000-0005-0000-0000-00006C560000}"/>
    <cellStyle name="20% - Accent1 3 2 5 2 4 4 3" xfId="22306" xr:uid="{00000000-0005-0000-0000-00006D560000}"/>
    <cellStyle name="20% - Accent1 3 2 5 2 4 4 3 2" xfId="22307" xr:uid="{00000000-0005-0000-0000-00006E560000}"/>
    <cellStyle name="20% - Accent1 3 2 5 2 4 4 4" xfId="22308" xr:uid="{00000000-0005-0000-0000-00006F560000}"/>
    <cellStyle name="20% - Accent1 3 2 5 2 4 5" xfId="22309" xr:uid="{00000000-0005-0000-0000-000070560000}"/>
    <cellStyle name="20% - Accent1 3 2 5 2 4 5 2" xfId="22310" xr:uid="{00000000-0005-0000-0000-000071560000}"/>
    <cellStyle name="20% - Accent1 3 2 5 2 4 5 2 2" xfId="22311" xr:uid="{00000000-0005-0000-0000-000072560000}"/>
    <cellStyle name="20% - Accent1 3 2 5 2 4 5 2 2 2" xfId="22312" xr:uid="{00000000-0005-0000-0000-000073560000}"/>
    <cellStyle name="20% - Accent1 3 2 5 2 4 5 2 3" xfId="22313" xr:uid="{00000000-0005-0000-0000-000074560000}"/>
    <cellStyle name="20% - Accent1 3 2 5 2 4 5 3" xfId="22314" xr:uid="{00000000-0005-0000-0000-000075560000}"/>
    <cellStyle name="20% - Accent1 3 2 5 2 4 5 3 2" xfId="22315" xr:uid="{00000000-0005-0000-0000-000076560000}"/>
    <cellStyle name="20% - Accent1 3 2 5 2 4 5 4" xfId="22316" xr:uid="{00000000-0005-0000-0000-000077560000}"/>
    <cellStyle name="20% - Accent1 3 2 5 2 4 6" xfId="22317" xr:uid="{00000000-0005-0000-0000-000078560000}"/>
    <cellStyle name="20% - Accent1 3 2 5 2 4 6 2" xfId="22318" xr:uid="{00000000-0005-0000-0000-000079560000}"/>
    <cellStyle name="20% - Accent1 3 2 5 2 4 6 2 2" xfId="22319" xr:uid="{00000000-0005-0000-0000-00007A560000}"/>
    <cellStyle name="20% - Accent1 3 2 5 2 4 6 2 2 2" xfId="22320" xr:uid="{00000000-0005-0000-0000-00007B560000}"/>
    <cellStyle name="20% - Accent1 3 2 5 2 4 6 2 3" xfId="22321" xr:uid="{00000000-0005-0000-0000-00007C560000}"/>
    <cellStyle name="20% - Accent1 3 2 5 2 4 6 3" xfId="22322" xr:uid="{00000000-0005-0000-0000-00007D560000}"/>
    <cellStyle name="20% - Accent1 3 2 5 2 4 6 3 2" xfId="22323" xr:uid="{00000000-0005-0000-0000-00007E560000}"/>
    <cellStyle name="20% - Accent1 3 2 5 2 4 6 4" xfId="22324" xr:uid="{00000000-0005-0000-0000-00007F560000}"/>
    <cellStyle name="20% - Accent1 3 2 5 2 4 7" xfId="22325" xr:uid="{00000000-0005-0000-0000-000080560000}"/>
    <cellStyle name="20% - Accent1 3 2 5 2 4 7 2" xfId="22326" xr:uid="{00000000-0005-0000-0000-000081560000}"/>
    <cellStyle name="20% - Accent1 3 2 5 2 4 7 2 2" xfId="22327" xr:uid="{00000000-0005-0000-0000-000082560000}"/>
    <cellStyle name="20% - Accent1 3 2 5 2 4 7 3" xfId="22328" xr:uid="{00000000-0005-0000-0000-000083560000}"/>
    <cellStyle name="20% - Accent1 3 2 5 2 4 8" xfId="22329" xr:uid="{00000000-0005-0000-0000-000084560000}"/>
    <cellStyle name="20% - Accent1 3 2 5 2 4 8 2" xfId="22330" xr:uid="{00000000-0005-0000-0000-000085560000}"/>
    <cellStyle name="20% - Accent1 3 2 5 2 4 8 2 2" xfId="22331" xr:uid="{00000000-0005-0000-0000-000086560000}"/>
    <cellStyle name="20% - Accent1 3 2 5 2 4 8 3" xfId="22332" xr:uid="{00000000-0005-0000-0000-000087560000}"/>
    <cellStyle name="20% - Accent1 3 2 5 2 4 9" xfId="22333" xr:uid="{00000000-0005-0000-0000-000088560000}"/>
    <cellStyle name="20% - Accent1 3 2 5 2 4 9 2" xfId="22334" xr:uid="{00000000-0005-0000-0000-000089560000}"/>
    <cellStyle name="20% - Accent1 3 2 5 2 5" xfId="22335" xr:uid="{00000000-0005-0000-0000-00008A560000}"/>
    <cellStyle name="20% - Accent1 3 2 5 2 5 2" xfId="22336" xr:uid="{00000000-0005-0000-0000-00008B560000}"/>
    <cellStyle name="20% - Accent1 3 2 5 2 5 2 2" xfId="22337" xr:uid="{00000000-0005-0000-0000-00008C560000}"/>
    <cellStyle name="20% - Accent1 3 2 5 2 5 2 2 2" xfId="22338" xr:uid="{00000000-0005-0000-0000-00008D560000}"/>
    <cellStyle name="20% - Accent1 3 2 5 2 5 2 2 2 2" xfId="22339" xr:uid="{00000000-0005-0000-0000-00008E560000}"/>
    <cellStyle name="20% - Accent1 3 2 5 2 5 2 2 3" xfId="22340" xr:uid="{00000000-0005-0000-0000-00008F560000}"/>
    <cellStyle name="20% - Accent1 3 2 5 2 5 2 3" xfId="22341" xr:uid="{00000000-0005-0000-0000-000090560000}"/>
    <cellStyle name="20% - Accent1 3 2 5 2 5 2 3 2" xfId="22342" xr:uid="{00000000-0005-0000-0000-000091560000}"/>
    <cellStyle name="20% - Accent1 3 2 5 2 5 2 4" xfId="22343" xr:uid="{00000000-0005-0000-0000-000092560000}"/>
    <cellStyle name="20% - Accent1 3 2 5 2 5 3" xfId="22344" xr:uid="{00000000-0005-0000-0000-000093560000}"/>
    <cellStyle name="20% - Accent1 3 2 5 2 5 3 2" xfId="22345" xr:uid="{00000000-0005-0000-0000-000094560000}"/>
    <cellStyle name="20% - Accent1 3 2 5 2 5 3 2 2" xfId="22346" xr:uid="{00000000-0005-0000-0000-000095560000}"/>
    <cellStyle name="20% - Accent1 3 2 5 2 5 3 2 2 2" xfId="22347" xr:uid="{00000000-0005-0000-0000-000096560000}"/>
    <cellStyle name="20% - Accent1 3 2 5 2 5 3 2 3" xfId="22348" xr:uid="{00000000-0005-0000-0000-000097560000}"/>
    <cellStyle name="20% - Accent1 3 2 5 2 5 3 3" xfId="22349" xr:uid="{00000000-0005-0000-0000-000098560000}"/>
    <cellStyle name="20% - Accent1 3 2 5 2 5 3 3 2" xfId="22350" xr:uid="{00000000-0005-0000-0000-000099560000}"/>
    <cellStyle name="20% - Accent1 3 2 5 2 5 3 4" xfId="22351" xr:uid="{00000000-0005-0000-0000-00009A560000}"/>
    <cellStyle name="20% - Accent1 3 2 5 2 5 4" xfId="22352" xr:uid="{00000000-0005-0000-0000-00009B560000}"/>
    <cellStyle name="20% - Accent1 3 2 5 2 5 4 2" xfId="22353" xr:uid="{00000000-0005-0000-0000-00009C560000}"/>
    <cellStyle name="20% - Accent1 3 2 5 2 5 4 2 2" xfId="22354" xr:uid="{00000000-0005-0000-0000-00009D560000}"/>
    <cellStyle name="20% - Accent1 3 2 5 2 5 4 2 2 2" xfId="22355" xr:uid="{00000000-0005-0000-0000-00009E560000}"/>
    <cellStyle name="20% - Accent1 3 2 5 2 5 4 2 3" xfId="22356" xr:uid="{00000000-0005-0000-0000-00009F560000}"/>
    <cellStyle name="20% - Accent1 3 2 5 2 5 4 3" xfId="22357" xr:uid="{00000000-0005-0000-0000-0000A0560000}"/>
    <cellStyle name="20% - Accent1 3 2 5 2 5 4 3 2" xfId="22358" xr:uid="{00000000-0005-0000-0000-0000A1560000}"/>
    <cellStyle name="20% - Accent1 3 2 5 2 5 4 4" xfId="22359" xr:uid="{00000000-0005-0000-0000-0000A2560000}"/>
    <cellStyle name="20% - Accent1 3 2 5 2 5 5" xfId="22360" xr:uid="{00000000-0005-0000-0000-0000A3560000}"/>
    <cellStyle name="20% - Accent1 3 2 5 2 5 5 2" xfId="22361" xr:uid="{00000000-0005-0000-0000-0000A4560000}"/>
    <cellStyle name="20% - Accent1 3 2 5 2 5 5 2 2" xfId="22362" xr:uid="{00000000-0005-0000-0000-0000A5560000}"/>
    <cellStyle name="20% - Accent1 3 2 5 2 5 5 3" xfId="22363" xr:uid="{00000000-0005-0000-0000-0000A6560000}"/>
    <cellStyle name="20% - Accent1 3 2 5 2 5 6" xfId="22364" xr:uid="{00000000-0005-0000-0000-0000A7560000}"/>
    <cellStyle name="20% - Accent1 3 2 5 2 5 6 2" xfId="22365" xr:uid="{00000000-0005-0000-0000-0000A8560000}"/>
    <cellStyle name="20% - Accent1 3 2 5 2 5 6 2 2" xfId="22366" xr:uid="{00000000-0005-0000-0000-0000A9560000}"/>
    <cellStyle name="20% - Accent1 3 2 5 2 5 6 3" xfId="22367" xr:uid="{00000000-0005-0000-0000-0000AA560000}"/>
    <cellStyle name="20% - Accent1 3 2 5 2 5 7" xfId="22368" xr:uid="{00000000-0005-0000-0000-0000AB560000}"/>
    <cellStyle name="20% - Accent1 3 2 5 2 5 7 2" xfId="22369" xr:uid="{00000000-0005-0000-0000-0000AC560000}"/>
    <cellStyle name="20% - Accent1 3 2 5 2 5 8" xfId="22370" xr:uid="{00000000-0005-0000-0000-0000AD560000}"/>
    <cellStyle name="20% - Accent1 3 2 5 2 5 8 2" xfId="22371" xr:uid="{00000000-0005-0000-0000-0000AE560000}"/>
    <cellStyle name="20% - Accent1 3 2 5 2 5 9" xfId="22372" xr:uid="{00000000-0005-0000-0000-0000AF560000}"/>
    <cellStyle name="20% - Accent1 3 2 5 2 6" xfId="22373" xr:uid="{00000000-0005-0000-0000-0000B0560000}"/>
    <cellStyle name="20% - Accent1 3 2 5 2 6 2" xfId="22374" xr:uid="{00000000-0005-0000-0000-0000B1560000}"/>
    <cellStyle name="20% - Accent1 3 2 5 2 6 2 2" xfId="22375" xr:uid="{00000000-0005-0000-0000-0000B2560000}"/>
    <cellStyle name="20% - Accent1 3 2 5 2 6 2 2 2" xfId="22376" xr:uid="{00000000-0005-0000-0000-0000B3560000}"/>
    <cellStyle name="20% - Accent1 3 2 5 2 6 2 2 2 2" xfId="22377" xr:uid="{00000000-0005-0000-0000-0000B4560000}"/>
    <cellStyle name="20% - Accent1 3 2 5 2 6 2 2 3" xfId="22378" xr:uid="{00000000-0005-0000-0000-0000B5560000}"/>
    <cellStyle name="20% - Accent1 3 2 5 2 6 2 3" xfId="22379" xr:uid="{00000000-0005-0000-0000-0000B6560000}"/>
    <cellStyle name="20% - Accent1 3 2 5 2 6 2 3 2" xfId="22380" xr:uid="{00000000-0005-0000-0000-0000B7560000}"/>
    <cellStyle name="20% - Accent1 3 2 5 2 6 2 4" xfId="22381" xr:uid="{00000000-0005-0000-0000-0000B8560000}"/>
    <cellStyle name="20% - Accent1 3 2 5 2 6 3" xfId="22382" xr:uid="{00000000-0005-0000-0000-0000B9560000}"/>
    <cellStyle name="20% - Accent1 3 2 5 2 6 3 2" xfId="22383" xr:uid="{00000000-0005-0000-0000-0000BA560000}"/>
    <cellStyle name="20% - Accent1 3 2 5 2 6 3 2 2" xfId="22384" xr:uid="{00000000-0005-0000-0000-0000BB560000}"/>
    <cellStyle name="20% - Accent1 3 2 5 2 6 3 2 2 2" xfId="22385" xr:uid="{00000000-0005-0000-0000-0000BC560000}"/>
    <cellStyle name="20% - Accent1 3 2 5 2 6 3 2 3" xfId="22386" xr:uid="{00000000-0005-0000-0000-0000BD560000}"/>
    <cellStyle name="20% - Accent1 3 2 5 2 6 3 3" xfId="22387" xr:uid="{00000000-0005-0000-0000-0000BE560000}"/>
    <cellStyle name="20% - Accent1 3 2 5 2 6 3 3 2" xfId="22388" xr:uid="{00000000-0005-0000-0000-0000BF560000}"/>
    <cellStyle name="20% - Accent1 3 2 5 2 6 3 4" xfId="22389" xr:uid="{00000000-0005-0000-0000-0000C0560000}"/>
    <cellStyle name="20% - Accent1 3 2 5 2 6 4" xfId="22390" xr:uid="{00000000-0005-0000-0000-0000C1560000}"/>
    <cellStyle name="20% - Accent1 3 2 5 2 6 4 2" xfId="22391" xr:uid="{00000000-0005-0000-0000-0000C2560000}"/>
    <cellStyle name="20% - Accent1 3 2 5 2 6 4 2 2" xfId="22392" xr:uid="{00000000-0005-0000-0000-0000C3560000}"/>
    <cellStyle name="20% - Accent1 3 2 5 2 6 4 2 2 2" xfId="22393" xr:uid="{00000000-0005-0000-0000-0000C4560000}"/>
    <cellStyle name="20% - Accent1 3 2 5 2 6 4 2 3" xfId="22394" xr:uid="{00000000-0005-0000-0000-0000C5560000}"/>
    <cellStyle name="20% - Accent1 3 2 5 2 6 4 3" xfId="22395" xr:uid="{00000000-0005-0000-0000-0000C6560000}"/>
    <cellStyle name="20% - Accent1 3 2 5 2 6 4 3 2" xfId="22396" xr:uid="{00000000-0005-0000-0000-0000C7560000}"/>
    <cellStyle name="20% - Accent1 3 2 5 2 6 4 4" xfId="22397" xr:uid="{00000000-0005-0000-0000-0000C8560000}"/>
    <cellStyle name="20% - Accent1 3 2 5 2 6 5" xfId="22398" xr:uid="{00000000-0005-0000-0000-0000C9560000}"/>
    <cellStyle name="20% - Accent1 3 2 5 2 6 5 2" xfId="22399" xr:uid="{00000000-0005-0000-0000-0000CA560000}"/>
    <cellStyle name="20% - Accent1 3 2 5 2 6 5 2 2" xfId="22400" xr:uid="{00000000-0005-0000-0000-0000CB560000}"/>
    <cellStyle name="20% - Accent1 3 2 5 2 6 5 3" xfId="22401" xr:uid="{00000000-0005-0000-0000-0000CC560000}"/>
    <cellStyle name="20% - Accent1 3 2 5 2 6 6" xfId="22402" xr:uid="{00000000-0005-0000-0000-0000CD560000}"/>
    <cellStyle name="20% - Accent1 3 2 5 2 6 6 2" xfId="22403" xr:uid="{00000000-0005-0000-0000-0000CE560000}"/>
    <cellStyle name="20% - Accent1 3 2 5 2 6 6 2 2" xfId="22404" xr:uid="{00000000-0005-0000-0000-0000CF560000}"/>
    <cellStyle name="20% - Accent1 3 2 5 2 6 6 3" xfId="22405" xr:uid="{00000000-0005-0000-0000-0000D0560000}"/>
    <cellStyle name="20% - Accent1 3 2 5 2 6 7" xfId="22406" xr:uid="{00000000-0005-0000-0000-0000D1560000}"/>
    <cellStyle name="20% - Accent1 3 2 5 2 6 7 2" xfId="22407" xr:uid="{00000000-0005-0000-0000-0000D2560000}"/>
    <cellStyle name="20% - Accent1 3 2 5 2 6 8" xfId="22408" xr:uid="{00000000-0005-0000-0000-0000D3560000}"/>
    <cellStyle name="20% - Accent1 3 2 5 2 6 8 2" xfId="22409" xr:uid="{00000000-0005-0000-0000-0000D4560000}"/>
    <cellStyle name="20% - Accent1 3 2 5 2 6 9" xfId="22410" xr:uid="{00000000-0005-0000-0000-0000D5560000}"/>
    <cellStyle name="20% - Accent1 3 2 5 2 7" xfId="22411" xr:uid="{00000000-0005-0000-0000-0000D6560000}"/>
    <cellStyle name="20% - Accent1 3 2 5 2 7 2" xfId="22412" xr:uid="{00000000-0005-0000-0000-0000D7560000}"/>
    <cellStyle name="20% - Accent1 3 2 5 2 7 2 2" xfId="22413" xr:uid="{00000000-0005-0000-0000-0000D8560000}"/>
    <cellStyle name="20% - Accent1 3 2 5 2 7 2 2 2" xfId="22414" xr:uid="{00000000-0005-0000-0000-0000D9560000}"/>
    <cellStyle name="20% - Accent1 3 2 5 2 7 2 3" xfId="22415" xr:uid="{00000000-0005-0000-0000-0000DA560000}"/>
    <cellStyle name="20% - Accent1 3 2 5 2 7 3" xfId="22416" xr:uid="{00000000-0005-0000-0000-0000DB560000}"/>
    <cellStyle name="20% - Accent1 3 2 5 2 7 3 2" xfId="22417" xr:uid="{00000000-0005-0000-0000-0000DC560000}"/>
    <cellStyle name="20% - Accent1 3 2 5 2 7 4" xfId="22418" xr:uid="{00000000-0005-0000-0000-0000DD560000}"/>
    <cellStyle name="20% - Accent1 3 2 5 2 8" xfId="22419" xr:uid="{00000000-0005-0000-0000-0000DE560000}"/>
    <cellStyle name="20% - Accent1 3 2 5 2 8 2" xfId="22420" xr:uid="{00000000-0005-0000-0000-0000DF560000}"/>
    <cellStyle name="20% - Accent1 3 2 5 2 8 2 2" xfId="22421" xr:uid="{00000000-0005-0000-0000-0000E0560000}"/>
    <cellStyle name="20% - Accent1 3 2 5 2 8 2 2 2" xfId="22422" xr:uid="{00000000-0005-0000-0000-0000E1560000}"/>
    <cellStyle name="20% - Accent1 3 2 5 2 8 2 3" xfId="22423" xr:uid="{00000000-0005-0000-0000-0000E2560000}"/>
    <cellStyle name="20% - Accent1 3 2 5 2 8 3" xfId="22424" xr:uid="{00000000-0005-0000-0000-0000E3560000}"/>
    <cellStyle name="20% - Accent1 3 2 5 2 8 3 2" xfId="22425" xr:uid="{00000000-0005-0000-0000-0000E4560000}"/>
    <cellStyle name="20% - Accent1 3 2 5 2 8 4" xfId="22426" xr:uid="{00000000-0005-0000-0000-0000E5560000}"/>
    <cellStyle name="20% - Accent1 3 2 5 2 9" xfId="22427" xr:uid="{00000000-0005-0000-0000-0000E6560000}"/>
    <cellStyle name="20% - Accent1 3 2 5 2 9 2" xfId="22428" xr:uid="{00000000-0005-0000-0000-0000E7560000}"/>
    <cellStyle name="20% - Accent1 3 2 5 2 9 2 2" xfId="22429" xr:uid="{00000000-0005-0000-0000-0000E8560000}"/>
    <cellStyle name="20% - Accent1 3 2 5 2 9 2 2 2" xfId="22430" xr:uid="{00000000-0005-0000-0000-0000E9560000}"/>
    <cellStyle name="20% - Accent1 3 2 5 2 9 2 3" xfId="22431" xr:uid="{00000000-0005-0000-0000-0000EA560000}"/>
    <cellStyle name="20% - Accent1 3 2 5 2 9 3" xfId="22432" xr:uid="{00000000-0005-0000-0000-0000EB560000}"/>
    <cellStyle name="20% - Accent1 3 2 5 2 9 3 2" xfId="22433" xr:uid="{00000000-0005-0000-0000-0000EC560000}"/>
    <cellStyle name="20% - Accent1 3 2 5 2 9 4" xfId="22434" xr:uid="{00000000-0005-0000-0000-0000ED560000}"/>
    <cellStyle name="20% - Accent1 3 2 5 3" xfId="22435" xr:uid="{00000000-0005-0000-0000-0000EE560000}"/>
    <cellStyle name="20% - Accent1 3 2 5 3 10" xfId="22436" xr:uid="{00000000-0005-0000-0000-0000EF560000}"/>
    <cellStyle name="20% - Accent1 3 2 5 3 10 2" xfId="22437" xr:uid="{00000000-0005-0000-0000-0000F0560000}"/>
    <cellStyle name="20% - Accent1 3 2 5 3 11" xfId="22438" xr:uid="{00000000-0005-0000-0000-0000F1560000}"/>
    <cellStyle name="20% - Accent1 3 2 5 3 2" xfId="22439" xr:uid="{00000000-0005-0000-0000-0000F2560000}"/>
    <cellStyle name="20% - Accent1 3 2 5 3 2 2" xfId="22440" xr:uid="{00000000-0005-0000-0000-0000F3560000}"/>
    <cellStyle name="20% - Accent1 3 2 5 3 2 2 2" xfId="22441" xr:uid="{00000000-0005-0000-0000-0000F4560000}"/>
    <cellStyle name="20% - Accent1 3 2 5 3 2 2 2 2" xfId="22442" xr:uid="{00000000-0005-0000-0000-0000F5560000}"/>
    <cellStyle name="20% - Accent1 3 2 5 3 2 2 2 2 2" xfId="22443" xr:uid="{00000000-0005-0000-0000-0000F6560000}"/>
    <cellStyle name="20% - Accent1 3 2 5 3 2 2 2 3" xfId="22444" xr:uid="{00000000-0005-0000-0000-0000F7560000}"/>
    <cellStyle name="20% - Accent1 3 2 5 3 2 2 3" xfId="22445" xr:uid="{00000000-0005-0000-0000-0000F8560000}"/>
    <cellStyle name="20% - Accent1 3 2 5 3 2 2 3 2" xfId="22446" xr:uid="{00000000-0005-0000-0000-0000F9560000}"/>
    <cellStyle name="20% - Accent1 3 2 5 3 2 2 4" xfId="22447" xr:uid="{00000000-0005-0000-0000-0000FA560000}"/>
    <cellStyle name="20% - Accent1 3 2 5 3 2 3" xfId="22448" xr:uid="{00000000-0005-0000-0000-0000FB560000}"/>
    <cellStyle name="20% - Accent1 3 2 5 3 2 3 2" xfId="22449" xr:uid="{00000000-0005-0000-0000-0000FC560000}"/>
    <cellStyle name="20% - Accent1 3 2 5 3 2 3 2 2" xfId="22450" xr:uid="{00000000-0005-0000-0000-0000FD560000}"/>
    <cellStyle name="20% - Accent1 3 2 5 3 2 3 2 2 2" xfId="22451" xr:uid="{00000000-0005-0000-0000-0000FE560000}"/>
    <cellStyle name="20% - Accent1 3 2 5 3 2 3 2 3" xfId="22452" xr:uid="{00000000-0005-0000-0000-0000FF560000}"/>
    <cellStyle name="20% - Accent1 3 2 5 3 2 3 3" xfId="22453" xr:uid="{00000000-0005-0000-0000-000000570000}"/>
    <cellStyle name="20% - Accent1 3 2 5 3 2 3 3 2" xfId="22454" xr:uid="{00000000-0005-0000-0000-000001570000}"/>
    <cellStyle name="20% - Accent1 3 2 5 3 2 3 4" xfId="22455" xr:uid="{00000000-0005-0000-0000-000002570000}"/>
    <cellStyle name="20% - Accent1 3 2 5 3 2 4" xfId="22456" xr:uid="{00000000-0005-0000-0000-000003570000}"/>
    <cellStyle name="20% - Accent1 3 2 5 3 2 4 2" xfId="22457" xr:uid="{00000000-0005-0000-0000-000004570000}"/>
    <cellStyle name="20% - Accent1 3 2 5 3 2 4 2 2" xfId="22458" xr:uid="{00000000-0005-0000-0000-000005570000}"/>
    <cellStyle name="20% - Accent1 3 2 5 3 2 4 2 2 2" xfId="22459" xr:uid="{00000000-0005-0000-0000-000006570000}"/>
    <cellStyle name="20% - Accent1 3 2 5 3 2 4 2 3" xfId="22460" xr:uid="{00000000-0005-0000-0000-000007570000}"/>
    <cellStyle name="20% - Accent1 3 2 5 3 2 4 3" xfId="22461" xr:uid="{00000000-0005-0000-0000-000008570000}"/>
    <cellStyle name="20% - Accent1 3 2 5 3 2 4 3 2" xfId="22462" xr:uid="{00000000-0005-0000-0000-000009570000}"/>
    <cellStyle name="20% - Accent1 3 2 5 3 2 4 4" xfId="22463" xr:uid="{00000000-0005-0000-0000-00000A570000}"/>
    <cellStyle name="20% - Accent1 3 2 5 3 2 5" xfId="22464" xr:uid="{00000000-0005-0000-0000-00000B570000}"/>
    <cellStyle name="20% - Accent1 3 2 5 3 2 5 2" xfId="22465" xr:uid="{00000000-0005-0000-0000-00000C570000}"/>
    <cellStyle name="20% - Accent1 3 2 5 3 2 5 2 2" xfId="22466" xr:uid="{00000000-0005-0000-0000-00000D570000}"/>
    <cellStyle name="20% - Accent1 3 2 5 3 2 5 3" xfId="22467" xr:uid="{00000000-0005-0000-0000-00000E570000}"/>
    <cellStyle name="20% - Accent1 3 2 5 3 2 6" xfId="22468" xr:uid="{00000000-0005-0000-0000-00000F570000}"/>
    <cellStyle name="20% - Accent1 3 2 5 3 2 6 2" xfId="22469" xr:uid="{00000000-0005-0000-0000-000010570000}"/>
    <cellStyle name="20% - Accent1 3 2 5 3 2 6 2 2" xfId="22470" xr:uid="{00000000-0005-0000-0000-000011570000}"/>
    <cellStyle name="20% - Accent1 3 2 5 3 2 6 3" xfId="22471" xr:uid="{00000000-0005-0000-0000-000012570000}"/>
    <cellStyle name="20% - Accent1 3 2 5 3 2 7" xfId="22472" xr:uid="{00000000-0005-0000-0000-000013570000}"/>
    <cellStyle name="20% - Accent1 3 2 5 3 2 7 2" xfId="22473" xr:uid="{00000000-0005-0000-0000-000014570000}"/>
    <cellStyle name="20% - Accent1 3 2 5 3 2 8" xfId="22474" xr:uid="{00000000-0005-0000-0000-000015570000}"/>
    <cellStyle name="20% - Accent1 3 2 5 3 2 8 2" xfId="22475" xr:uid="{00000000-0005-0000-0000-000016570000}"/>
    <cellStyle name="20% - Accent1 3 2 5 3 2 9" xfId="22476" xr:uid="{00000000-0005-0000-0000-000017570000}"/>
    <cellStyle name="20% - Accent1 3 2 5 3 3" xfId="22477" xr:uid="{00000000-0005-0000-0000-000018570000}"/>
    <cellStyle name="20% - Accent1 3 2 5 3 3 2" xfId="22478" xr:uid="{00000000-0005-0000-0000-000019570000}"/>
    <cellStyle name="20% - Accent1 3 2 5 3 3 2 2" xfId="22479" xr:uid="{00000000-0005-0000-0000-00001A570000}"/>
    <cellStyle name="20% - Accent1 3 2 5 3 3 2 2 2" xfId="22480" xr:uid="{00000000-0005-0000-0000-00001B570000}"/>
    <cellStyle name="20% - Accent1 3 2 5 3 3 2 2 2 2" xfId="22481" xr:uid="{00000000-0005-0000-0000-00001C570000}"/>
    <cellStyle name="20% - Accent1 3 2 5 3 3 2 2 3" xfId="22482" xr:uid="{00000000-0005-0000-0000-00001D570000}"/>
    <cellStyle name="20% - Accent1 3 2 5 3 3 2 3" xfId="22483" xr:uid="{00000000-0005-0000-0000-00001E570000}"/>
    <cellStyle name="20% - Accent1 3 2 5 3 3 2 3 2" xfId="22484" xr:uid="{00000000-0005-0000-0000-00001F570000}"/>
    <cellStyle name="20% - Accent1 3 2 5 3 3 2 4" xfId="22485" xr:uid="{00000000-0005-0000-0000-000020570000}"/>
    <cellStyle name="20% - Accent1 3 2 5 3 3 3" xfId="22486" xr:uid="{00000000-0005-0000-0000-000021570000}"/>
    <cellStyle name="20% - Accent1 3 2 5 3 3 3 2" xfId="22487" xr:uid="{00000000-0005-0000-0000-000022570000}"/>
    <cellStyle name="20% - Accent1 3 2 5 3 3 3 2 2" xfId="22488" xr:uid="{00000000-0005-0000-0000-000023570000}"/>
    <cellStyle name="20% - Accent1 3 2 5 3 3 3 2 2 2" xfId="22489" xr:uid="{00000000-0005-0000-0000-000024570000}"/>
    <cellStyle name="20% - Accent1 3 2 5 3 3 3 2 3" xfId="22490" xr:uid="{00000000-0005-0000-0000-000025570000}"/>
    <cellStyle name="20% - Accent1 3 2 5 3 3 3 3" xfId="22491" xr:uid="{00000000-0005-0000-0000-000026570000}"/>
    <cellStyle name="20% - Accent1 3 2 5 3 3 3 3 2" xfId="22492" xr:uid="{00000000-0005-0000-0000-000027570000}"/>
    <cellStyle name="20% - Accent1 3 2 5 3 3 3 4" xfId="22493" xr:uid="{00000000-0005-0000-0000-000028570000}"/>
    <cellStyle name="20% - Accent1 3 2 5 3 3 4" xfId="22494" xr:uid="{00000000-0005-0000-0000-000029570000}"/>
    <cellStyle name="20% - Accent1 3 2 5 3 3 4 2" xfId="22495" xr:uid="{00000000-0005-0000-0000-00002A570000}"/>
    <cellStyle name="20% - Accent1 3 2 5 3 3 4 2 2" xfId="22496" xr:uid="{00000000-0005-0000-0000-00002B570000}"/>
    <cellStyle name="20% - Accent1 3 2 5 3 3 4 2 2 2" xfId="22497" xr:uid="{00000000-0005-0000-0000-00002C570000}"/>
    <cellStyle name="20% - Accent1 3 2 5 3 3 4 2 3" xfId="22498" xr:uid="{00000000-0005-0000-0000-00002D570000}"/>
    <cellStyle name="20% - Accent1 3 2 5 3 3 4 3" xfId="22499" xr:uid="{00000000-0005-0000-0000-00002E570000}"/>
    <cellStyle name="20% - Accent1 3 2 5 3 3 4 3 2" xfId="22500" xr:uid="{00000000-0005-0000-0000-00002F570000}"/>
    <cellStyle name="20% - Accent1 3 2 5 3 3 4 4" xfId="22501" xr:uid="{00000000-0005-0000-0000-000030570000}"/>
    <cellStyle name="20% - Accent1 3 2 5 3 3 5" xfId="22502" xr:uid="{00000000-0005-0000-0000-000031570000}"/>
    <cellStyle name="20% - Accent1 3 2 5 3 3 5 2" xfId="22503" xr:uid="{00000000-0005-0000-0000-000032570000}"/>
    <cellStyle name="20% - Accent1 3 2 5 3 3 5 2 2" xfId="22504" xr:uid="{00000000-0005-0000-0000-000033570000}"/>
    <cellStyle name="20% - Accent1 3 2 5 3 3 5 3" xfId="22505" xr:uid="{00000000-0005-0000-0000-000034570000}"/>
    <cellStyle name="20% - Accent1 3 2 5 3 3 6" xfId="22506" xr:uid="{00000000-0005-0000-0000-000035570000}"/>
    <cellStyle name="20% - Accent1 3 2 5 3 3 6 2" xfId="22507" xr:uid="{00000000-0005-0000-0000-000036570000}"/>
    <cellStyle name="20% - Accent1 3 2 5 3 3 6 2 2" xfId="22508" xr:uid="{00000000-0005-0000-0000-000037570000}"/>
    <cellStyle name="20% - Accent1 3 2 5 3 3 6 3" xfId="22509" xr:uid="{00000000-0005-0000-0000-000038570000}"/>
    <cellStyle name="20% - Accent1 3 2 5 3 3 7" xfId="22510" xr:uid="{00000000-0005-0000-0000-000039570000}"/>
    <cellStyle name="20% - Accent1 3 2 5 3 3 7 2" xfId="22511" xr:uid="{00000000-0005-0000-0000-00003A570000}"/>
    <cellStyle name="20% - Accent1 3 2 5 3 3 8" xfId="22512" xr:uid="{00000000-0005-0000-0000-00003B570000}"/>
    <cellStyle name="20% - Accent1 3 2 5 3 3 8 2" xfId="22513" xr:uid="{00000000-0005-0000-0000-00003C570000}"/>
    <cellStyle name="20% - Accent1 3 2 5 3 3 9" xfId="22514" xr:uid="{00000000-0005-0000-0000-00003D570000}"/>
    <cellStyle name="20% - Accent1 3 2 5 3 4" xfId="22515" xr:uid="{00000000-0005-0000-0000-00003E570000}"/>
    <cellStyle name="20% - Accent1 3 2 5 3 4 2" xfId="22516" xr:uid="{00000000-0005-0000-0000-00003F570000}"/>
    <cellStyle name="20% - Accent1 3 2 5 3 4 2 2" xfId="22517" xr:uid="{00000000-0005-0000-0000-000040570000}"/>
    <cellStyle name="20% - Accent1 3 2 5 3 4 2 2 2" xfId="22518" xr:uid="{00000000-0005-0000-0000-000041570000}"/>
    <cellStyle name="20% - Accent1 3 2 5 3 4 2 3" xfId="22519" xr:uid="{00000000-0005-0000-0000-000042570000}"/>
    <cellStyle name="20% - Accent1 3 2 5 3 4 3" xfId="22520" xr:uid="{00000000-0005-0000-0000-000043570000}"/>
    <cellStyle name="20% - Accent1 3 2 5 3 4 3 2" xfId="22521" xr:uid="{00000000-0005-0000-0000-000044570000}"/>
    <cellStyle name="20% - Accent1 3 2 5 3 4 4" xfId="22522" xr:uid="{00000000-0005-0000-0000-000045570000}"/>
    <cellStyle name="20% - Accent1 3 2 5 3 5" xfId="22523" xr:uid="{00000000-0005-0000-0000-000046570000}"/>
    <cellStyle name="20% - Accent1 3 2 5 3 5 2" xfId="22524" xr:uid="{00000000-0005-0000-0000-000047570000}"/>
    <cellStyle name="20% - Accent1 3 2 5 3 5 2 2" xfId="22525" xr:uid="{00000000-0005-0000-0000-000048570000}"/>
    <cellStyle name="20% - Accent1 3 2 5 3 5 2 2 2" xfId="22526" xr:uid="{00000000-0005-0000-0000-000049570000}"/>
    <cellStyle name="20% - Accent1 3 2 5 3 5 2 3" xfId="22527" xr:uid="{00000000-0005-0000-0000-00004A570000}"/>
    <cellStyle name="20% - Accent1 3 2 5 3 5 3" xfId="22528" xr:uid="{00000000-0005-0000-0000-00004B570000}"/>
    <cellStyle name="20% - Accent1 3 2 5 3 5 3 2" xfId="22529" xr:uid="{00000000-0005-0000-0000-00004C570000}"/>
    <cellStyle name="20% - Accent1 3 2 5 3 5 4" xfId="22530" xr:uid="{00000000-0005-0000-0000-00004D570000}"/>
    <cellStyle name="20% - Accent1 3 2 5 3 6" xfId="22531" xr:uid="{00000000-0005-0000-0000-00004E570000}"/>
    <cellStyle name="20% - Accent1 3 2 5 3 6 2" xfId="22532" xr:uid="{00000000-0005-0000-0000-00004F570000}"/>
    <cellStyle name="20% - Accent1 3 2 5 3 6 2 2" xfId="22533" xr:uid="{00000000-0005-0000-0000-000050570000}"/>
    <cellStyle name="20% - Accent1 3 2 5 3 6 2 2 2" xfId="22534" xr:uid="{00000000-0005-0000-0000-000051570000}"/>
    <cellStyle name="20% - Accent1 3 2 5 3 6 2 3" xfId="22535" xr:uid="{00000000-0005-0000-0000-000052570000}"/>
    <cellStyle name="20% - Accent1 3 2 5 3 6 3" xfId="22536" xr:uid="{00000000-0005-0000-0000-000053570000}"/>
    <cellStyle name="20% - Accent1 3 2 5 3 6 3 2" xfId="22537" xr:uid="{00000000-0005-0000-0000-000054570000}"/>
    <cellStyle name="20% - Accent1 3 2 5 3 6 4" xfId="22538" xr:uid="{00000000-0005-0000-0000-000055570000}"/>
    <cellStyle name="20% - Accent1 3 2 5 3 7" xfId="22539" xr:uid="{00000000-0005-0000-0000-000056570000}"/>
    <cellStyle name="20% - Accent1 3 2 5 3 7 2" xfId="22540" xr:uid="{00000000-0005-0000-0000-000057570000}"/>
    <cellStyle name="20% - Accent1 3 2 5 3 7 2 2" xfId="22541" xr:uid="{00000000-0005-0000-0000-000058570000}"/>
    <cellStyle name="20% - Accent1 3 2 5 3 7 3" xfId="22542" xr:uid="{00000000-0005-0000-0000-000059570000}"/>
    <cellStyle name="20% - Accent1 3 2 5 3 8" xfId="22543" xr:uid="{00000000-0005-0000-0000-00005A570000}"/>
    <cellStyle name="20% - Accent1 3 2 5 3 8 2" xfId="22544" xr:uid="{00000000-0005-0000-0000-00005B570000}"/>
    <cellStyle name="20% - Accent1 3 2 5 3 8 2 2" xfId="22545" xr:uid="{00000000-0005-0000-0000-00005C570000}"/>
    <cellStyle name="20% - Accent1 3 2 5 3 8 3" xfId="22546" xr:uid="{00000000-0005-0000-0000-00005D570000}"/>
    <cellStyle name="20% - Accent1 3 2 5 3 9" xfId="22547" xr:uid="{00000000-0005-0000-0000-00005E570000}"/>
    <cellStyle name="20% - Accent1 3 2 5 3 9 2" xfId="22548" xr:uid="{00000000-0005-0000-0000-00005F570000}"/>
    <cellStyle name="20% - Accent1 3 2 5 4" xfId="22549" xr:uid="{00000000-0005-0000-0000-000060570000}"/>
    <cellStyle name="20% - Accent1 3 2 5 4 10" xfId="22550" xr:uid="{00000000-0005-0000-0000-000061570000}"/>
    <cellStyle name="20% - Accent1 3 2 5 4 10 2" xfId="22551" xr:uid="{00000000-0005-0000-0000-000062570000}"/>
    <cellStyle name="20% - Accent1 3 2 5 4 11" xfId="22552" xr:uid="{00000000-0005-0000-0000-000063570000}"/>
    <cellStyle name="20% - Accent1 3 2 5 4 2" xfId="22553" xr:uid="{00000000-0005-0000-0000-000064570000}"/>
    <cellStyle name="20% - Accent1 3 2 5 4 2 2" xfId="22554" xr:uid="{00000000-0005-0000-0000-000065570000}"/>
    <cellStyle name="20% - Accent1 3 2 5 4 2 2 2" xfId="22555" xr:uid="{00000000-0005-0000-0000-000066570000}"/>
    <cellStyle name="20% - Accent1 3 2 5 4 2 2 2 2" xfId="22556" xr:uid="{00000000-0005-0000-0000-000067570000}"/>
    <cellStyle name="20% - Accent1 3 2 5 4 2 2 2 2 2" xfId="22557" xr:uid="{00000000-0005-0000-0000-000068570000}"/>
    <cellStyle name="20% - Accent1 3 2 5 4 2 2 2 3" xfId="22558" xr:uid="{00000000-0005-0000-0000-000069570000}"/>
    <cellStyle name="20% - Accent1 3 2 5 4 2 2 3" xfId="22559" xr:uid="{00000000-0005-0000-0000-00006A570000}"/>
    <cellStyle name="20% - Accent1 3 2 5 4 2 2 3 2" xfId="22560" xr:uid="{00000000-0005-0000-0000-00006B570000}"/>
    <cellStyle name="20% - Accent1 3 2 5 4 2 2 4" xfId="22561" xr:uid="{00000000-0005-0000-0000-00006C570000}"/>
    <cellStyle name="20% - Accent1 3 2 5 4 2 3" xfId="22562" xr:uid="{00000000-0005-0000-0000-00006D570000}"/>
    <cellStyle name="20% - Accent1 3 2 5 4 2 3 2" xfId="22563" xr:uid="{00000000-0005-0000-0000-00006E570000}"/>
    <cellStyle name="20% - Accent1 3 2 5 4 2 3 2 2" xfId="22564" xr:uid="{00000000-0005-0000-0000-00006F570000}"/>
    <cellStyle name="20% - Accent1 3 2 5 4 2 3 2 2 2" xfId="22565" xr:uid="{00000000-0005-0000-0000-000070570000}"/>
    <cellStyle name="20% - Accent1 3 2 5 4 2 3 2 3" xfId="22566" xr:uid="{00000000-0005-0000-0000-000071570000}"/>
    <cellStyle name="20% - Accent1 3 2 5 4 2 3 3" xfId="22567" xr:uid="{00000000-0005-0000-0000-000072570000}"/>
    <cellStyle name="20% - Accent1 3 2 5 4 2 3 3 2" xfId="22568" xr:uid="{00000000-0005-0000-0000-000073570000}"/>
    <cellStyle name="20% - Accent1 3 2 5 4 2 3 4" xfId="22569" xr:uid="{00000000-0005-0000-0000-000074570000}"/>
    <cellStyle name="20% - Accent1 3 2 5 4 2 4" xfId="22570" xr:uid="{00000000-0005-0000-0000-000075570000}"/>
    <cellStyle name="20% - Accent1 3 2 5 4 2 4 2" xfId="22571" xr:uid="{00000000-0005-0000-0000-000076570000}"/>
    <cellStyle name="20% - Accent1 3 2 5 4 2 4 2 2" xfId="22572" xr:uid="{00000000-0005-0000-0000-000077570000}"/>
    <cellStyle name="20% - Accent1 3 2 5 4 2 4 2 2 2" xfId="22573" xr:uid="{00000000-0005-0000-0000-000078570000}"/>
    <cellStyle name="20% - Accent1 3 2 5 4 2 4 2 3" xfId="22574" xr:uid="{00000000-0005-0000-0000-000079570000}"/>
    <cellStyle name="20% - Accent1 3 2 5 4 2 4 3" xfId="22575" xr:uid="{00000000-0005-0000-0000-00007A570000}"/>
    <cellStyle name="20% - Accent1 3 2 5 4 2 4 3 2" xfId="22576" xr:uid="{00000000-0005-0000-0000-00007B570000}"/>
    <cellStyle name="20% - Accent1 3 2 5 4 2 4 4" xfId="22577" xr:uid="{00000000-0005-0000-0000-00007C570000}"/>
    <cellStyle name="20% - Accent1 3 2 5 4 2 5" xfId="22578" xr:uid="{00000000-0005-0000-0000-00007D570000}"/>
    <cellStyle name="20% - Accent1 3 2 5 4 2 5 2" xfId="22579" xr:uid="{00000000-0005-0000-0000-00007E570000}"/>
    <cellStyle name="20% - Accent1 3 2 5 4 2 5 2 2" xfId="22580" xr:uid="{00000000-0005-0000-0000-00007F570000}"/>
    <cellStyle name="20% - Accent1 3 2 5 4 2 5 3" xfId="22581" xr:uid="{00000000-0005-0000-0000-000080570000}"/>
    <cellStyle name="20% - Accent1 3 2 5 4 2 6" xfId="22582" xr:uid="{00000000-0005-0000-0000-000081570000}"/>
    <cellStyle name="20% - Accent1 3 2 5 4 2 6 2" xfId="22583" xr:uid="{00000000-0005-0000-0000-000082570000}"/>
    <cellStyle name="20% - Accent1 3 2 5 4 2 6 2 2" xfId="22584" xr:uid="{00000000-0005-0000-0000-000083570000}"/>
    <cellStyle name="20% - Accent1 3 2 5 4 2 6 3" xfId="22585" xr:uid="{00000000-0005-0000-0000-000084570000}"/>
    <cellStyle name="20% - Accent1 3 2 5 4 2 7" xfId="22586" xr:uid="{00000000-0005-0000-0000-000085570000}"/>
    <cellStyle name="20% - Accent1 3 2 5 4 2 7 2" xfId="22587" xr:uid="{00000000-0005-0000-0000-000086570000}"/>
    <cellStyle name="20% - Accent1 3 2 5 4 2 8" xfId="22588" xr:uid="{00000000-0005-0000-0000-000087570000}"/>
    <cellStyle name="20% - Accent1 3 2 5 4 2 8 2" xfId="22589" xr:uid="{00000000-0005-0000-0000-000088570000}"/>
    <cellStyle name="20% - Accent1 3 2 5 4 2 9" xfId="22590" xr:uid="{00000000-0005-0000-0000-000089570000}"/>
    <cellStyle name="20% - Accent1 3 2 5 4 3" xfId="22591" xr:uid="{00000000-0005-0000-0000-00008A570000}"/>
    <cellStyle name="20% - Accent1 3 2 5 4 3 2" xfId="22592" xr:uid="{00000000-0005-0000-0000-00008B570000}"/>
    <cellStyle name="20% - Accent1 3 2 5 4 3 2 2" xfId="22593" xr:uid="{00000000-0005-0000-0000-00008C570000}"/>
    <cellStyle name="20% - Accent1 3 2 5 4 3 2 2 2" xfId="22594" xr:uid="{00000000-0005-0000-0000-00008D570000}"/>
    <cellStyle name="20% - Accent1 3 2 5 4 3 2 2 2 2" xfId="22595" xr:uid="{00000000-0005-0000-0000-00008E570000}"/>
    <cellStyle name="20% - Accent1 3 2 5 4 3 2 2 3" xfId="22596" xr:uid="{00000000-0005-0000-0000-00008F570000}"/>
    <cellStyle name="20% - Accent1 3 2 5 4 3 2 3" xfId="22597" xr:uid="{00000000-0005-0000-0000-000090570000}"/>
    <cellStyle name="20% - Accent1 3 2 5 4 3 2 3 2" xfId="22598" xr:uid="{00000000-0005-0000-0000-000091570000}"/>
    <cellStyle name="20% - Accent1 3 2 5 4 3 2 4" xfId="22599" xr:uid="{00000000-0005-0000-0000-000092570000}"/>
    <cellStyle name="20% - Accent1 3 2 5 4 3 3" xfId="22600" xr:uid="{00000000-0005-0000-0000-000093570000}"/>
    <cellStyle name="20% - Accent1 3 2 5 4 3 3 2" xfId="22601" xr:uid="{00000000-0005-0000-0000-000094570000}"/>
    <cellStyle name="20% - Accent1 3 2 5 4 3 3 2 2" xfId="22602" xr:uid="{00000000-0005-0000-0000-000095570000}"/>
    <cellStyle name="20% - Accent1 3 2 5 4 3 3 2 2 2" xfId="22603" xr:uid="{00000000-0005-0000-0000-000096570000}"/>
    <cellStyle name="20% - Accent1 3 2 5 4 3 3 2 3" xfId="22604" xr:uid="{00000000-0005-0000-0000-000097570000}"/>
    <cellStyle name="20% - Accent1 3 2 5 4 3 3 3" xfId="22605" xr:uid="{00000000-0005-0000-0000-000098570000}"/>
    <cellStyle name="20% - Accent1 3 2 5 4 3 3 3 2" xfId="22606" xr:uid="{00000000-0005-0000-0000-000099570000}"/>
    <cellStyle name="20% - Accent1 3 2 5 4 3 3 4" xfId="22607" xr:uid="{00000000-0005-0000-0000-00009A570000}"/>
    <cellStyle name="20% - Accent1 3 2 5 4 3 4" xfId="22608" xr:uid="{00000000-0005-0000-0000-00009B570000}"/>
    <cellStyle name="20% - Accent1 3 2 5 4 3 4 2" xfId="22609" xr:uid="{00000000-0005-0000-0000-00009C570000}"/>
    <cellStyle name="20% - Accent1 3 2 5 4 3 4 2 2" xfId="22610" xr:uid="{00000000-0005-0000-0000-00009D570000}"/>
    <cellStyle name="20% - Accent1 3 2 5 4 3 4 2 2 2" xfId="22611" xr:uid="{00000000-0005-0000-0000-00009E570000}"/>
    <cellStyle name="20% - Accent1 3 2 5 4 3 4 2 3" xfId="22612" xr:uid="{00000000-0005-0000-0000-00009F570000}"/>
    <cellStyle name="20% - Accent1 3 2 5 4 3 4 3" xfId="22613" xr:uid="{00000000-0005-0000-0000-0000A0570000}"/>
    <cellStyle name="20% - Accent1 3 2 5 4 3 4 3 2" xfId="22614" xr:uid="{00000000-0005-0000-0000-0000A1570000}"/>
    <cellStyle name="20% - Accent1 3 2 5 4 3 4 4" xfId="22615" xr:uid="{00000000-0005-0000-0000-0000A2570000}"/>
    <cellStyle name="20% - Accent1 3 2 5 4 3 5" xfId="22616" xr:uid="{00000000-0005-0000-0000-0000A3570000}"/>
    <cellStyle name="20% - Accent1 3 2 5 4 3 5 2" xfId="22617" xr:uid="{00000000-0005-0000-0000-0000A4570000}"/>
    <cellStyle name="20% - Accent1 3 2 5 4 3 5 2 2" xfId="22618" xr:uid="{00000000-0005-0000-0000-0000A5570000}"/>
    <cellStyle name="20% - Accent1 3 2 5 4 3 5 3" xfId="22619" xr:uid="{00000000-0005-0000-0000-0000A6570000}"/>
    <cellStyle name="20% - Accent1 3 2 5 4 3 6" xfId="22620" xr:uid="{00000000-0005-0000-0000-0000A7570000}"/>
    <cellStyle name="20% - Accent1 3 2 5 4 3 6 2" xfId="22621" xr:uid="{00000000-0005-0000-0000-0000A8570000}"/>
    <cellStyle name="20% - Accent1 3 2 5 4 3 6 2 2" xfId="22622" xr:uid="{00000000-0005-0000-0000-0000A9570000}"/>
    <cellStyle name="20% - Accent1 3 2 5 4 3 6 3" xfId="22623" xr:uid="{00000000-0005-0000-0000-0000AA570000}"/>
    <cellStyle name="20% - Accent1 3 2 5 4 3 7" xfId="22624" xr:uid="{00000000-0005-0000-0000-0000AB570000}"/>
    <cellStyle name="20% - Accent1 3 2 5 4 3 7 2" xfId="22625" xr:uid="{00000000-0005-0000-0000-0000AC570000}"/>
    <cellStyle name="20% - Accent1 3 2 5 4 3 8" xfId="22626" xr:uid="{00000000-0005-0000-0000-0000AD570000}"/>
    <cellStyle name="20% - Accent1 3 2 5 4 3 8 2" xfId="22627" xr:uid="{00000000-0005-0000-0000-0000AE570000}"/>
    <cellStyle name="20% - Accent1 3 2 5 4 3 9" xfId="22628" xr:uid="{00000000-0005-0000-0000-0000AF570000}"/>
    <cellStyle name="20% - Accent1 3 2 5 4 4" xfId="22629" xr:uid="{00000000-0005-0000-0000-0000B0570000}"/>
    <cellStyle name="20% - Accent1 3 2 5 4 4 2" xfId="22630" xr:uid="{00000000-0005-0000-0000-0000B1570000}"/>
    <cellStyle name="20% - Accent1 3 2 5 4 4 2 2" xfId="22631" xr:uid="{00000000-0005-0000-0000-0000B2570000}"/>
    <cellStyle name="20% - Accent1 3 2 5 4 4 2 2 2" xfId="22632" xr:uid="{00000000-0005-0000-0000-0000B3570000}"/>
    <cellStyle name="20% - Accent1 3 2 5 4 4 2 3" xfId="22633" xr:uid="{00000000-0005-0000-0000-0000B4570000}"/>
    <cellStyle name="20% - Accent1 3 2 5 4 4 3" xfId="22634" xr:uid="{00000000-0005-0000-0000-0000B5570000}"/>
    <cellStyle name="20% - Accent1 3 2 5 4 4 3 2" xfId="22635" xr:uid="{00000000-0005-0000-0000-0000B6570000}"/>
    <cellStyle name="20% - Accent1 3 2 5 4 4 4" xfId="22636" xr:uid="{00000000-0005-0000-0000-0000B7570000}"/>
    <cellStyle name="20% - Accent1 3 2 5 4 5" xfId="22637" xr:uid="{00000000-0005-0000-0000-0000B8570000}"/>
    <cellStyle name="20% - Accent1 3 2 5 4 5 2" xfId="22638" xr:uid="{00000000-0005-0000-0000-0000B9570000}"/>
    <cellStyle name="20% - Accent1 3 2 5 4 5 2 2" xfId="22639" xr:uid="{00000000-0005-0000-0000-0000BA570000}"/>
    <cellStyle name="20% - Accent1 3 2 5 4 5 2 2 2" xfId="22640" xr:uid="{00000000-0005-0000-0000-0000BB570000}"/>
    <cellStyle name="20% - Accent1 3 2 5 4 5 2 3" xfId="22641" xr:uid="{00000000-0005-0000-0000-0000BC570000}"/>
    <cellStyle name="20% - Accent1 3 2 5 4 5 3" xfId="22642" xr:uid="{00000000-0005-0000-0000-0000BD570000}"/>
    <cellStyle name="20% - Accent1 3 2 5 4 5 3 2" xfId="22643" xr:uid="{00000000-0005-0000-0000-0000BE570000}"/>
    <cellStyle name="20% - Accent1 3 2 5 4 5 4" xfId="22644" xr:uid="{00000000-0005-0000-0000-0000BF570000}"/>
    <cellStyle name="20% - Accent1 3 2 5 4 6" xfId="22645" xr:uid="{00000000-0005-0000-0000-0000C0570000}"/>
    <cellStyle name="20% - Accent1 3 2 5 4 6 2" xfId="22646" xr:uid="{00000000-0005-0000-0000-0000C1570000}"/>
    <cellStyle name="20% - Accent1 3 2 5 4 6 2 2" xfId="22647" xr:uid="{00000000-0005-0000-0000-0000C2570000}"/>
    <cellStyle name="20% - Accent1 3 2 5 4 6 2 2 2" xfId="22648" xr:uid="{00000000-0005-0000-0000-0000C3570000}"/>
    <cellStyle name="20% - Accent1 3 2 5 4 6 2 3" xfId="22649" xr:uid="{00000000-0005-0000-0000-0000C4570000}"/>
    <cellStyle name="20% - Accent1 3 2 5 4 6 3" xfId="22650" xr:uid="{00000000-0005-0000-0000-0000C5570000}"/>
    <cellStyle name="20% - Accent1 3 2 5 4 6 3 2" xfId="22651" xr:uid="{00000000-0005-0000-0000-0000C6570000}"/>
    <cellStyle name="20% - Accent1 3 2 5 4 6 4" xfId="22652" xr:uid="{00000000-0005-0000-0000-0000C7570000}"/>
    <cellStyle name="20% - Accent1 3 2 5 4 7" xfId="22653" xr:uid="{00000000-0005-0000-0000-0000C8570000}"/>
    <cellStyle name="20% - Accent1 3 2 5 4 7 2" xfId="22654" xr:uid="{00000000-0005-0000-0000-0000C9570000}"/>
    <cellStyle name="20% - Accent1 3 2 5 4 7 2 2" xfId="22655" xr:uid="{00000000-0005-0000-0000-0000CA570000}"/>
    <cellStyle name="20% - Accent1 3 2 5 4 7 3" xfId="22656" xr:uid="{00000000-0005-0000-0000-0000CB570000}"/>
    <cellStyle name="20% - Accent1 3 2 5 4 8" xfId="22657" xr:uid="{00000000-0005-0000-0000-0000CC570000}"/>
    <cellStyle name="20% - Accent1 3 2 5 4 8 2" xfId="22658" xr:uid="{00000000-0005-0000-0000-0000CD570000}"/>
    <cellStyle name="20% - Accent1 3 2 5 4 8 2 2" xfId="22659" xr:uid="{00000000-0005-0000-0000-0000CE570000}"/>
    <cellStyle name="20% - Accent1 3 2 5 4 8 3" xfId="22660" xr:uid="{00000000-0005-0000-0000-0000CF570000}"/>
    <cellStyle name="20% - Accent1 3 2 5 4 9" xfId="22661" xr:uid="{00000000-0005-0000-0000-0000D0570000}"/>
    <cellStyle name="20% - Accent1 3 2 5 4 9 2" xfId="22662" xr:uid="{00000000-0005-0000-0000-0000D1570000}"/>
    <cellStyle name="20% - Accent1 3 2 5 5" xfId="22663" xr:uid="{00000000-0005-0000-0000-0000D2570000}"/>
    <cellStyle name="20% - Accent1 3 2 5 5 10" xfId="22664" xr:uid="{00000000-0005-0000-0000-0000D3570000}"/>
    <cellStyle name="20% - Accent1 3 2 5 5 10 2" xfId="22665" xr:uid="{00000000-0005-0000-0000-0000D4570000}"/>
    <cellStyle name="20% - Accent1 3 2 5 5 11" xfId="22666" xr:uid="{00000000-0005-0000-0000-0000D5570000}"/>
    <cellStyle name="20% - Accent1 3 2 5 5 2" xfId="22667" xr:uid="{00000000-0005-0000-0000-0000D6570000}"/>
    <cellStyle name="20% - Accent1 3 2 5 5 2 2" xfId="22668" xr:uid="{00000000-0005-0000-0000-0000D7570000}"/>
    <cellStyle name="20% - Accent1 3 2 5 5 2 2 2" xfId="22669" xr:uid="{00000000-0005-0000-0000-0000D8570000}"/>
    <cellStyle name="20% - Accent1 3 2 5 5 2 2 2 2" xfId="22670" xr:uid="{00000000-0005-0000-0000-0000D9570000}"/>
    <cellStyle name="20% - Accent1 3 2 5 5 2 2 2 2 2" xfId="22671" xr:uid="{00000000-0005-0000-0000-0000DA570000}"/>
    <cellStyle name="20% - Accent1 3 2 5 5 2 2 2 3" xfId="22672" xr:uid="{00000000-0005-0000-0000-0000DB570000}"/>
    <cellStyle name="20% - Accent1 3 2 5 5 2 2 3" xfId="22673" xr:uid="{00000000-0005-0000-0000-0000DC570000}"/>
    <cellStyle name="20% - Accent1 3 2 5 5 2 2 3 2" xfId="22674" xr:uid="{00000000-0005-0000-0000-0000DD570000}"/>
    <cellStyle name="20% - Accent1 3 2 5 5 2 2 4" xfId="22675" xr:uid="{00000000-0005-0000-0000-0000DE570000}"/>
    <cellStyle name="20% - Accent1 3 2 5 5 2 3" xfId="22676" xr:uid="{00000000-0005-0000-0000-0000DF570000}"/>
    <cellStyle name="20% - Accent1 3 2 5 5 2 3 2" xfId="22677" xr:uid="{00000000-0005-0000-0000-0000E0570000}"/>
    <cellStyle name="20% - Accent1 3 2 5 5 2 3 2 2" xfId="22678" xr:uid="{00000000-0005-0000-0000-0000E1570000}"/>
    <cellStyle name="20% - Accent1 3 2 5 5 2 3 2 2 2" xfId="22679" xr:uid="{00000000-0005-0000-0000-0000E2570000}"/>
    <cellStyle name="20% - Accent1 3 2 5 5 2 3 2 3" xfId="22680" xr:uid="{00000000-0005-0000-0000-0000E3570000}"/>
    <cellStyle name="20% - Accent1 3 2 5 5 2 3 3" xfId="22681" xr:uid="{00000000-0005-0000-0000-0000E4570000}"/>
    <cellStyle name="20% - Accent1 3 2 5 5 2 3 3 2" xfId="22682" xr:uid="{00000000-0005-0000-0000-0000E5570000}"/>
    <cellStyle name="20% - Accent1 3 2 5 5 2 3 4" xfId="22683" xr:uid="{00000000-0005-0000-0000-0000E6570000}"/>
    <cellStyle name="20% - Accent1 3 2 5 5 2 4" xfId="22684" xr:uid="{00000000-0005-0000-0000-0000E7570000}"/>
    <cellStyle name="20% - Accent1 3 2 5 5 2 4 2" xfId="22685" xr:uid="{00000000-0005-0000-0000-0000E8570000}"/>
    <cellStyle name="20% - Accent1 3 2 5 5 2 4 2 2" xfId="22686" xr:uid="{00000000-0005-0000-0000-0000E9570000}"/>
    <cellStyle name="20% - Accent1 3 2 5 5 2 4 2 2 2" xfId="22687" xr:uid="{00000000-0005-0000-0000-0000EA570000}"/>
    <cellStyle name="20% - Accent1 3 2 5 5 2 4 2 3" xfId="22688" xr:uid="{00000000-0005-0000-0000-0000EB570000}"/>
    <cellStyle name="20% - Accent1 3 2 5 5 2 4 3" xfId="22689" xr:uid="{00000000-0005-0000-0000-0000EC570000}"/>
    <cellStyle name="20% - Accent1 3 2 5 5 2 4 3 2" xfId="22690" xr:uid="{00000000-0005-0000-0000-0000ED570000}"/>
    <cellStyle name="20% - Accent1 3 2 5 5 2 4 4" xfId="22691" xr:uid="{00000000-0005-0000-0000-0000EE570000}"/>
    <cellStyle name="20% - Accent1 3 2 5 5 2 5" xfId="22692" xr:uid="{00000000-0005-0000-0000-0000EF570000}"/>
    <cellStyle name="20% - Accent1 3 2 5 5 2 5 2" xfId="22693" xr:uid="{00000000-0005-0000-0000-0000F0570000}"/>
    <cellStyle name="20% - Accent1 3 2 5 5 2 5 2 2" xfId="22694" xr:uid="{00000000-0005-0000-0000-0000F1570000}"/>
    <cellStyle name="20% - Accent1 3 2 5 5 2 5 3" xfId="22695" xr:uid="{00000000-0005-0000-0000-0000F2570000}"/>
    <cellStyle name="20% - Accent1 3 2 5 5 2 6" xfId="22696" xr:uid="{00000000-0005-0000-0000-0000F3570000}"/>
    <cellStyle name="20% - Accent1 3 2 5 5 2 6 2" xfId="22697" xr:uid="{00000000-0005-0000-0000-0000F4570000}"/>
    <cellStyle name="20% - Accent1 3 2 5 5 2 6 2 2" xfId="22698" xr:uid="{00000000-0005-0000-0000-0000F5570000}"/>
    <cellStyle name="20% - Accent1 3 2 5 5 2 6 3" xfId="22699" xr:uid="{00000000-0005-0000-0000-0000F6570000}"/>
    <cellStyle name="20% - Accent1 3 2 5 5 2 7" xfId="22700" xr:uid="{00000000-0005-0000-0000-0000F7570000}"/>
    <cellStyle name="20% - Accent1 3 2 5 5 2 7 2" xfId="22701" xr:uid="{00000000-0005-0000-0000-0000F8570000}"/>
    <cellStyle name="20% - Accent1 3 2 5 5 2 8" xfId="22702" xr:uid="{00000000-0005-0000-0000-0000F9570000}"/>
    <cellStyle name="20% - Accent1 3 2 5 5 2 8 2" xfId="22703" xr:uid="{00000000-0005-0000-0000-0000FA570000}"/>
    <cellStyle name="20% - Accent1 3 2 5 5 2 9" xfId="22704" xr:uid="{00000000-0005-0000-0000-0000FB570000}"/>
    <cellStyle name="20% - Accent1 3 2 5 5 3" xfId="22705" xr:uid="{00000000-0005-0000-0000-0000FC570000}"/>
    <cellStyle name="20% - Accent1 3 2 5 5 3 2" xfId="22706" xr:uid="{00000000-0005-0000-0000-0000FD570000}"/>
    <cellStyle name="20% - Accent1 3 2 5 5 3 2 2" xfId="22707" xr:uid="{00000000-0005-0000-0000-0000FE570000}"/>
    <cellStyle name="20% - Accent1 3 2 5 5 3 2 2 2" xfId="22708" xr:uid="{00000000-0005-0000-0000-0000FF570000}"/>
    <cellStyle name="20% - Accent1 3 2 5 5 3 2 2 2 2" xfId="22709" xr:uid="{00000000-0005-0000-0000-000000580000}"/>
    <cellStyle name="20% - Accent1 3 2 5 5 3 2 2 3" xfId="22710" xr:uid="{00000000-0005-0000-0000-000001580000}"/>
    <cellStyle name="20% - Accent1 3 2 5 5 3 2 3" xfId="22711" xr:uid="{00000000-0005-0000-0000-000002580000}"/>
    <cellStyle name="20% - Accent1 3 2 5 5 3 2 3 2" xfId="22712" xr:uid="{00000000-0005-0000-0000-000003580000}"/>
    <cellStyle name="20% - Accent1 3 2 5 5 3 2 4" xfId="22713" xr:uid="{00000000-0005-0000-0000-000004580000}"/>
    <cellStyle name="20% - Accent1 3 2 5 5 3 3" xfId="22714" xr:uid="{00000000-0005-0000-0000-000005580000}"/>
    <cellStyle name="20% - Accent1 3 2 5 5 3 3 2" xfId="22715" xr:uid="{00000000-0005-0000-0000-000006580000}"/>
    <cellStyle name="20% - Accent1 3 2 5 5 3 3 2 2" xfId="22716" xr:uid="{00000000-0005-0000-0000-000007580000}"/>
    <cellStyle name="20% - Accent1 3 2 5 5 3 3 2 2 2" xfId="22717" xr:uid="{00000000-0005-0000-0000-000008580000}"/>
    <cellStyle name="20% - Accent1 3 2 5 5 3 3 2 3" xfId="22718" xr:uid="{00000000-0005-0000-0000-000009580000}"/>
    <cellStyle name="20% - Accent1 3 2 5 5 3 3 3" xfId="22719" xr:uid="{00000000-0005-0000-0000-00000A580000}"/>
    <cellStyle name="20% - Accent1 3 2 5 5 3 3 3 2" xfId="22720" xr:uid="{00000000-0005-0000-0000-00000B580000}"/>
    <cellStyle name="20% - Accent1 3 2 5 5 3 3 4" xfId="22721" xr:uid="{00000000-0005-0000-0000-00000C580000}"/>
    <cellStyle name="20% - Accent1 3 2 5 5 3 4" xfId="22722" xr:uid="{00000000-0005-0000-0000-00000D580000}"/>
    <cellStyle name="20% - Accent1 3 2 5 5 3 4 2" xfId="22723" xr:uid="{00000000-0005-0000-0000-00000E580000}"/>
    <cellStyle name="20% - Accent1 3 2 5 5 3 4 2 2" xfId="22724" xr:uid="{00000000-0005-0000-0000-00000F580000}"/>
    <cellStyle name="20% - Accent1 3 2 5 5 3 4 2 2 2" xfId="22725" xr:uid="{00000000-0005-0000-0000-000010580000}"/>
    <cellStyle name="20% - Accent1 3 2 5 5 3 4 2 3" xfId="22726" xr:uid="{00000000-0005-0000-0000-000011580000}"/>
    <cellStyle name="20% - Accent1 3 2 5 5 3 4 3" xfId="22727" xr:uid="{00000000-0005-0000-0000-000012580000}"/>
    <cellStyle name="20% - Accent1 3 2 5 5 3 4 3 2" xfId="22728" xr:uid="{00000000-0005-0000-0000-000013580000}"/>
    <cellStyle name="20% - Accent1 3 2 5 5 3 4 4" xfId="22729" xr:uid="{00000000-0005-0000-0000-000014580000}"/>
    <cellStyle name="20% - Accent1 3 2 5 5 3 5" xfId="22730" xr:uid="{00000000-0005-0000-0000-000015580000}"/>
    <cellStyle name="20% - Accent1 3 2 5 5 3 5 2" xfId="22731" xr:uid="{00000000-0005-0000-0000-000016580000}"/>
    <cellStyle name="20% - Accent1 3 2 5 5 3 5 2 2" xfId="22732" xr:uid="{00000000-0005-0000-0000-000017580000}"/>
    <cellStyle name="20% - Accent1 3 2 5 5 3 5 3" xfId="22733" xr:uid="{00000000-0005-0000-0000-000018580000}"/>
    <cellStyle name="20% - Accent1 3 2 5 5 3 6" xfId="22734" xr:uid="{00000000-0005-0000-0000-000019580000}"/>
    <cellStyle name="20% - Accent1 3 2 5 5 3 6 2" xfId="22735" xr:uid="{00000000-0005-0000-0000-00001A580000}"/>
    <cellStyle name="20% - Accent1 3 2 5 5 3 6 2 2" xfId="22736" xr:uid="{00000000-0005-0000-0000-00001B580000}"/>
    <cellStyle name="20% - Accent1 3 2 5 5 3 6 3" xfId="22737" xr:uid="{00000000-0005-0000-0000-00001C580000}"/>
    <cellStyle name="20% - Accent1 3 2 5 5 3 7" xfId="22738" xr:uid="{00000000-0005-0000-0000-00001D580000}"/>
    <cellStyle name="20% - Accent1 3 2 5 5 3 7 2" xfId="22739" xr:uid="{00000000-0005-0000-0000-00001E580000}"/>
    <cellStyle name="20% - Accent1 3 2 5 5 3 8" xfId="22740" xr:uid="{00000000-0005-0000-0000-00001F580000}"/>
    <cellStyle name="20% - Accent1 3 2 5 5 3 8 2" xfId="22741" xr:uid="{00000000-0005-0000-0000-000020580000}"/>
    <cellStyle name="20% - Accent1 3 2 5 5 3 9" xfId="22742" xr:uid="{00000000-0005-0000-0000-000021580000}"/>
    <cellStyle name="20% - Accent1 3 2 5 5 4" xfId="22743" xr:uid="{00000000-0005-0000-0000-000022580000}"/>
    <cellStyle name="20% - Accent1 3 2 5 5 4 2" xfId="22744" xr:uid="{00000000-0005-0000-0000-000023580000}"/>
    <cellStyle name="20% - Accent1 3 2 5 5 4 2 2" xfId="22745" xr:uid="{00000000-0005-0000-0000-000024580000}"/>
    <cellStyle name="20% - Accent1 3 2 5 5 4 2 2 2" xfId="22746" xr:uid="{00000000-0005-0000-0000-000025580000}"/>
    <cellStyle name="20% - Accent1 3 2 5 5 4 2 3" xfId="22747" xr:uid="{00000000-0005-0000-0000-000026580000}"/>
    <cellStyle name="20% - Accent1 3 2 5 5 4 3" xfId="22748" xr:uid="{00000000-0005-0000-0000-000027580000}"/>
    <cellStyle name="20% - Accent1 3 2 5 5 4 3 2" xfId="22749" xr:uid="{00000000-0005-0000-0000-000028580000}"/>
    <cellStyle name="20% - Accent1 3 2 5 5 4 4" xfId="22750" xr:uid="{00000000-0005-0000-0000-000029580000}"/>
    <cellStyle name="20% - Accent1 3 2 5 5 5" xfId="22751" xr:uid="{00000000-0005-0000-0000-00002A580000}"/>
    <cellStyle name="20% - Accent1 3 2 5 5 5 2" xfId="22752" xr:uid="{00000000-0005-0000-0000-00002B580000}"/>
    <cellStyle name="20% - Accent1 3 2 5 5 5 2 2" xfId="22753" xr:uid="{00000000-0005-0000-0000-00002C580000}"/>
    <cellStyle name="20% - Accent1 3 2 5 5 5 2 2 2" xfId="22754" xr:uid="{00000000-0005-0000-0000-00002D580000}"/>
    <cellStyle name="20% - Accent1 3 2 5 5 5 2 3" xfId="22755" xr:uid="{00000000-0005-0000-0000-00002E580000}"/>
    <cellStyle name="20% - Accent1 3 2 5 5 5 3" xfId="22756" xr:uid="{00000000-0005-0000-0000-00002F580000}"/>
    <cellStyle name="20% - Accent1 3 2 5 5 5 3 2" xfId="22757" xr:uid="{00000000-0005-0000-0000-000030580000}"/>
    <cellStyle name="20% - Accent1 3 2 5 5 5 4" xfId="22758" xr:uid="{00000000-0005-0000-0000-000031580000}"/>
    <cellStyle name="20% - Accent1 3 2 5 5 6" xfId="22759" xr:uid="{00000000-0005-0000-0000-000032580000}"/>
    <cellStyle name="20% - Accent1 3 2 5 5 6 2" xfId="22760" xr:uid="{00000000-0005-0000-0000-000033580000}"/>
    <cellStyle name="20% - Accent1 3 2 5 5 6 2 2" xfId="22761" xr:uid="{00000000-0005-0000-0000-000034580000}"/>
    <cellStyle name="20% - Accent1 3 2 5 5 6 2 2 2" xfId="22762" xr:uid="{00000000-0005-0000-0000-000035580000}"/>
    <cellStyle name="20% - Accent1 3 2 5 5 6 2 3" xfId="22763" xr:uid="{00000000-0005-0000-0000-000036580000}"/>
    <cellStyle name="20% - Accent1 3 2 5 5 6 3" xfId="22764" xr:uid="{00000000-0005-0000-0000-000037580000}"/>
    <cellStyle name="20% - Accent1 3 2 5 5 6 3 2" xfId="22765" xr:uid="{00000000-0005-0000-0000-000038580000}"/>
    <cellStyle name="20% - Accent1 3 2 5 5 6 4" xfId="22766" xr:uid="{00000000-0005-0000-0000-000039580000}"/>
    <cellStyle name="20% - Accent1 3 2 5 5 7" xfId="22767" xr:uid="{00000000-0005-0000-0000-00003A580000}"/>
    <cellStyle name="20% - Accent1 3 2 5 5 7 2" xfId="22768" xr:uid="{00000000-0005-0000-0000-00003B580000}"/>
    <cellStyle name="20% - Accent1 3 2 5 5 7 2 2" xfId="22769" xr:uid="{00000000-0005-0000-0000-00003C580000}"/>
    <cellStyle name="20% - Accent1 3 2 5 5 7 3" xfId="22770" xr:uid="{00000000-0005-0000-0000-00003D580000}"/>
    <cellStyle name="20% - Accent1 3 2 5 5 8" xfId="22771" xr:uid="{00000000-0005-0000-0000-00003E580000}"/>
    <cellStyle name="20% - Accent1 3 2 5 5 8 2" xfId="22772" xr:uid="{00000000-0005-0000-0000-00003F580000}"/>
    <cellStyle name="20% - Accent1 3 2 5 5 8 2 2" xfId="22773" xr:uid="{00000000-0005-0000-0000-000040580000}"/>
    <cellStyle name="20% - Accent1 3 2 5 5 8 3" xfId="22774" xr:uid="{00000000-0005-0000-0000-000041580000}"/>
    <cellStyle name="20% - Accent1 3 2 5 5 9" xfId="22775" xr:uid="{00000000-0005-0000-0000-000042580000}"/>
    <cellStyle name="20% - Accent1 3 2 5 5 9 2" xfId="22776" xr:uid="{00000000-0005-0000-0000-000043580000}"/>
    <cellStyle name="20% - Accent1 3 2 5 6" xfId="22777" xr:uid="{00000000-0005-0000-0000-000044580000}"/>
    <cellStyle name="20% - Accent1 3 2 5 6 2" xfId="22778" xr:uid="{00000000-0005-0000-0000-000045580000}"/>
    <cellStyle name="20% - Accent1 3 2 5 6 2 2" xfId="22779" xr:uid="{00000000-0005-0000-0000-000046580000}"/>
    <cellStyle name="20% - Accent1 3 2 5 6 2 2 2" xfId="22780" xr:uid="{00000000-0005-0000-0000-000047580000}"/>
    <cellStyle name="20% - Accent1 3 2 5 6 2 2 2 2" xfId="22781" xr:uid="{00000000-0005-0000-0000-000048580000}"/>
    <cellStyle name="20% - Accent1 3 2 5 6 2 2 3" xfId="22782" xr:uid="{00000000-0005-0000-0000-000049580000}"/>
    <cellStyle name="20% - Accent1 3 2 5 6 2 3" xfId="22783" xr:uid="{00000000-0005-0000-0000-00004A580000}"/>
    <cellStyle name="20% - Accent1 3 2 5 6 2 3 2" xfId="22784" xr:uid="{00000000-0005-0000-0000-00004B580000}"/>
    <cellStyle name="20% - Accent1 3 2 5 6 2 4" xfId="22785" xr:uid="{00000000-0005-0000-0000-00004C580000}"/>
    <cellStyle name="20% - Accent1 3 2 5 6 3" xfId="22786" xr:uid="{00000000-0005-0000-0000-00004D580000}"/>
    <cellStyle name="20% - Accent1 3 2 5 6 3 2" xfId="22787" xr:uid="{00000000-0005-0000-0000-00004E580000}"/>
    <cellStyle name="20% - Accent1 3 2 5 6 3 2 2" xfId="22788" xr:uid="{00000000-0005-0000-0000-00004F580000}"/>
    <cellStyle name="20% - Accent1 3 2 5 6 3 2 2 2" xfId="22789" xr:uid="{00000000-0005-0000-0000-000050580000}"/>
    <cellStyle name="20% - Accent1 3 2 5 6 3 2 3" xfId="22790" xr:uid="{00000000-0005-0000-0000-000051580000}"/>
    <cellStyle name="20% - Accent1 3 2 5 6 3 3" xfId="22791" xr:uid="{00000000-0005-0000-0000-000052580000}"/>
    <cellStyle name="20% - Accent1 3 2 5 6 3 3 2" xfId="22792" xr:uid="{00000000-0005-0000-0000-000053580000}"/>
    <cellStyle name="20% - Accent1 3 2 5 6 3 4" xfId="22793" xr:uid="{00000000-0005-0000-0000-000054580000}"/>
    <cellStyle name="20% - Accent1 3 2 5 6 4" xfId="22794" xr:uid="{00000000-0005-0000-0000-000055580000}"/>
    <cellStyle name="20% - Accent1 3 2 5 6 4 2" xfId="22795" xr:uid="{00000000-0005-0000-0000-000056580000}"/>
    <cellStyle name="20% - Accent1 3 2 5 6 4 2 2" xfId="22796" xr:uid="{00000000-0005-0000-0000-000057580000}"/>
    <cellStyle name="20% - Accent1 3 2 5 6 4 2 2 2" xfId="22797" xr:uid="{00000000-0005-0000-0000-000058580000}"/>
    <cellStyle name="20% - Accent1 3 2 5 6 4 2 3" xfId="22798" xr:uid="{00000000-0005-0000-0000-000059580000}"/>
    <cellStyle name="20% - Accent1 3 2 5 6 4 3" xfId="22799" xr:uid="{00000000-0005-0000-0000-00005A580000}"/>
    <cellStyle name="20% - Accent1 3 2 5 6 4 3 2" xfId="22800" xr:uid="{00000000-0005-0000-0000-00005B580000}"/>
    <cellStyle name="20% - Accent1 3 2 5 6 4 4" xfId="22801" xr:uid="{00000000-0005-0000-0000-00005C580000}"/>
    <cellStyle name="20% - Accent1 3 2 5 6 5" xfId="22802" xr:uid="{00000000-0005-0000-0000-00005D580000}"/>
    <cellStyle name="20% - Accent1 3 2 5 6 5 2" xfId="22803" xr:uid="{00000000-0005-0000-0000-00005E580000}"/>
    <cellStyle name="20% - Accent1 3 2 5 6 5 2 2" xfId="22804" xr:uid="{00000000-0005-0000-0000-00005F580000}"/>
    <cellStyle name="20% - Accent1 3 2 5 6 5 3" xfId="22805" xr:uid="{00000000-0005-0000-0000-000060580000}"/>
    <cellStyle name="20% - Accent1 3 2 5 6 6" xfId="22806" xr:uid="{00000000-0005-0000-0000-000061580000}"/>
    <cellStyle name="20% - Accent1 3 2 5 6 6 2" xfId="22807" xr:uid="{00000000-0005-0000-0000-000062580000}"/>
    <cellStyle name="20% - Accent1 3 2 5 6 6 2 2" xfId="22808" xr:uid="{00000000-0005-0000-0000-000063580000}"/>
    <cellStyle name="20% - Accent1 3 2 5 6 6 3" xfId="22809" xr:uid="{00000000-0005-0000-0000-000064580000}"/>
    <cellStyle name="20% - Accent1 3 2 5 6 7" xfId="22810" xr:uid="{00000000-0005-0000-0000-000065580000}"/>
    <cellStyle name="20% - Accent1 3 2 5 6 7 2" xfId="22811" xr:uid="{00000000-0005-0000-0000-000066580000}"/>
    <cellStyle name="20% - Accent1 3 2 5 6 8" xfId="22812" xr:uid="{00000000-0005-0000-0000-000067580000}"/>
    <cellStyle name="20% - Accent1 3 2 5 6 8 2" xfId="22813" xr:uid="{00000000-0005-0000-0000-000068580000}"/>
    <cellStyle name="20% - Accent1 3 2 5 6 9" xfId="22814" xr:uid="{00000000-0005-0000-0000-000069580000}"/>
    <cellStyle name="20% - Accent1 3 2 5 7" xfId="22815" xr:uid="{00000000-0005-0000-0000-00006A580000}"/>
    <cellStyle name="20% - Accent1 3 2 5 7 2" xfId="22816" xr:uid="{00000000-0005-0000-0000-00006B580000}"/>
    <cellStyle name="20% - Accent1 3 2 5 7 2 2" xfId="22817" xr:uid="{00000000-0005-0000-0000-00006C580000}"/>
    <cellStyle name="20% - Accent1 3 2 5 7 2 2 2" xfId="22818" xr:uid="{00000000-0005-0000-0000-00006D580000}"/>
    <cellStyle name="20% - Accent1 3 2 5 7 2 2 2 2" xfId="22819" xr:uid="{00000000-0005-0000-0000-00006E580000}"/>
    <cellStyle name="20% - Accent1 3 2 5 7 2 2 3" xfId="22820" xr:uid="{00000000-0005-0000-0000-00006F580000}"/>
    <cellStyle name="20% - Accent1 3 2 5 7 2 3" xfId="22821" xr:uid="{00000000-0005-0000-0000-000070580000}"/>
    <cellStyle name="20% - Accent1 3 2 5 7 2 3 2" xfId="22822" xr:uid="{00000000-0005-0000-0000-000071580000}"/>
    <cellStyle name="20% - Accent1 3 2 5 7 2 4" xfId="22823" xr:uid="{00000000-0005-0000-0000-000072580000}"/>
    <cellStyle name="20% - Accent1 3 2 5 7 3" xfId="22824" xr:uid="{00000000-0005-0000-0000-000073580000}"/>
    <cellStyle name="20% - Accent1 3 2 5 7 3 2" xfId="22825" xr:uid="{00000000-0005-0000-0000-000074580000}"/>
    <cellStyle name="20% - Accent1 3 2 5 7 3 2 2" xfId="22826" xr:uid="{00000000-0005-0000-0000-000075580000}"/>
    <cellStyle name="20% - Accent1 3 2 5 7 3 2 2 2" xfId="22827" xr:uid="{00000000-0005-0000-0000-000076580000}"/>
    <cellStyle name="20% - Accent1 3 2 5 7 3 2 3" xfId="22828" xr:uid="{00000000-0005-0000-0000-000077580000}"/>
    <cellStyle name="20% - Accent1 3 2 5 7 3 3" xfId="22829" xr:uid="{00000000-0005-0000-0000-000078580000}"/>
    <cellStyle name="20% - Accent1 3 2 5 7 3 3 2" xfId="22830" xr:uid="{00000000-0005-0000-0000-000079580000}"/>
    <cellStyle name="20% - Accent1 3 2 5 7 3 4" xfId="22831" xr:uid="{00000000-0005-0000-0000-00007A580000}"/>
    <cellStyle name="20% - Accent1 3 2 5 7 4" xfId="22832" xr:uid="{00000000-0005-0000-0000-00007B580000}"/>
    <cellStyle name="20% - Accent1 3 2 5 7 4 2" xfId="22833" xr:uid="{00000000-0005-0000-0000-00007C580000}"/>
    <cellStyle name="20% - Accent1 3 2 5 7 4 2 2" xfId="22834" xr:uid="{00000000-0005-0000-0000-00007D580000}"/>
    <cellStyle name="20% - Accent1 3 2 5 7 4 2 2 2" xfId="22835" xr:uid="{00000000-0005-0000-0000-00007E580000}"/>
    <cellStyle name="20% - Accent1 3 2 5 7 4 2 3" xfId="22836" xr:uid="{00000000-0005-0000-0000-00007F580000}"/>
    <cellStyle name="20% - Accent1 3 2 5 7 4 3" xfId="22837" xr:uid="{00000000-0005-0000-0000-000080580000}"/>
    <cellStyle name="20% - Accent1 3 2 5 7 4 3 2" xfId="22838" xr:uid="{00000000-0005-0000-0000-000081580000}"/>
    <cellStyle name="20% - Accent1 3 2 5 7 4 4" xfId="22839" xr:uid="{00000000-0005-0000-0000-000082580000}"/>
    <cellStyle name="20% - Accent1 3 2 5 7 5" xfId="22840" xr:uid="{00000000-0005-0000-0000-000083580000}"/>
    <cellStyle name="20% - Accent1 3 2 5 7 5 2" xfId="22841" xr:uid="{00000000-0005-0000-0000-000084580000}"/>
    <cellStyle name="20% - Accent1 3 2 5 7 5 2 2" xfId="22842" xr:uid="{00000000-0005-0000-0000-000085580000}"/>
    <cellStyle name="20% - Accent1 3 2 5 7 5 3" xfId="22843" xr:uid="{00000000-0005-0000-0000-000086580000}"/>
    <cellStyle name="20% - Accent1 3 2 5 7 6" xfId="22844" xr:uid="{00000000-0005-0000-0000-000087580000}"/>
    <cellStyle name="20% - Accent1 3 2 5 7 6 2" xfId="22845" xr:uid="{00000000-0005-0000-0000-000088580000}"/>
    <cellStyle name="20% - Accent1 3 2 5 7 6 2 2" xfId="22846" xr:uid="{00000000-0005-0000-0000-000089580000}"/>
    <cellStyle name="20% - Accent1 3 2 5 7 6 3" xfId="22847" xr:uid="{00000000-0005-0000-0000-00008A580000}"/>
    <cellStyle name="20% - Accent1 3 2 5 7 7" xfId="22848" xr:uid="{00000000-0005-0000-0000-00008B580000}"/>
    <cellStyle name="20% - Accent1 3 2 5 7 7 2" xfId="22849" xr:uid="{00000000-0005-0000-0000-00008C580000}"/>
    <cellStyle name="20% - Accent1 3 2 5 7 8" xfId="22850" xr:uid="{00000000-0005-0000-0000-00008D580000}"/>
    <cellStyle name="20% - Accent1 3 2 5 7 8 2" xfId="22851" xr:uid="{00000000-0005-0000-0000-00008E580000}"/>
    <cellStyle name="20% - Accent1 3 2 5 7 9" xfId="22852" xr:uid="{00000000-0005-0000-0000-00008F580000}"/>
    <cellStyle name="20% - Accent1 3 2 5 8" xfId="22853" xr:uid="{00000000-0005-0000-0000-000090580000}"/>
    <cellStyle name="20% - Accent1 3 2 5 8 2" xfId="22854" xr:uid="{00000000-0005-0000-0000-000091580000}"/>
    <cellStyle name="20% - Accent1 3 2 5 8 2 2" xfId="22855" xr:uid="{00000000-0005-0000-0000-000092580000}"/>
    <cellStyle name="20% - Accent1 3 2 5 8 2 2 2" xfId="22856" xr:uid="{00000000-0005-0000-0000-000093580000}"/>
    <cellStyle name="20% - Accent1 3 2 5 8 2 3" xfId="22857" xr:uid="{00000000-0005-0000-0000-000094580000}"/>
    <cellStyle name="20% - Accent1 3 2 5 8 3" xfId="22858" xr:uid="{00000000-0005-0000-0000-000095580000}"/>
    <cellStyle name="20% - Accent1 3 2 5 8 3 2" xfId="22859" xr:uid="{00000000-0005-0000-0000-000096580000}"/>
    <cellStyle name="20% - Accent1 3 2 5 8 4" xfId="22860" xr:uid="{00000000-0005-0000-0000-000097580000}"/>
    <cellStyle name="20% - Accent1 3 2 5 9" xfId="22861" xr:uid="{00000000-0005-0000-0000-000098580000}"/>
    <cellStyle name="20% - Accent1 3 2 5 9 2" xfId="22862" xr:uid="{00000000-0005-0000-0000-000099580000}"/>
    <cellStyle name="20% - Accent1 3 2 5 9 2 2" xfId="22863" xr:uid="{00000000-0005-0000-0000-00009A580000}"/>
    <cellStyle name="20% - Accent1 3 2 5 9 2 2 2" xfId="22864" xr:uid="{00000000-0005-0000-0000-00009B580000}"/>
    <cellStyle name="20% - Accent1 3 2 5 9 2 3" xfId="22865" xr:uid="{00000000-0005-0000-0000-00009C580000}"/>
    <cellStyle name="20% - Accent1 3 2 5 9 3" xfId="22866" xr:uid="{00000000-0005-0000-0000-00009D580000}"/>
    <cellStyle name="20% - Accent1 3 2 5 9 3 2" xfId="22867" xr:uid="{00000000-0005-0000-0000-00009E580000}"/>
    <cellStyle name="20% - Accent1 3 2 5 9 4" xfId="22868" xr:uid="{00000000-0005-0000-0000-00009F580000}"/>
    <cellStyle name="20% - Accent1 3 2 6" xfId="22869" xr:uid="{00000000-0005-0000-0000-0000A0580000}"/>
    <cellStyle name="20% - Accent1 3 2 6 10" xfId="22870" xr:uid="{00000000-0005-0000-0000-0000A1580000}"/>
    <cellStyle name="20% - Accent1 3 2 6 10 2" xfId="22871" xr:uid="{00000000-0005-0000-0000-0000A2580000}"/>
    <cellStyle name="20% - Accent1 3 2 6 10 2 2" xfId="22872" xr:uid="{00000000-0005-0000-0000-0000A3580000}"/>
    <cellStyle name="20% - Accent1 3 2 6 10 3" xfId="22873" xr:uid="{00000000-0005-0000-0000-0000A4580000}"/>
    <cellStyle name="20% - Accent1 3 2 6 11" xfId="22874" xr:uid="{00000000-0005-0000-0000-0000A5580000}"/>
    <cellStyle name="20% - Accent1 3 2 6 11 2" xfId="22875" xr:uid="{00000000-0005-0000-0000-0000A6580000}"/>
    <cellStyle name="20% - Accent1 3 2 6 11 2 2" xfId="22876" xr:uid="{00000000-0005-0000-0000-0000A7580000}"/>
    <cellStyle name="20% - Accent1 3 2 6 11 3" xfId="22877" xr:uid="{00000000-0005-0000-0000-0000A8580000}"/>
    <cellStyle name="20% - Accent1 3 2 6 12" xfId="22878" xr:uid="{00000000-0005-0000-0000-0000A9580000}"/>
    <cellStyle name="20% - Accent1 3 2 6 12 2" xfId="22879" xr:uid="{00000000-0005-0000-0000-0000AA580000}"/>
    <cellStyle name="20% - Accent1 3 2 6 13" xfId="22880" xr:uid="{00000000-0005-0000-0000-0000AB580000}"/>
    <cellStyle name="20% - Accent1 3 2 6 13 2" xfId="22881" xr:uid="{00000000-0005-0000-0000-0000AC580000}"/>
    <cellStyle name="20% - Accent1 3 2 6 14" xfId="22882" xr:uid="{00000000-0005-0000-0000-0000AD580000}"/>
    <cellStyle name="20% - Accent1 3 2 6 2" xfId="22883" xr:uid="{00000000-0005-0000-0000-0000AE580000}"/>
    <cellStyle name="20% - Accent1 3 2 6 2 10" xfId="22884" xr:uid="{00000000-0005-0000-0000-0000AF580000}"/>
    <cellStyle name="20% - Accent1 3 2 6 2 10 2" xfId="22885" xr:uid="{00000000-0005-0000-0000-0000B0580000}"/>
    <cellStyle name="20% - Accent1 3 2 6 2 11" xfId="22886" xr:uid="{00000000-0005-0000-0000-0000B1580000}"/>
    <cellStyle name="20% - Accent1 3 2 6 2 2" xfId="22887" xr:uid="{00000000-0005-0000-0000-0000B2580000}"/>
    <cellStyle name="20% - Accent1 3 2 6 2 2 2" xfId="22888" xr:uid="{00000000-0005-0000-0000-0000B3580000}"/>
    <cellStyle name="20% - Accent1 3 2 6 2 2 2 2" xfId="22889" xr:uid="{00000000-0005-0000-0000-0000B4580000}"/>
    <cellStyle name="20% - Accent1 3 2 6 2 2 2 2 2" xfId="22890" xr:uid="{00000000-0005-0000-0000-0000B5580000}"/>
    <cellStyle name="20% - Accent1 3 2 6 2 2 2 2 2 2" xfId="22891" xr:uid="{00000000-0005-0000-0000-0000B6580000}"/>
    <cellStyle name="20% - Accent1 3 2 6 2 2 2 2 3" xfId="22892" xr:uid="{00000000-0005-0000-0000-0000B7580000}"/>
    <cellStyle name="20% - Accent1 3 2 6 2 2 2 3" xfId="22893" xr:uid="{00000000-0005-0000-0000-0000B8580000}"/>
    <cellStyle name="20% - Accent1 3 2 6 2 2 2 3 2" xfId="22894" xr:uid="{00000000-0005-0000-0000-0000B9580000}"/>
    <cellStyle name="20% - Accent1 3 2 6 2 2 2 4" xfId="22895" xr:uid="{00000000-0005-0000-0000-0000BA580000}"/>
    <cellStyle name="20% - Accent1 3 2 6 2 2 3" xfId="22896" xr:uid="{00000000-0005-0000-0000-0000BB580000}"/>
    <cellStyle name="20% - Accent1 3 2 6 2 2 3 2" xfId="22897" xr:uid="{00000000-0005-0000-0000-0000BC580000}"/>
    <cellStyle name="20% - Accent1 3 2 6 2 2 3 2 2" xfId="22898" xr:uid="{00000000-0005-0000-0000-0000BD580000}"/>
    <cellStyle name="20% - Accent1 3 2 6 2 2 3 2 2 2" xfId="22899" xr:uid="{00000000-0005-0000-0000-0000BE580000}"/>
    <cellStyle name="20% - Accent1 3 2 6 2 2 3 2 3" xfId="22900" xr:uid="{00000000-0005-0000-0000-0000BF580000}"/>
    <cellStyle name="20% - Accent1 3 2 6 2 2 3 3" xfId="22901" xr:uid="{00000000-0005-0000-0000-0000C0580000}"/>
    <cellStyle name="20% - Accent1 3 2 6 2 2 3 3 2" xfId="22902" xr:uid="{00000000-0005-0000-0000-0000C1580000}"/>
    <cellStyle name="20% - Accent1 3 2 6 2 2 3 4" xfId="22903" xr:uid="{00000000-0005-0000-0000-0000C2580000}"/>
    <cellStyle name="20% - Accent1 3 2 6 2 2 4" xfId="22904" xr:uid="{00000000-0005-0000-0000-0000C3580000}"/>
    <cellStyle name="20% - Accent1 3 2 6 2 2 4 2" xfId="22905" xr:uid="{00000000-0005-0000-0000-0000C4580000}"/>
    <cellStyle name="20% - Accent1 3 2 6 2 2 4 2 2" xfId="22906" xr:uid="{00000000-0005-0000-0000-0000C5580000}"/>
    <cellStyle name="20% - Accent1 3 2 6 2 2 4 2 2 2" xfId="22907" xr:uid="{00000000-0005-0000-0000-0000C6580000}"/>
    <cellStyle name="20% - Accent1 3 2 6 2 2 4 2 3" xfId="22908" xr:uid="{00000000-0005-0000-0000-0000C7580000}"/>
    <cellStyle name="20% - Accent1 3 2 6 2 2 4 3" xfId="22909" xr:uid="{00000000-0005-0000-0000-0000C8580000}"/>
    <cellStyle name="20% - Accent1 3 2 6 2 2 4 3 2" xfId="22910" xr:uid="{00000000-0005-0000-0000-0000C9580000}"/>
    <cellStyle name="20% - Accent1 3 2 6 2 2 4 4" xfId="22911" xr:uid="{00000000-0005-0000-0000-0000CA580000}"/>
    <cellStyle name="20% - Accent1 3 2 6 2 2 5" xfId="22912" xr:uid="{00000000-0005-0000-0000-0000CB580000}"/>
    <cellStyle name="20% - Accent1 3 2 6 2 2 5 2" xfId="22913" xr:uid="{00000000-0005-0000-0000-0000CC580000}"/>
    <cellStyle name="20% - Accent1 3 2 6 2 2 5 2 2" xfId="22914" xr:uid="{00000000-0005-0000-0000-0000CD580000}"/>
    <cellStyle name="20% - Accent1 3 2 6 2 2 5 3" xfId="22915" xr:uid="{00000000-0005-0000-0000-0000CE580000}"/>
    <cellStyle name="20% - Accent1 3 2 6 2 2 6" xfId="22916" xr:uid="{00000000-0005-0000-0000-0000CF580000}"/>
    <cellStyle name="20% - Accent1 3 2 6 2 2 6 2" xfId="22917" xr:uid="{00000000-0005-0000-0000-0000D0580000}"/>
    <cellStyle name="20% - Accent1 3 2 6 2 2 6 2 2" xfId="22918" xr:uid="{00000000-0005-0000-0000-0000D1580000}"/>
    <cellStyle name="20% - Accent1 3 2 6 2 2 6 3" xfId="22919" xr:uid="{00000000-0005-0000-0000-0000D2580000}"/>
    <cellStyle name="20% - Accent1 3 2 6 2 2 7" xfId="22920" xr:uid="{00000000-0005-0000-0000-0000D3580000}"/>
    <cellStyle name="20% - Accent1 3 2 6 2 2 7 2" xfId="22921" xr:uid="{00000000-0005-0000-0000-0000D4580000}"/>
    <cellStyle name="20% - Accent1 3 2 6 2 2 8" xfId="22922" xr:uid="{00000000-0005-0000-0000-0000D5580000}"/>
    <cellStyle name="20% - Accent1 3 2 6 2 2 8 2" xfId="22923" xr:uid="{00000000-0005-0000-0000-0000D6580000}"/>
    <cellStyle name="20% - Accent1 3 2 6 2 2 9" xfId="22924" xr:uid="{00000000-0005-0000-0000-0000D7580000}"/>
    <cellStyle name="20% - Accent1 3 2 6 2 3" xfId="22925" xr:uid="{00000000-0005-0000-0000-0000D8580000}"/>
    <cellStyle name="20% - Accent1 3 2 6 2 3 2" xfId="22926" xr:uid="{00000000-0005-0000-0000-0000D9580000}"/>
    <cellStyle name="20% - Accent1 3 2 6 2 3 2 2" xfId="22927" xr:uid="{00000000-0005-0000-0000-0000DA580000}"/>
    <cellStyle name="20% - Accent1 3 2 6 2 3 2 2 2" xfId="22928" xr:uid="{00000000-0005-0000-0000-0000DB580000}"/>
    <cellStyle name="20% - Accent1 3 2 6 2 3 2 2 2 2" xfId="22929" xr:uid="{00000000-0005-0000-0000-0000DC580000}"/>
    <cellStyle name="20% - Accent1 3 2 6 2 3 2 2 3" xfId="22930" xr:uid="{00000000-0005-0000-0000-0000DD580000}"/>
    <cellStyle name="20% - Accent1 3 2 6 2 3 2 3" xfId="22931" xr:uid="{00000000-0005-0000-0000-0000DE580000}"/>
    <cellStyle name="20% - Accent1 3 2 6 2 3 2 3 2" xfId="22932" xr:uid="{00000000-0005-0000-0000-0000DF580000}"/>
    <cellStyle name="20% - Accent1 3 2 6 2 3 2 4" xfId="22933" xr:uid="{00000000-0005-0000-0000-0000E0580000}"/>
    <cellStyle name="20% - Accent1 3 2 6 2 3 3" xfId="22934" xr:uid="{00000000-0005-0000-0000-0000E1580000}"/>
    <cellStyle name="20% - Accent1 3 2 6 2 3 3 2" xfId="22935" xr:uid="{00000000-0005-0000-0000-0000E2580000}"/>
    <cellStyle name="20% - Accent1 3 2 6 2 3 3 2 2" xfId="22936" xr:uid="{00000000-0005-0000-0000-0000E3580000}"/>
    <cellStyle name="20% - Accent1 3 2 6 2 3 3 2 2 2" xfId="22937" xr:uid="{00000000-0005-0000-0000-0000E4580000}"/>
    <cellStyle name="20% - Accent1 3 2 6 2 3 3 2 3" xfId="22938" xr:uid="{00000000-0005-0000-0000-0000E5580000}"/>
    <cellStyle name="20% - Accent1 3 2 6 2 3 3 3" xfId="22939" xr:uid="{00000000-0005-0000-0000-0000E6580000}"/>
    <cellStyle name="20% - Accent1 3 2 6 2 3 3 3 2" xfId="22940" xr:uid="{00000000-0005-0000-0000-0000E7580000}"/>
    <cellStyle name="20% - Accent1 3 2 6 2 3 3 4" xfId="22941" xr:uid="{00000000-0005-0000-0000-0000E8580000}"/>
    <cellStyle name="20% - Accent1 3 2 6 2 3 4" xfId="22942" xr:uid="{00000000-0005-0000-0000-0000E9580000}"/>
    <cellStyle name="20% - Accent1 3 2 6 2 3 4 2" xfId="22943" xr:uid="{00000000-0005-0000-0000-0000EA580000}"/>
    <cellStyle name="20% - Accent1 3 2 6 2 3 4 2 2" xfId="22944" xr:uid="{00000000-0005-0000-0000-0000EB580000}"/>
    <cellStyle name="20% - Accent1 3 2 6 2 3 4 2 2 2" xfId="22945" xr:uid="{00000000-0005-0000-0000-0000EC580000}"/>
    <cellStyle name="20% - Accent1 3 2 6 2 3 4 2 3" xfId="22946" xr:uid="{00000000-0005-0000-0000-0000ED580000}"/>
    <cellStyle name="20% - Accent1 3 2 6 2 3 4 3" xfId="22947" xr:uid="{00000000-0005-0000-0000-0000EE580000}"/>
    <cellStyle name="20% - Accent1 3 2 6 2 3 4 3 2" xfId="22948" xr:uid="{00000000-0005-0000-0000-0000EF580000}"/>
    <cellStyle name="20% - Accent1 3 2 6 2 3 4 4" xfId="22949" xr:uid="{00000000-0005-0000-0000-0000F0580000}"/>
    <cellStyle name="20% - Accent1 3 2 6 2 3 5" xfId="22950" xr:uid="{00000000-0005-0000-0000-0000F1580000}"/>
    <cellStyle name="20% - Accent1 3 2 6 2 3 5 2" xfId="22951" xr:uid="{00000000-0005-0000-0000-0000F2580000}"/>
    <cellStyle name="20% - Accent1 3 2 6 2 3 5 2 2" xfId="22952" xr:uid="{00000000-0005-0000-0000-0000F3580000}"/>
    <cellStyle name="20% - Accent1 3 2 6 2 3 5 3" xfId="22953" xr:uid="{00000000-0005-0000-0000-0000F4580000}"/>
    <cellStyle name="20% - Accent1 3 2 6 2 3 6" xfId="22954" xr:uid="{00000000-0005-0000-0000-0000F5580000}"/>
    <cellStyle name="20% - Accent1 3 2 6 2 3 6 2" xfId="22955" xr:uid="{00000000-0005-0000-0000-0000F6580000}"/>
    <cellStyle name="20% - Accent1 3 2 6 2 3 6 2 2" xfId="22956" xr:uid="{00000000-0005-0000-0000-0000F7580000}"/>
    <cellStyle name="20% - Accent1 3 2 6 2 3 6 3" xfId="22957" xr:uid="{00000000-0005-0000-0000-0000F8580000}"/>
    <cellStyle name="20% - Accent1 3 2 6 2 3 7" xfId="22958" xr:uid="{00000000-0005-0000-0000-0000F9580000}"/>
    <cellStyle name="20% - Accent1 3 2 6 2 3 7 2" xfId="22959" xr:uid="{00000000-0005-0000-0000-0000FA580000}"/>
    <cellStyle name="20% - Accent1 3 2 6 2 3 8" xfId="22960" xr:uid="{00000000-0005-0000-0000-0000FB580000}"/>
    <cellStyle name="20% - Accent1 3 2 6 2 3 8 2" xfId="22961" xr:uid="{00000000-0005-0000-0000-0000FC580000}"/>
    <cellStyle name="20% - Accent1 3 2 6 2 3 9" xfId="22962" xr:uid="{00000000-0005-0000-0000-0000FD580000}"/>
    <cellStyle name="20% - Accent1 3 2 6 2 4" xfId="22963" xr:uid="{00000000-0005-0000-0000-0000FE580000}"/>
    <cellStyle name="20% - Accent1 3 2 6 2 4 2" xfId="22964" xr:uid="{00000000-0005-0000-0000-0000FF580000}"/>
    <cellStyle name="20% - Accent1 3 2 6 2 4 2 2" xfId="22965" xr:uid="{00000000-0005-0000-0000-000000590000}"/>
    <cellStyle name="20% - Accent1 3 2 6 2 4 2 2 2" xfId="22966" xr:uid="{00000000-0005-0000-0000-000001590000}"/>
    <cellStyle name="20% - Accent1 3 2 6 2 4 2 3" xfId="22967" xr:uid="{00000000-0005-0000-0000-000002590000}"/>
    <cellStyle name="20% - Accent1 3 2 6 2 4 3" xfId="22968" xr:uid="{00000000-0005-0000-0000-000003590000}"/>
    <cellStyle name="20% - Accent1 3 2 6 2 4 3 2" xfId="22969" xr:uid="{00000000-0005-0000-0000-000004590000}"/>
    <cellStyle name="20% - Accent1 3 2 6 2 4 4" xfId="22970" xr:uid="{00000000-0005-0000-0000-000005590000}"/>
    <cellStyle name="20% - Accent1 3 2 6 2 5" xfId="22971" xr:uid="{00000000-0005-0000-0000-000006590000}"/>
    <cellStyle name="20% - Accent1 3 2 6 2 5 2" xfId="22972" xr:uid="{00000000-0005-0000-0000-000007590000}"/>
    <cellStyle name="20% - Accent1 3 2 6 2 5 2 2" xfId="22973" xr:uid="{00000000-0005-0000-0000-000008590000}"/>
    <cellStyle name="20% - Accent1 3 2 6 2 5 2 2 2" xfId="22974" xr:uid="{00000000-0005-0000-0000-000009590000}"/>
    <cellStyle name="20% - Accent1 3 2 6 2 5 2 3" xfId="22975" xr:uid="{00000000-0005-0000-0000-00000A590000}"/>
    <cellStyle name="20% - Accent1 3 2 6 2 5 3" xfId="22976" xr:uid="{00000000-0005-0000-0000-00000B590000}"/>
    <cellStyle name="20% - Accent1 3 2 6 2 5 3 2" xfId="22977" xr:uid="{00000000-0005-0000-0000-00000C590000}"/>
    <cellStyle name="20% - Accent1 3 2 6 2 5 4" xfId="22978" xr:uid="{00000000-0005-0000-0000-00000D590000}"/>
    <cellStyle name="20% - Accent1 3 2 6 2 6" xfId="22979" xr:uid="{00000000-0005-0000-0000-00000E590000}"/>
    <cellStyle name="20% - Accent1 3 2 6 2 6 2" xfId="22980" xr:uid="{00000000-0005-0000-0000-00000F590000}"/>
    <cellStyle name="20% - Accent1 3 2 6 2 6 2 2" xfId="22981" xr:uid="{00000000-0005-0000-0000-000010590000}"/>
    <cellStyle name="20% - Accent1 3 2 6 2 6 2 2 2" xfId="22982" xr:uid="{00000000-0005-0000-0000-000011590000}"/>
    <cellStyle name="20% - Accent1 3 2 6 2 6 2 3" xfId="22983" xr:uid="{00000000-0005-0000-0000-000012590000}"/>
    <cellStyle name="20% - Accent1 3 2 6 2 6 3" xfId="22984" xr:uid="{00000000-0005-0000-0000-000013590000}"/>
    <cellStyle name="20% - Accent1 3 2 6 2 6 3 2" xfId="22985" xr:uid="{00000000-0005-0000-0000-000014590000}"/>
    <cellStyle name="20% - Accent1 3 2 6 2 6 4" xfId="22986" xr:uid="{00000000-0005-0000-0000-000015590000}"/>
    <cellStyle name="20% - Accent1 3 2 6 2 7" xfId="22987" xr:uid="{00000000-0005-0000-0000-000016590000}"/>
    <cellStyle name="20% - Accent1 3 2 6 2 7 2" xfId="22988" xr:uid="{00000000-0005-0000-0000-000017590000}"/>
    <cellStyle name="20% - Accent1 3 2 6 2 7 2 2" xfId="22989" xr:uid="{00000000-0005-0000-0000-000018590000}"/>
    <cellStyle name="20% - Accent1 3 2 6 2 7 3" xfId="22990" xr:uid="{00000000-0005-0000-0000-000019590000}"/>
    <cellStyle name="20% - Accent1 3 2 6 2 8" xfId="22991" xr:uid="{00000000-0005-0000-0000-00001A590000}"/>
    <cellStyle name="20% - Accent1 3 2 6 2 8 2" xfId="22992" xr:uid="{00000000-0005-0000-0000-00001B590000}"/>
    <cellStyle name="20% - Accent1 3 2 6 2 8 2 2" xfId="22993" xr:uid="{00000000-0005-0000-0000-00001C590000}"/>
    <cellStyle name="20% - Accent1 3 2 6 2 8 3" xfId="22994" xr:uid="{00000000-0005-0000-0000-00001D590000}"/>
    <cellStyle name="20% - Accent1 3 2 6 2 9" xfId="22995" xr:uid="{00000000-0005-0000-0000-00001E590000}"/>
    <cellStyle name="20% - Accent1 3 2 6 2 9 2" xfId="22996" xr:uid="{00000000-0005-0000-0000-00001F590000}"/>
    <cellStyle name="20% - Accent1 3 2 6 3" xfId="22997" xr:uid="{00000000-0005-0000-0000-000020590000}"/>
    <cellStyle name="20% - Accent1 3 2 6 3 10" xfId="22998" xr:uid="{00000000-0005-0000-0000-000021590000}"/>
    <cellStyle name="20% - Accent1 3 2 6 3 10 2" xfId="22999" xr:uid="{00000000-0005-0000-0000-000022590000}"/>
    <cellStyle name="20% - Accent1 3 2 6 3 11" xfId="23000" xr:uid="{00000000-0005-0000-0000-000023590000}"/>
    <cellStyle name="20% - Accent1 3 2 6 3 2" xfId="23001" xr:uid="{00000000-0005-0000-0000-000024590000}"/>
    <cellStyle name="20% - Accent1 3 2 6 3 2 2" xfId="23002" xr:uid="{00000000-0005-0000-0000-000025590000}"/>
    <cellStyle name="20% - Accent1 3 2 6 3 2 2 2" xfId="23003" xr:uid="{00000000-0005-0000-0000-000026590000}"/>
    <cellStyle name="20% - Accent1 3 2 6 3 2 2 2 2" xfId="23004" xr:uid="{00000000-0005-0000-0000-000027590000}"/>
    <cellStyle name="20% - Accent1 3 2 6 3 2 2 2 2 2" xfId="23005" xr:uid="{00000000-0005-0000-0000-000028590000}"/>
    <cellStyle name="20% - Accent1 3 2 6 3 2 2 2 3" xfId="23006" xr:uid="{00000000-0005-0000-0000-000029590000}"/>
    <cellStyle name="20% - Accent1 3 2 6 3 2 2 3" xfId="23007" xr:uid="{00000000-0005-0000-0000-00002A590000}"/>
    <cellStyle name="20% - Accent1 3 2 6 3 2 2 3 2" xfId="23008" xr:uid="{00000000-0005-0000-0000-00002B590000}"/>
    <cellStyle name="20% - Accent1 3 2 6 3 2 2 4" xfId="23009" xr:uid="{00000000-0005-0000-0000-00002C590000}"/>
    <cellStyle name="20% - Accent1 3 2 6 3 2 3" xfId="23010" xr:uid="{00000000-0005-0000-0000-00002D590000}"/>
    <cellStyle name="20% - Accent1 3 2 6 3 2 3 2" xfId="23011" xr:uid="{00000000-0005-0000-0000-00002E590000}"/>
    <cellStyle name="20% - Accent1 3 2 6 3 2 3 2 2" xfId="23012" xr:uid="{00000000-0005-0000-0000-00002F590000}"/>
    <cellStyle name="20% - Accent1 3 2 6 3 2 3 2 2 2" xfId="23013" xr:uid="{00000000-0005-0000-0000-000030590000}"/>
    <cellStyle name="20% - Accent1 3 2 6 3 2 3 2 3" xfId="23014" xr:uid="{00000000-0005-0000-0000-000031590000}"/>
    <cellStyle name="20% - Accent1 3 2 6 3 2 3 3" xfId="23015" xr:uid="{00000000-0005-0000-0000-000032590000}"/>
    <cellStyle name="20% - Accent1 3 2 6 3 2 3 3 2" xfId="23016" xr:uid="{00000000-0005-0000-0000-000033590000}"/>
    <cellStyle name="20% - Accent1 3 2 6 3 2 3 4" xfId="23017" xr:uid="{00000000-0005-0000-0000-000034590000}"/>
    <cellStyle name="20% - Accent1 3 2 6 3 2 4" xfId="23018" xr:uid="{00000000-0005-0000-0000-000035590000}"/>
    <cellStyle name="20% - Accent1 3 2 6 3 2 4 2" xfId="23019" xr:uid="{00000000-0005-0000-0000-000036590000}"/>
    <cellStyle name="20% - Accent1 3 2 6 3 2 4 2 2" xfId="23020" xr:uid="{00000000-0005-0000-0000-000037590000}"/>
    <cellStyle name="20% - Accent1 3 2 6 3 2 4 2 2 2" xfId="23021" xr:uid="{00000000-0005-0000-0000-000038590000}"/>
    <cellStyle name="20% - Accent1 3 2 6 3 2 4 2 3" xfId="23022" xr:uid="{00000000-0005-0000-0000-000039590000}"/>
    <cellStyle name="20% - Accent1 3 2 6 3 2 4 3" xfId="23023" xr:uid="{00000000-0005-0000-0000-00003A590000}"/>
    <cellStyle name="20% - Accent1 3 2 6 3 2 4 3 2" xfId="23024" xr:uid="{00000000-0005-0000-0000-00003B590000}"/>
    <cellStyle name="20% - Accent1 3 2 6 3 2 4 4" xfId="23025" xr:uid="{00000000-0005-0000-0000-00003C590000}"/>
    <cellStyle name="20% - Accent1 3 2 6 3 2 5" xfId="23026" xr:uid="{00000000-0005-0000-0000-00003D590000}"/>
    <cellStyle name="20% - Accent1 3 2 6 3 2 5 2" xfId="23027" xr:uid="{00000000-0005-0000-0000-00003E590000}"/>
    <cellStyle name="20% - Accent1 3 2 6 3 2 5 2 2" xfId="23028" xr:uid="{00000000-0005-0000-0000-00003F590000}"/>
    <cellStyle name="20% - Accent1 3 2 6 3 2 5 3" xfId="23029" xr:uid="{00000000-0005-0000-0000-000040590000}"/>
    <cellStyle name="20% - Accent1 3 2 6 3 2 6" xfId="23030" xr:uid="{00000000-0005-0000-0000-000041590000}"/>
    <cellStyle name="20% - Accent1 3 2 6 3 2 6 2" xfId="23031" xr:uid="{00000000-0005-0000-0000-000042590000}"/>
    <cellStyle name="20% - Accent1 3 2 6 3 2 6 2 2" xfId="23032" xr:uid="{00000000-0005-0000-0000-000043590000}"/>
    <cellStyle name="20% - Accent1 3 2 6 3 2 6 3" xfId="23033" xr:uid="{00000000-0005-0000-0000-000044590000}"/>
    <cellStyle name="20% - Accent1 3 2 6 3 2 7" xfId="23034" xr:uid="{00000000-0005-0000-0000-000045590000}"/>
    <cellStyle name="20% - Accent1 3 2 6 3 2 7 2" xfId="23035" xr:uid="{00000000-0005-0000-0000-000046590000}"/>
    <cellStyle name="20% - Accent1 3 2 6 3 2 8" xfId="23036" xr:uid="{00000000-0005-0000-0000-000047590000}"/>
    <cellStyle name="20% - Accent1 3 2 6 3 2 8 2" xfId="23037" xr:uid="{00000000-0005-0000-0000-000048590000}"/>
    <cellStyle name="20% - Accent1 3 2 6 3 2 9" xfId="23038" xr:uid="{00000000-0005-0000-0000-000049590000}"/>
    <cellStyle name="20% - Accent1 3 2 6 3 3" xfId="23039" xr:uid="{00000000-0005-0000-0000-00004A590000}"/>
    <cellStyle name="20% - Accent1 3 2 6 3 3 2" xfId="23040" xr:uid="{00000000-0005-0000-0000-00004B590000}"/>
    <cellStyle name="20% - Accent1 3 2 6 3 3 2 2" xfId="23041" xr:uid="{00000000-0005-0000-0000-00004C590000}"/>
    <cellStyle name="20% - Accent1 3 2 6 3 3 2 2 2" xfId="23042" xr:uid="{00000000-0005-0000-0000-00004D590000}"/>
    <cellStyle name="20% - Accent1 3 2 6 3 3 2 2 2 2" xfId="23043" xr:uid="{00000000-0005-0000-0000-00004E590000}"/>
    <cellStyle name="20% - Accent1 3 2 6 3 3 2 2 3" xfId="23044" xr:uid="{00000000-0005-0000-0000-00004F590000}"/>
    <cellStyle name="20% - Accent1 3 2 6 3 3 2 3" xfId="23045" xr:uid="{00000000-0005-0000-0000-000050590000}"/>
    <cellStyle name="20% - Accent1 3 2 6 3 3 2 3 2" xfId="23046" xr:uid="{00000000-0005-0000-0000-000051590000}"/>
    <cellStyle name="20% - Accent1 3 2 6 3 3 2 4" xfId="23047" xr:uid="{00000000-0005-0000-0000-000052590000}"/>
    <cellStyle name="20% - Accent1 3 2 6 3 3 3" xfId="23048" xr:uid="{00000000-0005-0000-0000-000053590000}"/>
    <cellStyle name="20% - Accent1 3 2 6 3 3 3 2" xfId="23049" xr:uid="{00000000-0005-0000-0000-000054590000}"/>
    <cellStyle name="20% - Accent1 3 2 6 3 3 3 2 2" xfId="23050" xr:uid="{00000000-0005-0000-0000-000055590000}"/>
    <cellStyle name="20% - Accent1 3 2 6 3 3 3 2 2 2" xfId="23051" xr:uid="{00000000-0005-0000-0000-000056590000}"/>
    <cellStyle name="20% - Accent1 3 2 6 3 3 3 2 3" xfId="23052" xr:uid="{00000000-0005-0000-0000-000057590000}"/>
    <cellStyle name="20% - Accent1 3 2 6 3 3 3 3" xfId="23053" xr:uid="{00000000-0005-0000-0000-000058590000}"/>
    <cellStyle name="20% - Accent1 3 2 6 3 3 3 3 2" xfId="23054" xr:uid="{00000000-0005-0000-0000-000059590000}"/>
    <cellStyle name="20% - Accent1 3 2 6 3 3 3 4" xfId="23055" xr:uid="{00000000-0005-0000-0000-00005A590000}"/>
    <cellStyle name="20% - Accent1 3 2 6 3 3 4" xfId="23056" xr:uid="{00000000-0005-0000-0000-00005B590000}"/>
    <cellStyle name="20% - Accent1 3 2 6 3 3 4 2" xfId="23057" xr:uid="{00000000-0005-0000-0000-00005C590000}"/>
    <cellStyle name="20% - Accent1 3 2 6 3 3 4 2 2" xfId="23058" xr:uid="{00000000-0005-0000-0000-00005D590000}"/>
    <cellStyle name="20% - Accent1 3 2 6 3 3 4 2 2 2" xfId="23059" xr:uid="{00000000-0005-0000-0000-00005E590000}"/>
    <cellStyle name="20% - Accent1 3 2 6 3 3 4 2 3" xfId="23060" xr:uid="{00000000-0005-0000-0000-00005F590000}"/>
    <cellStyle name="20% - Accent1 3 2 6 3 3 4 3" xfId="23061" xr:uid="{00000000-0005-0000-0000-000060590000}"/>
    <cellStyle name="20% - Accent1 3 2 6 3 3 4 3 2" xfId="23062" xr:uid="{00000000-0005-0000-0000-000061590000}"/>
    <cellStyle name="20% - Accent1 3 2 6 3 3 4 4" xfId="23063" xr:uid="{00000000-0005-0000-0000-000062590000}"/>
    <cellStyle name="20% - Accent1 3 2 6 3 3 5" xfId="23064" xr:uid="{00000000-0005-0000-0000-000063590000}"/>
    <cellStyle name="20% - Accent1 3 2 6 3 3 5 2" xfId="23065" xr:uid="{00000000-0005-0000-0000-000064590000}"/>
    <cellStyle name="20% - Accent1 3 2 6 3 3 5 2 2" xfId="23066" xr:uid="{00000000-0005-0000-0000-000065590000}"/>
    <cellStyle name="20% - Accent1 3 2 6 3 3 5 3" xfId="23067" xr:uid="{00000000-0005-0000-0000-000066590000}"/>
    <cellStyle name="20% - Accent1 3 2 6 3 3 6" xfId="23068" xr:uid="{00000000-0005-0000-0000-000067590000}"/>
    <cellStyle name="20% - Accent1 3 2 6 3 3 6 2" xfId="23069" xr:uid="{00000000-0005-0000-0000-000068590000}"/>
    <cellStyle name="20% - Accent1 3 2 6 3 3 6 2 2" xfId="23070" xr:uid="{00000000-0005-0000-0000-000069590000}"/>
    <cellStyle name="20% - Accent1 3 2 6 3 3 6 3" xfId="23071" xr:uid="{00000000-0005-0000-0000-00006A590000}"/>
    <cellStyle name="20% - Accent1 3 2 6 3 3 7" xfId="23072" xr:uid="{00000000-0005-0000-0000-00006B590000}"/>
    <cellStyle name="20% - Accent1 3 2 6 3 3 7 2" xfId="23073" xr:uid="{00000000-0005-0000-0000-00006C590000}"/>
    <cellStyle name="20% - Accent1 3 2 6 3 3 8" xfId="23074" xr:uid="{00000000-0005-0000-0000-00006D590000}"/>
    <cellStyle name="20% - Accent1 3 2 6 3 3 8 2" xfId="23075" xr:uid="{00000000-0005-0000-0000-00006E590000}"/>
    <cellStyle name="20% - Accent1 3 2 6 3 3 9" xfId="23076" xr:uid="{00000000-0005-0000-0000-00006F590000}"/>
    <cellStyle name="20% - Accent1 3 2 6 3 4" xfId="23077" xr:uid="{00000000-0005-0000-0000-000070590000}"/>
    <cellStyle name="20% - Accent1 3 2 6 3 4 2" xfId="23078" xr:uid="{00000000-0005-0000-0000-000071590000}"/>
    <cellStyle name="20% - Accent1 3 2 6 3 4 2 2" xfId="23079" xr:uid="{00000000-0005-0000-0000-000072590000}"/>
    <cellStyle name="20% - Accent1 3 2 6 3 4 2 2 2" xfId="23080" xr:uid="{00000000-0005-0000-0000-000073590000}"/>
    <cellStyle name="20% - Accent1 3 2 6 3 4 2 3" xfId="23081" xr:uid="{00000000-0005-0000-0000-000074590000}"/>
    <cellStyle name="20% - Accent1 3 2 6 3 4 3" xfId="23082" xr:uid="{00000000-0005-0000-0000-000075590000}"/>
    <cellStyle name="20% - Accent1 3 2 6 3 4 3 2" xfId="23083" xr:uid="{00000000-0005-0000-0000-000076590000}"/>
    <cellStyle name="20% - Accent1 3 2 6 3 4 4" xfId="23084" xr:uid="{00000000-0005-0000-0000-000077590000}"/>
    <cellStyle name="20% - Accent1 3 2 6 3 5" xfId="23085" xr:uid="{00000000-0005-0000-0000-000078590000}"/>
    <cellStyle name="20% - Accent1 3 2 6 3 5 2" xfId="23086" xr:uid="{00000000-0005-0000-0000-000079590000}"/>
    <cellStyle name="20% - Accent1 3 2 6 3 5 2 2" xfId="23087" xr:uid="{00000000-0005-0000-0000-00007A590000}"/>
    <cellStyle name="20% - Accent1 3 2 6 3 5 2 2 2" xfId="23088" xr:uid="{00000000-0005-0000-0000-00007B590000}"/>
    <cellStyle name="20% - Accent1 3 2 6 3 5 2 3" xfId="23089" xr:uid="{00000000-0005-0000-0000-00007C590000}"/>
    <cellStyle name="20% - Accent1 3 2 6 3 5 3" xfId="23090" xr:uid="{00000000-0005-0000-0000-00007D590000}"/>
    <cellStyle name="20% - Accent1 3 2 6 3 5 3 2" xfId="23091" xr:uid="{00000000-0005-0000-0000-00007E590000}"/>
    <cellStyle name="20% - Accent1 3 2 6 3 5 4" xfId="23092" xr:uid="{00000000-0005-0000-0000-00007F590000}"/>
    <cellStyle name="20% - Accent1 3 2 6 3 6" xfId="23093" xr:uid="{00000000-0005-0000-0000-000080590000}"/>
    <cellStyle name="20% - Accent1 3 2 6 3 6 2" xfId="23094" xr:uid="{00000000-0005-0000-0000-000081590000}"/>
    <cellStyle name="20% - Accent1 3 2 6 3 6 2 2" xfId="23095" xr:uid="{00000000-0005-0000-0000-000082590000}"/>
    <cellStyle name="20% - Accent1 3 2 6 3 6 2 2 2" xfId="23096" xr:uid="{00000000-0005-0000-0000-000083590000}"/>
    <cellStyle name="20% - Accent1 3 2 6 3 6 2 3" xfId="23097" xr:uid="{00000000-0005-0000-0000-000084590000}"/>
    <cellStyle name="20% - Accent1 3 2 6 3 6 3" xfId="23098" xr:uid="{00000000-0005-0000-0000-000085590000}"/>
    <cellStyle name="20% - Accent1 3 2 6 3 6 3 2" xfId="23099" xr:uid="{00000000-0005-0000-0000-000086590000}"/>
    <cellStyle name="20% - Accent1 3 2 6 3 6 4" xfId="23100" xr:uid="{00000000-0005-0000-0000-000087590000}"/>
    <cellStyle name="20% - Accent1 3 2 6 3 7" xfId="23101" xr:uid="{00000000-0005-0000-0000-000088590000}"/>
    <cellStyle name="20% - Accent1 3 2 6 3 7 2" xfId="23102" xr:uid="{00000000-0005-0000-0000-000089590000}"/>
    <cellStyle name="20% - Accent1 3 2 6 3 7 2 2" xfId="23103" xr:uid="{00000000-0005-0000-0000-00008A590000}"/>
    <cellStyle name="20% - Accent1 3 2 6 3 7 3" xfId="23104" xr:uid="{00000000-0005-0000-0000-00008B590000}"/>
    <cellStyle name="20% - Accent1 3 2 6 3 8" xfId="23105" xr:uid="{00000000-0005-0000-0000-00008C590000}"/>
    <cellStyle name="20% - Accent1 3 2 6 3 8 2" xfId="23106" xr:uid="{00000000-0005-0000-0000-00008D590000}"/>
    <cellStyle name="20% - Accent1 3 2 6 3 8 2 2" xfId="23107" xr:uid="{00000000-0005-0000-0000-00008E590000}"/>
    <cellStyle name="20% - Accent1 3 2 6 3 8 3" xfId="23108" xr:uid="{00000000-0005-0000-0000-00008F590000}"/>
    <cellStyle name="20% - Accent1 3 2 6 3 9" xfId="23109" xr:uid="{00000000-0005-0000-0000-000090590000}"/>
    <cellStyle name="20% - Accent1 3 2 6 3 9 2" xfId="23110" xr:uid="{00000000-0005-0000-0000-000091590000}"/>
    <cellStyle name="20% - Accent1 3 2 6 4" xfId="23111" xr:uid="{00000000-0005-0000-0000-000092590000}"/>
    <cellStyle name="20% - Accent1 3 2 6 4 10" xfId="23112" xr:uid="{00000000-0005-0000-0000-000093590000}"/>
    <cellStyle name="20% - Accent1 3 2 6 4 10 2" xfId="23113" xr:uid="{00000000-0005-0000-0000-000094590000}"/>
    <cellStyle name="20% - Accent1 3 2 6 4 11" xfId="23114" xr:uid="{00000000-0005-0000-0000-000095590000}"/>
    <cellStyle name="20% - Accent1 3 2 6 4 2" xfId="23115" xr:uid="{00000000-0005-0000-0000-000096590000}"/>
    <cellStyle name="20% - Accent1 3 2 6 4 2 2" xfId="23116" xr:uid="{00000000-0005-0000-0000-000097590000}"/>
    <cellStyle name="20% - Accent1 3 2 6 4 2 2 2" xfId="23117" xr:uid="{00000000-0005-0000-0000-000098590000}"/>
    <cellStyle name="20% - Accent1 3 2 6 4 2 2 2 2" xfId="23118" xr:uid="{00000000-0005-0000-0000-000099590000}"/>
    <cellStyle name="20% - Accent1 3 2 6 4 2 2 2 2 2" xfId="23119" xr:uid="{00000000-0005-0000-0000-00009A590000}"/>
    <cellStyle name="20% - Accent1 3 2 6 4 2 2 2 3" xfId="23120" xr:uid="{00000000-0005-0000-0000-00009B590000}"/>
    <cellStyle name="20% - Accent1 3 2 6 4 2 2 3" xfId="23121" xr:uid="{00000000-0005-0000-0000-00009C590000}"/>
    <cellStyle name="20% - Accent1 3 2 6 4 2 2 3 2" xfId="23122" xr:uid="{00000000-0005-0000-0000-00009D590000}"/>
    <cellStyle name="20% - Accent1 3 2 6 4 2 2 4" xfId="23123" xr:uid="{00000000-0005-0000-0000-00009E590000}"/>
    <cellStyle name="20% - Accent1 3 2 6 4 2 3" xfId="23124" xr:uid="{00000000-0005-0000-0000-00009F590000}"/>
    <cellStyle name="20% - Accent1 3 2 6 4 2 3 2" xfId="23125" xr:uid="{00000000-0005-0000-0000-0000A0590000}"/>
    <cellStyle name="20% - Accent1 3 2 6 4 2 3 2 2" xfId="23126" xr:uid="{00000000-0005-0000-0000-0000A1590000}"/>
    <cellStyle name="20% - Accent1 3 2 6 4 2 3 2 2 2" xfId="23127" xr:uid="{00000000-0005-0000-0000-0000A2590000}"/>
    <cellStyle name="20% - Accent1 3 2 6 4 2 3 2 3" xfId="23128" xr:uid="{00000000-0005-0000-0000-0000A3590000}"/>
    <cellStyle name="20% - Accent1 3 2 6 4 2 3 3" xfId="23129" xr:uid="{00000000-0005-0000-0000-0000A4590000}"/>
    <cellStyle name="20% - Accent1 3 2 6 4 2 3 3 2" xfId="23130" xr:uid="{00000000-0005-0000-0000-0000A5590000}"/>
    <cellStyle name="20% - Accent1 3 2 6 4 2 3 4" xfId="23131" xr:uid="{00000000-0005-0000-0000-0000A6590000}"/>
    <cellStyle name="20% - Accent1 3 2 6 4 2 4" xfId="23132" xr:uid="{00000000-0005-0000-0000-0000A7590000}"/>
    <cellStyle name="20% - Accent1 3 2 6 4 2 4 2" xfId="23133" xr:uid="{00000000-0005-0000-0000-0000A8590000}"/>
    <cellStyle name="20% - Accent1 3 2 6 4 2 4 2 2" xfId="23134" xr:uid="{00000000-0005-0000-0000-0000A9590000}"/>
    <cellStyle name="20% - Accent1 3 2 6 4 2 4 2 2 2" xfId="23135" xr:uid="{00000000-0005-0000-0000-0000AA590000}"/>
    <cellStyle name="20% - Accent1 3 2 6 4 2 4 2 3" xfId="23136" xr:uid="{00000000-0005-0000-0000-0000AB590000}"/>
    <cellStyle name="20% - Accent1 3 2 6 4 2 4 3" xfId="23137" xr:uid="{00000000-0005-0000-0000-0000AC590000}"/>
    <cellStyle name="20% - Accent1 3 2 6 4 2 4 3 2" xfId="23138" xr:uid="{00000000-0005-0000-0000-0000AD590000}"/>
    <cellStyle name="20% - Accent1 3 2 6 4 2 4 4" xfId="23139" xr:uid="{00000000-0005-0000-0000-0000AE590000}"/>
    <cellStyle name="20% - Accent1 3 2 6 4 2 5" xfId="23140" xr:uid="{00000000-0005-0000-0000-0000AF590000}"/>
    <cellStyle name="20% - Accent1 3 2 6 4 2 5 2" xfId="23141" xr:uid="{00000000-0005-0000-0000-0000B0590000}"/>
    <cellStyle name="20% - Accent1 3 2 6 4 2 5 2 2" xfId="23142" xr:uid="{00000000-0005-0000-0000-0000B1590000}"/>
    <cellStyle name="20% - Accent1 3 2 6 4 2 5 3" xfId="23143" xr:uid="{00000000-0005-0000-0000-0000B2590000}"/>
    <cellStyle name="20% - Accent1 3 2 6 4 2 6" xfId="23144" xr:uid="{00000000-0005-0000-0000-0000B3590000}"/>
    <cellStyle name="20% - Accent1 3 2 6 4 2 6 2" xfId="23145" xr:uid="{00000000-0005-0000-0000-0000B4590000}"/>
    <cellStyle name="20% - Accent1 3 2 6 4 2 6 2 2" xfId="23146" xr:uid="{00000000-0005-0000-0000-0000B5590000}"/>
    <cellStyle name="20% - Accent1 3 2 6 4 2 6 3" xfId="23147" xr:uid="{00000000-0005-0000-0000-0000B6590000}"/>
    <cellStyle name="20% - Accent1 3 2 6 4 2 7" xfId="23148" xr:uid="{00000000-0005-0000-0000-0000B7590000}"/>
    <cellStyle name="20% - Accent1 3 2 6 4 2 7 2" xfId="23149" xr:uid="{00000000-0005-0000-0000-0000B8590000}"/>
    <cellStyle name="20% - Accent1 3 2 6 4 2 8" xfId="23150" xr:uid="{00000000-0005-0000-0000-0000B9590000}"/>
    <cellStyle name="20% - Accent1 3 2 6 4 2 8 2" xfId="23151" xr:uid="{00000000-0005-0000-0000-0000BA590000}"/>
    <cellStyle name="20% - Accent1 3 2 6 4 2 9" xfId="23152" xr:uid="{00000000-0005-0000-0000-0000BB590000}"/>
    <cellStyle name="20% - Accent1 3 2 6 4 3" xfId="23153" xr:uid="{00000000-0005-0000-0000-0000BC590000}"/>
    <cellStyle name="20% - Accent1 3 2 6 4 3 2" xfId="23154" xr:uid="{00000000-0005-0000-0000-0000BD590000}"/>
    <cellStyle name="20% - Accent1 3 2 6 4 3 2 2" xfId="23155" xr:uid="{00000000-0005-0000-0000-0000BE590000}"/>
    <cellStyle name="20% - Accent1 3 2 6 4 3 2 2 2" xfId="23156" xr:uid="{00000000-0005-0000-0000-0000BF590000}"/>
    <cellStyle name="20% - Accent1 3 2 6 4 3 2 2 2 2" xfId="23157" xr:uid="{00000000-0005-0000-0000-0000C0590000}"/>
    <cellStyle name="20% - Accent1 3 2 6 4 3 2 2 3" xfId="23158" xr:uid="{00000000-0005-0000-0000-0000C1590000}"/>
    <cellStyle name="20% - Accent1 3 2 6 4 3 2 3" xfId="23159" xr:uid="{00000000-0005-0000-0000-0000C2590000}"/>
    <cellStyle name="20% - Accent1 3 2 6 4 3 2 3 2" xfId="23160" xr:uid="{00000000-0005-0000-0000-0000C3590000}"/>
    <cellStyle name="20% - Accent1 3 2 6 4 3 2 4" xfId="23161" xr:uid="{00000000-0005-0000-0000-0000C4590000}"/>
    <cellStyle name="20% - Accent1 3 2 6 4 3 3" xfId="23162" xr:uid="{00000000-0005-0000-0000-0000C5590000}"/>
    <cellStyle name="20% - Accent1 3 2 6 4 3 3 2" xfId="23163" xr:uid="{00000000-0005-0000-0000-0000C6590000}"/>
    <cellStyle name="20% - Accent1 3 2 6 4 3 3 2 2" xfId="23164" xr:uid="{00000000-0005-0000-0000-0000C7590000}"/>
    <cellStyle name="20% - Accent1 3 2 6 4 3 3 2 2 2" xfId="23165" xr:uid="{00000000-0005-0000-0000-0000C8590000}"/>
    <cellStyle name="20% - Accent1 3 2 6 4 3 3 2 3" xfId="23166" xr:uid="{00000000-0005-0000-0000-0000C9590000}"/>
    <cellStyle name="20% - Accent1 3 2 6 4 3 3 3" xfId="23167" xr:uid="{00000000-0005-0000-0000-0000CA590000}"/>
    <cellStyle name="20% - Accent1 3 2 6 4 3 3 3 2" xfId="23168" xr:uid="{00000000-0005-0000-0000-0000CB590000}"/>
    <cellStyle name="20% - Accent1 3 2 6 4 3 3 4" xfId="23169" xr:uid="{00000000-0005-0000-0000-0000CC590000}"/>
    <cellStyle name="20% - Accent1 3 2 6 4 3 4" xfId="23170" xr:uid="{00000000-0005-0000-0000-0000CD590000}"/>
    <cellStyle name="20% - Accent1 3 2 6 4 3 4 2" xfId="23171" xr:uid="{00000000-0005-0000-0000-0000CE590000}"/>
    <cellStyle name="20% - Accent1 3 2 6 4 3 4 2 2" xfId="23172" xr:uid="{00000000-0005-0000-0000-0000CF590000}"/>
    <cellStyle name="20% - Accent1 3 2 6 4 3 4 2 2 2" xfId="23173" xr:uid="{00000000-0005-0000-0000-0000D0590000}"/>
    <cellStyle name="20% - Accent1 3 2 6 4 3 4 2 3" xfId="23174" xr:uid="{00000000-0005-0000-0000-0000D1590000}"/>
    <cellStyle name="20% - Accent1 3 2 6 4 3 4 3" xfId="23175" xr:uid="{00000000-0005-0000-0000-0000D2590000}"/>
    <cellStyle name="20% - Accent1 3 2 6 4 3 4 3 2" xfId="23176" xr:uid="{00000000-0005-0000-0000-0000D3590000}"/>
    <cellStyle name="20% - Accent1 3 2 6 4 3 4 4" xfId="23177" xr:uid="{00000000-0005-0000-0000-0000D4590000}"/>
    <cellStyle name="20% - Accent1 3 2 6 4 3 5" xfId="23178" xr:uid="{00000000-0005-0000-0000-0000D5590000}"/>
    <cellStyle name="20% - Accent1 3 2 6 4 3 5 2" xfId="23179" xr:uid="{00000000-0005-0000-0000-0000D6590000}"/>
    <cellStyle name="20% - Accent1 3 2 6 4 3 5 2 2" xfId="23180" xr:uid="{00000000-0005-0000-0000-0000D7590000}"/>
    <cellStyle name="20% - Accent1 3 2 6 4 3 5 3" xfId="23181" xr:uid="{00000000-0005-0000-0000-0000D8590000}"/>
    <cellStyle name="20% - Accent1 3 2 6 4 3 6" xfId="23182" xr:uid="{00000000-0005-0000-0000-0000D9590000}"/>
    <cellStyle name="20% - Accent1 3 2 6 4 3 6 2" xfId="23183" xr:uid="{00000000-0005-0000-0000-0000DA590000}"/>
    <cellStyle name="20% - Accent1 3 2 6 4 3 6 2 2" xfId="23184" xr:uid="{00000000-0005-0000-0000-0000DB590000}"/>
    <cellStyle name="20% - Accent1 3 2 6 4 3 6 3" xfId="23185" xr:uid="{00000000-0005-0000-0000-0000DC590000}"/>
    <cellStyle name="20% - Accent1 3 2 6 4 3 7" xfId="23186" xr:uid="{00000000-0005-0000-0000-0000DD590000}"/>
    <cellStyle name="20% - Accent1 3 2 6 4 3 7 2" xfId="23187" xr:uid="{00000000-0005-0000-0000-0000DE590000}"/>
    <cellStyle name="20% - Accent1 3 2 6 4 3 8" xfId="23188" xr:uid="{00000000-0005-0000-0000-0000DF590000}"/>
    <cellStyle name="20% - Accent1 3 2 6 4 3 8 2" xfId="23189" xr:uid="{00000000-0005-0000-0000-0000E0590000}"/>
    <cellStyle name="20% - Accent1 3 2 6 4 3 9" xfId="23190" xr:uid="{00000000-0005-0000-0000-0000E1590000}"/>
    <cellStyle name="20% - Accent1 3 2 6 4 4" xfId="23191" xr:uid="{00000000-0005-0000-0000-0000E2590000}"/>
    <cellStyle name="20% - Accent1 3 2 6 4 4 2" xfId="23192" xr:uid="{00000000-0005-0000-0000-0000E3590000}"/>
    <cellStyle name="20% - Accent1 3 2 6 4 4 2 2" xfId="23193" xr:uid="{00000000-0005-0000-0000-0000E4590000}"/>
    <cellStyle name="20% - Accent1 3 2 6 4 4 2 2 2" xfId="23194" xr:uid="{00000000-0005-0000-0000-0000E5590000}"/>
    <cellStyle name="20% - Accent1 3 2 6 4 4 2 3" xfId="23195" xr:uid="{00000000-0005-0000-0000-0000E6590000}"/>
    <cellStyle name="20% - Accent1 3 2 6 4 4 3" xfId="23196" xr:uid="{00000000-0005-0000-0000-0000E7590000}"/>
    <cellStyle name="20% - Accent1 3 2 6 4 4 3 2" xfId="23197" xr:uid="{00000000-0005-0000-0000-0000E8590000}"/>
    <cellStyle name="20% - Accent1 3 2 6 4 4 4" xfId="23198" xr:uid="{00000000-0005-0000-0000-0000E9590000}"/>
    <cellStyle name="20% - Accent1 3 2 6 4 5" xfId="23199" xr:uid="{00000000-0005-0000-0000-0000EA590000}"/>
    <cellStyle name="20% - Accent1 3 2 6 4 5 2" xfId="23200" xr:uid="{00000000-0005-0000-0000-0000EB590000}"/>
    <cellStyle name="20% - Accent1 3 2 6 4 5 2 2" xfId="23201" xr:uid="{00000000-0005-0000-0000-0000EC590000}"/>
    <cellStyle name="20% - Accent1 3 2 6 4 5 2 2 2" xfId="23202" xr:uid="{00000000-0005-0000-0000-0000ED590000}"/>
    <cellStyle name="20% - Accent1 3 2 6 4 5 2 3" xfId="23203" xr:uid="{00000000-0005-0000-0000-0000EE590000}"/>
    <cellStyle name="20% - Accent1 3 2 6 4 5 3" xfId="23204" xr:uid="{00000000-0005-0000-0000-0000EF590000}"/>
    <cellStyle name="20% - Accent1 3 2 6 4 5 3 2" xfId="23205" xr:uid="{00000000-0005-0000-0000-0000F0590000}"/>
    <cellStyle name="20% - Accent1 3 2 6 4 5 4" xfId="23206" xr:uid="{00000000-0005-0000-0000-0000F1590000}"/>
    <cellStyle name="20% - Accent1 3 2 6 4 6" xfId="23207" xr:uid="{00000000-0005-0000-0000-0000F2590000}"/>
    <cellStyle name="20% - Accent1 3 2 6 4 6 2" xfId="23208" xr:uid="{00000000-0005-0000-0000-0000F3590000}"/>
    <cellStyle name="20% - Accent1 3 2 6 4 6 2 2" xfId="23209" xr:uid="{00000000-0005-0000-0000-0000F4590000}"/>
    <cellStyle name="20% - Accent1 3 2 6 4 6 2 2 2" xfId="23210" xr:uid="{00000000-0005-0000-0000-0000F5590000}"/>
    <cellStyle name="20% - Accent1 3 2 6 4 6 2 3" xfId="23211" xr:uid="{00000000-0005-0000-0000-0000F6590000}"/>
    <cellStyle name="20% - Accent1 3 2 6 4 6 3" xfId="23212" xr:uid="{00000000-0005-0000-0000-0000F7590000}"/>
    <cellStyle name="20% - Accent1 3 2 6 4 6 3 2" xfId="23213" xr:uid="{00000000-0005-0000-0000-0000F8590000}"/>
    <cellStyle name="20% - Accent1 3 2 6 4 6 4" xfId="23214" xr:uid="{00000000-0005-0000-0000-0000F9590000}"/>
    <cellStyle name="20% - Accent1 3 2 6 4 7" xfId="23215" xr:uid="{00000000-0005-0000-0000-0000FA590000}"/>
    <cellStyle name="20% - Accent1 3 2 6 4 7 2" xfId="23216" xr:uid="{00000000-0005-0000-0000-0000FB590000}"/>
    <cellStyle name="20% - Accent1 3 2 6 4 7 2 2" xfId="23217" xr:uid="{00000000-0005-0000-0000-0000FC590000}"/>
    <cellStyle name="20% - Accent1 3 2 6 4 7 3" xfId="23218" xr:uid="{00000000-0005-0000-0000-0000FD590000}"/>
    <cellStyle name="20% - Accent1 3 2 6 4 8" xfId="23219" xr:uid="{00000000-0005-0000-0000-0000FE590000}"/>
    <cellStyle name="20% - Accent1 3 2 6 4 8 2" xfId="23220" xr:uid="{00000000-0005-0000-0000-0000FF590000}"/>
    <cellStyle name="20% - Accent1 3 2 6 4 8 2 2" xfId="23221" xr:uid="{00000000-0005-0000-0000-0000005A0000}"/>
    <cellStyle name="20% - Accent1 3 2 6 4 8 3" xfId="23222" xr:uid="{00000000-0005-0000-0000-0000015A0000}"/>
    <cellStyle name="20% - Accent1 3 2 6 4 9" xfId="23223" xr:uid="{00000000-0005-0000-0000-0000025A0000}"/>
    <cellStyle name="20% - Accent1 3 2 6 4 9 2" xfId="23224" xr:uid="{00000000-0005-0000-0000-0000035A0000}"/>
    <cellStyle name="20% - Accent1 3 2 6 5" xfId="23225" xr:uid="{00000000-0005-0000-0000-0000045A0000}"/>
    <cellStyle name="20% - Accent1 3 2 6 5 2" xfId="23226" xr:uid="{00000000-0005-0000-0000-0000055A0000}"/>
    <cellStyle name="20% - Accent1 3 2 6 5 2 2" xfId="23227" xr:uid="{00000000-0005-0000-0000-0000065A0000}"/>
    <cellStyle name="20% - Accent1 3 2 6 5 2 2 2" xfId="23228" xr:uid="{00000000-0005-0000-0000-0000075A0000}"/>
    <cellStyle name="20% - Accent1 3 2 6 5 2 2 2 2" xfId="23229" xr:uid="{00000000-0005-0000-0000-0000085A0000}"/>
    <cellStyle name="20% - Accent1 3 2 6 5 2 2 3" xfId="23230" xr:uid="{00000000-0005-0000-0000-0000095A0000}"/>
    <cellStyle name="20% - Accent1 3 2 6 5 2 3" xfId="23231" xr:uid="{00000000-0005-0000-0000-00000A5A0000}"/>
    <cellStyle name="20% - Accent1 3 2 6 5 2 3 2" xfId="23232" xr:uid="{00000000-0005-0000-0000-00000B5A0000}"/>
    <cellStyle name="20% - Accent1 3 2 6 5 2 4" xfId="23233" xr:uid="{00000000-0005-0000-0000-00000C5A0000}"/>
    <cellStyle name="20% - Accent1 3 2 6 5 3" xfId="23234" xr:uid="{00000000-0005-0000-0000-00000D5A0000}"/>
    <cellStyle name="20% - Accent1 3 2 6 5 3 2" xfId="23235" xr:uid="{00000000-0005-0000-0000-00000E5A0000}"/>
    <cellStyle name="20% - Accent1 3 2 6 5 3 2 2" xfId="23236" xr:uid="{00000000-0005-0000-0000-00000F5A0000}"/>
    <cellStyle name="20% - Accent1 3 2 6 5 3 2 2 2" xfId="23237" xr:uid="{00000000-0005-0000-0000-0000105A0000}"/>
    <cellStyle name="20% - Accent1 3 2 6 5 3 2 3" xfId="23238" xr:uid="{00000000-0005-0000-0000-0000115A0000}"/>
    <cellStyle name="20% - Accent1 3 2 6 5 3 3" xfId="23239" xr:uid="{00000000-0005-0000-0000-0000125A0000}"/>
    <cellStyle name="20% - Accent1 3 2 6 5 3 3 2" xfId="23240" xr:uid="{00000000-0005-0000-0000-0000135A0000}"/>
    <cellStyle name="20% - Accent1 3 2 6 5 3 4" xfId="23241" xr:uid="{00000000-0005-0000-0000-0000145A0000}"/>
    <cellStyle name="20% - Accent1 3 2 6 5 4" xfId="23242" xr:uid="{00000000-0005-0000-0000-0000155A0000}"/>
    <cellStyle name="20% - Accent1 3 2 6 5 4 2" xfId="23243" xr:uid="{00000000-0005-0000-0000-0000165A0000}"/>
    <cellStyle name="20% - Accent1 3 2 6 5 4 2 2" xfId="23244" xr:uid="{00000000-0005-0000-0000-0000175A0000}"/>
    <cellStyle name="20% - Accent1 3 2 6 5 4 2 2 2" xfId="23245" xr:uid="{00000000-0005-0000-0000-0000185A0000}"/>
    <cellStyle name="20% - Accent1 3 2 6 5 4 2 3" xfId="23246" xr:uid="{00000000-0005-0000-0000-0000195A0000}"/>
    <cellStyle name="20% - Accent1 3 2 6 5 4 3" xfId="23247" xr:uid="{00000000-0005-0000-0000-00001A5A0000}"/>
    <cellStyle name="20% - Accent1 3 2 6 5 4 3 2" xfId="23248" xr:uid="{00000000-0005-0000-0000-00001B5A0000}"/>
    <cellStyle name="20% - Accent1 3 2 6 5 4 4" xfId="23249" xr:uid="{00000000-0005-0000-0000-00001C5A0000}"/>
    <cellStyle name="20% - Accent1 3 2 6 5 5" xfId="23250" xr:uid="{00000000-0005-0000-0000-00001D5A0000}"/>
    <cellStyle name="20% - Accent1 3 2 6 5 5 2" xfId="23251" xr:uid="{00000000-0005-0000-0000-00001E5A0000}"/>
    <cellStyle name="20% - Accent1 3 2 6 5 5 2 2" xfId="23252" xr:uid="{00000000-0005-0000-0000-00001F5A0000}"/>
    <cellStyle name="20% - Accent1 3 2 6 5 5 3" xfId="23253" xr:uid="{00000000-0005-0000-0000-0000205A0000}"/>
    <cellStyle name="20% - Accent1 3 2 6 5 6" xfId="23254" xr:uid="{00000000-0005-0000-0000-0000215A0000}"/>
    <cellStyle name="20% - Accent1 3 2 6 5 6 2" xfId="23255" xr:uid="{00000000-0005-0000-0000-0000225A0000}"/>
    <cellStyle name="20% - Accent1 3 2 6 5 6 2 2" xfId="23256" xr:uid="{00000000-0005-0000-0000-0000235A0000}"/>
    <cellStyle name="20% - Accent1 3 2 6 5 6 3" xfId="23257" xr:uid="{00000000-0005-0000-0000-0000245A0000}"/>
    <cellStyle name="20% - Accent1 3 2 6 5 7" xfId="23258" xr:uid="{00000000-0005-0000-0000-0000255A0000}"/>
    <cellStyle name="20% - Accent1 3 2 6 5 7 2" xfId="23259" xr:uid="{00000000-0005-0000-0000-0000265A0000}"/>
    <cellStyle name="20% - Accent1 3 2 6 5 8" xfId="23260" xr:uid="{00000000-0005-0000-0000-0000275A0000}"/>
    <cellStyle name="20% - Accent1 3 2 6 5 8 2" xfId="23261" xr:uid="{00000000-0005-0000-0000-0000285A0000}"/>
    <cellStyle name="20% - Accent1 3 2 6 5 9" xfId="23262" xr:uid="{00000000-0005-0000-0000-0000295A0000}"/>
    <cellStyle name="20% - Accent1 3 2 6 6" xfId="23263" xr:uid="{00000000-0005-0000-0000-00002A5A0000}"/>
    <cellStyle name="20% - Accent1 3 2 6 6 2" xfId="23264" xr:uid="{00000000-0005-0000-0000-00002B5A0000}"/>
    <cellStyle name="20% - Accent1 3 2 6 6 2 2" xfId="23265" xr:uid="{00000000-0005-0000-0000-00002C5A0000}"/>
    <cellStyle name="20% - Accent1 3 2 6 6 2 2 2" xfId="23266" xr:uid="{00000000-0005-0000-0000-00002D5A0000}"/>
    <cellStyle name="20% - Accent1 3 2 6 6 2 2 2 2" xfId="23267" xr:uid="{00000000-0005-0000-0000-00002E5A0000}"/>
    <cellStyle name="20% - Accent1 3 2 6 6 2 2 3" xfId="23268" xr:uid="{00000000-0005-0000-0000-00002F5A0000}"/>
    <cellStyle name="20% - Accent1 3 2 6 6 2 3" xfId="23269" xr:uid="{00000000-0005-0000-0000-0000305A0000}"/>
    <cellStyle name="20% - Accent1 3 2 6 6 2 3 2" xfId="23270" xr:uid="{00000000-0005-0000-0000-0000315A0000}"/>
    <cellStyle name="20% - Accent1 3 2 6 6 2 4" xfId="23271" xr:uid="{00000000-0005-0000-0000-0000325A0000}"/>
    <cellStyle name="20% - Accent1 3 2 6 6 3" xfId="23272" xr:uid="{00000000-0005-0000-0000-0000335A0000}"/>
    <cellStyle name="20% - Accent1 3 2 6 6 3 2" xfId="23273" xr:uid="{00000000-0005-0000-0000-0000345A0000}"/>
    <cellStyle name="20% - Accent1 3 2 6 6 3 2 2" xfId="23274" xr:uid="{00000000-0005-0000-0000-0000355A0000}"/>
    <cellStyle name="20% - Accent1 3 2 6 6 3 2 2 2" xfId="23275" xr:uid="{00000000-0005-0000-0000-0000365A0000}"/>
    <cellStyle name="20% - Accent1 3 2 6 6 3 2 3" xfId="23276" xr:uid="{00000000-0005-0000-0000-0000375A0000}"/>
    <cellStyle name="20% - Accent1 3 2 6 6 3 3" xfId="23277" xr:uid="{00000000-0005-0000-0000-0000385A0000}"/>
    <cellStyle name="20% - Accent1 3 2 6 6 3 3 2" xfId="23278" xr:uid="{00000000-0005-0000-0000-0000395A0000}"/>
    <cellStyle name="20% - Accent1 3 2 6 6 3 4" xfId="23279" xr:uid="{00000000-0005-0000-0000-00003A5A0000}"/>
    <cellStyle name="20% - Accent1 3 2 6 6 4" xfId="23280" xr:uid="{00000000-0005-0000-0000-00003B5A0000}"/>
    <cellStyle name="20% - Accent1 3 2 6 6 4 2" xfId="23281" xr:uid="{00000000-0005-0000-0000-00003C5A0000}"/>
    <cellStyle name="20% - Accent1 3 2 6 6 4 2 2" xfId="23282" xr:uid="{00000000-0005-0000-0000-00003D5A0000}"/>
    <cellStyle name="20% - Accent1 3 2 6 6 4 2 2 2" xfId="23283" xr:uid="{00000000-0005-0000-0000-00003E5A0000}"/>
    <cellStyle name="20% - Accent1 3 2 6 6 4 2 3" xfId="23284" xr:uid="{00000000-0005-0000-0000-00003F5A0000}"/>
    <cellStyle name="20% - Accent1 3 2 6 6 4 3" xfId="23285" xr:uid="{00000000-0005-0000-0000-0000405A0000}"/>
    <cellStyle name="20% - Accent1 3 2 6 6 4 3 2" xfId="23286" xr:uid="{00000000-0005-0000-0000-0000415A0000}"/>
    <cellStyle name="20% - Accent1 3 2 6 6 4 4" xfId="23287" xr:uid="{00000000-0005-0000-0000-0000425A0000}"/>
    <cellStyle name="20% - Accent1 3 2 6 6 5" xfId="23288" xr:uid="{00000000-0005-0000-0000-0000435A0000}"/>
    <cellStyle name="20% - Accent1 3 2 6 6 5 2" xfId="23289" xr:uid="{00000000-0005-0000-0000-0000445A0000}"/>
    <cellStyle name="20% - Accent1 3 2 6 6 5 2 2" xfId="23290" xr:uid="{00000000-0005-0000-0000-0000455A0000}"/>
    <cellStyle name="20% - Accent1 3 2 6 6 5 3" xfId="23291" xr:uid="{00000000-0005-0000-0000-0000465A0000}"/>
    <cellStyle name="20% - Accent1 3 2 6 6 6" xfId="23292" xr:uid="{00000000-0005-0000-0000-0000475A0000}"/>
    <cellStyle name="20% - Accent1 3 2 6 6 6 2" xfId="23293" xr:uid="{00000000-0005-0000-0000-0000485A0000}"/>
    <cellStyle name="20% - Accent1 3 2 6 6 6 2 2" xfId="23294" xr:uid="{00000000-0005-0000-0000-0000495A0000}"/>
    <cellStyle name="20% - Accent1 3 2 6 6 6 3" xfId="23295" xr:uid="{00000000-0005-0000-0000-00004A5A0000}"/>
    <cellStyle name="20% - Accent1 3 2 6 6 7" xfId="23296" xr:uid="{00000000-0005-0000-0000-00004B5A0000}"/>
    <cellStyle name="20% - Accent1 3 2 6 6 7 2" xfId="23297" xr:uid="{00000000-0005-0000-0000-00004C5A0000}"/>
    <cellStyle name="20% - Accent1 3 2 6 6 8" xfId="23298" xr:uid="{00000000-0005-0000-0000-00004D5A0000}"/>
    <cellStyle name="20% - Accent1 3 2 6 6 8 2" xfId="23299" xr:uid="{00000000-0005-0000-0000-00004E5A0000}"/>
    <cellStyle name="20% - Accent1 3 2 6 6 9" xfId="23300" xr:uid="{00000000-0005-0000-0000-00004F5A0000}"/>
    <cellStyle name="20% - Accent1 3 2 6 7" xfId="23301" xr:uid="{00000000-0005-0000-0000-0000505A0000}"/>
    <cellStyle name="20% - Accent1 3 2 6 7 2" xfId="23302" xr:uid="{00000000-0005-0000-0000-0000515A0000}"/>
    <cellStyle name="20% - Accent1 3 2 6 7 2 2" xfId="23303" xr:uid="{00000000-0005-0000-0000-0000525A0000}"/>
    <cellStyle name="20% - Accent1 3 2 6 7 2 2 2" xfId="23304" xr:uid="{00000000-0005-0000-0000-0000535A0000}"/>
    <cellStyle name="20% - Accent1 3 2 6 7 2 3" xfId="23305" xr:uid="{00000000-0005-0000-0000-0000545A0000}"/>
    <cellStyle name="20% - Accent1 3 2 6 7 3" xfId="23306" xr:uid="{00000000-0005-0000-0000-0000555A0000}"/>
    <cellStyle name="20% - Accent1 3 2 6 7 3 2" xfId="23307" xr:uid="{00000000-0005-0000-0000-0000565A0000}"/>
    <cellStyle name="20% - Accent1 3 2 6 7 4" xfId="23308" xr:uid="{00000000-0005-0000-0000-0000575A0000}"/>
    <cellStyle name="20% - Accent1 3 2 6 8" xfId="23309" xr:uid="{00000000-0005-0000-0000-0000585A0000}"/>
    <cellStyle name="20% - Accent1 3 2 6 8 2" xfId="23310" xr:uid="{00000000-0005-0000-0000-0000595A0000}"/>
    <cellStyle name="20% - Accent1 3 2 6 8 2 2" xfId="23311" xr:uid="{00000000-0005-0000-0000-00005A5A0000}"/>
    <cellStyle name="20% - Accent1 3 2 6 8 2 2 2" xfId="23312" xr:uid="{00000000-0005-0000-0000-00005B5A0000}"/>
    <cellStyle name="20% - Accent1 3 2 6 8 2 3" xfId="23313" xr:uid="{00000000-0005-0000-0000-00005C5A0000}"/>
    <cellStyle name="20% - Accent1 3 2 6 8 3" xfId="23314" xr:uid="{00000000-0005-0000-0000-00005D5A0000}"/>
    <cellStyle name="20% - Accent1 3 2 6 8 3 2" xfId="23315" xr:uid="{00000000-0005-0000-0000-00005E5A0000}"/>
    <cellStyle name="20% - Accent1 3 2 6 8 4" xfId="23316" xr:uid="{00000000-0005-0000-0000-00005F5A0000}"/>
    <cellStyle name="20% - Accent1 3 2 6 9" xfId="23317" xr:uid="{00000000-0005-0000-0000-0000605A0000}"/>
    <cellStyle name="20% - Accent1 3 2 6 9 2" xfId="23318" xr:uid="{00000000-0005-0000-0000-0000615A0000}"/>
    <cellStyle name="20% - Accent1 3 2 6 9 2 2" xfId="23319" xr:uid="{00000000-0005-0000-0000-0000625A0000}"/>
    <cellStyle name="20% - Accent1 3 2 6 9 2 2 2" xfId="23320" xr:uid="{00000000-0005-0000-0000-0000635A0000}"/>
    <cellStyle name="20% - Accent1 3 2 6 9 2 3" xfId="23321" xr:uid="{00000000-0005-0000-0000-0000645A0000}"/>
    <cellStyle name="20% - Accent1 3 2 6 9 3" xfId="23322" xr:uid="{00000000-0005-0000-0000-0000655A0000}"/>
    <cellStyle name="20% - Accent1 3 2 6 9 3 2" xfId="23323" xr:uid="{00000000-0005-0000-0000-0000665A0000}"/>
    <cellStyle name="20% - Accent1 3 2 6 9 4" xfId="23324" xr:uid="{00000000-0005-0000-0000-0000675A0000}"/>
    <cellStyle name="20% - Accent1 3 2 7" xfId="23325" xr:uid="{00000000-0005-0000-0000-0000685A0000}"/>
    <cellStyle name="20% - Accent1 3 2 7 10" xfId="23326" xr:uid="{00000000-0005-0000-0000-0000695A0000}"/>
    <cellStyle name="20% - Accent1 3 2 7 10 2" xfId="23327" xr:uid="{00000000-0005-0000-0000-00006A5A0000}"/>
    <cellStyle name="20% - Accent1 3 2 7 11" xfId="23328" xr:uid="{00000000-0005-0000-0000-00006B5A0000}"/>
    <cellStyle name="20% - Accent1 3 2 7 11 2" xfId="23329" xr:uid="{00000000-0005-0000-0000-00006C5A0000}"/>
    <cellStyle name="20% - Accent1 3 2 7 12" xfId="23330" xr:uid="{00000000-0005-0000-0000-00006D5A0000}"/>
    <cellStyle name="20% - Accent1 3 2 7 2" xfId="23331" xr:uid="{00000000-0005-0000-0000-00006E5A0000}"/>
    <cellStyle name="20% - Accent1 3 2 7 2 10" xfId="23332" xr:uid="{00000000-0005-0000-0000-00006F5A0000}"/>
    <cellStyle name="20% - Accent1 3 2 7 2 10 2" xfId="23333" xr:uid="{00000000-0005-0000-0000-0000705A0000}"/>
    <cellStyle name="20% - Accent1 3 2 7 2 11" xfId="23334" xr:uid="{00000000-0005-0000-0000-0000715A0000}"/>
    <cellStyle name="20% - Accent1 3 2 7 2 2" xfId="23335" xr:uid="{00000000-0005-0000-0000-0000725A0000}"/>
    <cellStyle name="20% - Accent1 3 2 7 2 2 2" xfId="23336" xr:uid="{00000000-0005-0000-0000-0000735A0000}"/>
    <cellStyle name="20% - Accent1 3 2 7 2 2 2 2" xfId="23337" xr:uid="{00000000-0005-0000-0000-0000745A0000}"/>
    <cellStyle name="20% - Accent1 3 2 7 2 2 2 2 2" xfId="23338" xr:uid="{00000000-0005-0000-0000-0000755A0000}"/>
    <cellStyle name="20% - Accent1 3 2 7 2 2 2 2 2 2" xfId="23339" xr:uid="{00000000-0005-0000-0000-0000765A0000}"/>
    <cellStyle name="20% - Accent1 3 2 7 2 2 2 2 3" xfId="23340" xr:uid="{00000000-0005-0000-0000-0000775A0000}"/>
    <cellStyle name="20% - Accent1 3 2 7 2 2 2 3" xfId="23341" xr:uid="{00000000-0005-0000-0000-0000785A0000}"/>
    <cellStyle name="20% - Accent1 3 2 7 2 2 2 3 2" xfId="23342" xr:uid="{00000000-0005-0000-0000-0000795A0000}"/>
    <cellStyle name="20% - Accent1 3 2 7 2 2 2 4" xfId="23343" xr:uid="{00000000-0005-0000-0000-00007A5A0000}"/>
    <cellStyle name="20% - Accent1 3 2 7 2 2 3" xfId="23344" xr:uid="{00000000-0005-0000-0000-00007B5A0000}"/>
    <cellStyle name="20% - Accent1 3 2 7 2 2 3 2" xfId="23345" xr:uid="{00000000-0005-0000-0000-00007C5A0000}"/>
    <cellStyle name="20% - Accent1 3 2 7 2 2 3 2 2" xfId="23346" xr:uid="{00000000-0005-0000-0000-00007D5A0000}"/>
    <cellStyle name="20% - Accent1 3 2 7 2 2 3 2 2 2" xfId="23347" xr:uid="{00000000-0005-0000-0000-00007E5A0000}"/>
    <cellStyle name="20% - Accent1 3 2 7 2 2 3 2 3" xfId="23348" xr:uid="{00000000-0005-0000-0000-00007F5A0000}"/>
    <cellStyle name="20% - Accent1 3 2 7 2 2 3 3" xfId="23349" xr:uid="{00000000-0005-0000-0000-0000805A0000}"/>
    <cellStyle name="20% - Accent1 3 2 7 2 2 3 3 2" xfId="23350" xr:uid="{00000000-0005-0000-0000-0000815A0000}"/>
    <cellStyle name="20% - Accent1 3 2 7 2 2 3 4" xfId="23351" xr:uid="{00000000-0005-0000-0000-0000825A0000}"/>
    <cellStyle name="20% - Accent1 3 2 7 2 2 4" xfId="23352" xr:uid="{00000000-0005-0000-0000-0000835A0000}"/>
    <cellStyle name="20% - Accent1 3 2 7 2 2 4 2" xfId="23353" xr:uid="{00000000-0005-0000-0000-0000845A0000}"/>
    <cellStyle name="20% - Accent1 3 2 7 2 2 4 2 2" xfId="23354" xr:uid="{00000000-0005-0000-0000-0000855A0000}"/>
    <cellStyle name="20% - Accent1 3 2 7 2 2 4 2 2 2" xfId="23355" xr:uid="{00000000-0005-0000-0000-0000865A0000}"/>
    <cellStyle name="20% - Accent1 3 2 7 2 2 4 2 3" xfId="23356" xr:uid="{00000000-0005-0000-0000-0000875A0000}"/>
    <cellStyle name="20% - Accent1 3 2 7 2 2 4 3" xfId="23357" xr:uid="{00000000-0005-0000-0000-0000885A0000}"/>
    <cellStyle name="20% - Accent1 3 2 7 2 2 4 3 2" xfId="23358" xr:uid="{00000000-0005-0000-0000-0000895A0000}"/>
    <cellStyle name="20% - Accent1 3 2 7 2 2 4 4" xfId="23359" xr:uid="{00000000-0005-0000-0000-00008A5A0000}"/>
    <cellStyle name="20% - Accent1 3 2 7 2 2 5" xfId="23360" xr:uid="{00000000-0005-0000-0000-00008B5A0000}"/>
    <cellStyle name="20% - Accent1 3 2 7 2 2 5 2" xfId="23361" xr:uid="{00000000-0005-0000-0000-00008C5A0000}"/>
    <cellStyle name="20% - Accent1 3 2 7 2 2 5 2 2" xfId="23362" xr:uid="{00000000-0005-0000-0000-00008D5A0000}"/>
    <cellStyle name="20% - Accent1 3 2 7 2 2 5 3" xfId="23363" xr:uid="{00000000-0005-0000-0000-00008E5A0000}"/>
    <cellStyle name="20% - Accent1 3 2 7 2 2 6" xfId="23364" xr:uid="{00000000-0005-0000-0000-00008F5A0000}"/>
    <cellStyle name="20% - Accent1 3 2 7 2 2 6 2" xfId="23365" xr:uid="{00000000-0005-0000-0000-0000905A0000}"/>
    <cellStyle name="20% - Accent1 3 2 7 2 2 6 2 2" xfId="23366" xr:uid="{00000000-0005-0000-0000-0000915A0000}"/>
    <cellStyle name="20% - Accent1 3 2 7 2 2 6 3" xfId="23367" xr:uid="{00000000-0005-0000-0000-0000925A0000}"/>
    <cellStyle name="20% - Accent1 3 2 7 2 2 7" xfId="23368" xr:uid="{00000000-0005-0000-0000-0000935A0000}"/>
    <cellStyle name="20% - Accent1 3 2 7 2 2 7 2" xfId="23369" xr:uid="{00000000-0005-0000-0000-0000945A0000}"/>
    <cellStyle name="20% - Accent1 3 2 7 2 2 8" xfId="23370" xr:uid="{00000000-0005-0000-0000-0000955A0000}"/>
    <cellStyle name="20% - Accent1 3 2 7 2 2 8 2" xfId="23371" xr:uid="{00000000-0005-0000-0000-0000965A0000}"/>
    <cellStyle name="20% - Accent1 3 2 7 2 2 9" xfId="23372" xr:uid="{00000000-0005-0000-0000-0000975A0000}"/>
    <cellStyle name="20% - Accent1 3 2 7 2 3" xfId="23373" xr:uid="{00000000-0005-0000-0000-0000985A0000}"/>
    <cellStyle name="20% - Accent1 3 2 7 2 3 2" xfId="23374" xr:uid="{00000000-0005-0000-0000-0000995A0000}"/>
    <cellStyle name="20% - Accent1 3 2 7 2 3 2 2" xfId="23375" xr:uid="{00000000-0005-0000-0000-00009A5A0000}"/>
    <cellStyle name="20% - Accent1 3 2 7 2 3 2 2 2" xfId="23376" xr:uid="{00000000-0005-0000-0000-00009B5A0000}"/>
    <cellStyle name="20% - Accent1 3 2 7 2 3 2 2 2 2" xfId="23377" xr:uid="{00000000-0005-0000-0000-00009C5A0000}"/>
    <cellStyle name="20% - Accent1 3 2 7 2 3 2 2 3" xfId="23378" xr:uid="{00000000-0005-0000-0000-00009D5A0000}"/>
    <cellStyle name="20% - Accent1 3 2 7 2 3 2 3" xfId="23379" xr:uid="{00000000-0005-0000-0000-00009E5A0000}"/>
    <cellStyle name="20% - Accent1 3 2 7 2 3 2 3 2" xfId="23380" xr:uid="{00000000-0005-0000-0000-00009F5A0000}"/>
    <cellStyle name="20% - Accent1 3 2 7 2 3 2 4" xfId="23381" xr:uid="{00000000-0005-0000-0000-0000A05A0000}"/>
    <cellStyle name="20% - Accent1 3 2 7 2 3 3" xfId="23382" xr:uid="{00000000-0005-0000-0000-0000A15A0000}"/>
    <cellStyle name="20% - Accent1 3 2 7 2 3 3 2" xfId="23383" xr:uid="{00000000-0005-0000-0000-0000A25A0000}"/>
    <cellStyle name="20% - Accent1 3 2 7 2 3 3 2 2" xfId="23384" xr:uid="{00000000-0005-0000-0000-0000A35A0000}"/>
    <cellStyle name="20% - Accent1 3 2 7 2 3 3 2 2 2" xfId="23385" xr:uid="{00000000-0005-0000-0000-0000A45A0000}"/>
    <cellStyle name="20% - Accent1 3 2 7 2 3 3 2 3" xfId="23386" xr:uid="{00000000-0005-0000-0000-0000A55A0000}"/>
    <cellStyle name="20% - Accent1 3 2 7 2 3 3 3" xfId="23387" xr:uid="{00000000-0005-0000-0000-0000A65A0000}"/>
    <cellStyle name="20% - Accent1 3 2 7 2 3 3 3 2" xfId="23388" xr:uid="{00000000-0005-0000-0000-0000A75A0000}"/>
    <cellStyle name="20% - Accent1 3 2 7 2 3 3 4" xfId="23389" xr:uid="{00000000-0005-0000-0000-0000A85A0000}"/>
    <cellStyle name="20% - Accent1 3 2 7 2 3 4" xfId="23390" xr:uid="{00000000-0005-0000-0000-0000A95A0000}"/>
    <cellStyle name="20% - Accent1 3 2 7 2 3 4 2" xfId="23391" xr:uid="{00000000-0005-0000-0000-0000AA5A0000}"/>
    <cellStyle name="20% - Accent1 3 2 7 2 3 4 2 2" xfId="23392" xr:uid="{00000000-0005-0000-0000-0000AB5A0000}"/>
    <cellStyle name="20% - Accent1 3 2 7 2 3 4 2 2 2" xfId="23393" xr:uid="{00000000-0005-0000-0000-0000AC5A0000}"/>
    <cellStyle name="20% - Accent1 3 2 7 2 3 4 2 3" xfId="23394" xr:uid="{00000000-0005-0000-0000-0000AD5A0000}"/>
    <cellStyle name="20% - Accent1 3 2 7 2 3 4 3" xfId="23395" xr:uid="{00000000-0005-0000-0000-0000AE5A0000}"/>
    <cellStyle name="20% - Accent1 3 2 7 2 3 4 3 2" xfId="23396" xr:uid="{00000000-0005-0000-0000-0000AF5A0000}"/>
    <cellStyle name="20% - Accent1 3 2 7 2 3 4 4" xfId="23397" xr:uid="{00000000-0005-0000-0000-0000B05A0000}"/>
    <cellStyle name="20% - Accent1 3 2 7 2 3 5" xfId="23398" xr:uid="{00000000-0005-0000-0000-0000B15A0000}"/>
    <cellStyle name="20% - Accent1 3 2 7 2 3 5 2" xfId="23399" xr:uid="{00000000-0005-0000-0000-0000B25A0000}"/>
    <cellStyle name="20% - Accent1 3 2 7 2 3 5 2 2" xfId="23400" xr:uid="{00000000-0005-0000-0000-0000B35A0000}"/>
    <cellStyle name="20% - Accent1 3 2 7 2 3 5 3" xfId="23401" xr:uid="{00000000-0005-0000-0000-0000B45A0000}"/>
    <cellStyle name="20% - Accent1 3 2 7 2 3 6" xfId="23402" xr:uid="{00000000-0005-0000-0000-0000B55A0000}"/>
    <cellStyle name="20% - Accent1 3 2 7 2 3 6 2" xfId="23403" xr:uid="{00000000-0005-0000-0000-0000B65A0000}"/>
    <cellStyle name="20% - Accent1 3 2 7 2 3 6 2 2" xfId="23404" xr:uid="{00000000-0005-0000-0000-0000B75A0000}"/>
    <cellStyle name="20% - Accent1 3 2 7 2 3 6 3" xfId="23405" xr:uid="{00000000-0005-0000-0000-0000B85A0000}"/>
    <cellStyle name="20% - Accent1 3 2 7 2 3 7" xfId="23406" xr:uid="{00000000-0005-0000-0000-0000B95A0000}"/>
    <cellStyle name="20% - Accent1 3 2 7 2 3 7 2" xfId="23407" xr:uid="{00000000-0005-0000-0000-0000BA5A0000}"/>
    <cellStyle name="20% - Accent1 3 2 7 2 3 8" xfId="23408" xr:uid="{00000000-0005-0000-0000-0000BB5A0000}"/>
    <cellStyle name="20% - Accent1 3 2 7 2 3 8 2" xfId="23409" xr:uid="{00000000-0005-0000-0000-0000BC5A0000}"/>
    <cellStyle name="20% - Accent1 3 2 7 2 3 9" xfId="23410" xr:uid="{00000000-0005-0000-0000-0000BD5A0000}"/>
    <cellStyle name="20% - Accent1 3 2 7 2 4" xfId="23411" xr:uid="{00000000-0005-0000-0000-0000BE5A0000}"/>
    <cellStyle name="20% - Accent1 3 2 7 2 4 2" xfId="23412" xr:uid="{00000000-0005-0000-0000-0000BF5A0000}"/>
    <cellStyle name="20% - Accent1 3 2 7 2 4 2 2" xfId="23413" xr:uid="{00000000-0005-0000-0000-0000C05A0000}"/>
    <cellStyle name="20% - Accent1 3 2 7 2 4 2 2 2" xfId="23414" xr:uid="{00000000-0005-0000-0000-0000C15A0000}"/>
    <cellStyle name="20% - Accent1 3 2 7 2 4 2 3" xfId="23415" xr:uid="{00000000-0005-0000-0000-0000C25A0000}"/>
    <cellStyle name="20% - Accent1 3 2 7 2 4 3" xfId="23416" xr:uid="{00000000-0005-0000-0000-0000C35A0000}"/>
    <cellStyle name="20% - Accent1 3 2 7 2 4 3 2" xfId="23417" xr:uid="{00000000-0005-0000-0000-0000C45A0000}"/>
    <cellStyle name="20% - Accent1 3 2 7 2 4 4" xfId="23418" xr:uid="{00000000-0005-0000-0000-0000C55A0000}"/>
    <cellStyle name="20% - Accent1 3 2 7 2 5" xfId="23419" xr:uid="{00000000-0005-0000-0000-0000C65A0000}"/>
    <cellStyle name="20% - Accent1 3 2 7 2 5 2" xfId="23420" xr:uid="{00000000-0005-0000-0000-0000C75A0000}"/>
    <cellStyle name="20% - Accent1 3 2 7 2 5 2 2" xfId="23421" xr:uid="{00000000-0005-0000-0000-0000C85A0000}"/>
    <cellStyle name="20% - Accent1 3 2 7 2 5 2 2 2" xfId="23422" xr:uid="{00000000-0005-0000-0000-0000C95A0000}"/>
    <cellStyle name="20% - Accent1 3 2 7 2 5 2 3" xfId="23423" xr:uid="{00000000-0005-0000-0000-0000CA5A0000}"/>
    <cellStyle name="20% - Accent1 3 2 7 2 5 3" xfId="23424" xr:uid="{00000000-0005-0000-0000-0000CB5A0000}"/>
    <cellStyle name="20% - Accent1 3 2 7 2 5 3 2" xfId="23425" xr:uid="{00000000-0005-0000-0000-0000CC5A0000}"/>
    <cellStyle name="20% - Accent1 3 2 7 2 5 4" xfId="23426" xr:uid="{00000000-0005-0000-0000-0000CD5A0000}"/>
    <cellStyle name="20% - Accent1 3 2 7 2 6" xfId="23427" xr:uid="{00000000-0005-0000-0000-0000CE5A0000}"/>
    <cellStyle name="20% - Accent1 3 2 7 2 6 2" xfId="23428" xr:uid="{00000000-0005-0000-0000-0000CF5A0000}"/>
    <cellStyle name="20% - Accent1 3 2 7 2 6 2 2" xfId="23429" xr:uid="{00000000-0005-0000-0000-0000D05A0000}"/>
    <cellStyle name="20% - Accent1 3 2 7 2 6 2 2 2" xfId="23430" xr:uid="{00000000-0005-0000-0000-0000D15A0000}"/>
    <cellStyle name="20% - Accent1 3 2 7 2 6 2 3" xfId="23431" xr:uid="{00000000-0005-0000-0000-0000D25A0000}"/>
    <cellStyle name="20% - Accent1 3 2 7 2 6 3" xfId="23432" xr:uid="{00000000-0005-0000-0000-0000D35A0000}"/>
    <cellStyle name="20% - Accent1 3 2 7 2 6 3 2" xfId="23433" xr:uid="{00000000-0005-0000-0000-0000D45A0000}"/>
    <cellStyle name="20% - Accent1 3 2 7 2 6 4" xfId="23434" xr:uid="{00000000-0005-0000-0000-0000D55A0000}"/>
    <cellStyle name="20% - Accent1 3 2 7 2 7" xfId="23435" xr:uid="{00000000-0005-0000-0000-0000D65A0000}"/>
    <cellStyle name="20% - Accent1 3 2 7 2 7 2" xfId="23436" xr:uid="{00000000-0005-0000-0000-0000D75A0000}"/>
    <cellStyle name="20% - Accent1 3 2 7 2 7 2 2" xfId="23437" xr:uid="{00000000-0005-0000-0000-0000D85A0000}"/>
    <cellStyle name="20% - Accent1 3 2 7 2 7 3" xfId="23438" xr:uid="{00000000-0005-0000-0000-0000D95A0000}"/>
    <cellStyle name="20% - Accent1 3 2 7 2 8" xfId="23439" xr:uid="{00000000-0005-0000-0000-0000DA5A0000}"/>
    <cellStyle name="20% - Accent1 3 2 7 2 8 2" xfId="23440" xr:uid="{00000000-0005-0000-0000-0000DB5A0000}"/>
    <cellStyle name="20% - Accent1 3 2 7 2 8 2 2" xfId="23441" xr:uid="{00000000-0005-0000-0000-0000DC5A0000}"/>
    <cellStyle name="20% - Accent1 3 2 7 2 8 3" xfId="23442" xr:uid="{00000000-0005-0000-0000-0000DD5A0000}"/>
    <cellStyle name="20% - Accent1 3 2 7 2 9" xfId="23443" xr:uid="{00000000-0005-0000-0000-0000DE5A0000}"/>
    <cellStyle name="20% - Accent1 3 2 7 2 9 2" xfId="23444" xr:uid="{00000000-0005-0000-0000-0000DF5A0000}"/>
    <cellStyle name="20% - Accent1 3 2 7 3" xfId="23445" xr:uid="{00000000-0005-0000-0000-0000E05A0000}"/>
    <cellStyle name="20% - Accent1 3 2 7 3 2" xfId="23446" xr:uid="{00000000-0005-0000-0000-0000E15A0000}"/>
    <cellStyle name="20% - Accent1 3 2 7 3 2 2" xfId="23447" xr:uid="{00000000-0005-0000-0000-0000E25A0000}"/>
    <cellStyle name="20% - Accent1 3 2 7 3 2 2 2" xfId="23448" xr:uid="{00000000-0005-0000-0000-0000E35A0000}"/>
    <cellStyle name="20% - Accent1 3 2 7 3 2 2 2 2" xfId="23449" xr:uid="{00000000-0005-0000-0000-0000E45A0000}"/>
    <cellStyle name="20% - Accent1 3 2 7 3 2 2 3" xfId="23450" xr:uid="{00000000-0005-0000-0000-0000E55A0000}"/>
    <cellStyle name="20% - Accent1 3 2 7 3 2 3" xfId="23451" xr:uid="{00000000-0005-0000-0000-0000E65A0000}"/>
    <cellStyle name="20% - Accent1 3 2 7 3 2 3 2" xfId="23452" xr:uid="{00000000-0005-0000-0000-0000E75A0000}"/>
    <cellStyle name="20% - Accent1 3 2 7 3 2 4" xfId="23453" xr:uid="{00000000-0005-0000-0000-0000E85A0000}"/>
    <cellStyle name="20% - Accent1 3 2 7 3 3" xfId="23454" xr:uid="{00000000-0005-0000-0000-0000E95A0000}"/>
    <cellStyle name="20% - Accent1 3 2 7 3 3 2" xfId="23455" xr:uid="{00000000-0005-0000-0000-0000EA5A0000}"/>
    <cellStyle name="20% - Accent1 3 2 7 3 3 2 2" xfId="23456" xr:uid="{00000000-0005-0000-0000-0000EB5A0000}"/>
    <cellStyle name="20% - Accent1 3 2 7 3 3 2 2 2" xfId="23457" xr:uid="{00000000-0005-0000-0000-0000EC5A0000}"/>
    <cellStyle name="20% - Accent1 3 2 7 3 3 2 3" xfId="23458" xr:uid="{00000000-0005-0000-0000-0000ED5A0000}"/>
    <cellStyle name="20% - Accent1 3 2 7 3 3 3" xfId="23459" xr:uid="{00000000-0005-0000-0000-0000EE5A0000}"/>
    <cellStyle name="20% - Accent1 3 2 7 3 3 3 2" xfId="23460" xr:uid="{00000000-0005-0000-0000-0000EF5A0000}"/>
    <cellStyle name="20% - Accent1 3 2 7 3 3 4" xfId="23461" xr:uid="{00000000-0005-0000-0000-0000F05A0000}"/>
    <cellStyle name="20% - Accent1 3 2 7 3 4" xfId="23462" xr:uid="{00000000-0005-0000-0000-0000F15A0000}"/>
    <cellStyle name="20% - Accent1 3 2 7 3 4 2" xfId="23463" xr:uid="{00000000-0005-0000-0000-0000F25A0000}"/>
    <cellStyle name="20% - Accent1 3 2 7 3 4 2 2" xfId="23464" xr:uid="{00000000-0005-0000-0000-0000F35A0000}"/>
    <cellStyle name="20% - Accent1 3 2 7 3 4 2 2 2" xfId="23465" xr:uid="{00000000-0005-0000-0000-0000F45A0000}"/>
    <cellStyle name="20% - Accent1 3 2 7 3 4 2 3" xfId="23466" xr:uid="{00000000-0005-0000-0000-0000F55A0000}"/>
    <cellStyle name="20% - Accent1 3 2 7 3 4 3" xfId="23467" xr:uid="{00000000-0005-0000-0000-0000F65A0000}"/>
    <cellStyle name="20% - Accent1 3 2 7 3 4 3 2" xfId="23468" xr:uid="{00000000-0005-0000-0000-0000F75A0000}"/>
    <cellStyle name="20% - Accent1 3 2 7 3 4 4" xfId="23469" xr:uid="{00000000-0005-0000-0000-0000F85A0000}"/>
    <cellStyle name="20% - Accent1 3 2 7 3 5" xfId="23470" xr:uid="{00000000-0005-0000-0000-0000F95A0000}"/>
    <cellStyle name="20% - Accent1 3 2 7 3 5 2" xfId="23471" xr:uid="{00000000-0005-0000-0000-0000FA5A0000}"/>
    <cellStyle name="20% - Accent1 3 2 7 3 5 2 2" xfId="23472" xr:uid="{00000000-0005-0000-0000-0000FB5A0000}"/>
    <cellStyle name="20% - Accent1 3 2 7 3 5 3" xfId="23473" xr:uid="{00000000-0005-0000-0000-0000FC5A0000}"/>
    <cellStyle name="20% - Accent1 3 2 7 3 6" xfId="23474" xr:uid="{00000000-0005-0000-0000-0000FD5A0000}"/>
    <cellStyle name="20% - Accent1 3 2 7 3 6 2" xfId="23475" xr:uid="{00000000-0005-0000-0000-0000FE5A0000}"/>
    <cellStyle name="20% - Accent1 3 2 7 3 6 2 2" xfId="23476" xr:uid="{00000000-0005-0000-0000-0000FF5A0000}"/>
    <cellStyle name="20% - Accent1 3 2 7 3 6 3" xfId="23477" xr:uid="{00000000-0005-0000-0000-0000005B0000}"/>
    <cellStyle name="20% - Accent1 3 2 7 3 7" xfId="23478" xr:uid="{00000000-0005-0000-0000-0000015B0000}"/>
    <cellStyle name="20% - Accent1 3 2 7 3 7 2" xfId="23479" xr:uid="{00000000-0005-0000-0000-0000025B0000}"/>
    <cellStyle name="20% - Accent1 3 2 7 3 8" xfId="23480" xr:uid="{00000000-0005-0000-0000-0000035B0000}"/>
    <cellStyle name="20% - Accent1 3 2 7 3 8 2" xfId="23481" xr:uid="{00000000-0005-0000-0000-0000045B0000}"/>
    <cellStyle name="20% - Accent1 3 2 7 3 9" xfId="23482" xr:uid="{00000000-0005-0000-0000-0000055B0000}"/>
    <cellStyle name="20% - Accent1 3 2 7 4" xfId="23483" xr:uid="{00000000-0005-0000-0000-0000065B0000}"/>
    <cellStyle name="20% - Accent1 3 2 7 4 2" xfId="23484" xr:uid="{00000000-0005-0000-0000-0000075B0000}"/>
    <cellStyle name="20% - Accent1 3 2 7 4 2 2" xfId="23485" xr:uid="{00000000-0005-0000-0000-0000085B0000}"/>
    <cellStyle name="20% - Accent1 3 2 7 4 2 2 2" xfId="23486" xr:uid="{00000000-0005-0000-0000-0000095B0000}"/>
    <cellStyle name="20% - Accent1 3 2 7 4 2 2 2 2" xfId="23487" xr:uid="{00000000-0005-0000-0000-00000A5B0000}"/>
    <cellStyle name="20% - Accent1 3 2 7 4 2 2 3" xfId="23488" xr:uid="{00000000-0005-0000-0000-00000B5B0000}"/>
    <cellStyle name="20% - Accent1 3 2 7 4 2 3" xfId="23489" xr:uid="{00000000-0005-0000-0000-00000C5B0000}"/>
    <cellStyle name="20% - Accent1 3 2 7 4 2 3 2" xfId="23490" xr:uid="{00000000-0005-0000-0000-00000D5B0000}"/>
    <cellStyle name="20% - Accent1 3 2 7 4 2 4" xfId="23491" xr:uid="{00000000-0005-0000-0000-00000E5B0000}"/>
    <cellStyle name="20% - Accent1 3 2 7 4 3" xfId="23492" xr:uid="{00000000-0005-0000-0000-00000F5B0000}"/>
    <cellStyle name="20% - Accent1 3 2 7 4 3 2" xfId="23493" xr:uid="{00000000-0005-0000-0000-0000105B0000}"/>
    <cellStyle name="20% - Accent1 3 2 7 4 3 2 2" xfId="23494" xr:uid="{00000000-0005-0000-0000-0000115B0000}"/>
    <cellStyle name="20% - Accent1 3 2 7 4 3 2 2 2" xfId="23495" xr:uid="{00000000-0005-0000-0000-0000125B0000}"/>
    <cellStyle name="20% - Accent1 3 2 7 4 3 2 3" xfId="23496" xr:uid="{00000000-0005-0000-0000-0000135B0000}"/>
    <cellStyle name="20% - Accent1 3 2 7 4 3 3" xfId="23497" xr:uid="{00000000-0005-0000-0000-0000145B0000}"/>
    <cellStyle name="20% - Accent1 3 2 7 4 3 3 2" xfId="23498" xr:uid="{00000000-0005-0000-0000-0000155B0000}"/>
    <cellStyle name="20% - Accent1 3 2 7 4 3 4" xfId="23499" xr:uid="{00000000-0005-0000-0000-0000165B0000}"/>
    <cellStyle name="20% - Accent1 3 2 7 4 4" xfId="23500" xr:uid="{00000000-0005-0000-0000-0000175B0000}"/>
    <cellStyle name="20% - Accent1 3 2 7 4 4 2" xfId="23501" xr:uid="{00000000-0005-0000-0000-0000185B0000}"/>
    <cellStyle name="20% - Accent1 3 2 7 4 4 2 2" xfId="23502" xr:uid="{00000000-0005-0000-0000-0000195B0000}"/>
    <cellStyle name="20% - Accent1 3 2 7 4 4 2 2 2" xfId="23503" xr:uid="{00000000-0005-0000-0000-00001A5B0000}"/>
    <cellStyle name="20% - Accent1 3 2 7 4 4 2 3" xfId="23504" xr:uid="{00000000-0005-0000-0000-00001B5B0000}"/>
    <cellStyle name="20% - Accent1 3 2 7 4 4 3" xfId="23505" xr:uid="{00000000-0005-0000-0000-00001C5B0000}"/>
    <cellStyle name="20% - Accent1 3 2 7 4 4 3 2" xfId="23506" xr:uid="{00000000-0005-0000-0000-00001D5B0000}"/>
    <cellStyle name="20% - Accent1 3 2 7 4 4 4" xfId="23507" xr:uid="{00000000-0005-0000-0000-00001E5B0000}"/>
    <cellStyle name="20% - Accent1 3 2 7 4 5" xfId="23508" xr:uid="{00000000-0005-0000-0000-00001F5B0000}"/>
    <cellStyle name="20% - Accent1 3 2 7 4 5 2" xfId="23509" xr:uid="{00000000-0005-0000-0000-0000205B0000}"/>
    <cellStyle name="20% - Accent1 3 2 7 4 5 2 2" xfId="23510" xr:uid="{00000000-0005-0000-0000-0000215B0000}"/>
    <cellStyle name="20% - Accent1 3 2 7 4 5 3" xfId="23511" xr:uid="{00000000-0005-0000-0000-0000225B0000}"/>
    <cellStyle name="20% - Accent1 3 2 7 4 6" xfId="23512" xr:uid="{00000000-0005-0000-0000-0000235B0000}"/>
    <cellStyle name="20% - Accent1 3 2 7 4 6 2" xfId="23513" xr:uid="{00000000-0005-0000-0000-0000245B0000}"/>
    <cellStyle name="20% - Accent1 3 2 7 4 6 2 2" xfId="23514" xr:uid="{00000000-0005-0000-0000-0000255B0000}"/>
    <cellStyle name="20% - Accent1 3 2 7 4 6 3" xfId="23515" xr:uid="{00000000-0005-0000-0000-0000265B0000}"/>
    <cellStyle name="20% - Accent1 3 2 7 4 7" xfId="23516" xr:uid="{00000000-0005-0000-0000-0000275B0000}"/>
    <cellStyle name="20% - Accent1 3 2 7 4 7 2" xfId="23517" xr:uid="{00000000-0005-0000-0000-0000285B0000}"/>
    <cellStyle name="20% - Accent1 3 2 7 4 8" xfId="23518" xr:uid="{00000000-0005-0000-0000-0000295B0000}"/>
    <cellStyle name="20% - Accent1 3 2 7 4 8 2" xfId="23519" xr:uid="{00000000-0005-0000-0000-00002A5B0000}"/>
    <cellStyle name="20% - Accent1 3 2 7 4 9" xfId="23520" xr:uid="{00000000-0005-0000-0000-00002B5B0000}"/>
    <cellStyle name="20% - Accent1 3 2 7 5" xfId="23521" xr:uid="{00000000-0005-0000-0000-00002C5B0000}"/>
    <cellStyle name="20% - Accent1 3 2 7 5 2" xfId="23522" xr:uid="{00000000-0005-0000-0000-00002D5B0000}"/>
    <cellStyle name="20% - Accent1 3 2 7 5 2 2" xfId="23523" xr:uid="{00000000-0005-0000-0000-00002E5B0000}"/>
    <cellStyle name="20% - Accent1 3 2 7 5 2 2 2" xfId="23524" xr:uid="{00000000-0005-0000-0000-00002F5B0000}"/>
    <cellStyle name="20% - Accent1 3 2 7 5 2 3" xfId="23525" xr:uid="{00000000-0005-0000-0000-0000305B0000}"/>
    <cellStyle name="20% - Accent1 3 2 7 5 3" xfId="23526" xr:uid="{00000000-0005-0000-0000-0000315B0000}"/>
    <cellStyle name="20% - Accent1 3 2 7 5 3 2" xfId="23527" xr:uid="{00000000-0005-0000-0000-0000325B0000}"/>
    <cellStyle name="20% - Accent1 3 2 7 5 4" xfId="23528" xr:uid="{00000000-0005-0000-0000-0000335B0000}"/>
    <cellStyle name="20% - Accent1 3 2 7 6" xfId="23529" xr:uid="{00000000-0005-0000-0000-0000345B0000}"/>
    <cellStyle name="20% - Accent1 3 2 7 6 2" xfId="23530" xr:uid="{00000000-0005-0000-0000-0000355B0000}"/>
    <cellStyle name="20% - Accent1 3 2 7 6 2 2" xfId="23531" xr:uid="{00000000-0005-0000-0000-0000365B0000}"/>
    <cellStyle name="20% - Accent1 3 2 7 6 2 2 2" xfId="23532" xr:uid="{00000000-0005-0000-0000-0000375B0000}"/>
    <cellStyle name="20% - Accent1 3 2 7 6 2 3" xfId="23533" xr:uid="{00000000-0005-0000-0000-0000385B0000}"/>
    <cellStyle name="20% - Accent1 3 2 7 6 3" xfId="23534" xr:uid="{00000000-0005-0000-0000-0000395B0000}"/>
    <cellStyle name="20% - Accent1 3 2 7 6 3 2" xfId="23535" xr:uid="{00000000-0005-0000-0000-00003A5B0000}"/>
    <cellStyle name="20% - Accent1 3 2 7 6 4" xfId="23536" xr:uid="{00000000-0005-0000-0000-00003B5B0000}"/>
    <cellStyle name="20% - Accent1 3 2 7 7" xfId="23537" xr:uid="{00000000-0005-0000-0000-00003C5B0000}"/>
    <cellStyle name="20% - Accent1 3 2 7 7 2" xfId="23538" xr:uid="{00000000-0005-0000-0000-00003D5B0000}"/>
    <cellStyle name="20% - Accent1 3 2 7 7 2 2" xfId="23539" xr:uid="{00000000-0005-0000-0000-00003E5B0000}"/>
    <cellStyle name="20% - Accent1 3 2 7 7 2 2 2" xfId="23540" xr:uid="{00000000-0005-0000-0000-00003F5B0000}"/>
    <cellStyle name="20% - Accent1 3 2 7 7 2 3" xfId="23541" xr:uid="{00000000-0005-0000-0000-0000405B0000}"/>
    <cellStyle name="20% - Accent1 3 2 7 7 3" xfId="23542" xr:uid="{00000000-0005-0000-0000-0000415B0000}"/>
    <cellStyle name="20% - Accent1 3 2 7 7 3 2" xfId="23543" xr:uid="{00000000-0005-0000-0000-0000425B0000}"/>
    <cellStyle name="20% - Accent1 3 2 7 7 4" xfId="23544" xr:uid="{00000000-0005-0000-0000-0000435B0000}"/>
    <cellStyle name="20% - Accent1 3 2 7 8" xfId="23545" xr:uid="{00000000-0005-0000-0000-0000445B0000}"/>
    <cellStyle name="20% - Accent1 3 2 7 8 2" xfId="23546" xr:uid="{00000000-0005-0000-0000-0000455B0000}"/>
    <cellStyle name="20% - Accent1 3 2 7 8 2 2" xfId="23547" xr:uid="{00000000-0005-0000-0000-0000465B0000}"/>
    <cellStyle name="20% - Accent1 3 2 7 8 3" xfId="23548" xr:uid="{00000000-0005-0000-0000-0000475B0000}"/>
    <cellStyle name="20% - Accent1 3 2 7 9" xfId="23549" xr:uid="{00000000-0005-0000-0000-0000485B0000}"/>
    <cellStyle name="20% - Accent1 3 2 7 9 2" xfId="23550" xr:uid="{00000000-0005-0000-0000-0000495B0000}"/>
    <cellStyle name="20% - Accent1 3 2 7 9 2 2" xfId="23551" xr:uid="{00000000-0005-0000-0000-00004A5B0000}"/>
    <cellStyle name="20% - Accent1 3 2 7 9 3" xfId="23552" xr:uid="{00000000-0005-0000-0000-00004B5B0000}"/>
    <cellStyle name="20% - Accent1 3 2 8" xfId="23553" xr:uid="{00000000-0005-0000-0000-00004C5B0000}"/>
    <cellStyle name="20% - Accent1 3 2 8 10" xfId="23554" xr:uid="{00000000-0005-0000-0000-00004D5B0000}"/>
    <cellStyle name="20% - Accent1 3 2 8 10 2" xfId="23555" xr:uid="{00000000-0005-0000-0000-00004E5B0000}"/>
    <cellStyle name="20% - Accent1 3 2 8 11" xfId="23556" xr:uid="{00000000-0005-0000-0000-00004F5B0000}"/>
    <cellStyle name="20% - Accent1 3 2 8 2" xfId="23557" xr:uid="{00000000-0005-0000-0000-0000505B0000}"/>
    <cellStyle name="20% - Accent1 3 2 8 2 2" xfId="23558" xr:uid="{00000000-0005-0000-0000-0000515B0000}"/>
    <cellStyle name="20% - Accent1 3 2 8 2 2 2" xfId="23559" xr:uid="{00000000-0005-0000-0000-0000525B0000}"/>
    <cellStyle name="20% - Accent1 3 2 8 2 2 2 2" xfId="23560" xr:uid="{00000000-0005-0000-0000-0000535B0000}"/>
    <cellStyle name="20% - Accent1 3 2 8 2 2 2 2 2" xfId="23561" xr:uid="{00000000-0005-0000-0000-0000545B0000}"/>
    <cellStyle name="20% - Accent1 3 2 8 2 2 2 3" xfId="23562" xr:uid="{00000000-0005-0000-0000-0000555B0000}"/>
    <cellStyle name="20% - Accent1 3 2 8 2 2 3" xfId="23563" xr:uid="{00000000-0005-0000-0000-0000565B0000}"/>
    <cellStyle name="20% - Accent1 3 2 8 2 2 3 2" xfId="23564" xr:uid="{00000000-0005-0000-0000-0000575B0000}"/>
    <cellStyle name="20% - Accent1 3 2 8 2 2 4" xfId="23565" xr:uid="{00000000-0005-0000-0000-0000585B0000}"/>
    <cellStyle name="20% - Accent1 3 2 8 2 3" xfId="23566" xr:uid="{00000000-0005-0000-0000-0000595B0000}"/>
    <cellStyle name="20% - Accent1 3 2 8 2 3 2" xfId="23567" xr:uid="{00000000-0005-0000-0000-00005A5B0000}"/>
    <cellStyle name="20% - Accent1 3 2 8 2 3 2 2" xfId="23568" xr:uid="{00000000-0005-0000-0000-00005B5B0000}"/>
    <cellStyle name="20% - Accent1 3 2 8 2 3 2 2 2" xfId="23569" xr:uid="{00000000-0005-0000-0000-00005C5B0000}"/>
    <cellStyle name="20% - Accent1 3 2 8 2 3 2 3" xfId="23570" xr:uid="{00000000-0005-0000-0000-00005D5B0000}"/>
    <cellStyle name="20% - Accent1 3 2 8 2 3 3" xfId="23571" xr:uid="{00000000-0005-0000-0000-00005E5B0000}"/>
    <cellStyle name="20% - Accent1 3 2 8 2 3 3 2" xfId="23572" xr:uid="{00000000-0005-0000-0000-00005F5B0000}"/>
    <cellStyle name="20% - Accent1 3 2 8 2 3 4" xfId="23573" xr:uid="{00000000-0005-0000-0000-0000605B0000}"/>
    <cellStyle name="20% - Accent1 3 2 8 2 4" xfId="23574" xr:uid="{00000000-0005-0000-0000-0000615B0000}"/>
    <cellStyle name="20% - Accent1 3 2 8 2 4 2" xfId="23575" xr:uid="{00000000-0005-0000-0000-0000625B0000}"/>
    <cellStyle name="20% - Accent1 3 2 8 2 4 2 2" xfId="23576" xr:uid="{00000000-0005-0000-0000-0000635B0000}"/>
    <cellStyle name="20% - Accent1 3 2 8 2 4 2 2 2" xfId="23577" xr:uid="{00000000-0005-0000-0000-0000645B0000}"/>
    <cellStyle name="20% - Accent1 3 2 8 2 4 2 3" xfId="23578" xr:uid="{00000000-0005-0000-0000-0000655B0000}"/>
    <cellStyle name="20% - Accent1 3 2 8 2 4 3" xfId="23579" xr:uid="{00000000-0005-0000-0000-0000665B0000}"/>
    <cellStyle name="20% - Accent1 3 2 8 2 4 3 2" xfId="23580" xr:uid="{00000000-0005-0000-0000-0000675B0000}"/>
    <cellStyle name="20% - Accent1 3 2 8 2 4 4" xfId="23581" xr:uid="{00000000-0005-0000-0000-0000685B0000}"/>
    <cellStyle name="20% - Accent1 3 2 8 2 5" xfId="23582" xr:uid="{00000000-0005-0000-0000-0000695B0000}"/>
    <cellStyle name="20% - Accent1 3 2 8 2 5 2" xfId="23583" xr:uid="{00000000-0005-0000-0000-00006A5B0000}"/>
    <cellStyle name="20% - Accent1 3 2 8 2 5 2 2" xfId="23584" xr:uid="{00000000-0005-0000-0000-00006B5B0000}"/>
    <cellStyle name="20% - Accent1 3 2 8 2 5 3" xfId="23585" xr:uid="{00000000-0005-0000-0000-00006C5B0000}"/>
    <cellStyle name="20% - Accent1 3 2 8 2 6" xfId="23586" xr:uid="{00000000-0005-0000-0000-00006D5B0000}"/>
    <cellStyle name="20% - Accent1 3 2 8 2 6 2" xfId="23587" xr:uid="{00000000-0005-0000-0000-00006E5B0000}"/>
    <cellStyle name="20% - Accent1 3 2 8 2 6 2 2" xfId="23588" xr:uid="{00000000-0005-0000-0000-00006F5B0000}"/>
    <cellStyle name="20% - Accent1 3 2 8 2 6 3" xfId="23589" xr:uid="{00000000-0005-0000-0000-0000705B0000}"/>
    <cellStyle name="20% - Accent1 3 2 8 2 7" xfId="23590" xr:uid="{00000000-0005-0000-0000-0000715B0000}"/>
    <cellStyle name="20% - Accent1 3 2 8 2 7 2" xfId="23591" xr:uid="{00000000-0005-0000-0000-0000725B0000}"/>
    <cellStyle name="20% - Accent1 3 2 8 2 8" xfId="23592" xr:uid="{00000000-0005-0000-0000-0000735B0000}"/>
    <cellStyle name="20% - Accent1 3 2 8 2 8 2" xfId="23593" xr:uid="{00000000-0005-0000-0000-0000745B0000}"/>
    <cellStyle name="20% - Accent1 3 2 8 2 9" xfId="23594" xr:uid="{00000000-0005-0000-0000-0000755B0000}"/>
    <cellStyle name="20% - Accent1 3 2 8 3" xfId="23595" xr:uid="{00000000-0005-0000-0000-0000765B0000}"/>
    <cellStyle name="20% - Accent1 3 2 8 3 2" xfId="23596" xr:uid="{00000000-0005-0000-0000-0000775B0000}"/>
    <cellStyle name="20% - Accent1 3 2 8 3 2 2" xfId="23597" xr:uid="{00000000-0005-0000-0000-0000785B0000}"/>
    <cellStyle name="20% - Accent1 3 2 8 3 2 2 2" xfId="23598" xr:uid="{00000000-0005-0000-0000-0000795B0000}"/>
    <cellStyle name="20% - Accent1 3 2 8 3 2 2 2 2" xfId="23599" xr:uid="{00000000-0005-0000-0000-00007A5B0000}"/>
    <cellStyle name="20% - Accent1 3 2 8 3 2 2 3" xfId="23600" xr:uid="{00000000-0005-0000-0000-00007B5B0000}"/>
    <cellStyle name="20% - Accent1 3 2 8 3 2 3" xfId="23601" xr:uid="{00000000-0005-0000-0000-00007C5B0000}"/>
    <cellStyle name="20% - Accent1 3 2 8 3 2 3 2" xfId="23602" xr:uid="{00000000-0005-0000-0000-00007D5B0000}"/>
    <cellStyle name="20% - Accent1 3 2 8 3 2 4" xfId="23603" xr:uid="{00000000-0005-0000-0000-00007E5B0000}"/>
    <cellStyle name="20% - Accent1 3 2 8 3 3" xfId="23604" xr:uid="{00000000-0005-0000-0000-00007F5B0000}"/>
    <cellStyle name="20% - Accent1 3 2 8 3 3 2" xfId="23605" xr:uid="{00000000-0005-0000-0000-0000805B0000}"/>
    <cellStyle name="20% - Accent1 3 2 8 3 3 2 2" xfId="23606" xr:uid="{00000000-0005-0000-0000-0000815B0000}"/>
    <cellStyle name="20% - Accent1 3 2 8 3 3 2 2 2" xfId="23607" xr:uid="{00000000-0005-0000-0000-0000825B0000}"/>
    <cellStyle name="20% - Accent1 3 2 8 3 3 2 3" xfId="23608" xr:uid="{00000000-0005-0000-0000-0000835B0000}"/>
    <cellStyle name="20% - Accent1 3 2 8 3 3 3" xfId="23609" xr:uid="{00000000-0005-0000-0000-0000845B0000}"/>
    <cellStyle name="20% - Accent1 3 2 8 3 3 3 2" xfId="23610" xr:uid="{00000000-0005-0000-0000-0000855B0000}"/>
    <cellStyle name="20% - Accent1 3 2 8 3 3 4" xfId="23611" xr:uid="{00000000-0005-0000-0000-0000865B0000}"/>
    <cellStyle name="20% - Accent1 3 2 8 3 4" xfId="23612" xr:uid="{00000000-0005-0000-0000-0000875B0000}"/>
    <cellStyle name="20% - Accent1 3 2 8 3 4 2" xfId="23613" xr:uid="{00000000-0005-0000-0000-0000885B0000}"/>
    <cellStyle name="20% - Accent1 3 2 8 3 4 2 2" xfId="23614" xr:uid="{00000000-0005-0000-0000-0000895B0000}"/>
    <cellStyle name="20% - Accent1 3 2 8 3 4 2 2 2" xfId="23615" xr:uid="{00000000-0005-0000-0000-00008A5B0000}"/>
    <cellStyle name="20% - Accent1 3 2 8 3 4 2 3" xfId="23616" xr:uid="{00000000-0005-0000-0000-00008B5B0000}"/>
    <cellStyle name="20% - Accent1 3 2 8 3 4 3" xfId="23617" xr:uid="{00000000-0005-0000-0000-00008C5B0000}"/>
    <cellStyle name="20% - Accent1 3 2 8 3 4 3 2" xfId="23618" xr:uid="{00000000-0005-0000-0000-00008D5B0000}"/>
    <cellStyle name="20% - Accent1 3 2 8 3 4 4" xfId="23619" xr:uid="{00000000-0005-0000-0000-00008E5B0000}"/>
    <cellStyle name="20% - Accent1 3 2 8 3 5" xfId="23620" xr:uid="{00000000-0005-0000-0000-00008F5B0000}"/>
    <cellStyle name="20% - Accent1 3 2 8 3 5 2" xfId="23621" xr:uid="{00000000-0005-0000-0000-0000905B0000}"/>
    <cellStyle name="20% - Accent1 3 2 8 3 5 2 2" xfId="23622" xr:uid="{00000000-0005-0000-0000-0000915B0000}"/>
    <cellStyle name="20% - Accent1 3 2 8 3 5 3" xfId="23623" xr:uid="{00000000-0005-0000-0000-0000925B0000}"/>
    <cellStyle name="20% - Accent1 3 2 8 3 6" xfId="23624" xr:uid="{00000000-0005-0000-0000-0000935B0000}"/>
    <cellStyle name="20% - Accent1 3 2 8 3 6 2" xfId="23625" xr:uid="{00000000-0005-0000-0000-0000945B0000}"/>
    <cellStyle name="20% - Accent1 3 2 8 3 6 2 2" xfId="23626" xr:uid="{00000000-0005-0000-0000-0000955B0000}"/>
    <cellStyle name="20% - Accent1 3 2 8 3 6 3" xfId="23627" xr:uid="{00000000-0005-0000-0000-0000965B0000}"/>
    <cellStyle name="20% - Accent1 3 2 8 3 7" xfId="23628" xr:uid="{00000000-0005-0000-0000-0000975B0000}"/>
    <cellStyle name="20% - Accent1 3 2 8 3 7 2" xfId="23629" xr:uid="{00000000-0005-0000-0000-0000985B0000}"/>
    <cellStyle name="20% - Accent1 3 2 8 3 8" xfId="23630" xr:uid="{00000000-0005-0000-0000-0000995B0000}"/>
    <cellStyle name="20% - Accent1 3 2 8 3 8 2" xfId="23631" xr:uid="{00000000-0005-0000-0000-00009A5B0000}"/>
    <cellStyle name="20% - Accent1 3 2 8 3 9" xfId="23632" xr:uid="{00000000-0005-0000-0000-00009B5B0000}"/>
    <cellStyle name="20% - Accent1 3 2 8 4" xfId="23633" xr:uid="{00000000-0005-0000-0000-00009C5B0000}"/>
    <cellStyle name="20% - Accent1 3 2 8 4 2" xfId="23634" xr:uid="{00000000-0005-0000-0000-00009D5B0000}"/>
    <cellStyle name="20% - Accent1 3 2 8 4 2 2" xfId="23635" xr:uid="{00000000-0005-0000-0000-00009E5B0000}"/>
    <cellStyle name="20% - Accent1 3 2 8 4 2 2 2" xfId="23636" xr:uid="{00000000-0005-0000-0000-00009F5B0000}"/>
    <cellStyle name="20% - Accent1 3 2 8 4 2 3" xfId="23637" xr:uid="{00000000-0005-0000-0000-0000A05B0000}"/>
    <cellStyle name="20% - Accent1 3 2 8 4 3" xfId="23638" xr:uid="{00000000-0005-0000-0000-0000A15B0000}"/>
    <cellStyle name="20% - Accent1 3 2 8 4 3 2" xfId="23639" xr:uid="{00000000-0005-0000-0000-0000A25B0000}"/>
    <cellStyle name="20% - Accent1 3 2 8 4 4" xfId="23640" xr:uid="{00000000-0005-0000-0000-0000A35B0000}"/>
    <cellStyle name="20% - Accent1 3 2 8 5" xfId="23641" xr:uid="{00000000-0005-0000-0000-0000A45B0000}"/>
    <cellStyle name="20% - Accent1 3 2 8 5 2" xfId="23642" xr:uid="{00000000-0005-0000-0000-0000A55B0000}"/>
    <cellStyle name="20% - Accent1 3 2 8 5 2 2" xfId="23643" xr:uid="{00000000-0005-0000-0000-0000A65B0000}"/>
    <cellStyle name="20% - Accent1 3 2 8 5 2 2 2" xfId="23644" xr:uid="{00000000-0005-0000-0000-0000A75B0000}"/>
    <cellStyle name="20% - Accent1 3 2 8 5 2 3" xfId="23645" xr:uid="{00000000-0005-0000-0000-0000A85B0000}"/>
    <cellStyle name="20% - Accent1 3 2 8 5 3" xfId="23646" xr:uid="{00000000-0005-0000-0000-0000A95B0000}"/>
    <cellStyle name="20% - Accent1 3 2 8 5 3 2" xfId="23647" xr:uid="{00000000-0005-0000-0000-0000AA5B0000}"/>
    <cellStyle name="20% - Accent1 3 2 8 5 4" xfId="23648" xr:uid="{00000000-0005-0000-0000-0000AB5B0000}"/>
    <cellStyle name="20% - Accent1 3 2 8 6" xfId="23649" xr:uid="{00000000-0005-0000-0000-0000AC5B0000}"/>
    <cellStyle name="20% - Accent1 3 2 8 6 2" xfId="23650" xr:uid="{00000000-0005-0000-0000-0000AD5B0000}"/>
    <cellStyle name="20% - Accent1 3 2 8 6 2 2" xfId="23651" xr:uid="{00000000-0005-0000-0000-0000AE5B0000}"/>
    <cellStyle name="20% - Accent1 3 2 8 6 2 2 2" xfId="23652" xr:uid="{00000000-0005-0000-0000-0000AF5B0000}"/>
    <cellStyle name="20% - Accent1 3 2 8 6 2 3" xfId="23653" xr:uid="{00000000-0005-0000-0000-0000B05B0000}"/>
    <cellStyle name="20% - Accent1 3 2 8 6 3" xfId="23654" xr:uid="{00000000-0005-0000-0000-0000B15B0000}"/>
    <cellStyle name="20% - Accent1 3 2 8 6 3 2" xfId="23655" xr:uid="{00000000-0005-0000-0000-0000B25B0000}"/>
    <cellStyle name="20% - Accent1 3 2 8 6 4" xfId="23656" xr:uid="{00000000-0005-0000-0000-0000B35B0000}"/>
    <cellStyle name="20% - Accent1 3 2 8 7" xfId="23657" xr:uid="{00000000-0005-0000-0000-0000B45B0000}"/>
    <cellStyle name="20% - Accent1 3 2 8 7 2" xfId="23658" xr:uid="{00000000-0005-0000-0000-0000B55B0000}"/>
    <cellStyle name="20% - Accent1 3 2 8 7 2 2" xfId="23659" xr:uid="{00000000-0005-0000-0000-0000B65B0000}"/>
    <cellStyle name="20% - Accent1 3 2 8 7 3" xfId="23660" xr:uid="{00000000-0005-0000-0000-0000B75B0000}"/>
    <cellStyle name="20% - Accent1 3 2 8 8" xfId="23661" xr:uid="{00000000-0005-0000-0000-0000B85B0000}"/>
    <cellStyle name="20% - Accent1 3 2 8 8 2" xfId="23662" xr:uid="{00000000-0005-0000-0000-0000B95B0000}"/>
    <cellStyle name="20% - Accent1 3 2 8 8 2 2" xfId="23663" xr:uid="{00000000-0005-0000-0000-0000BA5B0000}"/>
    <cellStyle name="20% - Accent1 3 2 8 8 3" xfId="23664" xr:uid="{00000000-0005-0000-0000-0000BB5B0000}"/>
    <cellStyle name="20% - Accent1 3 2 8 9" xfId="23665" xr:uid="{00000000-0005-0000-0000-0000BC5B0000}"/>
    <cellStyle name="20% - Accent1 3 2 8 9 2" xfId="23666" xr:uid="{00000000-0005-0000-0000-0000BD5B0000}"/>
    <cellStyle name="20% - Accent1 3 2 9" xfId="23667" xr:uid="{00000000-0005-0000-0000-0000BE5B0000}"/>
    <cellStyle name="20% - Accent1 3 2 9 10" xfId="23668" xr:uid="{00000000-0005-0000-0000-0000BF5B0000}"/>
    <cellStyle name="20% - Accent1 3 2 9 10 2" xfId="23669" xr:uid="{00000000-0005-0000-0000-0000C05B0000}"/>
    <cellStyle name="20% - Accent1 3 2 9 11" xfId="23670" xr:uid="{00000000-0005-0000-0000-0000C15B0000}"/>
    <cellStyle name="20% - Accent1 3 2 9 2" xfId="23671" xr:uid="{00000000-0005-0000-0000-0000C25B0000}"/>
    <cellStyle name="20% - Accent1 3 2 9 2 2" xfId="23672" xr:uid="{00000000-0005-0000-0000-0000C35B0000}"/>
    <cellStyle name="20% - Accent1 3 2 9 2 2 2" xfId="23673" xr:uid="{00000000-0005-0000-0000-0000C45B0000}"/>
    <cellStyle name="20% - Accent1 3 2 9 2 2 2 2" xfId="23674" xr:uid="{00000000-0005-0000-0000-0000C55B0000}"/>
    <cellStyle name="20% - Accent1 3 2 9 2 2 2 2 2" xfId="23675" xr:uid="{00000000-0005-0000-0000-0000C65B0000}"/>
    <cellStyle name="20% - Accent1 3 2 9 2 2 2 3" xfId="23676" xr:uid="{00000000-0005-0000-0000-0000C75B0000}"/>
    <cellStyle name="20% - Accent1 3 2 9 2 2 3" xfId="23677" xr:uid="{00000000-0005-0000-0000-0000C85B0000}"/>
    <cellStyle name="20% - Accent1 3 2 9 2 2 3 2" xfId="23678" xr:uid="{00000000-0005-0000-0000-0000C95B0000}"/>
    <cellStyle name="20% - Accent1 3 2 9 2 2 4" xfId="23679" xr:uid="{00000000-0005-0000-0000-0000CA5B0000}"/>
    <cellStyle name="20% - Accent1 3 2 9 2 3" xfId="23680" xr:uid="{00000000-0005-0000-0000-0000CB5B0000}"/>
    <cellStyle name="20% - Accent1 3 2 9 2 3 2" xfId="23681" xr:uid="{00000000-0005-0000-0000-0000CC5B0000}"/>
    <cellStyle name="20% - Accent1 3 2 9 2 3 2 2" xfId="23682" xr:uid="{00000000-0005-0000-0000-0000CD5B0000}"/>
    <cellStyle name="20% - Accent1 3 2 9 2 3 2 2 2" xfId="23683" xr:uid="{00000000-0005-0000-0000-0000CE5B0000}"/>
    <cellStyle name="20% - Accent1 3 2 9 2 3 2 3" xfId="23684" xr:uid="{00000000-0005-0000-0000-0000CF5B0000}"/>
    <cellStyle name="20% - Accent1 3 2 9 2 3 3" xfId="23685" xr:uid="{00000000-0005-0000-0000-0000D05B0000}"/>
    <cellStyle name="20% - Accent1 3 2 9 2 3 3 2" xfId="23686" xr:uid="{00000000-0005-0000-0000-0000D15B0000}"/>
    <cellStyle name="20% - Accent1 3 2 9 2 3 4" xfId="23687" xr:uid="{00000000-0005-0000-0000-0000D25B0000}"/>
    <cellStyle name="20% - Accent1 3 2 9 2 4" xfId="23688" xr:uid="{00000000-0005-0000-0000-0000D35B0000}"/>
    <cellStyle name="20% - Accent1 3 2 9 2 4 2" xfId="23689" xr:uid="{00000000-0005-0000-0000-0000D45B0000}"/>
    <cellStyle name="20% - Accent1 3 2 9 2 4 2 2" xfId="23690" xr:uid="{00000000-0005-0000-0000-0000D55B0000}"/>
    <cellStyle name="20% - Accent1 3 2 9 2 4 2 2 2" xfId="23691" xr:uid="{00000000-0005-0000-0000-0000D65B0000}"/>
    <cellStyle name="20% - Accent1 3 2 9 2 4 2 3" xfId="23692" xr:uid="{00000000-0005-0000-0000-0000D75B0000}"/>
    <cellStyle name="20% - Accent1 3 2 9 2 4 3" xfId="23693" xr:uid="{00000000-0005-0000-0000-0000D85B0000}"/>
    <cellStyle name="20% - Accent1 3 2 9 2 4 3 2" xfId="23694" xr:uid="{00000000-0005-0000-0000-0000D95B0000}"/>
    <cellStyle name="20% - Accent1 3 2 9 2 4 4" xfId="23695" xr:uid="{00000000-0005-0000-0000-0000DA5B0000}"/>
    <cellStyle name="20% - Accent1 3 2 9 2 5" xfId="23696" xr:uid="{00000000-0005-0000-0000-0000DB5B0000}"/>
    <cellStyle name="20% - Accent1 3 2 9 2 5 2" xfId="23697" xr:uid="{00000000-0005-0000-0000-0000DC5B0000}"/>
    <cellStyle name="20% - Accent1 3 2 9 2 5 2 2" xfId="23698" xr:uid="{00000000-0005-0000-0000-0000DD5B0000}"/>
    <cellStyle name="20% - Accent1 3 2 9 2 5 3" xfId="23699" xr:uid="{00000000-0005-0000-0000-0000DE5B0000}"/>
    <cellStyle name="20% - Accent1 3 2 9 2 6" xfId="23700" xr:uid="{00000000-0005-0000-0000-0000DF5B0000}"/>
    <cellStyle name="20% - Accent1 3 2 9 2 6 2" xfId="23701" xr:uid="{00000000-0005-0000-0000-0000E05B0000}"/>
    <cellStyle name="20% - Accent1 3 2 9 2 6 2 2" xfId="23702" xr:uid="{00000000-0005-0000-0000-0000E15B0000}"/>
    <cellStyle name="20% - Accent1 3 2 9 2 6 3" xfId="23703" xr:uid="{00000000-0005-0000-0000-0000E25B0000}"/>
    <cellStyle name="20% - Accent1 3 2 9 2 7" xfId="23704" xr:uid="{00000000-0005-0000-0000-0000E35B0000}"/>
    <cellStyle name="20% - Accent1 3 2 9 2 7 2" xfId="23705" xr:uid="{00000000-0005-0000-0000-0000E45B0000}"/>
    <cellStyle name="20% - Accent1 3 2 9 2 8" xfId="23706" xr:uid="{00000000-0005-0000-0000-0000E55B0000}"/>
    <cellStyle name="20% - Accent1 3 2 9 2 8 2" xfId="23707" xr:uid="{00000000-0005-0000-0000-0000E65B0000}"/>
    <cellStyle name="20% - Accent1 3 2 9 2 9" xfId="23708" xr:uid="{00000000-0005-0000-0000-0000E75B0000}"/>
    <cellStyle name="20% - Accent1 3 2 9 3" xfId="23709" xr:uid="{00000000-0005-0000-0000-0000E85B0000}"/>
    <cellStyle name="20% - Accent1 3 2 9 3 2" xfId="23710" xr:uid="{00000000-0005-0000-0000-0000E95B0000}"/>
    <cellStyle name="20% - Accent1 3 2 9 3 2 2" xfId="23711" xr:uid="{00000000-0005-0000-0000-0000EA5B0000}"/>
    <cellStyle name="20% - Accent1 3 2 9 3 2 2 2" xfId="23712" xr:uid="{00000000-0005-0000-0000-0000EB5B0000}"/>
    <cellStyle name="20% - Accent1 3 2 9 3 2 2 2 2" xfId="23713" xr:uid="{00000000-0005-0000-0000-0000EC5B0000}"/>
    <cellStyle name="20% - Accent1 3 2 9 3 2 2 3" xfId="23714" xr:uid="{00000000-0005-0000-0000-0000ED5B0000}"/>
    <cellStyle name="20% - Accent1 3 2 9 3 2 3" xfId="23715" xr:uid="{00000000-0005-0000-0000-0000EE5B0000}"/>
    <cellStyle name="20% - Accent1 3 2 9 3 2 3 2" xfId="23716" xr:uid="{00000000-0005-0000-0000-0000EF5B0000}"/>
    <cellStyle name="20% - Accent1 3 2 9 3 2 4" xfId="23717" xr:uid="{00000000-0005-0000-0000-0000F05B0000}"/>
    <cellStyle name="20% - Accent1 3 2 9 3 3" xfId="23718" xr:uid="{00000000-0005-0000-0000-0000F15B0000}"/>
    <cellStyle name="20% - Accent1 3 2 9 3 3 2" xfId="23719" xr:uid="{00000000-0005-0000-0000-0000F25B0000}"/>
    <cellStyle name="20% - Accent1 3 2 9 3 3 2 2" xfId="23720" xr:uid="{00000000-0005-0000-0000-0000F35B0000}"/>
    <cellStyle name="20% - Accent1 3 2 9 3 3 2 2 2" xfId="23721" xr:uid="{00000000-0005-0000-0000-0000F45B0000}"/>
    <cellStyle name="20% - Accent1 3 2 9 3 3 2 3" xfId="23722" xr:uid="{00000000-0005-0000-0000-0000F55B0000}"/>
    <cellStyle name="20% - Accent1 3 2 9 3 3 3" xfId="23723" xr:uid="{00000000-0005-0000-0000-0000F65B0000}"/>
    <cellStyle name="20% - Accent1 3 2 9 3 3 3 2" xfId="23724" xr:uid="{00000000-0005-0000-0000-0000F75B0000}"/>
    <cellStyle name="20% - Accent1 3 2 9 3 3 4" xfId="23725" xr:uid="{00000000-0005-0000-0000-0000F85B0000}"/>
    <cellStyle name="20% - Accent1 3 2 9 3 4" xfId="23726" xr:uid="{00000000-0005-0000-0000-0000F95B0000}"/>
    <cellStyle name="20% - Accent1 3 2 9 3 4 2" xfId="23727" xr:uid="{00000000-0005-0000-0000-0000FA5B0000}"/>
    <cellStyle name="20% - Accent1 3 2 9 3 4 2 2" xfId="23728" xr:uid="{00000000-0005-0000-0000-0000FB5B0000}"/>
    <cellStyle name="20% - Accent1 3 2 9 3 4 2 2 2" xfId="23729" xr:uid="{00000000-0005-0000-0000-0000FC5B0000}"/>
    <cellStyle name="20% - Accent1 3 2 9 3 4 2 3" xfId="23730" xr:uid="{00000000-0005-0000-0000-0000FD5B0000}"/>
    <cellStyle name="20% - Accent1 3 2 9 3 4 3" xfId="23731" xr:uid="{00000000-0005-0000-0000-0000FE5B0000}"/>
    <cellStyle name="20% - Accent1 3 2 9 3 4 3 2" xfId="23732" xr:uid="{00000000-0005-0000-0000-0000FF5B0000}"/>
    <cellStyle name="20% - Accent1 3 2 9 3 4 4" xfId="23733" xr:uid="{00000000-0005-0000-0000-0000005C0000}"/>
    <cellStyle name="20% - Accent1 3 2 9 3 5" xfId="23734" xr:uid="{00000000-0005-0000-0000-0000015C0000}"/>
    <cellStyle name="20% - Accent1 3 2 9 3 5 2" xfId="23735" xr:uid="{00000000-0005-0000-0000-0000025C0000}"/>
    <cellStyle name="20% - Accent1 3 2 9 3 5 2 2" xfId="23736" xr:uid="{00000000-0005-0000-0000-0000035C0000}"/>
    <cellStyle name="20% - Accent1 3 2 9 3 5 3" xfId="23737" xr:uid="{00000000-0005-0000-0000-0000045C0000}"/>
    <cellStyle name="20% - Accent1 3 2 9 3 6" xfId="23738" xr:uid="{00000000-0005-0000-0000-0000055C0000}"/>
    <cellStyle name="20% - Accent1 3 2 9 3 6 2" xfId="23739" xr:uid="{00000000-0005-0000-0000-0000065C0000}"/>
    <cellStyle name="20% - Accent1 3 2 9 3 6 2 2" xfId="23740" xr:uid="{00000000-0005-0000-0000-0000075C0000}"/>
    <cellStyle name="20% - Accent1 3 2 9 3 6 3" xfId="23741" xr:uid="{00000000-0005-0000-0000-0000085C0000}"/>
    <cellStyle name="20% - Accent1 3 2 9 3 7" xfId="23742" xr:uid="{00000000-0005-0000-0000-0000095C0000}"/>
    <cellStyle name="20% - Accent1 3 2 9 3 7 2" xfId="23743" xr:uid="{00000000-0005-0000-0000-00000A5C0000}"/>
    <cellStyle name="20% - Accent1 3 2 9 3 8" xfId="23744" xr:uid="{00000000-0005-0000-0000-00000B5C0000}"/>
    <cellStyle name="20% - Accent1 3 2 9 3 8 2" xfId="23745" xr:uid="{00000000-0005-0000-0000-00000C5C0000}"/>
    <cellStyle name="20% - Accent1 3 2 9 3 9" xfId="23746" xr:uid="{00000000-0005-0000-0000-00000D5C0000}"/>
    <cellStyle name="20% - Accent1 3 2 9 4" xfId="23747" xr:uid="{00000000-0005-0000-0000-00000E5C0000}"/>
    <cellStyle name="20% - Accent1 3 2 9 4 2" xfId="23748" xr:uid="{00000000-0005-0000-0000-00000F5C0000}"/>
    <cellStyle name="20% - Accent1 3 2 9 4 2 2" xfId="23749" xr:uid="{00000000-0005-0000-0000-0000105C0000}"/>
    <cellStyle name="20% - Accent1 3 2 9 4 2 2 2" xfId="23750" xr:uid="{00000000-0005-0000-0000-0000115C0000}"/>
    <cellStyle name="20% - Accent1 3 2 9 4 2 3" xfId="23751" xr:uid="{00000000-0005-0000-0000-0000125C0000}"/>
    <cellStyle name="20% - Accent1 3 2 9 4 3" xfId="23752" xr:uid="{00000000-0005-0000-0000-0000135C0000}"/>
    <cellStyle name="20% - Accent1 3 2 9 4 3 2" xfId="23753" xr:uid="{00000000-0005-0000-0000-0000145C0000}"/>
    <cellStyle name="20% - Accent1 3 2 9 4 4" xfId="23754" xr:uid="{00000000-0005-0000-0000-0000155C0000}"/>
    <cellStyle name="20% - Accent1 3 2 9 5" xfId="23755" xr:uid="{00000000-0005-0000-0000-0000165C0000}"/>
    <cellStyle name="20% - Accent1 3 2 9 5 2" xfId="23756" xr:uid="{00000000-0005-0000-0000-0000175C0000}"/>
    <cellStyle name="20% - Accent1 3 2 9 5 2 2" xfId="23757" xr:uid="{00000000-0005-0000-0000-0000185C0000}"/>
    <cellStyle name="20% - Accent1 3 2 9 5 2 2 2" xfId="23758" xr:uid="{00000000-0005-0000-0000-0000195C0000}"/>
    <cellStyle name="20% - Accent1 3 2 9 5 2 3" xfId="23759" xr:uid="{00000000-0005-0000-0000-00001A5C0000}"/>
    <cellStyle name="20% - Accent1 3 2 9 5 3" xfId="23760" xr:uid="{00000000-0005-0000-0000-00001B5C0000}"/>
    <cellStyle name="20% - Accent1 3 2 9 5 3 2" xfId="23761" xr:uid="{00000000-0005-0000-0000-00001C5C0000}"/>
    <cellStyle name="20% - Accent1 3 2 9 5 4" xfId="23762" xr:uid="{00000000-0005-0000-0000-00001D5C0000}"/>
    <cellStyle name="20% - Accent1 3 2 9 6" xfId="23763" xr:uid="{00000000-0005-0000-0000-00001E5C0000}"/>
    <cellStyle name="20% - Accent1 3 2 9 6 2" xfId="23764" xr:uid="{00000000-0005-0000-0000-00001F5C0000}"/>
    <cellStyle name="20% - Accent1 3 2 9 6 2 2" xfId="23765" xr:uid="{00000000-0005-0000-0000-0000205C0000}"/>
    <cellStyle name="20% - Accent1 3 2 9 6 2 2 2" xfId="23766" xr:uid="{00000000-0005-0000-0000-0000215C0000}"/>
    <cellStyle name="20% - Accent1 3 2 9 6 2 3" xfId="23767" xr:uid="{00000000-0005-0000-0000-0000225C0000}"/>
    <cellStyle name="20% - Accent1 3 2 9 6 3" xfId="23768" xr:uid="{00000000-0005-0000-0000-0000235C0000}"/>
    <cellStyle name="20% - Accent1 3 2 9 6 3 2" xfId="23769" xr:uid="{00000000-0005-0000-0000-0000245C0000}"/>
    <cellStyle name="20% - Accent1 3 2 9 6 4" xfId="23770" xr:uid="{00000000-0005-0000-0000-0000255C0000}"/>
    <cellStyle name="20% - Accent1 3 2 9 7" xfId="23771" xr:uid="{00000000-0005-0000-0000-0000265C0000}"/>
    <cellStyle name="20% - Accent1 3 2 9 7 2" xfId="23772" xr:uid="{00000000-0005-0000-0000-0000275C0000}"/>
    <cellStyle name="20% - Accent1 3 2 9 7 2 2" xfId="23773" xr:uid="{00000000-0005-0000-0000-0000285C0000}"/>
    <cellStyle name="20% - Accent1 3 2 9 7 3" xfId="23774" xr:uid="{00000000-0005-0000-0000-0000295C0000}"/>
    <cellStyle name="20% - Accent1 3 2 9 8" xfId="23775" xr:uid="{00000000-0005-0000-0000-00002A5C0000}"/>
    <cellStyle name="20% - Accent1 3 2 9 8 2" xfId="23776" xr:uid="{00000000-0005-0000-0000-00002B5C0000}"/>
    <cellStyle name="20% - Accent1 3 2 9 8 2 2" xfId="23777" xr:uid="{00000000-0005-0000-0000-00002C5C0000}"/>
    <cellStyle name="20% - Accent1 3 2 9 8 3" xfId="23778" xr:uid="{00000000-0005-0000-0000-00002D5C0000}"/>
    <cellStyle name="20% - Accent1 3 2 9 9" xfId="23779" xr:uid="{00000000-0005-0000-0000-00002E5C0000}"/>
    <cellStyle name="20% - Accent1 3 2 9 9 2" xfId="23780" xr:uid="{00000000-0005-0000-0000-00002F5C0000}"/>
    <cellStyle name="20% - Accent1 3 20" xfId="23781" xr:uid="{00000000-0005-0000-0000-0000305C0000}"/>
    <cellStyle name="20% - Accent1 3 20 2" xfId="23782" xr:uid="{00000000-0005-0000-0000-0000315C0000}"/>
    <cellStyle name="20% - Accent1 3 21" xfId="23783" xr:uid="{00000000-0005-0000-0000-0000325C0000}"/>
    <cellStyle name="20% - Accent1 3 3" xfId="23784" xr:uid="{00000000-0005-0000-0000-0000335C0000}"/>
    <cellStyle name="20% - Accent1 3 3 10" xfId="23785" xr:uid="{00000000-0005-0000-0000-0000345C0000}"/>
    <cellStyle name="20% - Accent1 3 3 10 2" xfId="23786" xr:uid="{00000000-0005-0000-0000-0000355C0000}"/>
    <cellStyle name="20% - Accent1 3 3 10 2 2" xfId="23787" xr:uid="{00000000-0005-0000-0000-0000365C0000}"/>
    <cellStyle name="20% - Accent1 3 3 10 2 2 2" xfId="23788" xr:uid="{00000000-0005-0000-0000-0000375C0000}"/>
    <cellStyle name="20% - Accent1 3 3 10 2 3" xfId="23789" xr:uid="{00000000-0005-0000-0000-0000385C0000}"/>
    <cellStyle name="20% - Accent1 3 3 10 3" xfId="23790" xr:uid="{00000000-0005-0000-0000-0000395C0000}"/>
    <cellStyle name="20% - Accent1 3 3 10 3 2" xfId="23791" xr:uid="{00000000-0005-0000-0000-00003A5C0000}"/>
    <cellStyle name="20% - Accent1 3 3 10 4" xfId="23792" xr:uid="{00000000-0005-0000-0000-00003B5C0000}"/>
    <cellStyle name="20% - Accent1 3 3 11" xfId="23793" xr:uid="{00000000-0005-0000-0000-00003C5C0000}"/>
    <cellStyle name="20% - Accent1 3 3 11 2" xfId="23794" xr:uid="{00000000-0005-0000-0000-00003D5C0000}"/>
    <cellStyle name="20% - Accent1 3 3 11 2 2" xfId="23795" xr:uid="{00000000-0005-0000-0000-00003E5C0000}"/>
    <cellStyle name="20% - Accent1 3 3 11 2 2 2" xfId="23796" xr:uid="{00000000-0005-0000-0000-00003F5C0000}"/>
    <cellStyle name="20% - Accent1 3 3 11 2 3" xfId="23797" xr:uid="{00000000-0005-0000-0000-0000405C0000}"/>
    <cellStyle name="20% - Accent1 3 3 11 3" xfId="23798" xr:uid="{00000000-0005-0000-0000-0000415C0000}"/>
    <cellStyle name="20% - Accent1 3 3 11 3 2" xfId="23799" xr:uid="{00000000-0005-0000-0000-0000425C0000}"/>
    <cellStyle name="20% - Accent1 3 3 11 4" xfId="23800" xr:uid="{00000000-0005-0000-0000-0000435C0000}"/>
    <cellStyle name="20% - Accent1 3 3 12" xfId="23801" xr:uid="{00000000-0005-0000-0000-0000445C0000}"/>
    <cellStyle name="20% - Accent1 3 3 12 2" xfId="23802" xr:uid="{00000000-0005-0000-0000-0000455C0000}"/>
    <cellStyle name="20% - Accent1 3 3 12 2 2" xfId="23803" xr:uid="{00000000-0005-0000-0000-0000465C0000}"/>
    <cellStyle name="20% - Accent1 3 3 12 3" xfId="23804" xr:uid="{00000000-0005-0000-0000-0000475C0000}"/>
    <cellStyle name="20% - Accent1 3 3 13" xfId="23805" xr:uid="{00000000-0005-0000-0000-0000485C0000}"/>
    <cellStyle name="20% - Accent1 3 3 13 2" xfId="23806" xr:uid="{00000000-0005-0000-0000-0000495C0000}"/>
    <cellStyle name="20% - Accent1 3 3 13 2 2" xfId="23807" xr:uid="{00000000-0005-0000-0000-00004A5C0000}"/>
    <cellStyle name="20% - Accent1 3 3 13 3" xfId="23808" xr:uid="{00000000-0005-0000-0000-00004B5C0000}"/>
    <cellStyle name="20% - Accent1 3 3 14" xfId="23809" xr:uid="{00000000-0005-0000-0000-00004C5C0000}"/>
    <cellStyle name="20% - Accent1 3 3 14 2" xfId="23810" xr:uid="{00000000-0005-0000-0000-00004D5C0000}"/>
    <cellStyle name="20% - Accent1 3 3 15" xfId="23811" xr:uid="{00000000-0005-0000-0000-00004E5C0000}"/>
    <cellStyle name="20% - Accent1 3 3 15 2" xfId="23812" xr:uid="{00000000-0005-0000-0000-00004F5C0000}"/>
    <cellStyle name="20% - Accent1 3 3 16" xfId="23813" xr:uid="{00000000-0005-0000-0000-0000505C0000}"/>
    <cellStyle name="20% - Accent1 3 3 2" xfId="23814" xr:uid="{00000000-0005-0000-0000-0000515C0000}"/>
    <cellStyle name="20% - Accent1 3 3 2 10" xfId="23815" xr:uid="{00000000-0005-0000-0000-0000525C0000}"/>
    <cellStyle name="20% - Accent1 3 3 2 10 2" xfId="23816" xr:uid="{00000000-0005-0000-0000-0000535C0000}"/>
    <cellStyle name="20% - Accent1 3 3 2 10 2 2" xfId="23817" xr:uid="{00000000-0005-0000-0000-0000545C0000}"/>
    <cellStyle name="20% - Accent1 3 3 2 10 2 2 2" xfId="23818" xr:uid="{00000000-0005-0000-0000-0000555C0000}"/>
    <cellStyle name="20% - Accent1 3 3 2 10 2 3" xfId="23819" xr:uid="{00000000-0005-0000-0000-0000565C0000}"/>
    <cellStyle name="20% - Accent1 3 3 2 10 3" xfId="23820" xr:uid="{00000000-0005-0000-0000-0000575C0000}"/>
    <cellStyle name="20% - Accent1 3 3 2 10 3 2" xfId="23821" xr:uid="{00000000-0005-0000-0000-0000585C0000}"/>
    <cellStyle name="20% - Accent1 3 3 2 10 4" xfId="23822" xr:uid="{00000000-0005-0000-0000-0000595C0000}"/>
    <cellStyle name="20% - Accent1 3 3 2 11" xfId="23823" xr:uid="{00000000-0005-0000-0000-00005A5C0000}"/>
    <cellStyle name="20% - Accent1 3 3 2 11 2" xfId="23824" xr:uid="{00000000-0005-0000-0000-00005B5C0000}"/>
    <cellStyle name="20% - Accent1 3 3 2 11 2 2" xfId="23825" xr:uid="{00000000-0005-0000-0000-00005C5C0000}"/>
    <cellStyle name="20% - Accent1 3 3 2 11 3" xfId="23826" xr:uid="{00000000-0005-0000-0000-00005D5C0000}"/>
    <cellStyle name="20% - Accent1 3 3 2 12" xfId="23827" xr:uid="{00000000-0005-0000-0000-00005E5C0000}"/>
    <cellStyle name="20% - Accent1 3 3 2 12 2" xfId="23828" xr:uid="{00000000-0005-0000-0000-00005F5C0000}"/>
    <cellStyle name="20% - Accent1 3 3 2 12 2 2" xfId="23829" xr:uid="{00000000-0005-0000-0000-0000605C0000}"/>
    <cellStyle name="20% - Accent1 3 3 2 12 3" xfId="23830" xr:uid="{00000000-0005-0000-0000-0000615C0000}"/>
    <cellStyle name="20% - Accent1 3 3 2 13" xfId="23831" xr:uid="{00000000-0005-0000-0000-0000625C0000}"/>
    <cellStyle name="20% - Accent1 3 3 2 13 2" xfId="23832" xr:uid="{00000000-0005-0000-0000-0000635C0000}"/>
    <cellStyle name="20% - Accent1 3 3 2 14" xfId="23833" xr:uid="{00000000-0005-0000-0000-0000645C0000}"/>
    <cellStyle name="20% - Accent1 3 3 2 14 2" xfId="23834" xr:uid="{00000000-0005-0000-0000-0000655C0000}"/>
    <cellStyle name="20% - Accent1 3 3 2 15" xfId="23835" xr:uid="{00000000-0005-0000-0000-0000665C0000}"/>
    <cellStyle name="20% - Accent1 3 3 2 2" xfId="23836" xr:uid="{00000000-0005-0000-0000-0000675C0000}"/>
    <cellStyle name="20% - Accent1 3 3 2 2 10" xfId="23837" xr:uid="{00000000-0005-0000-0000-0000685C0000}"/>
    <cellStyle name="20% - Accent1 3 3 2 2 10 2" xfId="23838" xr:uid="{00000000-0005-0000-0000-0000695C0000}"/>
    <cellStyle name="20% - Accent1 3 3 2 2 10 2 2" xfId="23839" xr:uid="{00000000-0005-0000-0000-00006A5C0000}"/>
    <cellStyle name="20% - Accent1 3 3 2 2 10 3" xfId="23840" xr:uid="{00000000-0005-0000-0000-00006B5C0000}"/>
    <cellStyle name="20% - Accent1 3 3 2 2 11" xfId="23841" xr:uid="{00000000-0005-0000-0000-00006C5C0000}"/>
    <cellStyle name="20% - Accent1 3 3 2 2 11 2" xfId="23842" xr:uid="{00000000-0005-0000-0000-00006D5C0000}"/>
    <cellStyle name="20% - Accent1 3 3 2 2 11 2 2" xfId="23843" xr:uid="{00000000-0005-0000-0000-00006E5C0000}"/>
    <cellStyle name="20% - Accent1 3 3 2 2 11 3" xfId="23844" xr:uid="{00000000-0005-0000-0000-00006F5C0000}"/>
    <cellStyle name="20% - Accent1 3 3 2 2 12" xfId="23845" xr:uid="{00000000-0005-0000-0000-0000705C0000}"/>
    <cellStyle name="20% - Accent1 3 3 2 2 12 2" xfId="23846" xr:uid="{00000000-0005-0000-0000-0000715C0000}"/>
    <cellStyle name="20% - Accent1 3 3 2 2 13" xfId="23847" xr:uid="{00000000-0005-0000-0000-0000725C0000}"/>
    <cellStyle name="20% - Accent1 3 3 2 2 13 2" xfId="23848" xr:uid="{00000000-0005-0000-0000-0000735C0000}"/>
    <cellStyle name="20% - Accent1 3 3 2 2 14" xfId="23849" xr:uid="{00000000-0005-0000-0000-0000745C0000}"/>
    <cellStyle name="20% - Accent1 3 3 2 2 2" xfId="23850" xr:uid="{00000000-0005-0000-0000-0000755C0000}"/>
    <cellStyle name="20% - Accent1 3 3 2 2 2 10" xfId="23851" xr:uid="{00000000-0005-0000-0000-0000765C0000}"/>
    <cellStyle name="20% - Accent1 3 3 2 2 2 10 2" xfId="23852" xr:uid="{00000000-0005-0000-0000-0000775C0000}"/>
    <cellStyle name="20% - Accent1 3 3 2 2 2 11" xfId="23853" xr:uid="{00000000-0005-0000-0000-0000785C0000}"/>
    <cellStyle name="20% - Accent1 3 3 2 2 2 2" xfId="23854" xr:uid="{00000000-0005-0000-0000-0000795C0000}"/>
    <cellStyle name="20% - Accent1 3 3 2 2 2 2 2" xfId="23855" xr:uid="{00000000-0005-0000-0000-00007A5C0000}"/>
    <cellStyle name="20% - Accent1 3 3 2 2 2 2 2 2" xfId="23856" xr:uid="{00000000-0005-0000-0000-00007B5C0000}"/>
    <cellStyle name="20% - Accent1 3 3 2 2 2 2 2 2 2" xfId="23857" xr:uid="{00000000-0005-0000-0000-00007C5C0000}"/>
    <cellStyle name="20% - Accent1 3 3 2 2 2 2 2 2 2 2" xfId="23858" xr:uid="{00000000-0005-0000-0000-00007D5C0000}"/>
    <cellStyle name="20% - Accent1 3 3 2 2 2 2 2 2 3" xfId="23859" xr:uid="{00000000-0005-0000-0000-00007E5C0000}"/>
    <cellStyle name="20% - Accent1 3 3 2 2 2 2 2 3" xfId="23860" xr:uid="{00000000-0005-0000-0000-00007F5C0000}"/>
    <cellStyle name="20% - Accent1 3 3 2 2 2 2 2 3 2" xfId="23861" xr:uid="{00000000-0005-0000-0000-0000805C0000}"/>
    <cellStyle name="20% - Accent1 3 3 2 2 2 2 2 4" xfId="23862" xr:uid="{00000000-0005-0000-0000-0000815C0000}"/>
    <cellStyle name="20% - Accent1 3 3 2 2 2 2 3" xfId="23863" xr:uid="{00000000-0005-0000-0000-0000825C0000}"/>
    <cellStyle name="20% - Accent1 3 3 2 2 2 2 3 2" xfId="23864" xr:uid="{00000000-0005-0000-0000-0000835C0000}"/>
    <cellStyle name="20% - Accent1 3 3 2 2 2 2 3 2 2" xfId="23865" xr:uid="{00000000-0005-0000-0000-0000845C0000}"/>
    <cellStyle name="20% - Accent1 3 3 2 2 2 2 3 2 2 2" xfId="23866" xr:uid="{00000000-0005-0000-0000-0000855C0000}"/>
    <cellStyle name="20% - Accent1 3 3 2 2 2 2 3 2 3" xfId="23867" xr:uid="{00000000-0005-0000-0000-0000865C0000}"/>
    <cellStyle name="20% - Accent1 3 3 2 2 2 2 3 3" xfId="23868" xr:uid="{00000000-0005-0000-0000-0000875C0000}"/>
    <cellStyle name="20% - Accent1 3 3 2 2 2 2 3 3 2" xfId="23869" xr:uid="{00000000-0005-0000-0000-0000885C0000}"/>
    <cellStyle name="20% - Accent1 3 3 2 2 2 2 3 4" xfId="23870" xr:uid="{00000000-0005-0000-0000-0000895C0000}"/>
    <cellStyle name="20% - Accent1 3 3 2 2 2 2 4" xfId="23871" xr:uid="{00000000-0005-0000-0000-00008A5C0000}"/>
    <cellStyle name="20% - Accent1 3 3 2 2 2 2 4 2" xfId="23872" xr:uid="{00000000-0005-0000-0000-00008B5C0000}"/>
    <cellStyle name="20% - Accent1 3 3 2 2 2 2 4 2 2" xfId="23873" xr:uid="{00000000-0005-0000-0000-00008C5C0000}"/>
    <cellStyle name="20% - Accent1 3 3 2 2 2 2 4 2 2 2" xfId="23874" xr:uid="{00000000-0005-0000-0000-00008D5C0000}"/>
    <cellStyle name="20% - Accent1 3 3 2 2 2 2 4 2 3" xfId="23875" xr:uid="{00000000-0005-0000-0000-00008E5C0000}"/>
    <cellStyle name="20% - Accent1 3 3 2 2 2 2 4 3" xfId="23876" xr:uid="{00000000-0005-0000-0000-00008F5C0000}"/>
    <cellStyle name="20% - Accent1 3 3 2 2 2 2 4 3 2" xfId="23877" xr:uid="{00000000-0005-0000-0000-0000905C0000}"/>
    <cellStyle name="20% - Accent1 3 3 2 2 2 2 4 4" xfId="23878" xr:uid="{00000000-0005-0000-0000-0000915C0000}"/>
    <cellStyle name="20% - Accent1 3 3 2 2 2 2 5" xfId="23879" xr:uid="{00000000-0005-0000-0000-0000925C0000}"/>
    <cellStyle name="20% - Accent1 3 3 2 2 2 2 5 2" xfId="23880" xr:uid="{00000000-0005-0000-0000-0000935C0000}"/>
    <cellStyle name="20% - Accent1 3 3 2 2 2 2 5 2 2" xfId="23881" xr:uid="{00000000-0005-0000-0000-0000945C0000}"/>
    <cellStyle name="20% - Accent1 3 3 2 2 2 2 5 3" xfId="23882" xr:uid="{00000000-0005-0000-0000-0000955C0000}"/>
    <cellStyle name="20% - Accent1 3 3 2 2 2 2 6" xfId="23883" xr:uid="{00000000-0005-0000-0000-0000965C0000}"/>
    <cellStyle name="20% - Accent1 3 3 2 2 2 2 6 2" xfId="23884" xr:uid="{00000000-0005-0000-0000-0000975C0000}"/>
    <cellStyle name="20% - Accent1 3 3 2 2 2 2 6 2 2" xfId="23885" xr:uid="{00000000-0005-0000-0000-0000985C0000}"/>
    <cellStyle name="20% - Accent1 3 3 2 2 2 2 6 3" xfId="23886" xr:uid="{00000000-0005-0000-0000-0000995C0000}"/>
    <cellStyle name="20% - Accent1 3 3 2 2 2 2 7" xfId="23887" xr:uid="{00000000-0005-0000-0000-00009A5C0000}"/>
    <cellStyle name="20% - Accent1 3 3 2 2 2 2 7 2" xfId="23888" xr:uid="{00000000-0005-0000-0000-00009B5C0000}"/>
    <cellStyle name="20% - Accent1 3 3 2 2 2 2 8" xfId="23889" xr:uid="{00000000-0005-0000-0000-00009C5C0000}"/>
    <cellStyle name="20% - Accent1 3 3 2 2 2 2 8 2" xfId="23890" xr:uid="{00000000-0005-0000-0000-00009D5C0000}"/>
    <cellStyle name="20% - Accent1 3 3 2 2 2 2 9" xfId="23891" xr:uid="{00000000-0005-0000-0000-00009E5C0000}"/>
    <cellStyle name="20% - Accent1 3 3 2 2 2 3" xfId="23892" xr:uid="{00000000-0005-0000-0000-00009F5C0000}"/>
    <cellStyle name="20% - Accent1 3 3 2 2 2 3 2" xfId="23893" xr:uid="{00000000-0005-0000-0000-0000A05C0000}"/>
    <cellStyle name="20% - Accent1 3 3 2 2 2 3 2 2" xfId="23894" xr:uid="{00000000-0005-0000-0000-0000A15C0000}"/>
    <cellStyle name="20% - Accent1 3 3 2 2 2 3 2 2 2" xfId="23895" xr:uid="{00000000-0005-0000-0000-0000A25C0000}"/>
    <cellStyle name="20% - Accent1 3 3 2 2 2 3 2 2 2 2" xfId="23896" xr:uid="{00000000-0005-0000-0000-0000A35C0000}"/>
    <cellStyle name="20% - Accent1 3 3 2 2 2 3 2 2 3" xfId="23897" xr:uid="{00000000-0005-0000-0000-0000A45C0000}"/>
    <cellStyle name="20% - Accent1 3 3 2 2 2 3 2 3" xfId="23898" xr:uid="{00000000-0005-0000-0000-0000A55C0000}"/>
    <cellStyle name="20% - Accent1 3 3 2 2 2 3 2 3 2" xfId="23899" xr:uid="{00000000-0005-0000-0000-0000A65C0000}"/>
    <cellStyle name="20% - Accent1 3 3 2 2 2 3 2 4" xfId="23900" xr:uid="{00000000-0005-0000-0000-0000A75C0000}"/>
    <cellStyle name="20% - Accent1 3 3 2 2 2 3 3" xfId="23901" xr:uid="{00000000-0005-0000-0000-0000A85C0000}"/>
    <cellStyle name="20% - Accent1 3 3 2 2 2 3 3 2" xfId="23902" xr:uid="{00000000-0005-0000-0000-0000A95C0000}"/>
    <cellStyle name="20% - Accent1 3 3 2 2 2 3 3 2 2" xfId="23903" xr:uid="{00000000-0005-0000-0000-0000AA5C0000}"/>
    <cellStyle name="20% - Accent1 3 3 2 2 2 3 3 2 2 2" xfId="23904" xr:uid="{00000000-0005-0000-0000-0000AB5C0000}"/>
    <cellStyle name="20% - Accent1 3 3 2 2 2 3 3 2 3" xfId="23905" xr:uid="{00000000-0005-0000-0000-0000AC5C0000}"/>
    <cellStyle name="20% - Accent1 3 3 2 2 2 3 3 3" xfId="23906" xr:uid="{00000000-0005-0000-0000-0000AD5C0000}"/>
    <cellStyle name="20% - Accent1 3 3 2 2 2 3 3 3 2" xfId="23907" xr:uid="{00000000-0005-0000-0000-0000AE5C0000}"/>
    <cellStyle name="20% - Accent1 3 3 2 2 2 3 3 4" xfId="23908" xr:uid="{00000000-0005-0000-0000-0000AF5C0000}"/>
    <cellStyle name="20% - Accent1 3 3 2 2 2 3 4" xfId="23909" xr:uid="{00000000-0005-0000-0000-0000B05C0000}"/>
    <cellStyle name="20% - Accent1 3 3 2 2 2 3 4 2" xfId="23910" xr:uid="{00000000-0005-0000-0000-0000B15C0000}"/>
    <cellStyle name="20% - Accent1 3 3 2 2 2 3 4 2 2" xfId="23911" xr:uid="{00000000-0005-0000-0000-0000B25C0000}"/>
    <cellStyle name="20% - Accent1 3 3 2 2 2 3 4 2 2 2" xfId="23912" xr:uid="{00000000-0005-0000-0000-0000B35C0000}"/>
    <cellStyle name="20% - Accent1 3 3 2 2 2 3 4 2 3" xfId="23913" xr:uid="{00000000-0005-0000-0000-0000B45C0000}"/>
    <cellStyle name="20% - Accent1 3 3 2 2 2 3 4 3" xfId="23914" xr:uid="{00000000-0005-0000-0000-0000B55C0000}"/>
    <cellStyle name="20% - Accent1 3 3 2 2 2 3 4 3 2" xfId="23915" xr:uid="{00000000-0005-0000-0000-0000B65C0000}"/>
    <cellStyle name="20% - Accent1 3 3 2 2 2 3 4 4" xfId="23916" xr:uid="{00000000-0005-0000-0000-0000B75C0000}"/>
    <cellStyle name="20% - Accent1 3 3 2 2 2 3 5" xfId="23917" xr:uid="{00000000-0005-0000-0000-0000B85C0000}"/>
    <cellStyle name="20% - Accent1 3 3 2 2 2 3 5 2" xfId="23918" xr:uid="{00000000-0005-0000-0000-0000B95C0000}"/>
    <cellStyle name="20% - Accent1 3 3 2 2 2 3 5 2 2" xfId="23919" xr:uid="{00000000-0005-0000-0000-0000BA5C0000}"/>
    <cellStyle name="20% - Accent1 3 3 2 2 2 3 5 3" xfId="23920" xr:uid="{00000000-0005-0000-0000-0000BB5C0000}"/>
    <cellStyle name="20% - Accent1 3 3 2 2 2 3 6" xfId="23921" xr:uid="{00000000-0005-0000-0000-0000BC5C0000}"/>
    <cellStyle name="20% - Accent1 3 3 2 2 2 3 6 2" xfId="23922" xr:uid="{00000000-0005-0000-0000-0000BD5C0000}"/>
    <cellStyle name="20% - Accent1 3 3 2 2 2 3 6 2 2" xfId="23923" xr:uid="{00000000-0005-0000-0000-0000BE5C0000}"/>
    <cellStyle name="20% - Accent1 3 3 2 2 2 3 6 3" xfId="23924" xr:uid="{00000000-0005-0000-0000-0000BF5C0000}"/>
    <cellStyle name="20% - Accent1 3 3 2 2 2 3 7" xfId="23925" xr:uid="{00000000-0005-0000-0000-0000C05C0000}"/>
    <cellStyle name="20% - Accent1 3 3 2 2 2 3 7 2" xfId="23926" xr:uid="{00000000-0005-0000-0000-0000C15C0000}"/>
    <cellStyle name="20% - Accent1 3 3 2 2 2 3 8" xfId="23927" xr:uid="{00000000-0005-0000-0000-0000C25C0000}"/>
    <cellStyle name="20% - Accent1 3 3 2 2 2 3 8 2" xfId="23928" xr:uid="{00000000-0005-0000-0000-0000C35C0000}"/>
    <cellStyle name="20% - Accent1 3 3 2 2 2 3 9" xfId="23929" xr:uid="{00000000-0005-0000-0000-0000C45C0000}"/>
    <cellStyle name="20% - Accent1 3 3 2 2 2 4" xfId="23930" xr:uid="{00000000-0005-0000-0000-0000C55C0000}"/>
    <cellStyle name="20% - Accent1 3 3 2 2 2 4 2" xfId="23931" xr:uid="{00000000-0005-0000-0000-0000C65C0000}"/>
    <cellStyle name="20% - Accent1 3 3 2 2 2 4 2 2" xfId="23932" xr:uid="{00000000-0005-0000-0000-0000C75C0000}"/>
    <cellStyle name="20% - Accent1 3 3 2 2 2 4 2 2 2" xfId="23933" xr:uid="{00000000-0005-0000-0000-0000C85C0000}"/>
    <cellStyle name="20% - Accent1 3 3 2 2 2 4 2 3" xfId="23934" xr:uid="{00000000-0005-0000-0000-0000C95C0000}"/>
    <cellStyle name="20% - Accent1 3 3 2 2 2 4 3" xfId="23935" xr:uid="{00000000-0005-0000-0000-0000CA5C0000}"/>
    <cellStyle name="20% - Accent1 3 3 2 2 2 4 3 2" xfId="23936" xr:uid="{00000000-0005-0000-0000-0000CB5C0000}"/>
    <cellStyle name="20% - Accent1 3 3 2 2 2 4 4" xfId="23937" xr:uid="{00000000-0005-0000-0000-0000CC5C0000}"/>
    <cellStyle name="20% - Accent1 3 3 2 2 2 5" xfId="23938" xr:uid="{00000000-0005-0000-0000-0000CD5C0000}"/>
    <cellStyle name="20% - Accent1 3 3 2 2 2 5 2" xfId="23939" xr:uid="{00000000-0005-0000-0000-0000CE5C0000}"/>
    <cellStyle name="20% - Accent1 3 3 2 2 2 5 2 2" xfId="23940" xr:uid="{00000000-0005-0000-0000-0000CF5C0000}"/>
    <cellStyle name="20% - Accent1 3 3 2 2 2 5 2 2 2" xfId="23941" xr:uid="{00000000-0005-0000-0000-0000D05C0000}"/>
    <cellStyle name="20% - Accent1 3 3 2 2 2 5 2 3" xfId="23942" xr:uid="{00000000-0005-0000-0000-0000D15C0000}"/>
    <cellStyle name="20% - Accent1 3 3 2 2 2 5 3" xfId="23943" xr:uid="{00000000-0005-0000-0000-0000D25C0000}"/>
    <cellStyle name="20% - Accent1 3 3 2 2 2 5 3 2" xfId="23944" xr:uid="{00000000-0005-0000-0000-0000D35C0000}"/>
    <cellStyle name="20% - Accent1 3 3 2 2 2 5 4" xfId="23945" xr:uid="{00000000-0005-0000-0000-0000D45C0000}"/>
    <cellStyle name="20% - Accent1 3 3 2 2 2 6" xfId="23946" xr:uid="{00000000-0005-0000-0000-0000D55C0000}"/>
    <cellStyle name="20% - Accent1 3 3 2 2 2 6 2" xfId="23947" xr:uid="{00000000-0005-0000-0000-0000D65C0000}"/>
    <cellStyle name="20% - Accent1 3 3 2 2 2 6 2 2" xfId="23948" xr:uid="{00000000-0005-0000-0000-0000D75C0000}"/>
    <cellStyle name="20% - Accent1 3 3 2 2 2 6 2 2 2" xfId="23949" xr:uid="{00000000-0005-0000-0000-0000D85C0000}"/>
    <cellStyle name="20% - Accent1 3 3 2 2 2 6 2 3" xfId="23950" xr:uid="{00000000-0005-0000-0000-0000D95C0000}"/>
    <cellStyle name="20% - Accent1 3 3 2 2 2 6 3" xfId="23951" xr:uid="{00000000-0005-0000-0000-0000DA5C0000}"/>
    <cellStyle name="20% - Accent1 3 3 2 2 2 6 3 2" xfId="23952" xr:uid="{00000000-0005-0000-0000-0000DB5C0000}"/>
    <cellStyle name="20% - Accent1 3 3 2 2 2 6 4" xfId="23953" xr:uid="{00000000-0005-0000-0000-0000DC5C0000}"/>
    <cellStyle name="20% - Accent1 3 3 2 2 2 7" xfId="23954" xr:uid="{00000000-0005-0000-0000-0000DD5C0000}"/>
    <cellStyle name="20% - Accent1 3 3 2 2 2 7 2" xfId="23955" xr:uid="{00000000-0005-0000-0000-0000DE5C0000}"/>
    <cellStyle name="20% - Accent1 3 3 2 2 2 7 2 2" xfId="23956" xr:uid="{00000000-0005-0000-0000-0000DF5C0000}"/>
    <cellStyle name="20% - Accent1 3 3 2 2 2 7 3" xfId="23957" xr:uid="{00000000-0005-0000-0000-0000E05C0000}"/>
    <cellStyle name="20% - Accent1 3 3 2 2 2 8" xfId="23958" xr:uid="{00000000-0005-0000-0000-0000E15C0000}"/>
    <cellStyle name="20% - Accent1 3 3 2 2 2 8 2" xfId="23959" xr:uid="{00000000-0005-0000-0000-0000E25C0000}"/>
    <cellStyle name="20% - Accent1 3 3 2 2 2 8 2 2" xfId="23960" xr:uid="{00000000-0005-0000-0000-0000E35C0000}"/>
    <cellStyle name="20% - Accent1 3 3 2 2 2 8 3" xfId="23961" xr:uid="{00000000-0005-0000-0000-0000E45C0000}"/>
    <cellStyle name="20% - Accent1 3 3 2 2 2 9" xfId="23962" xr:uid="{00000000-0005-0000-0000-0000E55C0000}"/>
    <cellStyle name="20% - Accent1 3 3 2 2 2 9 2" xfId="23963" xr:uid="{00000000-0005-0000-0000-0000E65C0000}"/>
    <cellStyle name="20% - Accent1 3 3 2 2 3" xfId="23964" xr:uid="{00000000-0005-0000-0000-0000E75C0000}"/>
    <cellStyle name="20% - Accent1 3 3 2 2 3 10" xfId="23965" xr:uid="{00000000-0005-0000-0000-0000E85C0000}"/>
    <cellStyle name="20% - Accent1 3 3 2 2 3 10 2" xfId="23966" xr:uid="{00000000-0005-0000-0000-0000E95C0000}"/>
    <cellStyle name="20% - Accent1 3 3 2 2 3 11" xfId="23967" xr:uid="{00000000-0005-0000-0000-0000EA5C0000}"/>
    <cellStyle name="20% - Accent1 3 3 2 2 3 2" xfId="23968" xr:uid="{00000000-0005-0000-0000-0000EB5C0000}"/>
    <cellStyle name="20% - Accent1 3 3 2 2 3 2 2" xfId="23969" xr:uid="{00000000-0005-0000-0000-0000EC5C0000}"/>
    <cellStyle name="20% - Accent1 3 3 2 2 3 2 2 2" xfId="23970" xr:uid="{00000000-0005-0000-0000-0000ED5C0000}"/>
    <cellStyle name="20% - Accent1 3 3 2 2 3 2 2 2 2" xfId="23971" xr:uid="{00000000-0005-0000-0000-0000EE5C0000}"/>
    <cellStyle name="20% - Accent1 3 3 2 2 3 2 2 2 2 2" xfId="23972" xr:uid="{00000000-0005-0000-0000-0000EF5C0000}"/>
    <cellStyle name="20% - Accent1 3 3 2 2 3 2 2 2 3" xfId="23973" xr:uid="{00000000-0005-0000-0000-0000F05C0000}"/>
    <cellStyle name="20% - Accent1 3 3 2 2 3 2 2 3" xfId="23974" xr:uid="{00000000-0005-0000-0000-0000F15C0000}"/>
    <cellStyle name="20% - Accent1 3 3 2 2 3 2 2 3 2" xfId="23975" xr:uid="{00000000-0005-0000-0000-0000F25C0000}"/>
    <cellStyle name="20% - Accent1 3 3 2 2 3 2 2 4" xfId="23976" xr:uid="{00000000-0005-0000-0000-0000F35C0000}"/>
    <cellStyle name="20% - Accent1 3 3 2 2 3 2 3" xfId="23977" xr:uid="{00000000-0005-0000-0000-0000F45C0000}"/>
    <cellStyle name="20% - Accent1 3 3 2 2 3 2 3 2" xfId="23978" xr:uid="{00000000-0005-0000-0000-0000F55C0000}"/>
    <cellStyle name="20% - Accent1 3 3 2 2 3 2 3 2 2" xfId="23979" xr:uid="{00000000-0005-0000-0000-0000F65C0000}"/>
    <cellStyle name="20% - Accent1 3 3 2 2 3 2 3 2 2 2" xfId="23980" xr:uid="{00000000-0005-0000-0000-0000F75C0000}"/>
    <cellStyle name="20% - Accent1 3 3 2 2 3 2 3 2 3" xfId="23981" xr:uid="{00000000-0005-0000-0000-0000F85C0000}"/>
    <cellStyle name="20% - Accent1 3 3 2 2 3 2 3 3" xfId="23982" xr:uid="{00000000-0005-0000-0000-0000F95C0000}"/>
    <cellStyle name="20% - Accent1 3 3 2 2 3 2 3 3 2" xfId="23983" xr:uid="{00000000-0005-0000-0000-0000FA5C0000}"/>
    <cellStyle name="20% - Accent1 3 3 2 2 3 2 3 4" xfId="23984" xr:uid="{00000000-0005-0000-0000-0000FB5C0000}"/>
    <cellStyle name="20% - Accent1 3 3 2 2 3 2 4" xfId="23985" xr:uid="{00000000-0005-0000-0000-0000FC5C0000}"/>
    <cellStyle name="20% - Accent1 3 3 2 2 3 2 4 2" xfId="23986" xr:uid="{00000000-0005-0000-0000-0000FD5C0000}"/>
    <cellStyle name="20% - Accent1 3 3 2 2 3 2 4 2 2" xfId="23987" xr:uid="{00000000-0005-0000-0000-0000FE5C0000}"/>
    <cellStyle name="20% - Accent1 3 3 2 2 3 2 4 2 2 2" xfId="23988" xr:uid="{00000000-0005-0000-0000-0000FF5C0000}"/>
    <cellStyle name="20% - Accent1 3 3 2 2 3 2 4 2 3" xfId="23989" xr:uid="{00000000-0005-0000-0000-0000005D0000}"/>
    <cellStyle name="20% - Accent1 3 3 2 2 3 2 4 3" xfId="23990" xr:uid="{00000000-0005-0000-0000-0000015D0000}"/>
    <cellStyle name="20% - Accent1 3 3 2 2 3 2 4 3 2" xfId="23991" xr:uid="{00000000-0005-0000-0000-0000025D0000}"/>
    <cellStyle name="20% - Accent1 3 3 2 2 3 2 4 4" xfId="23992" xr:uid="{00000000-0005-0000-0000-0000035D0000}"/>
    <cellStyle name="20% - Accent1 3 3 2 2 3 2 5" xfId="23993" xr:uid="{00000000-0005-0000-0000-0000045D0000}"/>
    <cellStyle name="20% - Accent1 3 3 2 2 3 2 5 2" xfId="23994" xr:uid="{00000000-0005-0000-0000-0000055D0000}"/>
    <cellStyle name="20% - Accent1 3 3 2 2 3 2 5 2 2" xfId="23995" xr:uid="{00000000-0005-0000-0000-0000065D0000}"/>
    <cellStyle name="20% - Accent1 3 3 2 2 3 2 5 3" xfId="23996" xr:uid="{00000000-0005-0000-0000-0000075D0000}"/>
    <cellStyle name="20% - Accent1 3 3 2 2 3 2 6" xfId="23997" xr:uid="{00000000-0005-0000-0000-0000085D0000}"/>
    <cellStyle name="20% - Accent1 3 3 2 2 3 2 6 2" xfId="23998" xr:uid="{00000000-0005-0000-0000-0000095D0000}"/>
    <cellStyle name="20% - Accent1 3 3 2 2 3 2 6 2 2" xfId="23999" xr:uid="{00000000-0005-0000-0000-00000A5D0000}"/>
    <cellStyle name="20% - Accent1 3 3 2 2 3 2 6 3" xfId="24000" xr:uid="{00000000-0005-0000-0000-00000B5D0000}"/>
    <cellStyle name="20% - Accent1 3 3 2 2 3 2 7" xfId="24001" xr:uid="{00000000-0005-0000-0000-00000C5D0000}"/>
    <cellStyle name="20% - Accent1 3 3 2 2 3 2 7 2" xfId="24002" xr:uid="{00000000-0005-0000-0000-00000D5D0000}"/>
    <cellStyle name="20% - Accent1 3 3 2 2 3 2 8" xfId="24003" xr:uid="{00000000-0005-0000-0000-00000E5D0000}"/>
    <cellStyle name="20% - Accent1 3 3 2 2 3 2 8 2" xfId="24004" xr:uid="{00000000-0005-0000-0000-00000F5D0000}"/>
    <cellStyle name="20% - Accent1 3 3 2 2 3 2 9" xfId="24005" xr:uid="{00000000-0005-0000-0000-0000105D0000}"/>
    <cellStyle name="20% - Accent1 3 3 2 2 3 3" xfId="24006" xr:uid="{00000000-0005-0000-0000-0000115D0000}"/>
    <cellStyle name="20% - Accent1 3 3 2 2 3 3 2" xfId="24007" xr:uid="{00000000-0005-0000-0000-0000125D0000}"/>
    <cellStyle name="20% - Accent1 3 3 2 2 3 3 2 2" xfId="24008" xr:uid="{00000000-0005-0000-0000-0000135D0000}"/>
    <cellStyle name="20% - Accent1 3 3 2 2 3 3 2 2 2" xfId="24009" xr:uid="{00000000-0005-0000-0000-0000145D0000}"/>
    <cellStyle name="20% - Accent1 3 3 2 2 3 3 2 2 2 2" xfId="24010" xr:uid="{00000000-0005-0000-0000-0000155D0000}"/>
    <cellStyle name="20% - Accent1 3 3 2 2 3 3 2 2 3" xfId="24011" xr:uid="{00000000-0005-0000-0000-0000165D0000}"/>
    <cellStyle name="20% - Accent1 3 3 2 2 3 3 2 3" xfId="24012" xr:uid="{00000000-0005-0000-0000-0000175D0000}"/>
    <cellStyle name="20% - Accent1 3 3 2 2 3 3 2 3 2" xfId="24013" xr:uid="{00000000-0005-0000-0000-0000185D0000}"/>
    <cellStyle name="20% - Accent1 3 3 2 2 3 3 2 4" xfId="24014" xr:uid="{00000000-0005-0000-0000-0000195D0000}"/>
    <cellStyle name="20% - Accent1 3 3 2 2 3 3 3" xfId="24015" xr:uid="{00000000-0005-0000-0000-00001A5D0000}"/>
    <cellStyle name="20% - Accent1 3 3 2 2 3 3 3 2" xfId="24016" xr:uid="{00000000-0005-0000-0000-00001B5D0000}"/>
    <cellStyle name="20% - Accent1 3 3 2 2 3 3 3 2 2" xfId="24017" xr:uid="{00000000-0005-0000-0000-00001C5D0000}"/>
    <cellStyle name="20% - Accent1 3 3 2 2 3 3 3 2 2 2" xfId="24018" xr:uid="{00000000-0005-0000-0000-00001D5D0000}"/>
    <cellStyle name="20% - Accent1 3 3 2 2 3 3 3 2 3" xfId="24019" xr:uid="{00000000-0005-0000-0000-00001E5D0000}"/>
    <cellStyle name="20% - Accent1 3 3 2 2 3 3 3 3" xfId="24020" xr:uid="{00000000-0005-0000-0000-00001F5D0000}"/>
    <cellStyle name="20% - Accent1 3 3 2 2 3 3 3 3 2" xfId="24021" xr:uid="{00000000-0005-0000-0000-0000205D0000}"/>
    <cellStyle name="20% - Accent1 3 3 2 2 3 3 3 4" xfId="24022" xr:uid="{00000000-0005-0000-0000-0000215D0000}"/>
    <cellStyle name="20% - Accent1 3 3 2 2 3 3 4" xfId="24023" xr:uid="{00000000-0005-0000-0000-0000225D0000}"/>
    <cellStyle name="20% - Accent1 3 3 2 2 3 3 4 2" xfId="24024" xr:uid="{00000000-0005-0000-0000-0000235D0000}"/>
    <cellStyle name="20% - Accent1 3 3 2 2 3 3 4 2 2" xfId="24025" xr:uid="{00000000-0005-0000-0000-0000245D0000}"/>
    <cellStyle name="20% - Accent1 3 3 2 2 3 3 4 2 2 2" xfId="24026" xr:uid="{00000000-0005-0000-0000-0000255D0000}"/>
    <cellStyle name="20% - Accent1 3 3 2 2 3 3 4 2 3" xfId="24027" xr:uid="{00000000-0005-0000-0000-0000265D0000}"/>
    <cellStyle name="20% - Accent1 3 3 2 2 3 3 4 3" xfId="24028" xr:uid="{00000000-0005-0000-0000-0000275D0000}"/>
    <cellStyle name="20% - Accent1 3 3 2 2 3 3 4 3 2" xfId="24029" xr:uid="{00000000-0005-0000-0000-0000285D0000}"/>
    <cellStyle name="20% - Accent1 3 3 2 2 3 3 4 4" xfId="24030" xr:uid="{00000000-0005-0000-0000-0000295D0000}"/>
    <cellStyle name="20% - Accent1 3 3 2 2 3 3 5" xfId="24031" xr:uid="{00000000-0005-0000-0000-00002A5D0000}"/>
    <cellStyle name="20% - Accent1 3 3 2 2 3 3 5 2" xfId="24032" xr:uid="{00000000-0005-0000-0000-00002B5D0000}"/>
    <cellStyle name="20% - Accent1 3 3 2 2 3 3 5 2 2" xfId="24033" xr:uid="{00000000-0005-0000-0000-00002C5D0000}"/>
    <cellStyle name="20% - Accent1 3 3 2 2 3 3 5 3" xfId="24034" xr:uid="{00000000-0005-0000-0000-00002D5D0000}"/>
    <cellStyle name="20% - Accent1 3 3 2 2 3 3 6" xfId="24035" xr:uid="{00000000-0005-0000-0000-00002E5D0000}"/>
    <cellStyle name="20% - Accent1 3 3 2 2 3 3 6 2" xfId="24036" xr:uid="{00000000-0005-0000-0000-00002F5D0000}"/>
    <cellStyle name="20% - Accent1 3 3 2 2 3 3 6 2 2" xfId="24037" xr:uid="{00000000-0005-0000-0000-0000305D0000}"/>
    <cellStyle name="20% - Accent1 3 3 2 2 3 3 6 3" xfId="24038" xr:uid="{00000000-0005-0000-0000-0000315D0000}"/>
    <cellStyle name="20% - Accent1 3 3 2 2 3 3 7" xfId="24039" xr:uid="{00000000-0005-0000-0000-0000325D0000}"/>
    <cellStyle name="20% - Accent1 3 3 2 2 3 3 7 2" xfId="24040" xr:uid="{00000000-0005-0000-0000-0000335D0000}"/>
    <cellStyle name="20% - Accent1 3 3 2 2 3 3 8" xfId="24041" xr:uid="{00000000-0005-0000-0000-0000345D0000}"/>
    <cellStyle name="20% - Accent1 3 3 2 2 3 3 8 2" xfId="24042" xr:uid="{00000000-0005-0000-0000-0000355D0000}"/>
    <cellStyle name="20% - Accent1 3 3 2 2 3 3 9" xfId="24043" xr:uid="{00000000-0005-0000-0000-0000365D0000}"/>
    <cellStyle name="20% - Accent1 3 3 2 2 3 4" xfId="24044" xr:uid="{00000000-0005-0000-0000-0000375D0000}"/>
    <cellStyle name="20% - Accent1 3 3 2 2 3 4 2" xfId="24045" xr:uid="{00000000-0005-0000-0000-0000385D0000}"/>
    <cellStyle name="20% - Accent1 3 3 2 2 3 4 2 2" xfId="24046" xr:uid="{00000000-0005-0000-0000-0000395D0000}"/>
    <cellStyle name="20% - Accent1 3 3 2 2 3 4 2 2 2" xfId="24047" xr:uid="{00000000-0005-0000-0000-00003A5D0000}"/>
    <cellStyle name="20% - Accent1 3 3 2 2 3 4 2 3" xfId="24048" xr:uid="{00000000-0005-0000-0000-00003B5D0000}"/>
    <cellStyle name="20% - Accent1 3 3 2 2 3 4 3" xfId="24049" xr:uid="{00000000-0005-0000-0000-00003C5D0000}"/>
    <cellStyle name="20% - Accent1 3 3 2 2 3 4 3 2" xfId="24050" xr:uid="{00000000-0005-0000-0000-00003D5D0000}"/>
    <cellStyle name="20% - Accent1 3 3 2 2 3 4 4" xfId="24051" xr:uid="{00000000-0005-0000-0000-00003E5D0000}"/>
    <cellStyle name="20% - Accent1 3 3 2 2 3 5" xfId="24052" xr:uid="{00000000-0005-0000-0000-00003F5D0000}"/>
    <cellStyle name="20% - Accent1 3 3 2 2 3 5 2" xfId="24053" xr:uid="{00000000-0005-0000-0000-0000405D0000}"/>
    <cellStyle name="20% - Accent1 3 3 2 2 3 5 2 2" xfId="24054" xr:uid="{00000000-0005-0000-0000-0000415D0000}"/>
    <cellStyle name="20% - Accent1 3 3 2 2 3 5 2 2 2" xfId="24055" xr:uid="{00000000-0005-0000-0000-0000425D0000}"/>
    <cellStyle name="20% - Accent1 3 3 2 2 3 5 2 3" xfId="24056" xr:uid="{00000000-0005-0000-0000-0000435D0000}"/>
    <cellStyle name="20% - Accent1 3 3 2 2 3 5 3" xfId="24057" xr:uid="{00000000-0005-0000-0000-0000445D0000}"/>
    <cellStyle name="20% - Accent1 3 3 2 2 3 5 3 2" xfId="24058" xr:uid="{00000000-0005-0000-0000-0000455D0000}"/>
    <cellStyle name="20% - Accent1 3 3 2 2 3 5 4" xfId="24059" xr:uid="{00000000-0005-0000-0000-0000465D0000}"/>
    <cellStyle name="20% - Accent1 3 3 2 2 3 6" xfId="24060" xr:uid="{00000000-0005-0000-0000-0000475D0000}"/>
    <cellStyle name="20% - Accent1 3 3 2 2 3 6 2" xfId="24061" xr:uid="{00000000-0005-0000-0000-0000485D0000}"/>
    <cellStyle name="20% - Accent1 3 3 2 2 3 6 2 2" xfId="24062" xr:uid="{00000000-0005-0000-0000-0000495D0000}"/>
    <cellStyle name="20% - Accent1 3 3 2 2 3 6 2 2 2" xfId="24063" xr:uid="{00000000-0005-0000-0000-00004A5D0000}"/>
    <cellStyle name="20% - Accent1 3 3 2 2 3 6 2 3" xfId="24064" xr:uid="{00000000-0005-0000-0000-00004B5D0000}"/>
    <cellStyle name="20% - Accent1 3 3 2 2 3 6 3" xfId="24065" xr:uid="{00000000-0005-0000-0000-00004C5D0000}"/>
    <cellStyle name="20% - Accent1 3 3 2 2 3 6 3 2" xfId="24066" xr:uid="{00000000-0005-0000-0000-00004D5D0000}"/>
    <cellStyle name="20% - Accent1 3 3 2 2 3 6 4" xfId="24067" xr:uid="{00000000-0005-0000-0000-00004E5D0000}"/>
    <cellStyle name="20% - Accent1 3 3 2 2 3 7" xfId="24068" xr:uid="{00000000-0005-0000-0000-00004F5D0000}"/>
    <cellStyle name="20% - Accent1 3 3 2 2 3 7 2" xfId="24069" xr:uid="{00000000-0005-0000-0000-0000505D0000}"/>
    <cellStyle name="20% - Accent1 3 3 2 2 3 7 2 2" xfId="24070" xr:uid="{00000000-0005-0000-0000-0000515D0000}"/>
    <cellStyle name="20% - Accent1 3 3 2 2 3 7 3" xfId="24071" xr:uid="{00000000-0005-0000-0000-0000525D0000}"/>
    <cellStyle name="20% - Accent1 3 3 2 2 3 8" xfId="24072" xr:uid="{00000000-0005-0000-0000-0000535D0000}"/>
    <cellStyle name="20% - Accent1 3 3 2 2 3 8 2" xfId="24073" xr:uid="{00000000-0005-0000-0000-0000545D0000}"/>
    <cellStyle name="20% - Accent1 3 3 2 2 3 8 2 2" xfId="24074" xr:uid="{00000000-0005-0000-0000-0000555D0000}"/>
    <cellStyle name="20% - Accent1 3 3 2 2 3 8 3" xfId="24075" xr:uid="{00000000-0005-0000-0000-0000565D0000}"/>
    <cellStyle name="20% - Accent1 3 3 2 2 3 9" xfId="24076" xr:uid="{00000000-0005-0000-0000-0000575D0000}"/>
    <cellStyle name="20% - Accent1 3 3 2 2 3 9 2" xfId="24077" xr:uid="{00000000-0005-0000-0000-0000585D0000}"/>
    <cellStyle name="20% - Accent1 3 3 2 2 4" xfId="24078" xr:uid="{00000000-0005-0000-0000-0000595D0000}"/>
    <cellStyle name="20% - Accent1 3 3 2 2 4 10" xfId="24079" xr:uid="{00000000-0005-0000-0000-00005A5D0000}"/>
    <cellStyle name="20% - Accent1 3 3 2 2 4 10 2" xfId="24080" xr:uid="{00000000-0005-0000-0000-00005B5D0000}"/>
    <cellStyle name="20% - Accent1 3 3 2 2 4 11" xfId="24081" xr:uid="{00000000-0005-0000-0000-00005C5D0000}"/>
    <cellStyle name="20% - Accent1 3 3 2 2 4 2" xfId="24082" xr:uid="{00000000-0005-0000-0000-00005D5D0000}"/>
    <cellStyle name="20% - Accent1 3 3 2 2 4 2 2" xfId="24083" xr:uid="{00000000-0005-0000-0000-00005E5D0000}"/>
    <cellStyle name="20% - Accent1 3 3 2 2 4 2 2 2" xfId="24084" xr:uid="{00000000-0005-0000-0000-00005F5D0000}"/>
    <cellStyle name="20% - Accent1 3 3 2 2 4 2 2 2 2" xfId="24085" xr:uid="{00000000-0005-0000-0000-0000605D0000}"/>
    <cellStyle name="20% - Accent1 3 3 2 2 4 2 2 2 2 2" xfId="24086" xr:uid="{00000000-0005-0000-0000-0000615D0000}"/>
    <cellStyle name="20% - Accent1 3 3 2 2 4 2 2 2 3" xfId="24087" xr:uid="{00000000-0005-0000-0000-0000625D0000}"/>
    <cellStyle name="20% - Accent1 3 3 2 2 4 2 2 3" xfId="24088" xr:uid="{00000000-0005-0000-0000-0000635D0000}"/>
    <cellStyle name="20% - Accent1 3 3 2 2 4 2 2 3 2" xfId="24089" xr:uid="{00000000-0005-0000-0000-0000645D0000}"/>
    <cellStyle name="20% - Accent1 3 3 2 2 4 2 2 4" xfId="24090" xr:uid="{00000000-0005-0000-0000-0000655D0000}"/>
    <cellStyle name="20% - Accent1 3 3 2 2 4 2 3" xfId="24091" xr:uid="{00000000-0005-0000-0000-0000665D0000}"/>
    <cellStyle name="20% - Accent1 3 3 2 2 4 2 3 2" xfId="24092" xr:uid="{00000000-0005-0000-0000-0000675D0000}"/>
    <cellStyle name="20% - Accent1 3 3 2 2 4 2 3 2 2" xfId="24093" xr:uid="{00000000-0005-0000-0000-0000685D0000}"/>
    <cellStyle name="20% - Accent1 3 3 2 2 4 2 3 2 2 2" xfId="24094" xr:uid="{00000000-0005-0000-0000-0000695D0000}"/>
    <cellStyle name="20% - Accent1 3 3 2 2 4 2 3 2 3" xfId="24095" xr:uid="{00000000-0005-0000-0000-00006A5D0000}"/>
    <cellStyle name="20% - Accent1 3 3 2 2 4 2 3 3" xfId="24096" xr:uid="{00000000-0005-0000-0000-00006B5D0000}"/>
    <cellStyle name="20% - Accent1 3 3 2 2 4 2 3 3 2" xfId="24097" xr:uid="{00000000-0005-0000-0000-00006C5D0000}"/>
    <cellStyle name="20% - Accent1 3 3 2 2 4 2 3 4" xfId="24098" xr:uid="{00000000-0005-0000-0000-00006D5D0000}"/>
    <cellStyle name="20% - Accent1 3 3 2 2 4 2 4" xfId="24099" xr:uid="{00000000-0005-0000-0000-00006E5D0000}"/>
    <cellStyle name="20% - Accent1 3 3 2 2 4 2 4 2" xfId="24100" xr:uid="{00000000-0005-0000-0000-00006F5D0000}"/>
    <cellStyle name="20% - Accent1 3 3 2 2 4 2 4 2 2" xfId="24101" xr:uid="{00000000-0005-0000-0000-0000705D0000}"/>
    <cellStyle name="20% - Accent1 3 3 2 2 4 2 4 2 2 2" xfId="24102" xr:uid="{00000000-0005-0000-0000-0000715D0000}"/>
    <cellStyle name="20% - Accent1 3 3 2 2 4 2 4 2 3" xfId="24103" xr:uid="{00000000-0005-0000-0000-0000725D0000}"/>
    <cellStyle name="20% - Accent1 3 3 2 2 4 2 4 3" xfId="24104" xr:uid="{00000000-0005-0000-0000-0000735D0000}"/>
    <cellStyle name="20% - Accent1 3 3 2 2 4 2 4 3 2" xfId="24105" xr:uid="{00000000-0005-0000-0000-0000745D0000}"/>
    <cellStyle name="20% - Accent1 3 3 2 2 4 2 4 4" xfId="24106" xr:uid="{00000000-0005-0000-0000-0000755D0000}"/>
    <cellStyle name="20% - Accent1 3 3 2 2 4 2 5" xfId="24107" xr:uid="{00000000-0005-0000-0000-0000765D0000}"/>
    <cellStyle name="20% - Accent1 3 3 2 2 4 2 5 2" xfId="24108" xr:uid="{00000000-0005-0000-0000-0000775D0000}"/>
    <cellStyle name="20% - Accent1 3 3 2 2 4 2 5 2 2" xfId="24109" xr:uid="{00000000-0005-0000-0000-0000785D0000}"/>
    <cellStyle name="20% - Accent1 3 3 2 2 4 2 5 3" xfId="24110" xr:uid="{00000000-0005-0000-0000-0000795D0000}"/>
    <cellStyle name="20% - Accent1 3 3 2 2 4 2 6" xfId="24111" xr:uid="{00000000-0005-0000-0000-00007A5D0000}"/>
    <cellStyle name="20% - Accent1 3 3 2 2 4 2 6 2" xfId="24112" xr:uid="{00000000-0005-0000-0000-00007B5D0000}"/>
    <cellStyle name="20% - Accent1 3 3 2 2 4 2 6 2 2" xfId="24113" xr:uid="{00000000-0005-0000-0000-00007C5D0000}"/>
    <cellStyle name="20% - Accent1 3 3 2 2 4 2 6 3" xfId="24114" xr:uid="{00000000-0005-0000-0000-00007D5D0000}"/>
    <cellStyle name="20% - Accent1 3 3 2 2 4 2 7" xfId="24115" xr:uid="{00000000-0005-0000-0000-00007E5D0000}"/>
    <cellStyle name="20% - Accent1 3 3 2 2 4 2 7 2" xfId="24116" xr:uid="{00000000-0005-0000-0000-00007F5D0000}"/>
    <cellStyle name="20% - Accent1 3 3 2 2 4 2 8" xfId="24117" xr:uid="{00000000-0005-0000-0000-0000805D0000}"/>
    <cellStyle name="20% - Accent1 3 3 2 2 4 2 8 2" xfId="24118" xr:uid="{00000000-0005-0000-0000-0000815D0000}"/>
    <cellStyle name="20% - Accent1 3 3 2 2 4 2 9" xfId="24119" xr:uid="{00000000-0005-0000-0000-0000825D0000}"/>
    <cellStyle name="20% - Accent1 3 3 2 2 4 3" xfId="24120" xr:uid="{00000000-0005-0000-0000-0000835D0000}"/>
    <cellStyle name="20% - Accent1 3 3 2 2 4 3 2" xfId="24121" xr:uid="{00000000-0005-0000-0000-0000845D0000}"/>
    <cellStyle name="20% - Accent1 3 3 2 2 4 3 2 2" xfId="24122" xr:uid="{00000000-0005-0000-0000-0000855D0000}"/>
    <cellStyle name="20% - Accent1 3 3 2 2 4 3 2 2 2" xfId="24123" xr:uid="{00000000-0005-0000-0000-0000865D0000}"/>
    <cellStyle name="20% - Accent1 3 3 2 2 4 3 2 2 2 2" xfId="24124" xr:uid="{00000000-0005-0000-0000-0000875D0000}"/>
    <cellStyle name="20% - Accent1 3 3 2 2 4 3 2 2 3" xfId="24125" xr:uid="{00000000-0005-0000-0000-0000885D0000}"/>
    <cellStyle name="20% - Accent1 3 3 2 2 4 3 2 3" xfId="24126" xr:uid="{00000000-0005-0000-0000-0000895D0000}"/>
    <cellStyle name="20% - Accent1 3 3 2 2 4 3 2 3 2" xfId="24127" xr:uid="{00000000-0005-0000-0000-00008A5D0000}"/>
    <cellStyle name="20% - Accent1 3 3 2 2 4 3 2 4" xfId="24128" xr:uid="{00000000-0005-0000-0000-00008B5D0000}"/>
    <cellStyle name="20% - Accent1 3 3 2 2 4 3 3" xfId="24129" xr:uid="{00000000-0005-0000-0000-00008C5D0000}"/>
    <cellStyle name="20% - Accent1 3 3 2 2 4 3 3 2" xfId="24130" xr:uid="{00000000-0005-0000-0000-00008D5D0000}"/>
    <cellStyle name="20% - Accent1 3 3 2 2 4 3 3 2 2" xfId="24131" xr:uid="{00000000-0005-0000-0000-00008E5D0000}"/>
    <cellStyle name="20% - Accent1 3 3 2 2 4 3 3 2 2 2" xfId="24132" xr:uid="{00000000-0005-0000-0000-00008F5D0000}"/>
    <cellStyle name="20% - Accent1 3 3 2 2 4 3 3 2 3" xfId="24133" xr:uid="{00000000-0005-0000-0000-0000905D0000}"/>
    <cellStyle name="20% - Accent1 3 3 2 2 4 3 3 3" xfId="24134" xr:uid="{00000000-0005-0000-0000-0000915D0000}"/>
    <cellStyle name="20% - Accent1 3 3 2 2 4 3 3 3 2" xfId="24135" xr:uid="{00000000-0005-0000-0000-0000925D0000}"/>
    <cellStyle name="20% - Accent1 3 3 2 2 4 3 3 4" xfId="24136" xr:uid="{00000000-0005-0000-0000-0000935D0000}"/>
    <cellStyle name="20% - Accent1 3 3 2 2 4 3 4" xfId="24137" xr:uid="{00000000-0005-0000-0000-0000945D0000}"/>
    <cellStyle name="20% - Accent1 3 3 2 2 4 3 4 2" xfId="24138" xr:uid="{00000000-0005-0000-0000-0000955D0000}"/>
    <cellStyle name="20% - Accent1 3 3 2 2 4 3 4 2 2" xfId="24139" xr:uid="{00000000-0005-0000-0000-0000965D0000}"/>
    <cellStyle name="20% - Accent1 3 3 2 2 4 3 4 2 2 2" xfId="24140" xr:uid="{00000000-0005-0000-0000-0000975D0000}"/>
    <cellStyle name="20% - Accent1 3 3 2 2 4 3 4 2 3" xfId="24141" xr:uid="{00000000-0005-0000-0000-0000985D0000}"/>
    <cellStyle name="20% - Accent1 3 3 2 2 4 3 4 3" xfId="24142" xr:uid="{00000000-0005-0000-0000-0000995D0000}"/>
    <cellStyle name="20% - Accent1 3 3 2 2 4 3 4 3 2" xfId="24143" xr:uid="{00000000-0005-0000-0000-00009A5D0000}"/>
    <cellStyle name="20% - Accent1 3 3 2 2 4 3 4 4" xfId="24144" xr:uid="{00000000-0005-0000-0000-00009B5D0000}"/>
    <cellStyle name="20% - Accent1 3 3 2 2 4 3 5" xfId="24145" xr:uid="{00000000-0005-0000-0000-00009C5D0000}"/>
    <cellStyle name="20% - Accent1 3 3 2 2 4 3 5 2" xfId="24146" xr:uid="{00000000-0005-0000-0000-00009D5D0000}"/>
    <cellStyle name="20% - Accent1 3 3 2 2 4 3 5 2 2" xfId="24147" xr:uid="{00000000-0005-0000-0000-00009E5D0000}"/>
    <cellStyle name="20% - Accent1 3 3 2 2 4 3 5 3" xfId="24148" xr:uid="{00000000-0005-0000-0000-00009F5D0000}"/>
    <cellStyle name="20% - Accent1 3 3 2 2 4 3 6" xfId="24149" xr:uid="{00000000-0005-0000-0000-0000A05D0000}"/>
    <cellStyle name="20% - Accent1 3 3 2 2 4 3 6 2" xfId="24150" xr:uid="{00000000-0005-0000-0000-0000A15D0000}"/>
    <cellStyle name="20% - Accent1 3 3 2 2 4 3 6 2 2" xfId="24151" xr:uid="{00000000-0005-0000-0000-0000A25D0000}"/>
    <cellStyle name="20% - Accent1 3 3 2 2 4 3 6 3" xfId="24152" xr:uid="{00000000-0005-0000-0000-0000A35D0000}"/>
    <cellStyle name="20% - Accent1 3 3 2 2 4 3 7" xfId="24153" xr:uid="{00000000-0005-0000-0000-0000A45D0000}"/>
    <cellStyle name="20% - Accent1 3 3 2 2 4 3 7 2" xfId="24154" xr:uid="{00000000-0005-0000-0000-0000A55D0000}"/>
    <cellStyle name="20% - Accent1 3 3 2 2 4 3 8" xfId="24155" xr:uid="{00000000-0005-0000-0000-0000A65D0000}"/>
    <cellStyle name="20% - Accent1 3 3 2 2 4 3 8 2" xfId="24156" xr:uid="{00000000-0005-0000-0000-0000A75D0000}"/>
    <cellStyle name="20% - Accent1 3 3 2 2 4 3 9" xfId="24157" xr:uid="{00000000-0005-0000-0000-0000A85D0000}"/>
    <cellStyle name="20% - Accent1 3 3 2 2 4 4" xfId="24158" xr:uid="{00000000-0005-0000-0000-0000A95D0000}"/>
    <cellStyle name="20% - Accent1 3 3 2 2 4 4 2" xfId="24159" xr:uid="{00000000-0005-0000-0000-0000AA5D0000}"/>
    <cellStyle name="20% - Accent1 3 3 2 2 4 4 2 2" xfId="24160" xr:uid="{00000000-0005-0000-0000-0000AB5D0000}"/>
    <cellStyle name="20% - Accent1 3 3 2 2 4 4 2 2 2" xfId="24161" xr:uid="{00000000-0005-0000-0000-0000AC5D0000}"/>
    <cellStyle name="20% - Accent1 3 3 2 2 4 4 2 3" xfId="24162" xr:uid="{00000000-0005-0000-0000-0000AD5D0000}"/>
    <cellStyle name="20% - Accent1 3 3 2 2 4 4 3" xfId="24163" xr:uid="{00000000-0005-0000-0000-0000AE5D0000}"/>
    <cellStyle name="20% - Accent1 3 3 2 2 4 4 3 2" xfId="24164" xr:uid="{00000000-0005-0000-0000-0000AF5D0000}"/>
    <cellStyle name="20% - Accent1 3 3 2 2 4 4 4" xfId="24165" xr:uid="{00000000-0005-0000-0000-0000B05D0000}"/>
    <cellStyle name="20% - Accent1 3 3 2 2 4 5" xfId="24166" xr:uid="{00000000-0005-0000-0000-0000B15D0000}"/>
    <cellStyle name="20% - Accent1 3 3 2 2 4 5 2" xfId="24167" xr:uid="{00000000-0005-0000-0000-0000B25D0000}"/>
    <cellStyle name="20% - Accent1 3 3 2 2 4 5 2 2" xfId="24168" xr:uid="{00000000-0005-0000-0000-0000B35D0000}"/>
    <cellStyle name="20% - Accent1 3 3 2 2 4 5 2 2 2" xfId="24169" xr:uid="{00000000-0005-0000-0000-0000B45D0000}"/>
    <cellStyle name="20% - Accent1 3 3 2 2 4 5 2 3" xfId="24170" xr:uid="{00000000-0005-0000-0000-0000B55D0000}"/>
    <cellStyle name="20% - Accent1 3 3 2 2 4 5 3" xfId="24171" xr:uid="{00000000-0005-0000-0000-0000B65D0000}"/>
    <cellStyle name="20% - Accent1 3 3 2 2 4 5 3 2" xfId="24172" xr:uid="{00000000-0005-0000-0000-0000B75D0000}"/>
    <cellStyle name="20% - Accent1 3 3 2 2 4 5 4" xfId="24173" xr:uid="{00000000-0005-0000-0000-0000B85D0000}"/>
    <cellStyle name="20% - Accent1 3 3 2 2 4 6" xfId="24174" xr:uid="{00000000-0005-0000-0000-0000B95D0000}"/>
    <cellStyle name="20% - Accent1 3 3 2 2 4 6 2" xfId="24175" xr:uid="{00000000-0005-0000-0000-0000BA5D0000}"/>
    <cellStyle name="20% - Accent1 3 3 2 2 4 6 2 2" xfId="24176" xr:uid="{00000000-0005-0000-0000-0000BB5D0000}"/>
    <cellStyle name="20% - Accent1 3 3 2 2 4 6 2 2 2" xfId="24177" xr:uid="{00000000-0005-0000-0000-0000BC5D0000}"/>
    <cellStyle name="20% - Accent1 3 3 2 2 4 6 2 3" xfId="24178" xr:uid="{00000000-0005-0000-0000-0000BD5D0000}"/>
    <cellStyle name="20% - Accent1 3 3 2 2 4 6 3" xfId="24179" xr:uid="{00000000-0005-0000-0000-0000BE5D0000}"/>
    <cellStyle name="20% - Accent1 3 3 2 2 4 6 3 2" xfId="24180" xr:uid="{00000000-0005-0000-0000-0000BF5D0000}"/>
    <cellStyle name="20% - Accent1 3 3 2 2 4 6 4" xfId="24181" xr:uid="{00000000-0005-0000-0000-0000C05D0000}"/>
    <cellStyle name="20% - Accent1 3 3 2 2 4 7" xfId="24182" xr:uid="{00000000-0005-0000-0000-0000C15D0000}"/>
    <cellStyle name="20% - Accent1 3 3 2 2 4 7 2" xfId="24183" xr:uid="{00000000-0005-0000-0000-0000C25D0000}"/>
    <cellStyle name="20% - Accent1 3 3 2 2 4 7 2 2" xfId="24184" xr:uid="{00000000-0005-0000-0000-0000C35D0000}"/>
    <cellStyle name="20% - Accent1 3 3 2 2 4 7 3" xfId="24185" xr:uid="{00000000-0005-0000-0000-0000C45D0000}"/>
    <cellStyle name="20% - Accent1 3 3 2 2 4 8" xfId="24186" xr:uid="{00000000-0005-0000-0000-0000C55D0000}"/>
    <cellStyle name="20% - Accent1 3 3 2 2 4 8 2" xfId="24187" xr:uid="{00000000-0005-0000-0000-0000C65D0000}"/>
    <cellStyle name="20% - Accent1 3 3 2 2 4 8 2 2" xfId="24188" xr:uid="{00000000-0005-0000-0000-0000C75D0000}"/>
    <cellStyle name="20% - Accent1 3 3 2 2 4 8 3" xfId="24189" xr:uid="{00000000-0005-0000-0000-0000C85D0000}"/>
    <cellStyle name="20% - Accent1 3 3 2 2 4 9" xfId="24190" xr:uid="{00000000-0005-0000-0000-0000C95D0000}"/>
    <cellStyle name="20% - Accent1 3 3 2 2 4 9 2" xfId="24191" xr:uid="{00000000-0005-0000-0000-0000CA5D0000}"/>
    <cellStyle name="20% - Accent1 3 3 2 2 5" xfId="24192" xr:uid="{00000000-0005-0000-0000-0000CB5D0000}"/>
    <cellStyle name="20% - Accent1 3 3 2 2 5 2" xfId="24193" xr:uid="{00000000-0005-0000-0000-0000CC5D0000}"/>
    <cellStyle name="20% - Accent1 3 3 2 2 5 2 2" xfId="24194" xr:uid="{00000000-0005-0000-0000-0000CD5D0000}"/>
    <cellStyle name="20% - Accent1 3 3 2 2 5 2 2 2" xfId="24195" xr:uid="{00000000-0005-0000-0000-0000CE5D0000}"/>
    <cellStyle name="20% - Accent1 3 3 2 2 5 2 2 2 2" xfId="24196" xr:uid="{00000000-0005-0000-0000-0000CF5D0000}"/>
    <cellStyle name="20% - Accent1 3 3 2 2 5 2 2 3" xfId="24197" xr:uid="{00000000-0005-0000-0000-0000D05D0000}"/>
    <cellStyle name="20% - Accent1 3 3 2 2 5 2 3" xfId="24198" xr:uid="{00000000-0005-0000-0000-0000D15D0000}"/>
    <cellStyle name="20% - Accent1 3 3 2 2 5 2 3 2" xfId="24199" xr:uid="{00000000-0005-0000-0000-0000D25D0000}"/>
    <cellStyle name="20% - Accent1 3 3 2 2 5 2 4" xfId="24200" xr:uid="{00000000-0005-0000-0000-0000D35D0000}"/>
    <cellStyle name="20% - Accent1 3 3 2 2 5 3" xfId="24201" xr:uid="{00000000-0005-0000-0000-0000D45D0000}"/>
    <cellStyle name="20% - Accent1 3 3 2 2 5 3 2" xfId="24202" xr:uid="{00000000-0005-0000-0000-0000D55D0000}"/>
    <cellStyle name="20% - Accent1 3 3 2 2 5 3 2 2" xfId="24203" xr:uid="{00000000-0005-0000-0000-0000D65D0000}"/>
    <cellStyle name="20% - Accent1 3 3 2 2 5 3 2 2 2" xfId="24204" xr:uid="{00000000-0005-0000-0000-0000D75D0000}"/>
    <cellStyle name="20% - Accent1 3 3 2 2 5 3 2 3" xfId="24205" xr:uid="{00000000-0005-0000-0000-0000D85D0000}"/>
    <cellStyle name="20% - Accent1 3 3 2 2 5 3 3" xfId="24206" xr:uid="{00000000-0005-0000-0000-0000D95D0000}"/>
    <cellStyle name="20% - Accent1 3 3 2 2 5 3 3 2" xfId="24207" xr:uid="{00000000-0005-0000-0000-0000DA5D0000}"/>
    <cellStyle name="20% - Accent1 3 3 2 2 5 3 4" xfId="24208" xr:uid="{00000000-0005-0000-0000-0000DB5D0000}"/>
    <cellStyle name="20% - Accent1 3 3 2 2 5 4" xfId="24209" xr:uid="{00000000-0005-0000-0000-0000DC5D0000}"/>
    <cellStyle name="20% - Accent1 3 3 2 2 5 4 2" xfId="24210" xr:uid="{00000000-0005-0000-0000-0000DD5D0000}"/>
    <cellStyle name="20% - Accent1 3 3 2 2 5 4 2 2" xfId="24211" xr:uid="{00000000-0005-0000-0000-0000DE5D0000}"/>
    <cellStyle name="20% - Accent1 3 3 2 2 5 4 2 2 2" xfId="24212" xr:uid="{00000000-0005-0000-0000-0000DF5D0000}"/>
    <cellStyle name="20% - Accent1 3 3 2 2 5 4 2 3" xfId="24213" xr:uid="{00000000-0005-0000-0000-0000E05D0000}"/>
    <cellStyle name="20% - Accent1 3 3 2 2 5 4 3" xfId="24214" xr:uid="{00000000-0005-0000-0000-0000E15D0000}"/>
    <cellStyle name="20% - Accent1 3 3 2 2 5 4 3 2" xfId="24215" xr:uid="{00000000-0005-0000-0000-0000E25D0000}"/>
    <cellStyle name="20% - Accent1 3 3 2 2 5 4 4" xfId="24216" xr:uid="{00000000-0005-0000-0000-0000E35D0000}"/>
    <cellStyle name="20% - Accent1 3 3 2 2 5 5" xfId="24217" xr:uid="{00000000-0005-0000-0000-0000E45D0000}"/>
    <cellStyle name="20% - Accent1 3 3 2 2 5 5 2" xfId="24218" xr:uid="{00000000-0005-0000-0000-0000E55D0000}"/>
    <cellStyle name="20% - Accent1 3 3 2 2 5 5 2 2" xfId="24219" xr:uid="{00000000-0005-0000-0000-0000E65D0000}"/>
    <cellStyle name="20% - Accent1 3 3 2 2 5 5 3" xfId="24220" xr:uid="{00000000-0005-0000-0000-0000E75D0000}"/>
    <cellStyle name="20% - Accent1 3 3 2 2 5 6" xfId="24221" xr:uid="{00000000-0005-0000-0000-0000E85D0000}"/>
    <cellStyle name="20% - Accent1 3 3 2 2 5 6 2" xfId="24222" xr:uid="{00000000-0005-0000-0000-0000E95D0000}"/>
    <cellStyle name="20% - Accent1 3 3 2 2 5 6 2 2" xfId="24223" xr:uid="{00000000-0005-0000-0000-0000EA5D0000}"/>
    <cellStyle name="20% - Accent1 3 3 2 2 5 6 3" xfId="24224" xr:uid="{00000000-0005-0000-0000-0000EB5D0000}"/>
    <cellStyle name="20% - Accent1 3 3 2 2 5 7" xfId="24225" xr:uid="{00000000-0005-0000-0000-0000EC5D0000}"/>
    <cellStyle name="20% - Accent1 3 3 2 2 5 7 2" xfId="24226" xr:uid="{00000000-0005-0000-0000-0000ED5D0000}"/>
    <cellStyle name="20% - Accent1 3 3 2 2 5 8" xfId="24227" xr:uid="{00000000-0005-0000-0000-0000EE5D0000}"/>
    <cellStyle name="20% - Accent1 3 3 2 2 5 8 2" xfId="24228" xr:uid="{00000000-0005-0000-0000-0000EF5D0000}"/>
    <cellStyle name="20% - Accent1 3 3 2 2 5 9" xfId="24229" xr:uid="{00000000-0005-0000-0000-0000F05D0000}"/>
    <cellStyle name="20% - Accent1 3 3 2 2 6" xfId="24230" xr:uid="{00000000-0005-0000-0000-0000F15D0000}"/>
    <cellStyle name="20% - Accent1 3 3 2 2 6 2" xfId="24231" xr:uid="{00000000-0005-0000-0000-0000F25D0000}"/>
    <cellStyle name="20% - Accent1 3 3 2 2 6 2 2" xfId="24232" xr:uid="{00000000-0005-0000-0000-0000F35D0000}"/>
    <cellStyle name="20% - Accent1 3 3 2 2 6 2 2 2" xfId="24233" xr:uid="{00000000-0005-0000-0000-0000F45D0000}"/>
    <cellStyle name="20% - Accent1 3 3 2 2 6 2 2 2 2" xfId="24234" xr:uid="{00000000-0005-0000-0000-0000F55D0000}"/>
    <cellStyle name="20% - Accent1 3 3 2 2 6 2 2 3" xfId="24235" xr:uid="{00000000-0005-0000-0000-0000F65D0000}"/>
    <cellStyle name="20% - Accent1 3 3 2 2 6 2 3" xfId="24236" xr:uid="{00000000-0005-0000-0000-0000F75D0000}"/>
    <cellStyle name="20% - Accent1 3 3 2 2 6 2 3 2" xfId="24237" xr:uid="{00000000-0005-0000-0000-0000F85D0000}"/>
    <cellStyle name="20% - Accent1 3 3 2 2 6 2 4" xfId="24238" xr:uid="{00000000-0005-0000-0000-0000F95D0000}"/>
    <cellStyle name="20% - Accent1 3 3 2 2 6 3" xfId="24239" xr:uid="{00000000-0005-0000-0000-0000FA5D0000}"/>
    <cellStyle name="20% - Accent1 3 3 2 2 6 3 2" xfId="24240" xr:uid="{00000000-0005-0000-0000-0000FB5D0000}"/>
    <cellStyle name="20% - Accent1 3 3 2 2 6 3 2 2" xfId="24241" xr:uid="{00000000-0005-0000-0000-0000FC5D0000}"/>
    <cellStyle name="20% - Accent1 3 3 2 2 6 3 2 2 2" xfId="24242" xr:uid="{00000000-0005-0000-0000-0000FD5D0000}"/>
    <cellStyle name="20% - Accent1 3 3 2 2 6 3 2 3" xfId="24243" xr:uid="{00000000-0005-0000-0000-0000FE5D0000}"/>
    <cellStyle name="20% - Accent1 3 3 2 2 6 3 3" xfId="24244" xr:uid="{00000000-0005-0000-0000-0000FF5D0000}"/>
    <cellStyle name="20% - Accent1 3 3 2 2 6 3 3 2" xfId="24245" xr:uid="{00000000-0005-0000-0000-0000005E0000}"/>
    <cellStyle name="20% - Accent1 3 3 2 2 6 3 4" xfId="24246" xr:uid="{00000000-0005-0000-0000-0000015E0000}"/>
    <cellStyle name="20% - Accent1 3 3 2 2 6 4" xfId="24247" xr:uid="{00000000-0005-0000-0000-0000025E0000}"/>
    <cellStyle name="20% - Accent1 3 3 2 2 6 4 2" xfId="24248" xr:uid="{00000000-0005-0000-0000-0000035E0000}"/>
    <cellStyle name="20% - Accent1 3 3 2 2 6 4 2 2" xfId="24249" xr:uid="{00000000-0005-0000-0000-0000045E0000}"/>
    <cellStyle name="20% - Accent1 3 3 2 2 6 4 2 2 2" xfId="24250" xr:uid="{00000000-0005-0000-0000-0000055E0000}"/>
    <cellStyle name="20% - Accent1 3 3 2 2 6 4 2 3" xfId="24251" xr:uid="{00000000-0005-0000-0000-0000065E0000}"/>
    <cellStyle name="20% - Accent1 3 3 2 2 6 4 3" xfId="24252" xr:uid="{00000000-0005-0000-0000-0000075E0000}"/>
    <cellStyle name="20% - Accent1 3 3 2 2 6 4 3 2" xfId="24253" xr:uid="{00000000-0005-0000-0000-0000085E0000}"/>
    <cellStyle name="20% - Accent1 3 3 2 2 6 4 4" xfId="24254" xr:uid="{00000000-0005-0000-0000-0000095E0000}"/>
    <cellStyle name="20% - Accent1 3 3 2 2 6 5" xfId="24255" xr:uid="{00000000-0005-0000-0000-00000A5E0000}"/>
    <cellStyle name="20% - Accent1 3 3 2 2 6 5 2" xfId="24256" xr:uid="{00000000-0005-0000-0000-00000B5E0000}"/>
    <cellStyle name="20% - Accent1 3 3 2 2 6 5 2 2" xfId="24257" xr:uid="{00000000-0005-0000-0000-00000C5E0000}"/>
    <cellStyle name="20% - Accent1 3 3 2 2 6 5 3" xfId="24258" xr:uid="{00000000-0005-0000-0000-00000D5E0000}"/>
    <cellStyle name="20% - Accent1 3 3 2 2 6 6" xfId="24259" xr:uid="{00000000-0005-0000-0000-00000E5E0000}"/>
    <cellStyle name="20% - Accent1 3 3 2 2 6 6 2" xfId="24260" xr:uid="{00000000-0005-0000-0000-00000F5E0000}"/>
    <cellStyle name="20% - Accent1 3 3 2 2 6 6 2 2" xfId="24261" xr:uid="{00000000-0005-0000-0000-0000105E0000}"/>
    <cellStyle name="20% - Accent1 3 3 2 2 6 6 3" xfId="24262" xr:uid="{00000000-0005-0000-0000-0000115E0000}"/>
    <cellStyle name="20% - Accent1 3 3 2 2 6 7" xfId="24263" xr:uid="{00000000-0005-0000-0000-0000125E0000}"/>
    <cellStyle name="20% - Accent1 3 3 2 2 6 7 2" xfId="24264" xr:uid="{00000000-0005-0000-0000-0000135E0000}"/>
    <cellStyle name="20% - Accent1 3 3 2 2 6 8" xfId="24265" xr:uid="{00000000-0005-0000-0000-0000145E0000}"/>
    <cellStyle name="20% - Accent1 3 3 2 2 6 8 2" xfId="24266" xr:uid="{00000000-0005-0000-0000-0000155E0000}"/>
    <cellStyle name="20% - Accent1 3 3 2 2 6 9" xfId="24267" xr:uid="{00000000-0005-0000-0000-0000165E0000}"/>
    <cellStyle name="20% - Accent1 3 3 2 2 7" xfId="24268" xr:uid="{00000000-0005-0000-0000-0000175E0000}"/>
    <cellStyle name="20% - Accent1 3 3 2 2 7 2" xfId="24269" xr:uid="{00000000-0005-0000-0000-0000185E0000}"/>
    <cellStyle name="20% - Accent1 3 3 2 2 7 2 2" xfId="24270" xr:uid="{00000000-0005-0000-0000-0000195E0000}"/>
    <cellStyle name="20% - Accent1 3 3 2 2 7 2 2 2" xfId="24271" xr:uid="{00000000-0005-0000-0000-00001A5E0000}"/>
    <cellStyle name="20% - Accent1 3 3 2 2 7 2 3" xfId="24272" xr:uid="{00000000-0005-0000-0000-00001B5E0000}"/>
    <cellStyle name="20% - Accent1 3 3 2 2 7 3" xfId="24273" xr:uid="{00000000-0005-0000-0000-00001C5E0000}"/>
    <cellStyle name="20% - Accent1 3 3 2 2 7 3 2" xfId="24274" xr:uid="{00000000-0005-0000-0000-00001D5E0000}"/>
    <cellStyle name="20% - Accent1 3 3 2 2 7 4" xfId="24275" xr:uid="{00000000-0005-0000-0000-00001E5E0000}"/>
    <cellStyle name="20% - Accent1 3 3 2 2 8" xfId="24276" xr:uid="{00000000-0005-0000-0000-00001F5E0000}"/>
    <cellStyle name="20% - Accent1 3 3 2 2 8 2" xfId="24277" xr:uid="{00000000-0005-0000-0000-0000205E0000}"/>
    <cellStyle name="20% - Accent1 3 3 2 2 8 2 2" xfId="24278" xr:uid="{00000000-0005-0000-0000-0000215E0000}"/>
    <cellStyle name="20% - Accent1 3 3 2 2 8 2 2 2" xfId="24279" xr:uid="{00000000-0005-0000-0000-0000225E0000}"/>
    <cellStyle name="20% - Accent1 3 3 2 2 8 2 3" xfId="24280" xr:uid="{00000000-0005-0000-0000-0000235E0000}"/>
    <cellStyle name="20% - Accent1 3 3 2 2 8 3" xfId="24281" xr:uid="{00000000-0005-0000-0000-0000245E0000}"/>
    <cellStyle name="20% - Accent1 3 3 2 2 8 3 2" xfId="24282" xr:uid="{00000000-0005-0000-0000-0000255E0000}"/>
    <cellStyle name="20% - Accent1 3 3 2 2 8 4" xfId="24283" xr:uid="{00000000-0005-0000-0000-0000265E0000}"/>
    <cellStyle name="20% - Accent1 3 3 2 2 9" xfId="24284" xr:uid="{00000000-0005-0000-0000-0000275E0000}"/>
    <cellStyle name="20% - Accent1 3 3 2 2 9 2" xfId="24285" xr:uid="{00000000-0005-0000-0000-0000285E0000}"/>
    <cellStyle name="20% - Accent1 3 3 2 2 9 2 2" xfId="24286" xr:uid="{00000000-0005-0000-0000-0000295E0000}"/>
    <cellStyle name="20% - Accent1 3 3 2 2 9 2 2 2" xfId="24287" xr:uid="{00000000-0005-0000-0000-00002A5E0000}"/>
    <cellStyle name="20% - Accent1 3 3 2 2 9 2 3" xfId="24288" xr:uid="{00000000-0005-0000-0000-00002B5E0000}"/>
    <cellStyle name="20% - Accent1 3 3 2 2 9 3" xfId="24289" xr:uid="{00000000-0005-0000-0000-00002C5E0000}"/>
    <cellStyle name="20% - Accent1 3 3 2 2 9 3 2" xfId="24290" xr:uid="{00000000-0005-0000-0000-00002D5E0000}"/>
    <cellStyle name="20% - Accent1 3 3 2 2 9 4" xfId="24291" xr:uid="{00000000-0005-0000-0000-00002E5E0000}"/>
    <cellStyle name="20% - Accent1 3 3 2 3" xfId="24292" xr:uid="{00000000-0005-0000-0000-00002F5E0000}"/>
    <cellStyle name="20% - Accent1 3 3 2 3 10" xfId="24293" xr:uid="{00000000-0005-0000-0000-0000305E0000}"/>
    <cellStyle name="20% - Accent1 3 3 2 3 10 2" xfId="24294" xr:uid="{00000000-0005-0000-0000-0000315E0000}"/>
    <cellStyle name="20% - Accent1 3 3 2 3 11" xfId="24295" xr:uid="{00000000-0005-0000-0000-0000325E0000}"/>
    <cellStyle name="20% - Accent1 3 3 2 3 2" xfId="24296" xr:uid="{00000000-0005-0000-0000-0000335E0000}"/>
    <cellStyle name="20% - Accent1 3 3 2 3 2 2" xfId="24297" xr:uid="{00000000-0005-0000-0000-0000345E0000}"/>
    <cellStyle name="20% - Accent1 3 3 2 3 2 2 2" xfId="24298" xr:uid="{00000000-0005-0000-0000-0000355E0000}"/>
    <cellStyle name="20% - Accent1 3 3 2 3 2 2 2 2" xfId="24299" xr:uid="{00000000-0005-0000-0000-0000365E0000}"/>
    <cellStyle name="20% - Accent1 3 3 2 3 2 2 2 2 2" xfId="24300" xr:uid="{00000000-0005-0000-0000-0000375E0000}"/>
    <cellStyle name="20% - Accent1 3 3 2 3 2 2 2 3" xfId="24301" xr:uid="{00000000-0005-0000-0000-0000385E0000}"/>
    <cellStyle name="20% - Accent1 3 3 2 3 2 2 3" xfId="24302" xr:uid="{00000000-0005-0000-0000-0000395E0000}"/>
    <cellStyle name="20% - Accent1 3 3 2 3 2 2 3 2" xfId="24303" xr:uid="{00000000-0005-0000-0000-00003A5E0000}"/>
    <cellStyle name="20% - Accent1 3 3 2 3 2 2 4" xfId="24304" xr:uid="{00000000-0005-0000-0000-00003B5E0000}"/>
    <cellStyle name="20% - Accent1 3 3 2 3 2 3" xfId="24305" xr:uid="{00000000-0005-0000-0000-00003C5E0000}"/>
    <cellStyle name="20% - Accent1 3 3 2 3 2 3 2" xfId="24306" xr:uid="{00000000-0005-0000-0000-00003D5E0000}"/>
    <cellStyle name="20% - Accent1 3 3 2 3 2 3 2 2" xfId="24307" xr:uid="{00000000-0005-0000-0000-00003E5E0000}"/>
    <cellStyle name="20% - Accent1 3 3 2 3 2 3 2 2 2" xfId="24308" xr:uid="{00000000-0005-0000-0000-00003F5E0000}"/>
    <cellStyle name="20% - Accent1 3 3 2 3 2 3 2 3" xfId="24309" xr:uid="{00000000-0005-0000-0000-0000405E0000}"/>
    <cellStyle name="20% - Accent1 3 3 2 3 2 3 3" xfId="24310" xr:uid="{00000000-0005-0000-0000-0000415E0000}"/>
    <cellStyle name="20% - Accent1 3 3 2 3 2 3 3 2" xfId="24311" xr:uid="{00000000-0005-0000-0000-0000425E0000}"/>
    <cellStyle name="20% - Accent1 3 3 2 3 2 3 4" xfId="24312" xr:uid="{00000000-0005-0000-0000-0000435E0000}"/>
    <cellStyle name="20% - Accent1 3 3 2 3 2 4" xfId="24313" xr:uid="{00000000-0005-0000-0000-0000445E0000}"/>
    <cellStyle name="20% - Accent1 3 3 2 3 2 4 2" xfId="24314" xr:uid="{00000000-0005-0000-0000-0000455E0000}"/>
    <cellStyle name="20% - Accent1 3 3 2 3 2 4 2 2" xfId="24315" xr:uid="{00000000-0005-0000-0000-0000465E0000}"/>
    <cellStyle name="20% - Accent1 3 3 2 3 2 4 2 2 2" xfId="24316" xr:uid="{00000000-0005-0000-0000-0000475E0000}"/>
    <cellStyle name="20% - Accent1 3 3 2 3 2 4 2 3" xfId="24317" xr:uid="{00000000-0005-0000-0000-0000485E0000}"/>
    <cellStyle name="20% - Accent1 3 3 2 3 2 4 3" xfId="24318" xr:uid="{00000000-0005-0000-0000-0000495E0000}"/>
    <cellStyle name="20% - Accent1 3 3 2 3 2 4 3 2" xfId="24319" xr:uid="{00000000-0005-0000-0000-00004A5E0000}"/>
    <cellStyle name="20% - Accent1 3 3 2 3 2 4 4" xfId="24320" xr:uid="{00000000-0005-0000-0000-00004B5E0000}"/>
    <cellStyle name="20% - Accent1 3 3 2 3 2 5" xfId="24321" xr:uid="{00000000-0005-0000-0000-00004C5E0000}"/>
    <cellStyle name="20% - Accent1 3 3 2 3 2 5 2" xfId="24322" xr:uid="{00000000-0005-0000-0000-00004D5E0000}"/>
    <cellStyle name="20% - Accent1 3 3 2 3 2 5 2 2" xfId="24323" xr:uid="{00000000-0005-0000-0000-00004E5E0000}"/>
    <cellStyle name="20% - Accent1 3 3 2 3 2 5 3" xfId="24324" xr:uid="{00000000-0005-0000-0000-00004F5E0000}"/>
    <cellStyle name="20% - Accent1 3 3 2 3 2 6" xfId="24325" xr:uid="{00000000-0005-0000-0000-0000505E0000}"/>
    <cellStyle name="20% - Accent1 3 3 2 3 2 6 2" xfId="24326" xr:uid="{00000000-0005-0000-0000-0000515E0000}"/>
    <cellStyle name="20% - Accent1 3 3 2 3 2 6 2 2" xfId="24327" xr:uid="{00000000-0005-0000-0000-0000525E0000}"/>
    <cellStyle name="20% - Accent1 3 3 2 3 2 6 3" xfId="24328" xr:uid="{00000000-0005-0000-0000-0000535E0000}"/>
    <cellStyle name="20% - Accent1 3 3 2 3 2 7" xfId="24329" xr:uid="{00000000-0005-0000-0000-0000545E0000}"/>
    <cellStyle name="20% - Accent1 3 3 2 3 2 7 2" xfId="24330" xr:uid="{00000000-0005-0000-0000-0000555E0000}"/>
    <cellStyle name="20% - Accent1 3 3 2 3 2 8" xfId="24331" xr:uid="{00000000-0005-0000-0000-0000565E0000}"/>
    <cellStyle name="20% - Accent1 3 3 2 3 2 8 2" xfId="24332" xr:uid="{00000000-0005-0000-0000-0000575E0000}"/>
    <cellStyle name="20% - Accent1 3 3 2 3 2 9" xfId="24333" xr:uid="{00000000-0005-0000-0000-0000585E0000}"/>
    <cellStyle name="20% - Accent1 3 3 2 3 3" xfId="24334" xr:uid="{00000000-0005-0000-0000-0000595E0000}"/>
    <cellStyle name="20% - Accent1 3 3 2 3 3 2" xfId="24335" xr:uid="{00000000-0005-0000-0000-00005A5E0000}"/>
    <cellStyle name="20% - Accent1 3 3 2 3 3 2 2" xfId="24336" xr:uid="{00000000-0005-0000-0000-00005B5E0000}"/>
    <cellStyle name="20% - Accent1 3 3 2 3 3 2 2 2" xfId="24337" xr:uid="{00000000-0005-0000-0000-00005C5E0000}"/>
    <cellStyle name="20% - Accent1 3 3 2 3 3 2 2 2 2" xfId="24338" xr:uid="{00000000-0005-0000-0000-00005D5E0000}"/>
    <cellStyle name="20% - Accent1 3 3 2 3 3 2 2 3" xfId="24339" xr:uid="{00000000-0005-0000-0000-00005E5E0000}"/>
    <cellStyle name="20% - Accent1 3 3 2 3 3 2 3" xfId="24340" xr:uid="{00000000-0005-0000-0000-00005F5E0000}"/>
    <cellStyle name="20% - Accent1 3 3 2 3 3 2 3 2" xfId="24341" xr:uid="{00000000-0005-0000-0000-0000605E0000}"/>
    <cellStyle name="20% - Accent1 3 3 2 3 3 2 4" xfId="24342" xr:uid="{00000000-0005-0000-0000-0000615E0000}"/>
    <cellStyle name="20% - Accent1 3 3 2 3 3 3" xfId="24343" xr:uid="{00000000-0005-0000-0000-0000625E0000}"/>
    <cellStyle name="20% - Accent1 3 3 2 3 3 3 2" xfId="24344" xr:uid="{00000000-0005-0000-0000-0000635E0000}"/>
    <cellStyle name="20% - Accent1 3 3 2 3 3 3 2 2" xfId="24345" xr:uid="{00000000-0005-0000-0000-0000645E0000}"/>
    <cellStyle name="20% - Accent1 3 3 2 3 3 3 2 2 2" xfId="24346" xr:uid="{00000000-0005-0000-0000-0000655E0000}"/>
    <cellStyle name="20% - Accent1 3 3 2 3 3 3 2 3" xfId="24347" xr:uid="{00000000-0005-0000-0000-0000665E0000}"/>
    <cellStyle name="20% - Accent1 3 3 2 3 3 3 3" xfId="24348" xr:uid="{00000000-0005-0000-0000-0000675E0000}"/>
    <cellStyle name="20% - Accent1 3 3 2 3 3 3 3 2" xfId="24349" xr:uid="{00000000-0005-0000-0000-0000685E0000}"/>
    <cellStyle name="20% - Accent1 3 3 2 3 3 3 4" xfId="24350" xr:uid="{00000000-0005-0000-0000-0000695E0000}"/>
    <cellStyle name="20% - Accent1 3 3 2 3 3 4" xfId="24351" xr:uid="{00000000-0005-0000-0000-00006A5E0000}"/>
    <cellStyle name="20% - Accent1 3 3 2 3 3 4 2" xfId="24352" xr:uid="{00000000-0005-0000-0000-00006B5E0000}"/>
    <cellStyle name="20% - Accent1 3 3 2 3 3 4 2 2" xfId="24353" xr:uid="{00000000-0005-0000-0000-00006C5E0000}"/>
    <cellStyle name="20% - Accent1 3 3 2 3 3 4 2 2 2" xfId="24354" xr:uid="{00000000-0005-0000-0000-00006D5E0000}"/>
    <cellStyle name="20% - Accent1 3 3 2 3 3 4 2 3" xfId="24355" xr:uid="{00000000-0005-0000-0000-00006E5E0000}"/>
    <cellStyle name="20% - Accent1 3 3 2 3 3 4 3" xfId="24356" xr:uid="{00000000-0005-0000-0000-00006F5E0000}"/>
    <cellStyle name="20% - Accent1 3 3 2 3 3 4 3 2" xfId="24357" xr:uid="{00000000-0005-0000-0000-0000705E0000}"/>
    <cellStyle name="20% - Accent1 3 3 2 3 3 4 4" xfId="24358" xr:uid="{00000000-0005-0000-0000-0000715E0000}"/>
    <cellStyle name="20% - Accent1 3 3 2 3 3 5" xfId="24359" xr:uid="{00000000-0005-0000-0000-0000725E0000}"/>
    <cellStyle name="20% - Accent1 3 3 2 3 3 5 2" xfId="24360" xr:uid="{00000000-0005-0000-0000-0000735E0000}"/>
    <cellStyle name="20% - Accent1 3 3 2 3 3 5 2 2" xfId="24361" xr:uid="{00000000-0005-0000-0000-0000745E0000}"/>
    <cellStyle name="20% - Accent1 3 3 2 3 3 5 3" xfId="24362" xr:uid="{00000000-0005-0000-0000-0000755E0000}"/>
    <cellStyle name="20% - Accent1 3 3 2 3 3 6" xfId="24363" xr:uid="{00000000-0005-0000-0000-0000765E0000}"/>
    <cellStyle name="20% - Accent1 3 3 2 3 3 6 2" xfId="24364" xr:uid="{00000000-0005-0000-0000-0000775E0000}"/>
    <cellStyle name="20% - Accent1 3 3 2 3 3 6 2 2" xfId="24365" xr:uid="{00000000-0005-0000-0000-0000785E0000}"/>
    <cellStyle name="20% - Accent1 3 3 2 3 3 6 3" xfId="24366" xr:uid="{00000000-0005-0000-0000-0000795E0000}"/>
    <cellStyle name="20% - Accent1 3 3 2 3 3 7" xfId="24367" xr:uid="{00000000-0005-0000-0000-00007A5E0000}"/>
    <cellStyle name="20% - Accent1 3 3 2 3 3 7 2" xfId="24368" xr:uid="{00000000-0005-0000-0000-00007B5E0000}"/>
    <cellStyle name="20% - Accent1 3 3 2 3 3 8" xfId="24369" xr:uid="{00000000-0005-0000-0000-00007C5E0000}"/>
    <cellStyle name="20% - Accent1 3 3 2 3 3 8 2" xfId="24370" xr:uid="{00000000-0005-0000-0000-00007D5E0000}"/>
    <cellStyle name="20% - Accent1 3 3 2 3 3 9" xfId="24371" xr:uid="{00000000-0005-0000-0000-00007E5E0000}"/>
    <cellStyle name="20% - Accent1 3 3 2 3 4" xfId="24372" xr:uid="{00000000-0005-0000-0000-00007F5E0000}"/>
    <cellStyle name="20% - Accent1 3 3 2 3 4 2" xfId="24373" xr:uid="{00000000-0005-0000-0000-0000805E0000}"/>
    <cellStyle name="20% - Accent1 3 3 2 3 4 2 2" xfId="24374" xr:uid="{00000000-0005-0000-0000-0000815E0000}"/>
    <cellStyle name="20% - Accent1 3 3 2 3 4 2 2 2" xfId="24375" xr:uid="{00000000-0005-0000-0000-0000825E0000}"/>
    <cellStyle name="20% - Accent1 3 3 2 3 4 2 3" xfId="24376" xr:uid="{00000000-0005-0000-0000-0000835E0000}"/>
    <cellStyle name="20% - Accent1 3 3 2 3 4 3" xfId="24377" xr:uid="{00000000-0005-0000-0000-0000845E0000}"/>
    <cellStyle name="20% - Accent1 3 3 2 3 4 3 2" xfId="24378" xr:uid="{00000000-0005-0000-0000-0000855E0000}"/>
    <cellStyle name="20% - Accent1 3 3 2 3 4 4" xfId="24379" xr:uid="{00000000-0005-0000-0000-0000865E0000}"/>
    <cellStyle name="20% - Accent1 3 3 2 3 5" xfId="24380" xr:uid="{00000000-0005-0000-0000-0000875E0000}"/>
    <cellStyle name="20% - Accent1 3 3 2 3 5 2" xfId="24381" xr:uid="{00000000-0005-0000-0000-0000885E0000}"/>
    <cellStyle name="20% - Accent1 3 3 2 3 5 2 2" xfId="24382" xr:uid="{00000000-0005-0000-0000-0000895E0000}"/>
    <cellStyle name="20% - Accent1 3 3 2 3 5 2 2 2" xfId="24383" xr:uid="{00000000-0005-0000-0000-00008A5E0000}"/>
    <cellStyle name="20% - Accent1 3 3 2 3 5 2 3" xfId="24384" xr:uid="{00000000-0005-0000-0000-00008B5E0000}"/>
    <cellStyle name="20% - Accent1 3 3 2 3 5 3" xfId="24385" xr:uid="{00000000-0005-0000-0000-00008C5E0000}"/>
    <cellStyle name="20% - Accent1 3 3 2 3 5 3 2" xfId="24386" xr:uid="{00000000-0005-0000-0000-00008D5E0000}"/>
    <cellStyle name="20% - Accent1 3 3 2 3 5 4" xfId="24387" xr:uid="{00000000-0005-0000-0000-00008E5E0000}"/>
    <cellStyle name="20% - Accent1 3 3 2 3 6" xfId="24388" xr:uid="{00000000-0005-0000-0000-00008F5E0000}"/>
    <cellStyle name="20% - Accent1 3 3 2 3 6 2" xfId="24389" xr:uid="{00000000-0005-0000-0000-0000905E0000}"/>
    <cellStyle name="20% - Accent1 3 3 2 3 6 2 2" xfId="24390" xr:uid="{00000000-0005-0000-0000-0000915E0000}"/>
    <cellStyle name="20% - Accent1 3 3 2 3 6 2 2 2" xfId="24391" xr:uid="{00000000-0005-0000-0000-0000925E0000}"/>
    <cellStyle name="20% - Accent1 3 3 2 3 6 2 3" xfId="24392" xr:uid="{00000000-0005-0000-0000-0000935E0000}"/>
    <cellStyle name="20% - Accent1 3 3 2 3 6 3" xfId="24393" xr:uid="{00000000-0005-0000-0000-0000945E0000}"/>
    <cellStyle name="20% - Accent1 3 3 2 3 6 3 2" xfId="24394" xr:uid="{00000000-0005-0000-0000-0000955E0000}"/>
    <cellStyle name="20% - Accent1 3 3 2 3 6 4" xfId="24395" xr:uid="{00000000-0005-0000-0000-0000965E0000}"/>
    <cellStyle name="20% - Accent1 3 3 2 3 7" xfId="24396" xr:uid="{00000000-0005-0000-0000-0000975E0000}"/>
    <cellStyle name="20% - Accent1 3 3 2 3 7 2" xfId="24397" xr:uid="{00000000-0005-0000-0000-0000985E0000}"/>
    <cellStyle name="20% - Accent1 3 3 2 3 7 2 2" xfId="24398" xr:uid="{00000000-0005-0000-0000-0000995E0000}"/>
    <cellStyle name="20% - Accent1 3 3 2 3 7 3" xfId="24399" xr:uid="{00000000-0005-0000-0000-00009A5E0000}"/>
    <cellStyle name="20% - Accent1 3 3 2 3 8" xfId="24400" xr:uid="{00000000-0005-0000-0000-00009B5E0000}"/>
    <cellStyle name="20% - Accent1 3 3 2 3 8 2" xfId="24401" xr:uid="{00000000-0005-0000-0000-00009C5E0000}"/>
    <cellStyle name="20% - Accent1 3 3 2 3 8 2 2" xfId="24402" xr:uid="{00000000-0005-0000-0000-00009D5E0000}"/>
    <cellStyle name="20% - Accent1 3 3 2 3 8 3" xfId="24403" xr:uid="{00000000-0005-0000-0000-00009E5E0000}"/>
    <cellStyle name="20% - Accent1 3 3 2 3 9" xfId="24404" xr:uid="{00000000-0005-0000-0000-00009F5E0000}"/>
    <cellStyle name="20% - Accent1 3 3 2 3 9 2" xfId="24405" xr:uid="{00000000-0005-0000-0000-0000A05E0000}"/>
    <cellStyle name="20% - Accent1 3 3 2 4" xfId="24406" xr:uid="{00000000-0005-0000-0000-0000A15E0000}"/>
    <cellStyle name="20% - Accent1 3 3 2 4 10" xfId="24407" xr:uid="{00000000-0005-0000-0000-0000A25E0000}"/>
    <cellStyle name="20% - Accent1 3 3 2 4 10 2" xfId="24408" xr:uid="{00000000-0005-0000-0000-0000A35E0000}"/>
    <cellStyle name="20% - Accent1 3 3 2 4 11" xfId="24409" xr:uid="{00000000-0005-0000-0000-0000A45E0000}"/>
    <cellStyle name="20% - Accent1 3 3 2 4 2" xfId="24410" xr:uid="{00000000-0005-0000-0000-0000A55E0000}"/>
    <cellStyle name="20% - Accent1 3 3 2 4 2 2" xfId="24411" xr:uid="{00000000-0005-0000-0000-0000A65E0000}"/>
    <cellStyle name="20% - Accent1 3 3 2 4 2 2 2" xfId="24412" xr:uid="{00000000-0005-0000-0000-0000A75E0000}"/>
    <cellStyle name="20% - Accent1 3 3 2 4 2 2 2 2" xfId="24413" xr:uid="{00000000-0005-0000-0000-0000A85E0000}"/>
    <cellStyle name="20% - Accent1 3 3 2 4 2 2 2 2 2" xfId="24414" xr:uid="{00000000-0005-0000-0000-0000A95E0000}"/>
    <cellStyle name="20% - Accent1 3 3 2 4 2 2 2 3" xfId="24415" xr:uid="{00000000-0005-0000-0000-0000AA5E0000}"/>
    <cellStyle name="20% - Accent1 3 3 2 4 2 2 3" xfId="24416" xr:uid="{00000000-0005-0000-0000-0000AB5E0000}"/>
    <cellStyle name="20% - Accent1 3 3 2 4 2 2 3 2" xfId="24417" xr:uid="{00000000-0005-0000-0000-0000AC5E0000}"/>
    <cellStyle name="20% - Accent1 3 3 2 4 2 2 4" xfId="24418" xr:uid="{00000000-0005-0000-0000-0000AD5E0000}"/>
    <cellStyle name="20% - Accent1 3 3 2 4 2 3" xfId="24419" xr:uid="{00000000-0005-0000-0000-0000AE5E0000}"/>
    <cellStyle name="20% - Accent1 3 3 2 4 2 3 2" xfId="24420" xr:uid="{00000000-0005-0000-0000-0000AF5E0000}"/>
    <cellStyle name="20% - Accent1 3 3 2 4 2 3 2 2" xfId="24421" xr:uid="{00000000-0005-0000-0000-0000B05E0000}"/>
    <cellStyle name="20% - Accent1 3 3 2 4 2 3 2 2 2" xfId="24422" xr:uid="{00000000-0005-0000-0000-0000B15E0000}"/>
    <cellStyle name="20% - Accent1 3 3 2 4 2 3 2 3" xfId="24423" xr:uid="{00000000-0005-0000-0000-0000B25E0000}"/>
    <cellStyle name="20% - Accent1 3 3 2 4 2 3 3" xfId="24424" xr:uid="{00000000-0005-0000-0000-0000B35E0000}"/>
    <cellStyle name="20% - Accent1 3 3 2 4 2 3 3 2" xfId="24425" xr:uid="{00000000-0005-0000-0000-0000B45E0000}"/>
    <cellStyle name="20% - Accent1 3 3 2 4 2 3 4" xfId="24426" xr:uid="{00000000-0005-0000-0000-0000B55E0000}"/>
    <cellStyle name="20% - Accent1 3 3 2 4 2 4" xfId="24427" xr:uid="{00000000-0005-0000-0000-0000B65E0000}"/>
    <cellStyle name="20% - Accent1 3 3 2 4 2 4 2" xfId="24428" xr:uid="{00000000-0005-0000-0000-0000B75E0000}"/>
    <cellStyle name="20% - Accent1 3 3 2 4 2 4 2 2" xfId="24429" xr:uid="{00000000-0005-0000-0000-0000B85E0000}"/>
    <cellStyle name="20% - Accent1 3 3 2 4 2 4 2 2 2" xfId="24430" xr:uid="{00000000-0005-0000-0000-0000B95E0000}"/>
    <cellStyle name="20% - Accent1 3 3 2 4 2 4 2 3" xfId="24431" xr:uid="{00000000-0005-0000-0000-0000BA5E0000}"/>
    <cellStyle name="20% - Accent1 3 3 2 4 2 4 3" xfId="24432" xr:uid="{00000000-0005-0000-0000-0000BB5E0000}"/>
    <cellStyle name="20% - Accent1 3 3 2 4 2 4 3 2" xfId="24433" xr:uid="{00000000-0005-0000-0000-0000BC5E0000}"/>
    <cellStyle name="20% - Accent1 3 3 2 4 2 4 4" xfId="24434" xr:uid="{00000000-0005-0000-0000-0000BD5E0000}"/>
    <cellStyle name="20% - Accent1 3 3 2 4 2 5" xfId="24435" xr:uid="{00000000-0005-0000-0000-0000BE5E0000}"/>
    <cellStyle name="20% - Accent1 3 3 2 4 2 5 2" xfId="24436" xr:uid="{00000000-0005-0000-0000-0000BF5E0000}"/>
    <cellStyle name="20% - Accent1 3 3 2 4 2 5 2 2" xfId="24437" xr:uid="{00000000-0005-0000-0000-0000C05E0000}"/>
    <cellStyle name="20% - Accent1 3 3 2 4 2 5 3" xfId="24438" xr:uid="{00000000-0005-0000-0000-0000C15E0000}"/>
    <cellStyle name="20% - Accent1 3 3 2 4 2 6" xfId="24439" xr:uid="{00000000-0005-0000-0000-0000C25E0000}"/>
    <cellStyle name="20% - Accent1 3 3 2 4 2 6 2" xfId="24440" xr:uid="{00000000-0005-0000-0000-0000C35E0000}"/>
    <cellStyle name="20% - Accent1 3 3 2 4 2 6 2 2" xfId="24441" xr:uid="{00000000-0005-0000-0000-0000C45E0000}"/>
    <cellStyle name="20% - Accent1 3 3 2 4 2 6 3" xfId="24442" xr:uid="{00000000-0005-0000-0000-0000C55E0000}"/>
    <cellStyle name="20% - Accent1 3 3 2 4 2 7" xfId="24443" xr:uid="{00000000-0005-0000-0000-0000C65E0000}"/>
    <cellStyle name="20% - Accent1 3 3 2 4 2 7 2" xfId="24444" xr:uid="{00000000-0005-0000-0000-0000C75E0000}"/>
    <cellStyle name="20% - Accent1 3 3 2 4 2 8" xfId="24445" xr:uid="{00000000-0005-0000-0000-0000C85E0000}"/>
    <cellStyle name="20% - Accent1 3 3 2 4 2 8 2" xfId="24446" xr:uid="{00000000-0005-0000-0000-0000C95E0000}"/>
    <cellStyle name="20% - Accent1 3 3 2 4 2 9" xfId="24447" xr:uid="{00000000-0005-0000-0000-0000CA5E0000}"/>
    <cellStyle name="20% - Accent1 3 3 2 4 3" xfId="24448" xr:uid="{00000000-0005-0000-0000-0000CB5E0000}"/>
    <cellStyle name="20% - Accent1 3 3 2 4 3 2" xfId="24449" xr:uid="{00000000-0005-0000-0000-0000CC5E0000}"/>
    <cellStyle name="20% - Accent1 3 3 2 4 3 2 2" xfId="24450" xr:uid="{00000000-0005-0000-0000-0000CD5E0000}"/>
    <cellStyle name="20% - Accent1 3 3 2 4 3 2 2 2" xfId="24451" xr:uid="{00000000-0005-0000-0000-0000CE5E0000}"/>
    <cellStyle name="20% - Accent1 3 3 2 4 3 2 2 2 2" xfId="24452" xr:uid="{00000000-0005-0000-0000-0000CF5E0000}"/>
    <cellStyle name="20% - Accent1 3 3 2 4 3 2 2 3" xfId="24453" xr:uid="{00000000-0005-0000-0000-0000D05E0000}"/>
    <cellStyle name="20% - Accent1 3 3 2 4 3 2 3" xfId="24454" xr:uid="{00000000-0005-0000-0000-0000D15E0000}"/>
    <cellStyle name="20% - Accent1 3 3 2 4 3 2 3 2" xfId="24455" xr:uid="{00000000-0005-0000-0000-0000D25E0000}"/>
    <cellStyle name="20% - Accent1 3 3 2 4 3 2 4" xfId="24456" xr:uid="{00000000-0005-0000-0000-0000D35E0000}"/>
    <cellStyle name="20% - Accent1 3 3 2 4 3 3" xfId="24457" xr:uid="{00000000-0005-0000-0000-0000D45E0000}"/>
    <cellStyle name="20% - Accent1 3 3 2 4 3 3 2" xfId="24458" xr:uid="{00000000-0005-0000-0000-0000D55E0000}"/>
    <cellStyle name="20% - Accent1 3 3 2 4 3 3 2 2" xfId="24459" xr:uid="{00000000-0005-0000-0000-0000D65E0000}"/>
    <cellStyle name="20% - Accent1 3 3 2 4 3 3 2 2 2" xfId="24460" xr:uid="{00000000-0005-0000-0000-0000D75E0000}"/>
    <cellStyle name="20% - Accent1 3 3 2 4 3 3 2 3" xfId="24461" xr:uid="{00000000-0005-0000-0000-0000D85E0000}"/>
    <cellStyle name="20% - Accent1 3 3 2 4 3 3 3" xfId="24462" xr:uid="{00000000-0005-0000-0000-0000D95E0000}"/>
    <cellStyle name="20% - Accent1 3 3 2 4 3 3 3 2" xfId="24463" xr:uid="{00000000-0005-0000-0000-0000DA5E0000}"/>
    <cellStyle name="20% - Accent1 3 3 2 4 3 3 4" xfId="24464" xr:uid="{00000000-0005-0000-0000-0000DB5E0000}"/>
    <cellStyle name="20% - Accent1 3 3 2 4 3 4" xfId="24465" xr:uid="{00000000-0005-0000-0000-0000DC5E0000}"/>
    <cellStyle name="20% - Accent1 3 3 2 4 3 4 2" xfId="24466" xr:uid="{00000000-0005-0000-0000-0000DD5E0000}"/>
    <cellStyle name="20% - Accent1 3 3 2 4 3 4 2 2" xfId="24467" xr:uid="{00000000-0005-0000-0000-0000DE5E0000}"/>
    <cellStyle name="20% - Accent1 3 3 2 4 3 4 2 2 2" xfId="24468" xr:uid="{00000000-0005-0000-0000-0000DF5E0000}"/>
    <cellStyle name="20% - Accent1 3 3 2 4 3 4 2 3" xfId="24469" xr:uid="{00000000-0005-0000-0000-0000E05E0000}"/>
    <cellStyle name="20% - Accent1 3 3 2 4 3 4 3" xfId="24470" xr:uid="{00000000-0005-0000-0000-0000E15E0000}"/>
    <cellStyle name="20% - Accent1 3 3 2 4 3 4 3 2" xfId="24471" xr:uid="{00000000-0005-0000-0000-0000E25E0000}"/>
    <cellStyle name="20% - Accent1 3 3 2 4 3 4 4" xfId="24472" xr:uid="{00000000-0005-0000-0000-0000E35E0000}"/>
    <cellStyle name="20% - Accent1 3 3 2 4 3 5" xfId="24473" xr:uid="{00000000-0005-0000-0000-0000E45E0000}"/>
    <cellStyle name="20% - Accent1 3 3 2 4 3 5 2" xfId="24474" xr:uid="{00000000-0005-0000-0000-0000E55E0000}"/>
    <cellStyle name="20% - Accent1 3 3 2 4 3 5 2 2" xfId="24475" xr:uid="{00000000-0005-0000-0000-0000E65E0000}"/>
    <cellStyle name="20% - Accent1 3 3 2 4 3 5 3" xfId="24476" xr:uid="{00000000-0005-0000-0000-0000E75E0000}"/>
    <cellStyle name="20% - Accent1 3 3 2 4 3 6" xfId="24477" xr:uid="{00000000-0005-0000-0000-0000E85E0000}"/>
    <cellStyle name="20% - Accent1 3 3 2 4 3 6 2" xfId="24478" xr:uid="{00000000-0005-0000-0000-0000E95E0000}"/>
    <cellStyle name="20% - Accent1 3 3 2 4 3 6 2 2" xfId="24479" xr:uid="{00000000-0005-0000-0000-0000EA5E0000}"/>
    <cellStyle name="20% - Accent1 3 3 2 4 3 6 3" xfId="24480" xr:uid="{00000000-0005-0000-0000-0000EB5E0000}"/>
    <cellStyle name="20% - Accent1 3 3 2 4 3 7" xfId="24481" xr:uid="{00000000-0005-0000-0000-0000EC5E0000}"/>
    <cellStyle name="20% - Accent1 3 3 2 4 3 7 2" xfId="24482" xr:uid="{00000000-0005-0000-0000-0000ED5E0000}"/>
    <cellStyle name="20% - Accent1 3 3 2 4 3 8" xfId="24483" xr:uid="{00000000-0005-0000-0000-0000EE5E0000}"/>
    <cellStyle name="20% - Accent1 3 3 2 4 3 8 2" xfId="24484" xr:uid="{00000000-0005-0000-0000-0000EF5E0000}"/>
    <cellStyle name="20% - Accent1 3 3 2 4 3 9" xfId="24485" xr:uid="{00000000-0005-0000-0000-0000F05E0000}"/>
    <cellStyle name="20% - Accent1 3 3 2 4 4" xfId="24486" xr:uid="{00000000-0005-0000-0000-0000F15E0000}"/>
    <cellStyle name="20% - Accent1 3 3 2 4 4 2" xfId="24487" xr:uid="{00000000-0005-0000-0000-0000F25E0000}"/>
    <cellStyle name="20% - Accent1 3 3 2 4 4 2 2" xfId="24488" xr:uid="{00000000-0005-0000-0000-0000F35E0000}"/>
    <cellStyle name="20% - Accent1 3 3 2 4 4 2 2 2" xfId="24489" xr:uid="{00000000-0005-0000-0000-0000F45E0000}"/>
    <cellStyle name="20% - Accent1 3 3 2 4 4 2 3" xfId="24490" xr:uid="{00000000-0005-0000-0000-0000F55E0000}"/>
    <cellStyle name="20% - Accent1 3 3 2 4 4 3" xfId="24491" xr:uid="{00000000-0005-0000-0000-0000F65E0000}"/>
    <cellStyle name="20% - Accent1 3 3 2 4 4 3 2" xfId="24492" xr:uid="{00000000-0005-0000-0000-0000F75E0000}"/>
    <cellStyle name="20% - Accent1 3 3 2 4 4 4" xfId="24493" xr:uid="{00000000-0005-0000-0000-0000F85E0000}"/>
    <cellStyle name="20% - Accent1 3 3 2 4 5" xfId="24494" xr:uid="{00000000-0005-0000-0000-0000F95E0000}"/>
    <cellStyle name="20% - Accent1 3 3 2 4 5 2" xfId="24495" xr:uid="{00000000-0005-0000-0000-0000FA5E0000}"/>
    <cellStyle name="20% - Accent1 3 3 2 4 5 2 2" xfId="24496" xr:uid="{00000000-0005-0000-0000-0000FB5E0000}"/>
    <cellStyle name="20% - Accent1 3 3 2 4 5 2 2 2" xfId="24497" xr:uid="{00000000-0005-0000-0000-0000FC5E0000}"/>
    <cellStyle name="20% - Accent1 3 3 2 4 5 2 3" xfId="24498" xr:uid="{00000000-0005-0000-0000-0000FD5E0000}"/>
    <cellStyle name="20% - Accent1 3 3 2 4 5 3" xfId="24499" xr:uid="{00000000-0005-0000-0000-0000FE5E0000}"/>
    <cellStyle name="20% - Accent1 3 3 2 4 5 3 2" xfId="24500" xr:uid="{00000000-0005-0000-0000-0000FF5E0000}"/>
    <cellStyle name="20% - Accent1 3 3 2 4 5 4" xfId="24501" xr:uid="{00000000-0005-0000-0000-0000005F0000}"/>
    <cellStyle name="20% - Accent1 3 3 2 4 6" xfId="24502" xr:uid="{00000000-0005-0000-0000-0000015F0000}"/>
    <cellStyle name="20% - Accent1 3 3 2 4 6 2" xfId="24503" xr:uid="{00000000-0005-0000-0000-0000025F0000}"/>
    <cellStyle name="20% - Accent1 3 3 2 4 6 2 2" xfId="24504" xr:uid="{00000000-0005-0000-0000-0000035F0000}"/>
    <cellStyle name="20% - Accent1 3 3 2 4 6 2 2 2" xfId="24505" xr:uid="{00000000-0005-0000-0000-0000045F0000}"/>
    <cellStyle name="20% - Accent1 3 3 2 4 6 2 3" xfId="24506" xr:uid="{00000000-0005-0000-0000-0000055F0000}"/>
    <cellStyle name="20% - Accent1 3 3 2 4 6 3" xfId="24507" xr:uid="{00000000-0005-0000-0000-0000065F0000}"/>
    <cellStyle name="20% - Accent1 3 3 2 4 6 3 2" xfId="24508" xr:uid="{00000000-0005-0000-0000-0000075F0000}"/>
    <cellStyle name="20% - Accent1 3 3 2 4 6 4" xfId="24509" xr:uid="{00000000-0005-0000-0000-0000085F0000}"/>
    <cellStyle name="20% - Accent1 3 3 2 4 7" xfId="24510" xr:uid="{00000000-0005-0000-0000-0000095F0000}"/>
    <cellStyle name="20% - Accent1 3 3 2 4 7 2" xfId="24511" xr:uid="{00000000-0005-0000-0000-00000A5F0000}"/>
    <cellStyle name="20% - Accent1 3 3 2 4 7 2 2" xfId="24512" xr:uid="{00000000-0005-0000-0000-00000B5F0000}"/>
    <cellStyle name="20% - Accent1 3 3 2 4 7 3" xfId="24513" xr:uid="{00000000-0005-0000-0000-00000C5F0000}"/>
    <cellStyle name="20% - Accent1 3 3 2 4 8" xfId="24514" xr:uid="{00000000-0005-0000-0000-00000D5F0000}"/>
    <cellStyle name="20% - Accent1 3 3 2 4 8 2" xfId="24515" xr:uid="{00000000-0005-0000-0000-00000E5F0000}"/>
    <cellStyle name="20% - Accent1 3 3 2 4 8 2 2" xfId="24516" xr:uid="{00000000-0005-0000-0000-00000F5F0000}"/>
    <cellStyle name="20% - Accent1 3 3 2 4 8 3" xfId="24517" xr:uid="{00000000-0005-0000-0000-0000105F0000}"/>
    <cellStyle name="20% - Accent1 3 3 2 4 9" xfId="24518" xr:uid="{00000000-0005-0000-0000-0000115F0000}"/>
    <cellStyle name="20% - Accent1 3 3 2 4 9 2" xfId="24519" xr:uid="{00000000-0005-0000-0000-0000125F0000}"/>
    <cellStyle name="20% - Accent1 3 3 2 5" xfId="24520" xr:uid="{00000000-0005-0000-0000-0000135F0000}"/>
    <cellStyle name="20% - Accent1 3 3 2 5 10" xfId="24521" xr:uid="{00000000-0005-0000-0000-0000145F0000}"/>
    <cellStyle name="20% - Accent1 3 3 2 5 10 2" xfId="24522" xr:uid="{00000000-0005-0000-0000-0000155F0000}"/>
    <cellStyle name="20% - Accent1 3 3 2 5 11" xfId="24523" xr:uid="{00000000-0005-0000-0000-0000165F0000}"/>
    <cellStyle name="20% - Accent1 3 3 2 5 2" xfId="24524" xr:uid="{00000000-0005-0000-0000-0000175F0000}"/>
    <cellStyle name="20% - Accent1 3 3 2 5 2 2" xfId="24525" xr:uid="{00000000-0005-0000-0000-0000185F0000}"/>
    <cellStyle name="20% - Accent1 3 3 2 5 2 2 2" xfId="24526" xr:uid="{00000000-0005-0000-0000-0000195F0000}"/>
    <cellStyle name="20% - Accent1 3 3 2 5 2 2 2 2" xfId="24527" xr:uid="{00000000-0005-0000-0000-00001A5F0000}"/>
    <cellStyle name="20% - Accent1 3 3 2 5 2 2 2 2 2" xfId="24528" xr:uid="{00000000-0005-0000-0000-00001B5F0000}"/>
    <cellStyle name="20% - Accent1 3 3 2 5 2 2 2 3" xfId="24529" xr:uid="{00000000-0005-0000-0000-00001C5F0000}"/>
    <cellStyle name="20% - Accent1 3 3 2 5 2 2 3" xfId="24530" xr:uid="{00000000-0005-0000-0000-00001D5F0000}"/>
    <cellStyle name="20% - Accent1 3 3 2 5 2 2 3 2" xfId="24531" xr:uid="{00000000-0005-0000-0000-00001E5F0000}"/>
    <cellStyle name="20% - Accent1 3 3 2 5 2 2 4" xfId="24532" xr:uid="{00000000-0005-0000-0000-00001F5F0000}"/>
    <cellStyle name="20% - Accent1 3 3 2 5 2 3" xfId="24533" xr:uid="{00000000-0005-0000-0000-0000205F0000}"/>
    <cellStyle name="20% - Accent1 3 3 2 5 2 3 2" xfId="24534" xr:uid="{00000000-0005-0000-0000-0000215F0000}"/>
    <cellStyle name="20% - Accent1 3 3 2 5 2 3 2 2" xfId="24535" xr:uid="{00000000-0005-0000-0000-0000225F0000}"/>
    <cellStyle name="20% - Accent1 3 3 2 5 2 3 2 2 2" xfId="24536" xr:uid="{00000000-0005-0000-0000-0000235F0000}"/>
    <cellStyle name="20% - Accent1 3 3 2 5 2 3 2 3" xfId="24537" xr:uid="{00000000-0005-0000-0000-0000245F0000}"/>
    <cellStyle name="20% - Accent1 3 3 2 5 2 3 3" xfId="24538" xr:uid="{00000000-0005-0000-0000-0000255F0000}"/>
    <cellStyle name="20% - Accent1 3 3 2 5 2 3 3 2" xfId="24539" xr:uid="{00000000-0005-0000-0000-0000265F0000}"/>
    <cellStyle name="20% - Accent1 3 3 2 5 2 3 4" xfId="24540" xr:uid="{00000000-0005-0000-0000-0000275F0000}"/>
    <cellStyle name="20% - Accent1 3 3 2 5 2 4" xfId="24541" xr:uid="{00000000-0005-0000-0000-0000285F0000}"/>
    <cellStyle name="20% - Accent1 3 3 2 5 2 4 2" xfId="24542" xr:uid="{00000000-0005-0000-0000-0000295F0000}"/>
    <cellStyle name="20% - Accent1 3 3 2 5 2 4 2 2" xfId="24543" xr:uid="{00000000-0005-0000-0000-00002A5F0000}"/>
    <cellStyle name="20% - Accent1 3 3 2 5 2 4 2 2 2" xfId="24544" xr:uid="{00000000-0005-0000-0000-00002B5F0000}"/>
    <cellStyle name="20% - Accent1 3 3 2 5 2 4 2 3" xfId="24545" xr:uid="{00000000-0005-0000-0000-00002C5F0000}"/>
    <cellStyle name="20% - Accent1 3 3 2 5 2 4 3" xfId="24546" xr:uid="{00000000-0005-0000-0000-00002D5F0000}"/>
    <cellStyle name="20% - Accent1 3 3 2 5 2 4 3 2" xfId="24547" xr:uid="{00000000-0005-0000-0000-00002E5F0000}"/>
    <cellStyle name="20% - Accent1 3 3 2 5 2 4 4" xfId="24548" xr:uid="{00000000-0005-0000-0000-00002F5F0000}"/>
    <cellStyle name="20% - Accent1 3 3 2 5 2 5" xfId="24549" xr:uid="{00000000-0005-0000-0000-0000305F0000}"/>
    <cellStyle name="20% - Accent1 3 3 2 5 2 5 2" xfId="24550" xr:uid="{00000000-0005-0000-0000-0000315F0000}"/>
    <cellStyle name="20% - Accent1 3 3 2 5 2 5 2 2" xfId="24551" xr:uid="{00000000-0005-0000-0000-0000325F0000}"/>
    <cellStyle name="20% - Accent1 3 3 2 5 2 5 3" xfId="24552" xr:uid="{00000000-0005-0000-0000-0000335F0000}"/>
    <cellStyle name="20% - Accent1 3 3 2 5 2 6" xfId="24553" xr:uid="{00000000-0005-0000-0000-0000345F0000}"/>
    <cellStyle name="20% - Accent1 3 3 2 5 2 6 2" xfId="24554" xr:uid="{00000000-0005-0000-0000-0000355F0000}"/>
    <cellStyle name="20% - Accent1 3 3 2 5 2 6 2 2" xfId="24555" xr:uid="{00000000-0005-0000-0000-0000365F0000}"/>
    <cellStyle name="20% - Accent1 3 3 2 5 2 6 3" xfId="24556" xr:uid="{00000000-0005-0000-0000-0000375F0000}"/>
    <cellStyle name="20% - Accent1 3 3 2 5 2 7" xfId="24557" xr:uid="{00000000-0005-0000-0000-0000385F0000}"/>
    <cellStyle name="20% - Accent1 3 3 2 5 2 7 2" xfId="24558" xr:uid="{00000000-0005-0000-0000-0000395F0000}"/>
    <cellStyle name="20% - Accent1 3 3 2 5 2 8" xfId="24559" xr:uid="{00000000-0005-0000-0000-00003A5F0000}"/>
    <cellStyle name="20% - Accent1 3 3 2 5 2 8 2" xfId="24560" xr:uid="{00000000-0005-0000-0000-00003B5F0000}"/>
    <cellStyle name="20% - Accent1 3 3 2 5 2 9" xfId="24561" xr:uid="{00000000-0005-0000-0000-00003C5F0000}"/>
    <cellStyle name="20% - Accent1 3 3 2 5 3" xfId="24562" xr:uid="{00000000-0005-0000-0000-00003D5F0000}"/>
    <cellStyle name="20% - Accent1 3 3 2 5 3 2" xfId="24563" xr:uid="{00000000-0005-0000-0000-00003E5F0000}"/>
    <cellStyle name="20% - Accent1 3 3 2 5 3 2 2" xfId="24564" xr:uid="{00000000-0005-0000-0000-00003F5F0000}"/>
    <cellStyle name="20% - Accent1 3 3 2 5 3 2 2 2" xfId="24565" xr:uid="{00000000-0005-0000-0000-0000405F0000}"/>
    <cellStyle name="20% - Accent1 3 3 2 5 3 2 2 2 2" xfId="24566" xr:uid="{00000000-0005-0000-0000-0000415F0000}"/>
    <cellStyle name="20% - Accent1 3 3 2 5 3 2 2 3" xfId="24567" xr:uid="{00000000-0005-0000-0000-0000425F0000}"/>
    <cellStyle name="20% - Accent1 3 3 2 5 3 2 3" xfId="24568" xr:uid="{00000000-0005-0000-0000-0000435F0000}"/>
    <cellStyle name="20% - Accent1 3 3 2 5 3 2 3 2" xfId="24569" xr:uid="{00000000-0005-0000-0000-0000445F0000}"/>
    <cellStyle name="20% - Accent1 3 3 2 5 3 2 4" xfId="24570" xr:uid="{00000000-0005-0000-0000-0000455F0000}"/>
    <cellStyle name="20% - Accent1 3 3 2 5 3 3" xfId="24571" xr:uid="{00000000-0005-0000-0000-0000465F0000}"/>
    <cellStyle name="20% - Accent1 3 3 2 5 3 3 2" xfId="24572" xr:uid="{00000000-0005-0000-0000-0000475F0000}"/>
    <cellStyle name="20% - Accent1 3 3 2 5 3 3 2 2" xfId="24573" xr:uid="{00000000-0005-0000-0000-0000485F0000}"/>
    <cellStyle name="20% - Accent1 3 3 2 5 3 3 2 2 2" xfId="24574" xr:uid="{00000000-0005-0000-0000-0000495F0000}"/>
    <cellStyle name="20% - Accent1 3 3 2 5 3 3 2 3" xfId="24575" xr:uid="{00000000-0005-0000-0000-00004A5F0000}"/>
    <cellStyle name="20% - Accent1 3 3 2 5 3 3 3" xfId="24576" xr:uid="{00000000-0005-0000-0000-00004B5F0000}"/>
    <cellStyle name="20% - Accent1 3 3 2 5 3 3 3 2" xfId="24577" xr:uid="{00000000-0005-0000-0000-00004C5F0000}"/>
    <cellStyle name="20% - Accent1 3 3 2 5 3 3 4" xfId="24578" xr:uid="{00000000-0005-0000-0000-00004D5F0000}"/>
    <cellStyle name="20% - Accent1 3 3 2 5 3 4" xfId="24579" xr:uid="{00000000-0005-0000-0000-00004E5F0000}"/>
    <cellStyle name="20% - Accent1 3 3 2 5 3 4 2" xfId="24580" xr:uid="{00000000-0005-0000-0000-00004F5F0000}"/>
    <cellStyle name="20% - Accent1 3 3 2 5 3 4 2 2" xfId="24581" xr:uid="{00000000-0005-0000-0000-0000505F0000}"/>
    <cellStyle name="20% - Accent1 3 3 2 5 3 4 2 2 2" xfId="24582" xr:uid="{00000000-0005-0000-0000-0000515F0000}"/>
    <cellStyle name="20% - Accent1 3 3 2 5 3 4 2 3" xfId="24583" xr:uid="{00000000-0005-0000-0000-0000525F0000}"/>
    <cellStyle name="20% - Accent1 3 3 2 5 3 4 3" xfId="24584" xr:uid="{00000000-0005-0000-0000-0000535F0000}"/>
    <cellStyle name="20% - Accent1 3 3 2 5 3 4 3 2" xfId="24585" xr:uid="{00000000-0005-0000-0000-0000545F0000}"/>
    <cellStyle name="20% - Accent1 3 3 2 5 3 4 4" xfId="24586" xr:uid="{00000000-0005-0000-0000-0000555F0000}"/>
    <cellStyle name="20% - Accent1 3 3 2 5 3 5" xfId="24587" xr:uid="{00000000-0005-0000-0000-0000565F0000}"/>
    <cellStyle name="20% - Accent1 3 3 2 5 3 5 2" xfId="24588" xr:uid="{00000000-0005-0000-0000-0000575F0000}"/>
    <cellStyle name="20% - Accent1 3 3 2 5 3 5 2 2" xfId="24589" xr:uid="{00000000-0005-0000-0000-0000585F0000}"/>
    <cellStyle name="20% - Accent1 3 3 2 5 3 5 3" xfId="24590" xr:uid="{00000000-0005-0000-0000-0000595F0000}"/>
    <cellStyle name="20% - Accent1 3 3 2 5 3 6" xfId="24591" xr:uid="{00000000-0005-0000-0000-00005A5F0000}"/>
    <cellStyle name="20% - Accent1 3 3 2 5 3 6 2" xfId="24592" xr:uid="{00000000-0005-0000-0000-00005B5F0000}"/>
    <cellStyle name="20% - Accent1 3 3 2 5 3 6 2 2" xfId="24593" xr:uid="{00000000-0005-0000-0000-00005C5F0000}"/>
    <cellStyle name="20% - Accent1 3 3 2 5 3 6 3" xfId="24594" xr:uid="{00000000-0005-0000-0000-00005D5F0000}"/>
    <cellStyle name="20% - Accent1 3 3 2 5 3 7" xfId="24595" xr:uid="{00000000-0005-0000-0000-00005E5F0000}"/>
    <cellStyle name="20% - Accent1 3 3 2 5 3 7 2" xfId="24596" xr:uid="{00000000-0005-0000-0000-00005F5F0000}"/>
    <cellStyle name="20% - Accent1 3 3 2 5 3 8" xfId="24597" xr:uid="{00000000-0005-0000-0000-0000605F0000}"/>
    <cellStyle name="20% - Accent1 3 3 2 5 3 8 2" xfId="24598" xr:uid="{00000000-0005-0000-0000-0000615F0000}"/>
    <cellStyle name="20% - Accent1 3 3 2 5 3 9" xfId="24599" xr:uid="{00000000-0005-0000-0000-0000625F0000}"/>
    <cellStyle name="20% - Accent1 3 3 2 5 4" xfId="24600" xr:uid="{00000000-0005-0000-0000-0000635F0000}"/>
    <cellStyle name="20% - Accent1 3 3 2 5 4 2" xfId="24601" xr:uid="{00000000-0005-0000-0000-0000645F0000}"/>
    <cellStyle name="20% - Accent1 3 3 2 5 4 2 2" xfId="24602" xr:uid="{00000000-0005-0000-0000-0000655F0000}"/>
    <cellStyle name="20% - Accent1 3 3 2 5 4 2 2 2" xfId="24603" xr:uid="{00000000-0005-0000-0000-0000665F0000}"/>
    <cellStyle name="20% - Accent1 3 3 2 5 4 2 3" xfId="24604" xr:uid="{00000000-0005-0000-0000-0000675F0000}"/>
    <cellStyle name="20% - Accent1 3 3 2 5 4 3" xfId="24605" xr:uid="{00000000-0005-0000-0000-0000685F0000}"/>
    <cellStyle name="20% - Accent1 3 3 2 5 4 3 2" xfId="24606" xr:uid="{00000000-0005-0000-0000-0000695F0000}"/>
    <cellStyle name="20% - Accent1 3 3 2 5 4 4" xfId="24607" xr:uid="{00000000-0005-0000-0000-00006A5F0000}"/>
    <cellStyle name="20% - Accent1 3 3 2 5 5" xfId="24608" xr:uid="{00000000-0005-0000-0000-00006B5F0000}"/>
    <cellStyle name="20% - Accent1 3 3 2 5 5 2" xfId="24609" xr:uid="{00000000-0005-0000-0000-00006C5F0000}"/>
    <cellStyle name="20% - Accent1 3 3 2 5 5 2 2" xfId="24610" xr:uid="{00000000-0005-0000-0000-00006D5F0000}"/>
    <cellStyle name="20% - Accent1 3 3 2 5 5 2 2 2" xfId="24611" xr:uid="{00000000-0005-0000-0000-00006E5F0000}"/>
    <cellStyle name="20% - Accent1 3 3 2 5 5 2 3" xfId="24612" xr:uid="{00000000-0005-0000-0000-00006F5F0000}"/>
    <cellStyle name="20% - Accent1 3 3 2 5 5 3" xfId="24613" xr:uid="{00000000-0005-0000-0000-0000705F0000}"/>
    <cellStyle name="20% - Accent1 3 3 2 5 5 3 2" xfId="24614" xr:uid="{00000000-0005-0000-0000-0000715F0000}"/>
    <cellStyle name="20% - Accent1 3 3 2 5 5 4" xfId="24615" xr:uid="{00000000-0005-0000-0000-0000725F0000}"/>
    <cellStyle name="20% - Accent1 3 3 2 5 6" xfId="24616" xr:uid="{00000000-0005-0000-0000-0000735F0000}"/>
    <cellStyle name="20% - Accent1 3 3 2 5 6 2" xfId="24617" xr:uid="{00000000-0005-0000-0000-0000745F0000}"/>
    <cellStyle name="20% - Accent1 3 3 2 5 6 2 2" xfId="24618" xr:uid="{00000000-0005-0000-0000-0000755F0000}"/>
    <cellStyle name="20% - Accent1 3 3 2 5 6 2 2 2" xfId="24619" xr:uid="{00000000-0005-0000-0000-0000765F0000}"/>
    <cellStyle name="20% - Accent1 3 3 2 5 6 2 3" xfId="24620" xr:uid="{00000000-0005-0000-0000-0000775F0000}"/>
    <cellStyle name="20% - Accent1 3 3 2 5 6 3" xfId="24621" xr:uid="{00000000-0005-0000-0000-0000785F0000}"/>
    <cellStyle name="20% - Accent1 3 3 2 5 6 3 2" xfId="24622" xr:uid="{00000000-0005-0000-0000-0000795F0000}"/>
    <cellStyle name="20% - Accent1 3 3 2 5 6 4" xfId="24623" xr:uid="{00000000-0005-0000-0000-00007A5F0000}"/>
    <cellStyle name="20% - Accent1 3 3 2 5 7" xfId="24624" xr:uid="{00000000-0005-0000-0000-00007B5F0000}"/>
    <cellStyle name="20% - Accent1 3 3 2 5 7 2" xfId="24625" xr:uid="{00000000-0005-0000-0000-00007C5F0000}"/>
    <cellStyle name="20% - Accent1 3 3 2 5 7 2 2" xfId="24626" xr:uid="{00000000-0005-0000-0000-00007D5F0000}"/>
    <cellStyle name="20% - Accent1 3 3 2 5 7 3" xfId="24627" xr:uid="{00000000-0005-0000-0000-00007E5F0000}"/>
    <cellStyle name="20% - Accent1 3 3 2 5 8" xfId="24628" xr:uid="{00000000-0005-0000-0000-00007F5F0000}"/>
    <cellStyle name="20% - Accent1 3 3 2 5 8 2" xfId="24629" xr:uid="{00000000-0005-0000-0000-0000805F0000}"/>
    <cellStyle name="20% - Accent1 3 3 2 5 8 2 2" xfId="24630" xr:uid="{00000000-0005-0000-0000-0000815F0000}"/>
    <cellStyle name="20% - Accent1 3 3 2 5 8 3" xfId="24631" xr:uid="{00000000-0005-0000-0000-0000825F0000}"/>
    <cellStyle name="20% - Accent1 3 3 2 5 9" xfId="24632" xr:uid="{00000000-0005-0000-0000-0000835F0000}"/>
    <cellStyle name="20% - Accent1 3 3 2 5 9 2" xfId="24633" xr:uid="{00000000-0005-0000-0000-0000845F0000}"/>
    <cellStyle name="20% - Accent1 3 3 2 6" xfId="24634" xr:uid="{00000000-0005-0000-0000-0000855F0000}"/>
    <cellStyle name="20% - Accent1 3 3 2 6 2" xfId="24635" xr:uid="{00000000-0005-0000-0000-0000865F0000}"/>
    <cellStyle name="20% - Accent1 3 3 2 6 2 2" xfId="24636" xr:uid="{00000000-0005-0000-0000-0000875F0000}"/>
    <cellStyle name="20% - Accent1 3 3 2 6 2 2 2" xfId="24637" xr:uid="{00000000-0005-0000-0000-0000885F0000}"/>
    <cellStyle name="20% - Accent1 3 3 2 6 2 2 2 2" xfId="24638" xr:uid="{00000000-0005-0000-0000-0000895F0000}"/>
    <cellStyle name="20% - Accent1 3 3 2 6 2 2 3" xfId="24639" xr:uid="{00000000-0005-0000-0000-00008A5F0000}"/>
    <cellStyle name="20% - Accent1 3 3 2 6 2 3" xfId="24640" xr:uid="{00000000-0005-0000-0000-00008B5F0000}"/>
    <cellStyle name="20% - Accent1 3 3 2 6 2 3 2" xfId="24641" xr:uid="{00000000-0005-0000-0000-00008C5F0000}"/>
    <cellStyle name="20% - Accent1 3 3 2 6 2 4" xfId="24642" xr:uid="{00000000-0005-0000-0000-00008D5F0000}"/>
    <cellStyle name="20% - Accent1 3 3 2 6 3" xfId="24643" xr:uid="{00000000-0005-0000-0000-00008E5F0000}"/>
    <cellStyle name="20% - Accent1 3 3 2 6 3 2" xfId="24644" xr:uid="{00000000-0005-0000-0000-00008F5F0000}"/>
    <cellStyle name="20% - Accent1 3 3 2 6 3 2 2" xfId="24645" xr:uid="{00000000-0005-0000-0000-0000905F0000}"/>
    <cellStyle name="20% - Accent1 3 3 2 6 3 2 2 2" xfId="24646" xr:uid="{00000000-0005-0000-0000-0000915F0000}"/>
    <cellStyle name="20% - Accent1 3 3 2 6 3 2 3" xfId="24647" xr:uid="{00000000-0005-0000-0000-0000925F0000}"/>
    <cellStyle name="20% - Accent1 3 3 2 6 3 3" xfId="24648" xr:uid="{00000000-0005-0000-0000-0000935F0000}"/>
    <cellStyle name="20% - Accent1 3 3 2 6 3 3 2" xfId="24649" xr:uid="{00000000-0005-0000-0000-0000945F0000}"/>
    <cellStyle name="20% - Accent1 3 3 2 6 3 4" xfId="24650" xr:uid="{00000000-0005-0000-0000-0000955F0000}"/>
    <cellStyle name="20% - Accent1 3 3 2 6 4" xfId="24651" xr:uid="{00000000-0005-0000-0000-0000965F0000}"/>
    <cellStyle name="20% - Accent1 3 3 2 6 4 2" xfId="24652" xr:uid="{00000000-0005-0000-0000-0000975F0000}"/>
    <cellStyle name="20% - Accent1 3 3 2 6 4 2 2" xfId="24653" xr:uid="{00000000-0005-0000-0000-0000985F0000}"/>
    <cellStyle name="20% - Accent1 3 3 2 6 4 2 2 2" xfId="24654" xr:uid="{00000000-0005-0000-0000-0000995F0000}"/>
    <cellStyle name="20% - Accent1 3 3 2 6 4 2 3" xfId="24655" xr:uid="{00000000-0005-0000-0000-00009A5F0000}"/>
    <cellStyle name="20% - Accent1 3 3 2 6 4 3" xfId="24656" xr:uid="{00000000-0005-0000-0000-00009B5F0000}"/>
    <cellStyle name="20% - Accent1 3 3 2 6 4 3 2" xfId="24657" xr:uid="{00000000-0005-0000-0000-00009C5F0000}"/>
    <cellStyle name="20% - Accent1 3 3 2 6 4 4" xfId="24658" xr:uid="{00000000-0005-0000-0000-00009D5F0000}"/>
    <cellStyle name="20% - Accent1 3 3 2 6 5" xfId="24659" xr:uid="{00000000-0005-0000-0000-00009E5F0000}"/>
    <cellStyle name="20% - Accent1 3 3 2 6 5 2" xfId="24660" xr:uid="{00000000-0005-0000-0000-00009F5F0000}"/>
    <cellStyle name="20% - Accent1 3 3 2 6 5 2 2" xfId="24661" xr:uid="{00000000-0005-0000-0000-0000A05F0000}"/>
    <cellStyle name="20% - Accent1 3 3 2 6 5 3" xfId="24662" xr:uid="{00000000-0005-0000-0000-0000A15F0000}"/>
    <cellStyle name="20% - Accent1 3 3 2 6 6" xfId="24663" xr:uid="{00000000-0005-0000-0000-0000A25F0000}"/>
    <cellStyle name="20% - Accent1 3 3 2 6 6 2" xfId="24664" xr:uid="{00000000-0005-0000-0000-0000A35F0000}"/>
    <cellStyle name="20% - Accent1 3 3 2 6 6 2 2" xfId="24665" xr:uid="{00000000-0005-0000-0000-0000A45F0000}"/>
    <cellStyle name="20% - Accent1 3 3 2 6 6 3" xfId="24666" xr:uid="{00000000-0005-0000-0000-0000A55F0000}"/>
    <cellStyle name="20% - Accent1 3 3 2 6 7" xfId="24667" xr:uid="{00000000-0005-0000-0000-0000A65F0000}"/>
    <cellStyle name="20% - Accent1 3 3 2 6 7 2" xfId="24668" xr:uid="{00000000-0005-0000-0000-0000A75F0000}"/>
    <cellStyle name="20% - Accent1 3 3 2 6 8" xfId="24669" xr:uid="{00000000-0005-0000-0000-0000A85F0000}"/>
    <cellStyle name="20% - Accent1 3 3 2 6 8 2" xfId="24670" xr:uid="{00000000-0005-0000-0000-0000A95F0000}"/>
    <cellStyle name="20% - Accent1 3 3 2 6 9" xfId="24671" xr:uid="{00000000-0005-0000-0000-0000AA5F0000}"/>
    <cellStyle name="20% - Accent1 3 3 2 7" xfId="24672" xr:uid="{00000000-0005-0000-0000-0000AB5F0000}"/>
    <cellStyle name="20% - Accent1 3 3 2 7 2" xfId="24673" xr:uid="{00000000-0005-0000-0000-0000AC5F0000}"/>
    <cellStyle name="20% - Accent1 3 3 2 7 2 2" xfId="24674" xr:uid="{00000000-0005-0000-0000-0000AD5F0000}"/>
    <cellStyle name="20% - Accent1 3 3 2 7 2 2 2" xfId="24675" xr:uid="{00000000-0005-0000-0000-0000AE5F0000}"/>
    <cellStyle name="20% - Accent1 3 3 2 7 2 2 2 2" xfId="24676" xr:uid="{00000000-0005-0000-0000-0000AF5F0000}"/>
    <cellStyle name="20% - Accent1 3 3 2 7 2 2 3" xfId="24677" xr:uid="{00000000-0005-0000-0000-0000B05F0000}"/>
    <cellStyle name="20% - Accent1 3 3 2 7 2 3" xfId="24678" xr:uid="{00000000-0005-0000-0000-0000B15F0000}"/>
    <cellStyle name="20% - Accent1 3 3 2 7 2 3 2" xfId="24679" xr:uid="{00000000-0005-0000-0000-0000B25F0000}"/>
    <cellStyle name="20% - Accent1 3 3 2 7 2 4" xfId="24680" xr:uid="{00000000-0005-0000-0000-0000B35F0000}"/>
    <cellStyle name="20% - Accent1 3 3 2 7 3" xfId="24681" xr:uid="{00000000-0005-0000-0000-0000B45F0000}"/>
    <cellStyle name="20% - Accent1 3 3 2 7 3 2" xfId="24682" xr:uid="{00000000-0005-0000-0000-0000B55F0000}"/>
    <cellStyle name="20% - Accent1 3 3 2 7 3 2 2" xfId="24683" xr:uid="{00000000-0005-0000-0000-0000B65F0000}"/>
    <cellStyle name="20% - Accent1 3 3 2 7 3 2 2 2" xfId="24684" xr:uid="{00000000-0005-0000-0000-0000B75F0000}"/>
    <cellStyle name="20% - Accent1 3 3 2 7 3 2 3" xfId="24685" xr:uid="{00000000-0005-0000-0000-0000B85F0000}"/>
    <cellStyle name="20% - Accent1 3 3 2 7 3 3" xfId="24686" xr:uid="{00000000-0005-0000-0000-0000B95F0000}"/>
    <cellStyle name="20% - Accent1 3 3 2 7 3 3 2" xfId="24687" xr:uid="{00000000-0005-0000-0000-0000BA5F0000}"/>
    <cellStyle name="20% - Accent1 3 3 2 7 3 4" xfId="24688" xr:uid="{00000000-0005-0000-0000-0000BB5F0000}"/>
    <cellStyle name="20% - Accent1 3 3 2 7 4" xfId="24689" xr:uid="{00000000-0005-0000-0000-0000BC5F0000}"/>
    <cellStyle name="20% - Accent1 3 3 2 7 4 2" xfId="24690" xr:uid="{00000000-0005-0000-0000-0000BD5F0000}"/>
    <cellStyle name="20% - Accent1 3 3 2 7 4 2 2" xfId="24691" xr:uid="{00000000-0005-0000-0000-0000BE5F0000}"/>
    <cellStyle name="20% - Accent1 3 3 2 7 4 2 2 2" xfId="24692" xr:uid="{00000000-0005-0000-0000-0000BF5F0000}"/>
    <cellStyle name="20% - Accent1 3 3 2 7 4 2 3" xfId="24693" xr:uid="{00000000-0005-0000-0000-0000C05F0000}"/>
    <cellStyle name="20% - Accent1 3 3 2 7 4 3" xfId="24694" xr:uid="{00000000-0005-0000-0000-0000C15F0000}"/>
    <cellStyle name="20% - Accent1 3 3 2 7 4 3 2" xfId="24695" xr:uid="{00000000-0005-0000-0000-0000C25F0000}"/>
    <cellStyle name="20% - Accent1 3 3 2 7 4 4" xfId="24696" xr:uid="{00000000-0005-0000-0000-0000C35F0000}"/>
    <cellStyle name="20% - Accent1 3 3 2 7 5" xfId="24697" xr:uid="{00000000-0005-0000-0000-0000C45F0000}"/>
    <cellStyle name="20% - Accent1 3 3 2 7 5 2" xfId="24698" xr:uid="{00000000-0005-0000-0000-0000C55F0000}"/>
    <cellStyle name="20% - Accent1 3 3 2 7 5 2 2" xfId="24699" xr:uid="{00000000-0005-0000-0000-0000C65F0000}"/>
    <cellStyle name="20% - Accent1 3 3 2 7 5 3" xfId="24700" xr:uid="{00000000-0005-0000-0000-0000C75F0000}"/>
    <cellStyle name="20% - Accent1 3 3 2 7 6" xfId="24701" xr:uid="{00000000-0005-0000-0000-0000C85F0000}"/>
    <cellStyle name="20% - Accent1 3 3 2 7 6 2" xfId="24702" xr:uid="{00000000-0005-0000-0000-0000C95F0000}"/>
    <cellStyle name="20% - Accent1 3 3 2 7 6 2 2" xfId="24703" xr:uid="{00000000-0005-0000-0000-0000CA5F0000}"/>
    <cellStyle name="20% - Accent1 3 3 2 7 6 3" xfId="24704" xr:uid="{00000000-0005-0000-0000-0000CB5F0000}"/>
    <cellStyle name="20% - Accent1 3 3 2 7 7" xfId="24705" xr:uid="{00000000-0005-0000-0000-0000CC5F0000}"/>
    <cellStyle name="20% - Accent1 3 3 2 7 7 2" xfId="24706" xr:uid="{00000000-0005-0000-0000-0000CD5F0000}"/>
    <cellStyle name="20% - Accent1 3 3 2 7 8" xfId="24707" xr:uid="{00000000-0005-0000-0000-0000CE5F0000}"/>
    <cellStyle name="20% - Accent1 3 3 2 7 8 2" xfId="24708" xr:uid="{00000000-0005-0000-0000-0000CF5F0000}"/>
    <cellStyle name="20% - Accent1 3 3 2 7 9" xfId="24709" xr:uid="{00000000-0005-0000-0000-0000D05F0000}"/>
    <cellStyle name="20% - Accent1 3 3 2 8" xfId="24710" xr:uid="{00000000-0005-0000-0000-0000D15F0000}"/>
    <cellStyle name="20% - Accent1 3 3 2 8 2" xfId="24711" xr:uid="{00000000-0005-0000-0000-0000D25F0000}"/>
    <cellStyle name="20% - Accent1 3 3 2 8 2 2" xfId="24712" xr:uid="{00000000-0005-0000-0000-0000D35F0000}"/>
    <cellStyle name="20% - Accent1 3 3 2 8 2 2 2" xfId="24713" xr:uid="{00000000-0005-0000-0000-0000D45F0000}"/>
    <cellStyle name="20% - Accent1 3 3 2 8 2 3" xfId="24714" xr:uid="{00000000-0005-0000-0000-0000D55F0000}"/>
    <cellStyle name="20% - Accent1 3 3 2 8 3" xfId="24715" xr:uid="{00000000-0005-0000-0000-0000D65F0000}"/>
    <cellStyle name="20% - Accent1 3 3 2 8 3 2" xfId="24716" xr:uid="{00000000-0005-0000-0000-0000D75F0000}"/>
    <cellStyle name="20% - Accent1 3 3 2 8 4" xfId="24717" xr:uid="{00000000-0005-0000-0000-0000D85F0000}"/>
    <cellStyle name="20% - Accent1 3 3 2 9" xfId="24718" xr:uid="{00000000-0005-0000-0000-0000D95F0000}"/>
    <cellStyle name="20% - Accent1 3 3 2 9 2" xfId="24719" xr:uid="{00000000-0005-0000-0000-0000DA5F0000}"/>
    <cellStyle name="20% - Accent1 3 3 2 9 2 2" xfId="24720" xr:uid="{00000000-0005-0000-0000-0000DB5F0000}"/>
    <cellStyle name="20% - Accent1 3 3 2 9 2 2 2" xfId="24721" xr:uid="{00000000-0005-0000-0000-0000DC5F0000}"/>
    <cellStyle name="20% - Accent1 3 3 2 9 2 3" xfId="24722" xr:uid="{00000000-0005-0000-0000-0000DD5F0000}"/>
    <cellStyle name="20% - Accent1 3 3 2 9 3" xfId="24723" xr:uid="{00000000-0005-0000-0000-0000DE5F0000}"/>
    <cellStyle name="20% - Accent1 3 3 2 9 3 2" xfId="24724" xr:uid="{00000000-0005-0000-0000-0000DF5F0000}"/>
    <cellStyle name="20% - Accent1 3 3 2 9 4" xfId="24725" xr:uid="{00000000-0005-0000-0000-0000E05F0000}"/>
    <cellStyle name="20% - Accent1 3 3 3" xfId="24726" xr:uid="{00000000-0005-0000-0000-0000E15F0000}"/>
    <cellStyle name="20% - Accent1 3 3 3 10" xfId="24727" xr:uid="{00000000-0005-0000-0000-0000E25F0000}"/>
    <cellStyle name="20% - Accent1 3 3 3 10 2" xfId="24728" xr:uid="{00000000-0005-0000-0000-0000E35F0000}"/>
    <cellStyle name="20% - Accent1 3 3 3 10 2 2" xfId="24729" xr:uid="{00000000-0005-0000-0000-0000E45F0000}"/>
    <cellStyle name="20% - Accent1 3 3 3 10 3" xfId="24730" xr:uid="{00000000-0005-0000-0000-0000E55F0000}"/>
    <cellStyle name="20% - Accent1 3 3 3 11" xfId="24731" xr:uid="{00000000-0005-0000-0000-0000E65F0000}"/>
    <cellStyle name="20% - Accent1 3 3 3 11 2" xfId="24732" xr:uid="{00000000-0005-0000-0000-0000E75F0000}"/>
    <cellStyle name="20% - Accent1 3 3 3 11 2 2" xfId="24733" xr:uid="{00000000-0005-0000-0000-0000E85F0000}"/>
    <cellStyle name="20% - Accent1 3 3 3 11 3" xfId="24734" xr:uid="{00000000-0005-0000-0000-0000E95F0000}"/>
    <cellStyle name="20% - Accent1 3 3 3 12" xfId="24735" xr:uid="{00000000-0005-0000-0000-0000EA5F0000}"/>
    <cellStyle name="20% - Accent1 3 3 3 12 2" xfId="24736" xr:uid="{00000000-0005-0000-0000-0000EB5F0000}"/>
    <cellStyle name="20% - Accent1 3 3 3 13" xfId="24737" xr:uid="{00000000-0005-0000-0000-0000EC5F0000}"/>
    <cellStyle name="20% - Accent1 3 3 3 13 2" xfId="24738" xr:uid="{00000000-0005-0000-0000-0000ED5F0000}"/>
    <cellStyle name="20% - Accent1 3 3 3 14" xfId="24739" xr:uid="{00000000-0005-0000-0000-0000EE5F0000}"/>
    <cellStyle name="20% - Accent1 3 3 3 2" xfId="24740" xr:uid="{00000000-0005-0000-0000-0000EF5F0000}"/>
    <cellStyle name="20% - Accent1 3 3 3 2 10" xfId="24741" xr:uid="{00000000-0005-0000-0000-0000F05F0000}"/>
    <cellStyle name="20% - Accent1 3 3 3 2 10 2" xfId="24742" xr:uid="{00000000-0005-0000-0000-0000F15F0000}"/>
    <cellStyle name="20% - Accent1 3 3 3 2 11" xfId="24743" xr:uid="{00000000-0005-0000-0000-0000F25F0000}"/>
    <cellStyle name="20% - Accent1 3 3 3 2 2" xfId="24744" xr:uid="{00000000-0005-0000-0000-0000F35F0000}"/>
    <cellStyle name="20% - Accent1 3 3 3 2 2 2" xfId="24745" xr:uid="{00000000-0005-0000-0000-0000F45F0000}"/>
    <cellStyle name="20% - Accent1 3 3 3 2 2 2 2" xfId="24746" xr:uid="{00000000-0005-0000-0000-0000F55F0000}"/>
    <cellStyle name="20% - Accent1 3 3 3 2 2 2 2 2" xfId="24747" xr:uid="{00000000-0005-0000-0000-0000F65F0000}"/>
    <cellStyle name="20% - Accent1 3 3 3 2 2 2 2 2 2" xfId="24748" xr:uid="{00000000-0005-0000-0000-0000F75F0000}"/>
    <cellStyle name="20% - Accent1 3 3 3 2 2 2 2 3" xfId="24749" xr:uid="{00000000-0005-0000-0000-0000F85F0000}"/>
    <cellStyle name="20% - Accent1 3 3 3 2 2 2 3" xfId="24750" xr:uid="{00000000-0005-0000-0000-0000F95F0000}"/>
    <cellStyle name="20% - Accent1 3 3 3 2 2 2 3 2" xfId="24751" xr:uid="{00000000-0005-0000-0000-0000FA5F0000}"/>
    <cellStyle name="20% - Accent1 3 3 3 2 2 2 4" xfId="24752" xr:uid="{00000000-0005-0000-0000-0000FB5F0000}"/>
    <cellStyle name="20% - Accent1 3 3 3 2 2 3" xfId="24753" xr:uid="{00000000-0005-0000-0000-0000FC5F0000}"/>
    <cellStyle name="20% - Accent1 3 3 3 2 2 3 2" xfId="24754" xr:uid="{00000000-0005-0000-0000-0000FD5F0000}"/>
    <cellStyle name="20% - Accent1 3 3 3 2 2 3 2 2" xfId="24755" xr:uid="{00000000-0005-0000-0000-0000FE5F0000}"/>
    <cellStyle name="20% - Accent1 3 3 3 2 2 3 2 2 2" xfId="24756" xr:uid="{00000000-0005-0000-0000-0000FF5F0000}"/>
    <cellStyle name="20% - Accent1 3 3 3 2 2 3 2 3" xfId="24757" xr:uid="{00000000-0005-0000-0000-000000600000}"/>
    <cellStyle name="20% - Accent1 3 3 3 2 2 3 3" xfId="24758" xr:uid="{00000000-0005-0000-0000-000001600000}"/>
    <cellStyle name="20% - Accent1 3 3 3 2 2 3 3 2" xfId="24759" xr:uid="{00000000-0005-0000-0000-000002600000}"/>
    <cellStyle name="20% - Accent1 3 3 3 2 2 3 4" xfId="24760" xr:uid="{00000000-0005-0000-0000-000003600000}"/>
    <cellStyle name="20% - Accent1 3 3 3 2 2 4" xfId="24761" xr:uid="{00000000-0005-0000-0000-000004600000}"/>
    <cellStyle name="20% - Accent1 3 3 3 2 2 4 2" xfId="24762" xr:uid="{00000000-0005-0000-0000-000005600000}"/>
    <cellStyle name="20% - Accent1 3 3 3 2 2 4 2 2" xfId="24763" xr:uid="{00000000-0005-0000-0000-000006600000}"/>
    <cellStyle name="20% - Accent1 3 3 3 2 2 4 2 2 2" xfId="24764" xr:uid="{00000000-0005-0000-0000-000007600000}"/>
    <cellStyle name="20% - Accent1 3 3 3 2 2 4 2 3" xfId="24765" xr:uid="{00000000-0005-0000-0000-000008600000}"/>
    <cellStyle name="20% - Accent1 3 3 3 2 2 4 3" xfId="24766" xr:uid="{00000000-0005-0000-0000-000009600000}"/>
    <cellStyle name="20% - Accent1 3 3 3 2 2 4 3 2" xfId="24767" xr:uid="{00000000-0005-0000-0000-00000A600000}"/>
    <cellStyle name="20% - Accent1 3 3 3 2 2 4 4" xfId="24768" xr:uid="{00000000-0005-0000-0000-00000B600000}"/>
    <cellStyle name="20% - Accent1 3 3 3 2 2 5" xfId="24769" xr:uid="{00000000-0005-0000-0000-00000C600000}"/>
    <cellStyle name="20% - Accent1 3 3 3 2 2 5 2" xfId="24770" xr:uid="{00000000-0005-0000-0000-00000D600000}"/>
    <cellStyle name="20% - Accent1 3 3 3 2 2 5 2 2" xfId="24771" xr:uid="{00000000-0005-0000-0000-00000E600000}"/>
    <cellStyle name="20% - Accent1 3 3 3 2 2 5 3" xfId="24772" xr:uid="{00000000-0005-0000-0000-00000F600000}"/>
    <cellStyle name="20% - Accent1 3 3 3 2 2 6" xfId="24773" xr:uid="{00000000-0005-0000-0000-000010600000}"/>
    <cellStyle name="20% - Accent1 3 3 3 2 2 6 2" xfId="24774" xr:uid="{00000000-0005-0000-0000-000011600000}"/>
    <cellStyle name="20% - Accent1 3 3 3 2 2 6 2 2" xfId="24775" xr:uid="{00000000-0005-0000-0000-000012600000}"/>
    <cellStyle name="20% - Accent1 3 3 3 2 2 6 3" xfId="24776" xr:uid="{00000000-0005-0000-0000-000013600000}"/>
    <cellStyle name="20% - Accent1 3 3 3 2 2 7" xfId="24777" xr:uid="{00000000-0005-0000-0000-000014600000}"/>
    <cellStyle name="20% - Accent1 3 3 3 2 2 7 2" xfId="24778" xr:uid="{00000000-0005-0000-0000-000015600000}"/>
    <cellStyle name="20% - Accent1 3 3 3 2 2 8" xfId="24779" xr:uid="{00000000-0005-0000-0000-000016600000}"/>
    <cellStyle name="20% - Accent1 3 3 3 2 2 8 2" xfId="24780" xr:uid="{00000000-0005-0000-0000-000017600000}"/>
    <cellStyle name="20% - Accent1 3 3 3 2 2 9" xfId="24781" xr:uid="{00000000-0005-0000-0000-000018600000}"/>
    <cellStyle name="20% - Accent1 3 3 3 2 3" xfId="24782" xr:uid="{00000000-0005-0000-0000-000019600000}"/>
    <cellStyle name="20% - Accent1 3 3 3 2 3 2" xfId="24783" xr:uid="{00000000-0005-0000-0000-00001A600000}"/>
    <cellStyle name="20% - Accent1 3 3 3 2 3 2 2" xfId="24784" xr:uid="{00000000-0005-0000-0000-00001B600000}"/>
    <cellStyle name="20% - Accent1 3 3 3 2 3 2 2 2" xfId="24785" xr:uid="{00000000-0005-0000-0000-00001C600000}"/>
    <cellStyle name="20% - Accent1 3 3 3 2 3 2 2 2 2" xfId="24786" xr:uid="{00000000-0005-0000-0000-00001D600000}"/>
    <cellStyle name="20% - Accent1 3 3 3 2 3 2 2 3" xfId="24787" xr:uid="{00000000-0005-0000-0000-00001E600000}"/>
    <cellStyle name="20% - Accent1 3 3 3 2 3 2 3" xfId="24788" xr:uid="{00000000-0005-0000-0000-00001F600000}"/>
    <cellStyle name="20% - Accent1 3 3 3 2 3 2 3 2" xfId="24789" xr:uid="{00000000-0005-0000-0000-000020600000}"/>
    <cellStyle name="20% - Accent1 3 3 3 2 3 2 4" xfId="24790" xr:uid="{00000000-0005-0000-0000-000021600000}"/>
    <cellStyle name="20% - Accent1 3 3 3 2 3 3" xfId="24791" xr:uid="{00000000-0005-0000-0000-000022600000}"/>
    <cellStyle name="20% - Accent1 3 3 3 2 3 3 2" xfId="24792" xr:uid="{00000000-0005-0000-0000-000023600000}"/>
    <cellStyle name="20% - Accent1 3 3 3 2 3 3 2 2" xfId="24793" xr:uid="{00000000-0005-0000-0000-000024600000}"/>
    <cellStyle name="20% - Accent1 3 3 3 2 3 3 2 2 2" xfId="24794" xr:uid="{00000000-0005-0000-0000-000025600000}"/>
    <cellStyle name="20% - Accent1 3 3 3 2 3 3 2 3" xfId="24795" xr:uid="{00000000-0005-0000-0000-000026600000}"/>
    <cellStyle name="20% - Accent1 3 3 3 2 3 3 3" xfId="24796" xr:uid="{00000000-0005-0000-0000-000027600000}"/>
    <cellStyle name="20% - Accent1 3 3 3 2 3 3 3 2" xfId="24797" xr:uid="{00000000-0005-0000-0000-000028600000}"/>
    <cellStyle name="20% - Accent1 3 3 3 2 3 3 4" xfId="24798" xr:uid="{00000000-0005-0000-0000-000029600000}"/>
    <cellStyle name="20% - Accent1 3 3 3 2 3 4" xfId="24799" xr:uid="{00000000-0005-0000-0000-00002A600000}"/>
    <cellStyle name="20% - Accent1 3 3 3 2 3 4 2" xfId="24800" xr:uid="{00000000-0005-0000-0000-00002B600000}"/>
    <cellStyle name="20% - Accent1 3 3 3 2 3 4 2 2" xfId="24801" xr:uid="{00000000-0005-0000-0000-00002C600000}"/>
    <cellStyle name="20% - Accent1 3 3 3 2 3 4 2 2 2" xfId="24802" xr:uid="{00000000-0005-0000-0000-00002D600000}"/>
    <cellStyle name="20% - Accent1 3 3 3 2 3 4 2 3" xfId="24803" xr:uid="{00000000-0005-0000-0000-00002E600000}"/>
    <cellStyle name="20% - Accent1 3 3 3 2 3 4 3" xfId="24804" xr:uid="{00000000-0005-0000-0000-00002F600000}"/>
    <cellStyle name="20% - Accent1 3 3 3 2 3 4 3 2" xfId="24805" xr:uid="{00000000-0005-0000-0000-000030600000}"/>
    <cellStyle name="20% - Accent1 3 3 3 2 3 4 4" xfId="24806" xr:uid="{00000000-0005-0000-0000-000031600000}"/>
    <cellStyle name="20% - Accent1 3 3 3 2 3 5" xfId="24807" xr:uid="{00000000-0005-0000-0000-000032600000}"/>
    <cellStyle name="20% - Accent1 3 3 3 2 3 5 2" xfId="24808" xr:uid="{00000000-0005-0000-0000-000033600000}"/>
    <cellStyle name="20% - Accent1 3 3 3 2 3 5 2 2" xfId="24809" xr:uid="{00000000-0005-0000-0000-000034600000}"/>
    <cellStyle name="20% - Accent1 3 3 3 2 3 5 3" xfId="24810" xr:uid="{00000000-0005-0000-0000-000035600000}"/>
    <cellStyle name="20% - Accent1 3 3 3 2 3 6" xfId="24811" xr:uid="{00000000-0005-0000-0000-000036600000}"/>
    <cellStyle name="20% - Accent1 3 3 3 2 3 6 2" xfId="24812" xr:uid="{00000000-0005-0000-0000-000037600000}"/>
    <cellStyle name="20% - Accent1 3 3 3 2 3 6 2 2" xfId="24813" xr:uid="{00000000-0005-0000-0000-000038600000}"/>
    <cellStyle name="20% - Accent1 3 3 3 2 3 6 3" xfId="24814" xr:uid="{00000000-0005-0000-0000-000039600000}"/>
    <cellStyle name="20% - Accent1 3 3 3 2 3 7" xfId="24815" xr:uid="{00000000-0005-0000-0000-00003A600000}"/>
    <cellStyle name="20% - Accent1 3 3 3 2 3 7 2" xfId="24816" xr:uid="{00000000-0005-0000-0000-00003B600000}"/>
    <cellStyle name="20% - Accent1 3 3 3 2 3 8" xfId="24817" xr:uid="{00000000-0005-0000-0000-00003C600000}"/>
    <cellStyle name="20% - Accent1 3 3 3 2 3 8 2" xfId="24818" xr:uid="{00000000-0005-0000-0000-00003D600000}"/>
    <cellStyle name="20% - Accent1 3 3 3 2 3 9" xfId="24819" xr:uid="{00000000-0005-0000-0000-00003E600000}"/>
    <cellStyle name="20% - Accent1 3 3 3 2 4" xfId="24820" xr:uid="{00000000-0005-0000-0000-00003F600000}"/>
    <cellStyle name="20% - Accent1 3 3 3 2 4 2" xfId="24821" xr:uid="{00000000-0005-0000-0000-000040600000}"/>
    <cellStyle name="20% - Accent1 3 3 3 2 4 2 2" xfId="24822" xr:uid="{00000000-0005-0000-0000-000041600000}"/>
    <cellStyle name="20% - Accent1 3 3 3 2 4 2 2 2" xfId="24823" xr:uid="{00000000-0005-0000-0000-000042600000}"/>
    <cellStyle name="20% - Accent1 3 3 3 2 4 2 3" xfId="24824" xr:uid="{00000000-0005-0000-0000-000043600000}"/>
    <cellStyle name="20% - Accent1 3 3 3 2 4 3" xfId="24825" xr:uid="{00000000-0005-0000-0000-000044600000}"/>
    <cellStyle name="20% - Accent1 3 3 3 2 4 3 2" xfId="24826" xr:uid="{00000000-0005-0000-0000-000045600000}"/>
    <cellStyle name="20% - Accent1 3 3 3 2 4 4" xfId="24827" xr:uid="{00000000-0005-0000-0000-000046600000}"/>
    <cellStyle name="20% - Accent1 3 3 3 2 5" xfId="24828" xr:uid="{00000000-0005-0000-0000-000047600000}"/>
    <cellStyle name="20% - Accent1 3 3 3 2 5 2" xfId="24829" xr:uid="{00000000-0005-0000-0000-000048600000}"/>
    <cellStyle name="20% - Accent1 3 3 3 2 5 2 2" xfId="24830" xr:uid="{00000000-0005-0000-0000-000049600000}"/>
    <cellStyle name="20% - Accent1 3 3 3 2 5 2 2 2" xfId="24831" xr:uid="{00000000-0005-0000-0000-00004A600000}"/>
    <cellStyle name="20% - Accent1 3 3 3 2 5 2 3" xfId="24832" xr:uid="{00000000-0005-0000-0000-00004B600000}"/>
    <cellStyle name="20% - Accent1 3 3 3 2 5 3" xfId="24833" xr:uid="{00000000-0005-0000-0000-00004C600000}"/>
    <cellStyle name="20% - Accent1 3 3 3 2 5 3 2" xfId="24834" xr:uid="{00000000-0005-0000-0000-00004D600000}"/>
    <cellStyle name="20% - Accent1 3 3 3 2 5 4" xfId="24835" xr:uid="{00000000-0005-0000-0000-00004E600000}"/>
    <cellStyle name="20% - Accent1 3 3 3 2 6" xfId="24836" xr:uid="{00000000-0005-0000-0000-00004F600000}"/>
    <cellStyle name="20% - Accent1 3 3 3 2 6 2" xfId="24837" xr:uid="{00000000-0005-0000-0000-000050600000}"/>
    <cellStyle name="20% - Accent1 3 3 3 2 6 2 2" xfId="24838" xr:uid="{00000000-0005-0000-0000-000051600000}"/>
    <cellStyle name="20% - Accent1 3 3 3 2 6 2 2 2" xfId="24839" xr:uid="{00000000-0005-0000-0000-000052600000}"/>
    <cellStyle name="20% - Accent1 3 3 3 2 6 2 3" xfId="24840" xr:uid="{00000000-0005-0000-0000-000053600000}"/>
    <cellStyle name="20% - Accent1 3 3 3 2 6 3" xfId="24841" xr:uid="{00000000-0005-0000-0000-000054600000}"/>
    <cellStyle name="20% - Accent1 3 3 3 2 6 3 2" xfId="24842" xr:uid="{00000000-0005-0000-0000-000055600000}"/>
    <cellStyle name="20% - Accent1 3 3 3 2 6 4" xfId="24843" xr:uid="{00000000-0005-0000-0000-000056600000}"/>
    <cellStyle name="20% - Accent1 3 3 3 2 7" xfId="24844" xr:uid="{00000000-0005-0000-0000-000057600000}"/>
    <cellStyle name="20% - Accent1 3 3 3 2 7 2" xfId="24845" xr:uid="{00000000-0005-0000-0000-000058600000}"/>
    <cellStyle name="20% - Accent1 3 3 3 2 7 2 2" xfId="24846" xr:uid="{00000000-0005-0000-0000-000059600000}"/>
    <cellStyle name="20% - Accent1 3 3 3 2 7 3" xfId="24847" xr:uid="{00000000-0005-0000-0000-00005A600000}"/>
    <cellStyle name="20% - Accent1 3 3 3 2 8" xfId="24848" xr:uid="{00000000-0005-0000-0000-00005B600000}"/>
    <cellStyle name="20% - Accent1 3 3 3 2 8 2" xfId="24849" xr:uid="{00000000-0005-0000-0000-00005C600000}"/>
    <cellStyle name="20% - Accent1 3 3 3 2 8 2 2" xfId="24850" xr:uid="{00000000-0005-0000-0000-00005D600000}"/>
    <cellStyle name="20% - Accent1 3 3 3 2 8 3" xfId="24851" xr:uid="{00000000-0005-0000-0000-00005E600000}"/>
    <cellStyle name="20% - Accent1 3 3 3 2 9" xfId="24852" xr:uid="{00000000-0005-0000-0000-00005F600000}"/>
    <cellStyle name="20% - Accent1 3 3 3 2 9 2" xfId="24853" xr:uid="{00000000-0005-0000-0000-000060600000}"/>
    <cellStyle name="20% - Accent1 3 3 3 3" xfId="24854" xr:uid="{00000000-0005-0000-0000-000061600000}"/>
    <cellStyle name="20% - Accent1 3 3 3 3 10" xfId="24855" xr:uid="{00000000-0005-0000-0000-000062600000}"/>
    <cellStyle name="20% - Accent1 3 3 3 3 10 2" xfId="24856" xr:uid="{00000000-0005-0000-0000-000063600000}"/>
    <cellStyle name="20% - Accent1 3 3 3 3 11" xfId="24857" xr:uid="{00000000-0005-0000-0000-000064600000}"/>
    <cellStyle name="20% - Accent1 3 3 3 3 2" xfId="24858" xr:uid="{00000000-0005-0000-0000-000065600000}"/>
    <cellStyle name="20% - Accent1 3 3 3 3 2 2" xfId="24859" xr:uid="{00000000-0005-0000-0000-000066600000}"/>
    <cellStyle name="20% - Accent1 3 3 3 3 2 2 2" xfId="24860" xr:uid="{00000000-0005-0000-0000-000067600000}"/>
    <cellStyle name="20% - Accent1 3 3 3 3 2 2 2 2" xfId="24861" xr:uid="{00000000-0005-0000-0000-000068600000}"/>
    <cellStyle name="20% - Accent1 3 3 3 3 2 2 2 2 2" xfId="24862" xr:uid="{00000000-0005-0000-0000-000069600000}"/>
    <cellStyle name="20% - Accent1 3 3 3 3 2 2 2 3" xfId="24863" xr:uid="{00000000-0005-0000-0000-00006A600000}"/>
    <cellStyle name="20% - Accent1 3 3 3 3 2 2 3" xfId="24864" xr:uid="{00000000-0005-0000-0000-00006B600000}"/>
    <cellStyle name="20% - Accent1 3 3 3 3 2 2 3 2" xfId="24865" xr:uid="{00000000-0005-0000-0000-00006C600000}"/>
    <cellStyle name="20% - Accent1 3 3 3 3 2 2 4" xfId="24866" xr:uid="{00000000-0005-0000-0000-00006D600000}"/>
    <cellStyle name="20% - Accent1 3 3 3 3 2 3" xfId="24867" xr:uid="{00000000-0005-0000-0000-00006E600000}"/>
    <cellStyle name="20% - Accent1 3 3 3 3 2 3 2" xfId="24868" xr:uid="{00000000-0005-0000-0000-00006F600000}"/>
    <cellStyle name="20% - Accent1 3 3 3 3 2 3 2 2" xfId="24869" xr:uid="{00000000-0005-0000-0000-000070600000}"/>
    <cellStyle name="20% - Accent1 3 3 3 3 2 3 2 2 2" xfId="24870" xr:uid="{00000000-0005-0000-0000-000071600000}"/>
    <cellStyle name="20% - Accent1 3 3 3 3 2 3 2 3" xfId="24871" xr:uid="{00000000-0005-0000-0000-000072600000}"/>
    <cellStyle name="20% - Accent1 3 3 3 3 2 3 3" xfId="24872" xr:uid="{00000000-0005-0000-0000-000073600000}"/>
    <cellStyle name="20% - Accent1 3 3 3 3 2 3 3 2" xfId="24873" xr:uid="{00000000-0005-0000-0000-000074600000}"/>
    <cellStyle name="20% - Accent1 3 3 3 3 2 3 4" xfId="24874" xr:uid="{00000000-0005-0000-0000-000075600000}"/>
    <cellStyle name="20% - Accent1 3 3 3 3 2 4" xfId="24875" xr:uid="{00000000-0005-0000-0000-000076600000}"/>
    <cellStyle name="20% - Accent1 3 3 3 3 2 4 2" xfId="24876" xr:uid="{00000000-0005-0000-0000-000077600000}"/>
    <cellStyle name="20% - Accent1 3 3 3 3 2 4 2 2" xfId="24877" xr:uid="{00000000-0005-0000-0000-000078600000}"/>
    <cellStyle name="20% - Accent1 3 3 3 3 2 4 2 2 2" xfId="24878" xr:uid="{00000000-0005-0000-0000-000079600000}"/>
    <cellStyle name="20% - Accent1 3 3 3 3 2 4 2 3" xfId="24879" xr:uid="{00000000-0005-0000-0000-00007A600000}"/>
    <cellStyle name="20% - Accent1 3 3 3 3 2 4 3" xfId="24880" xr:uid="{00000000-0005-0000-0000-00007B600000}"/>
    <cellStyle name="20% - Accent1 3 3 3 3 2 4 3 2" xfId="24881" xr:uid="{00000000-0005-0000-0000-00007C600000}"/>
    <cellStyle name="20% - Accent1 3 3 3 3 2 4 4" xfId="24882" xr:uid="{00000000-0005-0000-0000-00007D600000}"/>
    <cellStyle name="20% - Accent1 3 3 3 3 2 5" xfId="24883" xr:uid="{00000000-0005-0000-0000-00007E600000}"/>
    <cellStyle name="20% - Accent1 3 3 3 3 2 5 2" xfId="24884" xr:uid="{00000000-0005-0000-0000-00007F600000}"/>
    <cellStyle name="20% - Accent1 3 3 3 3 2 5 2 2" xfId="24885" xr:uid="{00000000-0005-0000-0000-000080600000}"/>
    <cellStyle name="20% - Accent1 3 3 3 3 2 5 3" xfId="24886" xr:uid="{00000000-0005-0000-0000-000081600000}"/>
    <cellStyle name="20% - Accent1 3 3 3 3 2 6" xfId="24887" xr:uid="{00000000-0005-0000-0000-000082600000}"/>
    <cellStyle name="20% - Accent1 3 3 3 3 2 6 2" xfId="24888" xr:uid="{00000000-0005-0000-0000-000083600000}"/>
    <cellStyle name="20% - Accent1 3 3 3 3 2 6 2 2" xfId="24889" xr:uid="{00000000-0005-0000-0000-000084600000}"/>
    <cellStyle name="20% - Accent1 3 3 3 3 2 6 3" xfId="24890" xr:uid="{00000000-0005-0000-0000-000085600000}"/>
    <cellStyle name="20% - Accent1 3 3 3 3 2 7" xfId="24891" xr:uid="{00000000-0005-0000-0000-000086600000}"/>
    <cellStyle name="20% - Accent1 3 3 3 3 2 7 2" xfId="24892" xr:uid="{00000000-0005-0000-0000-000087600000}"/>
    <cellStyle name="20% - Accent1 3 3 3 3 2 8" xfId="24893" xr:uid="{00000000-0005-0000-0000-000088600000}"/>
    <cellStyle name="20% - Accent1 3 3 3 3 2 8 2" xfId="24894" xr:uid="{00000000-0005-0000-0000-000089600000}"/>
    <cellStyle name="20% - Accent1 3 3 3 3 2 9" xfId="24895" xr:uid="{00000000-0005-0000-0000-00008A600000}"/>
    <cellStyle name="20% - Accent1 3 3 3 3 3" xfId="24896" xr:uid="{00000000-0005-0000-0000-00008B600000}"/>
    <cellStyle name="20% - Accent1 3 3 3 3 3 2" xfId="24897" xr:uid="{00000000-0005-0000-0000-00008C600000}"/>
    <cellStyle name="20% - Accent1 3 3 3 3 3 2 2" xfId="24898" xr:uid="{00000000-0005-0000-0000-00008D600000}"/>
    <cellStyle name="20% - Accent1 3 3 3 3 3 2 2 2" xfId="24899" xr:uid="{00000000-0005-0000-0000-00008E600000}"/>
    <cellStyle name="20% - Accent1 3 3 3 3 3 2 2 2 2" xfId="24900" xr:uid="{00000000-0005-0000-0000-00008F600000}"/>
    <cellStyle name="20% - Accent1 3 3 3 3 3 2 2 3" xfId="24901" xr:uid="{00000000-0005-0000-0000-000090600000}"/>
    <cellStyle name="20% - Accent1 3 3 3 3 3 2 3" xfId="24902" xr:uid="{00000000-0005-0000-0000-000091600000}"/>
    <cellStyle name="20% - Accent1 3 3 3 3 3 2 3 2" xfId="24903" xr:uid="{00000000-0005-0000-0000-000092600000}"/>
    <cellStyle name="20% - Accent1 3 3 3 3 3 2 4" xfId="24904" xr:uid="{00000000-0005-0000-0000-000093600000}"/>
    <cellStyle name="20% - Accent1 3 3 3 3 3 3" xfId="24905" xr:uid="{00000000-0005-0000-0000-000094600000}"/>
    <cellStyle name="20% - Accent1 3 3 3 3 3 3 2" xfId="24906" xr:uid="{00000000-0005-0000-0000-000095600000}"/>
    <cellStyle name="20% - Accent1 3 3 3 3 3 3 2 2" xfId="24907" xr:uid="{00000000-0005-0000-0000-000096600000}"/>
    <cellStyle name="20% - Accent1 3 3 3 3 3 3 2 2 2" xfId="24908" xr:uid="{00000000-0005-0000-0000-000097600000}"/>
    <cellStyle name="20% - Accent1 3 3 3 3 3 3 2 3" xfId="24909" xr:uid="{00000000-0005-0000-0000-000098600000}"/>
    <cellStyle name="20% - Accent1 3 3 3 3 3 3 3" xfId="24910" xr:uid="{00000000-0005-0000-0000-000099600000}"/>
    <cellStyle name="20% - Accent1 3 3 3 3 3 3 3 2" xfId="24911" xr:uid="{00000000-0005-0000-0000-00009A600000}"/>
    <cellStyle name="20% - Accent1 3 3 3 3 3 3 4" xfId="24912" xr:uid="{00000000-0005-0000-0000-00009B600000}"/>
    <cellStyle name="20% - Accent1 3 3 3 3 3 4" xfId="24913" xr:uid="{00000000-0005-0000-0000-00009C600000}"/>
    <cellStyle name="20% - Accent1 3 3 3 3 3 4 2" xfId="24914" xr:uid="{00000000-0005-0000-0000-00009D600000}"/>
    <cellStyle name="20% - Accent1 3 3 3 3 3 4 2 2" xfId="24915" xr:uid="{00000000-0005-0000-0000-00009E600000}"/>
    <cellStyle name="20% - Accent1 3 3 3 3 3 4 2 2 2" xfId="24916" xr:uid="{00000000-0005-0000-0000-00009F600000}"/>
    <cellStyle name="20% - Accent1 3 3 3 3 3 4 2 3" xfId="24917" xr:uid="{00000000-0005-0000-0000-0000A0600000}"/>
    <cellStyle name="20% - Accent1 3 3 3 3 3 4 3" xfId="24918" xr:uid="{00000000-0005-0000-0000-0000A1600000}"/>
    <cellStyle name="20% - Accent1 3 3 3 3 3 4 3 2" xfId="24919" xr:uid="{00000000-0005-0000-0000-0000A2600000}"/>
    <cellStyle name="20% - Accent1 3 3 3 3 3 4 4" xfId="24920" xr:uid="{00000000-0005-0000-0000-0000A3600000}"/>
    <cellStyle name="20% - Accent1 3 3 3 3 3 5" xfId="24921" xr:uid="{00000000-0005-0000-0000-0000A4600000}"/>
    <cellStyle name="20% - Accent1 3 3 3 3 3 5 2" xfId="24922" xr:uid="{00000000-0005-0000-0000-0000A5600000}"/>
    <cellStyle name="20% - Accent1 3 3 3 3 3 5 2 2" xfId="24923" xr:uid="{00000000-0005-0000-0000-0000A6600000}"/>
    <cellStyle name="20% - Accent1 3 3 3 3 3 5 3" xfId="24924" xr:uid="{00000000-0005-0000-0000-0000A7600000}"/>
    <cellStyle name="20% - Accent1 3 3 3 3 3 6" xfId="24925" xr:uid="{00000000-0005-0000-0000-0000A8600000}"/>
    <cellStyle name="20% - Accent1 3 3 3 3 3 6 2" xfId="24926" xr:uid="{00000000-0005-0000-0000-0000A9600000}"/>
    <cellStyle name="20% - Accent1 3 3 3 3 3 6 2 2" xfId="24927" xr:uid="{00000000-0005-0000-0000-0000AA600000}"/>
    <cellStyle name="20% - Accent1 3 3 3 3 3 6 3" xfId="24928" xr:uid="{00000000-0005-0000-0000-0000AB600000}"/>
    <cellStyle name="20% - Accent1 3 3 3 3 3 7" xfId="24929" xr:uid="{00000000-0005-0000-0000-0000AC600000}"/>
    <cellStyle name="20% - Accent1 3 3 3 3 3 7 2" xfId="24930" xr:uid="{00000000-0005-0000-0000-0000AD600000}"/>
    <cellStyle name="20% - Accent1 3 3 3 3 3 8" xfId="24931" xr:uid="{00000000-0005-0000-0000-0000AE600000}"/>
    <cellStyle name="20% - Accent1 3 3 3 3 3 8 2" xfId="24932" xr:uid="{00000000-0005-0000-0000-0000AF600000}"/>
    <cellStyle name="20% - Accent1 3 3 3 3 3 9" xfId="24933" xr:uid="{00000000-0005-0000-0000-0000B0600000}"/>
    <cellStyle name="20% - Accent1 3 3 3 3 4" xfId="24934" xr:uid="{00000000-0005-0000-0000-0000B1600000}"/>
    <cellStyle name="20% - Accent1 3 3 3 3 4 2" xfId="24935" xr:uid="{00000000-0005-0000-0000-0000B2600000}"/>
    <cellStyle name="20% - Accent1 3 3 3 3 4 2 2" xfId="24936" xr:uid="{00000000-0005-0000-0000-0000B3600000}"/>
    <cellStyle name="20% - Accent1 3 3 3 3 4 2 2 2" xfId="24937" xr:uid="{00000000-0005-0000-0000-0000B4600000}"/>
    <cellStyle name="20% - Accent1 3 3 3 3 4 2 3" xfId="24938" xr:uid="{00000000-0005-0000-0000-0000B5600000}"/>
    <cellStyle name="20% - Accent1 3 3 3 3 4 3" xfId="24939" xr:uid="{00000000-0005-0000-0000-0000B6600000}"/>
    <cellStyle name="20% - Accent1 3 3 3 3 4 3 2" xfId="24940" xr:uid="{00000000-0005-0000-0000-0000B7600000}"/>
    <cellStyle name="20% - Accent1 3 3 3 3 4 4" xfId="24941" xr:uid="{00000000-0005-0000-0000-0000B8600000}"/>
    <cellStyle name="20% - Accent1 3 3 3 3 5" xfId="24942" xr:uid="{00000000-0005-0000-0000-0000B9600000}"/>
    <cellStyle name="20% - Accent1 3 3 3 3 5 2" xfId="24943" xr:uid="{00000000-0005-0000-0000-0000BA600000}"/>
    <cellStyle name="20% - Accent1 3 3 3 3 5 2 2" xfId="24944" xr:uid="{00000000-0005-0000-0000-0000BB600000}"/>
    <cellStyle name="20% - Accent1 3 3 3 3 5 2 2 2" xfId="24945" xr:uid="{00000000-0005-0000-0000-0000BC600000}"/>
    <cellStyle name="20% - Accent1 3 3 3 3 5 2 3" xfId="24946" xr:uid="{00000000-0005-0000-0000-0000BD600000}"/>
    <cellStyle name="20% - Accent1 3 3 3 3 5 3" xfId="24947" xr:uid="{00000000-0005-0000-0000-0000BE600000}"/>
    <cellStyle name="20% - Accent1 3 3 3 3 5 3 2" xfId="24948" xr:uid="{00000000-0005-0000-0000-0000BF600000}"/>
    <cellStyle name="20% - Accent1 3 3 3 3 5 4" xfId="24949" xr:uid="{00000000-0005-0000-0000-0000C0600000}"/>
    <cellStyle name="20% - Accent1 3 3 3 3 6" xfId="24950" xr:uid="{00000000-0005-0000-0000-0000C1600000}"/>
    <cellStyle name="20% - Accent1 3 3 3 3 6 2" xfId="24951" xr:uid="{00000000-0005-0000-0000-0000C2600000}"/>
    <cellStyle name="20% - Accent1 3 3 3 3 6 2 2" xfId="24952" xr:uid="{00000000-0005-0000-0000-0000C3600000}"/>
    <cellStyle name="20% - Accent1 3 3 3 3 6 2 2 2" xfId="24953" xr:uid="{00000000-0005-0000-0000-0000C4600000}"/>
    <cellStyle name="20% - Accent1 3 3 3 3 6 2 3" xfId="24954" xr:uid="{00000000-0005-0000-0000-0000C5600000}"/>
    <cellStyle name="20% - Accent1 3 3 3 3 6 3" xfId="24955" xr:uid="{00000000-0005-0000-0000-0000C6600000}"/>
    <cellStyle name="20% - Accent1 3 3 3 3 6 3 2" xfId="24956" xr:uid="{00000000-0005-0000-0000-0000C7600000}"/>
    <cellStyle name="20% - Accent1 3 3 3 3 6 4" xfId="24957" xr:uid="{00000000-0005-0000-0000-0000C8600000}"/>
    <cellStyle name="20% - Accent1 3 3 3 3 7" xfId="24958" xr:uid="{00000000-0005-0000-0000-0000C9600000}"/>
    <cellStyle name="20% - Accent1 3 3 3 3 7 2" xfId="24959" xr:uid="{00000000-0005-0000-0000-0000CA600000}"/>
    <cellStyle name="20% - Accent1 3 3 3 3 7 2 2" xfId="24960" xr:uid="{00000000-0005-0000-0000-0000CB600000}"/>
    <cellStyle name="20% - Accent1 3 3 3 3 7 3" xfId="24961" xr:uid="{00000000-0005-0000-0000-0000CC600000}"/>
    <cellStyle name="20% - Accent1 3 3 3 3 8" xfId="24962" xr:uid="{00000000-0005-0000-0000-0000CD600000}"/>
    <cellStyle name="20% - Accent1 3 3 3 3 8 2" xfId="24963" xr:uid="{00000000-0005-0000-0000-0000CE600000}"/>
    <cellStyle name="20% - Accent1 3 3 3 3 8 2 2" xfId="24964" xr:uid="{00000000-0005-0000-0000-0000CF600000}"/>
    <cellStyle name="20% - Accent1 3 3 3 3 8 3" xfId="24965" xr:uid="{00000000-0005-0000-0000-0000D0600000}"/>
    <cellStyle name="20% - Accent1 3 3 3 3 9" xfId="24966" xr:uid="{00000000-0005-0000-0000-0000D1600000}"/>
    <cellStyle name="20% - Accent1 3 3 3 3 9 2" xfId="24967" xr:uid="{00000000-0005-0000-0000-0000D2600000}"/>
    <cellStyle name="20% - Accent1 3 3 3 4" xfId="24968" xr:uid="{00000000-0005-0000-0000-0000D3600000}"/>
    <cellStyle name="20% - Accent1 3 3 3 4 10" xfId="24969" xr:uid="{00000000-0005-0000-0000-0000D4600000}"/>
    <cellStyle name="20% - Accent1 3 3 3 4 10 2" xfId="24970" xr:uid="{00000000-0005-0000-0000-0000D5600000}"/>
    <cellStyle name="20% - Accent1 3 3 3 4 11" xfId="24971" xr:uid="{00000000-0005-0000-0000-0000D6600000}"/>
    <cellStyle name="20% - Accent1 3 3 3 4 2" xfId="24972" xr:uid="{00000000-0005-0000-0000-0000D7600000}"/>
    <cellStyle name="20% - Accent1 3 3 3 4 2 2" xfId="24973" xr:uid="{00000000-0005-0000-0000-0000D8600000}"/>
    <cellStyle name="20% - Accent1 3 3 3 4 2 2 2" xfId="24974" xr:uid="{00000000-0005-0000-0000-0000D9600000}"/>
    <cellStyle name="20% - Accent1 3 3 3 4 2 2 2 2" xfId="24975" xr:uid="{00000000-0005-0000-0000-0000DA600000}"/>
    <cellStyle name="20% - Accent1 3 3 3 4 2 2 2 2 2" xfId="24976" xr:uid="{00000000-0005-0000-0000-0000DB600000}"/>
    <cellStyle name="20% - Accent1 3 3 3 4 2 2 2 3" xfId="24977" xr:uid="{00000000-0005-0000-0000-0000DC600000}"/>
    <cellStyle name="20% - Accent1 3 3 3 4 2 2 3" xfId="24978" xr:uid="{00000000-0005-0000-0000-0000DD600000}"/>
    <cellStyle name="20% - Accent1 3 3 3 4 2 2 3 2" xfId="24979" xr:uid="{00000000-0005-0000-0000-0000DE600000}"/>
    <cellStyle name="20% - Accent1 3 3 3 4 2 2 4" xfId="24980" xr:uid="{00000000-0005-0000-0000-0000DF600000}"/>
    <cellStyle name="20% - Accent1 3 3 3 4 2 3" xfId="24981" xr:uid="{00000000-0005-0000-0000-0000E0600000}"/>
    <cellStyle name="20% - Accent1 3 3 3 4 2 3 2" xfId="24982" xr:uid="{00000000-0005-0000-0000-0000E1600000}"/>
    <cellStyle name="20% - Accent1 3 3 3 4 2 3 2 2" xfId="24983" xr:uid="{00000000-0005-0000-0000-0000E2600000}"/>
    <cellStyle name="20% - Accent1 3 3 3 4 2 3 2 2 2" xfId="24984" xr:uid="{00000000-0005-0000-0000-0000E3600000}"/>
    <cellStyle name="20% - Accent1 3 3 3 4 2 3 2 3" xfId="24985" xr:uid="{00000000-0005-0000-0000-0000E4600000}"/>
    <cellStyle name="20% - Accent1 3 3 3 4 2 3 3" xfId="24986" xr:uid="{00000000-0005-0000-0000-0000E5600000}"/>
    <cellStyle name="20% - Accent1 3 3 3 4 2 3 3 2" xfId="24987" xr:uid="{00000000-0005-0000-0000-0000E6600000}"/>
    <cellStyle name="20% - Accent1 3 3 3 4 2 3 4" xfId="24988" xr:uid="{00000000-0005-0000-0000-0000E7600000}"/>
    <cellStyle name="20% - Accent1 3 3 3 4 2 4" xfId="24989" xr:uid="{00000000-0005-0000-0000-0000E8600000}"/>
    <cellStyle name="20% - Accent1 3 3 3 4 2 4 2" xfId="24990" xr:uid="{00000000-0005-0000-0000-0000E9600000}"/>
    <cellStyle name="20% - Accent1 3 3 3 4 2 4 2 2" xfId="24991" xr:uid="{00000000-0005-0000-0000-0000EA600000}"/>
    <cellStyle name="20% - Accent1 3 3 3 4 2 4 2 2 2" xfId="24992" xr:uid="{00000000-0005-0000-0000-0000EB600000}"/>
    <cellStyle name="20% - Accent1 3 3 3 4 2 4 2 3" xfId="24993" xr:uid="{00000000-0005-0000-0000-0000EC600000}"/>
    <cellStyle name="20% - Accent1 3 3 3 4 2 4 3" xfId="24994" xr:uid="{00000000-0005-0000-0000-0000ED600000}"/>
    <cellStyle name="20% - Accent1 3 3 3 4 2 4 3 2" xfId="24995" xr:uid="{00000000-0005-0000-0000-0000EE600000}"/>
    <cellStyle name="20% - Accent1 3 3 3 4 2 4 4" xfId="24996" xr:uid="{00000000-0005-0000-0000-0000EF600000}"/>
    <cellStyle name="20% - Accent1 3 3 3 4 2 5" xfId="24997" xr:uid="{00000000-0005-0000-0000-0000F0600000}"/>
    <cellStyle name="20% - Accent1 3 3 3 4 2 5 2" xfId="24998" xr:uid="{00000000-0005-0000-0000-0000F1600000}"/>
    <cellStyle name="20% - Accent1 3 3 3 4 2 5 2 2" xfId="24999" xr:uid="{00000000-0005-0000-0000-0000F2600000}"/>
    <cellStyle name="20% - Accent1 3 3 3 4 2 5 3" xfId="25000" xr:uid="{00000000-0005-0000-0000-0000F3600000}"/>
    <cellStyle name="20% - Accent1 3 3 3 4 2 6" xfId="25001" xr:uid="{00000000-0005-0000-0000-0000F4600000}"/>
    <cellStyle name="20% - Accent1 3 3 3 4 2 6 2" xfId="25002" xr:uid="{00000000-0005-0000-0000-0000F5600000}"/>
    <cellStyle name="20% - Accent1 3 3 3 4 2 6 2 2" xfId="25003" xr:uid="{00000000-0005-0000-0000-0000F6600000}"/>
    <cellStyle name="20% - Accent1 3 3 3 4 2 6 3" xfId="25004" xr:uid="{00000000-0005-0000-0000-0000F7600000}"/>
    <cellStyle name="20% - Accent1 3 3 3 4 2 7" xfId="25005" xr:uid="{00000000-0005-0000-0000-0000F8600000}"/>
    <cellStyle name="20% - Accent1 3 3 3 4 2 7 2" xfId="25006" xr:uid="{00000000-0005-0000-0000-0000F9600000}"/>
    <cellStyle name="20% - Accent1 3 3 3 4 2 8" xfId="25007" xr:uid="{00000000-0005-0000-0000-0000FA600000}"/>
    <cellStyle name="20% - Accent1 3 3 3 4 2 8 2" xfId="25008" xr:uid="{00000000-0005-0000-0000-0000FB600000}"/>
    <cellStyle name="20% - Accent1 3 3 3 4 2 9" xfId="25009" xr:uid="{00000000-0005-0000-0000-0000FC600000}"/>
    <cellStyle name="20% - Accent1 3 3 3 4 3" xfId="25010" xr:uid="{00000000-0005-0000-0000-0000FD600000}"/>
    <cellStyle name="20% - Accent1 3 3 3 4 3 2" xfId="25011" xr:uid="{00000000-0005-0000-0000-0000FE600000}"/>
    <cellStyle name="20% - Accent1 3 3 3 4 3 2 2" xfId="25012" xr:uid="{00000000-0005-0000-0000-0000FF600000}"/>
    <cellStyle name="20% - Accent1 3 3 3 4 3 2 2 2" xfId="25013" xr:uid="{00000000-0005-0000-0000-000000610000}"/>
    <cellStyle name="20% - Accent1 3 3 3 4 3 2 2 2 2" xfId="25014" xr:uid="{00000000-0005-0000-0000-000001610000}"/>
    <cellStyle name="20% - Accent1 3 3 3 4 3 2 2 3" xfId="25015" xr:uid="{00000000-0005-0000-0000-000002610000}"/>
    <cellStyle name="20% - Accent1 3 3 3 4 3 2 3" xfId="25016" xr:uid="{00000000-0005-0000-0000-000003610000}"/>
    <cellStyle name="20% - Accent1 3 3 3 4 3 2 3 2" xfId="25017" xr:uid="{00000000-0005-0000-0000-000004610000}"/>
    <cellStyle name="20% - Accent1 3 3 3 4 3 2 4" xfId="25018" xr:uid="{00000000-0005-0000-0000-000005610000}"/>
    <cellStyle name="20% - Accent1 3 3 3 4 3 3" xfId="25019" xr:uid="{00000000-0005-0000-0000-000006610000}"/>
    <cellStyle name="20% - Accent1 3 3 3 4 3 3 2" xfId="25020" xr:uid="{00000000-0005-0000-0000-000007610000}"/>
    <cellStyle name="20% - Accent1 3 3 3 4 3 3 2 2" xfId="25021" xr:uid="{00000000-0005-0000-0000-000008610000}"/>
    <cellStyle name="20% - Accent1 3 3 3 4 3 3 2 2 2" xfId="25022" xr:uid="{00000000-0005-0000-0000-000009610000}"/>
    <cellStyle name="20% - Accent1 3 3 3 4 3 3 2 3" xfId="25023" xr:uid="{00000000-0005-0000-0000-00000A610000}"/>
    <cellStyle name="20% - Accent1 3 3 3 4 3 3 3" xfId="25024" xr:uid="{00000000-0005-0000-0000-00000B610000}"/>
    <cellStyle name="20% - Accent1 3 3 3 4 3 3 3 2" xfId="25025" xr:uid="{00000000-0005-0000-0000-00000C610000}"/>
    <cellStyle name="20% - Accent1 3 3 3 4 3 3 4" xfId="25026" xr:uid="{00000000-0005-0000-0000-00000D610000}"/>
    <cellStyle name="20% - Accent1 3 3 3 4 3 4" xfId="25027" xr:uid="{00000000-0005-0000-0000-00000E610000}"/>
    <cellStyle name="20% - Accent1 3 3 3 4 3 4 2" xfId="25028" xr:uid="{00000000-0005-0000-0000-00000F610000}"/>
    <cellStyle name="20% - Accent1 3 3 3 4 3 4 2 2" xfId="25029" xr:uid="{00000000-0005-0000-0000-000010610000}"/>
    <cellStyle name="20% - Accent1 3 3 3 4 3 4 2 2 2" xfId="25030" xr:uid="{00000000-0005-0000-0000-000011610000}"/>
    <cellStyle name="20% - Accent1 3 3 3 4 3 4 2 3" xfId="25031" xr:uid="{00000000-0005-0000-0000-000012610000}"/>
    <cellStyle name="20% - Accent1 3 3 3 4 3 4 3" xfId="25032" xr:uid="{00000000-0005-0000-0000-000013610000}"/>
    <cellStyle name="20% - Accent1 3 3 3 4 3 4 3 2" xfId="25033" xr:uid="{00000000-0005-0000-0000-000014610000}"/>
    <cellStyle name="20% - Accent1 3 3 3 4 3 4 4" xfId="25034" xr:uid="{00000000-0005-0000-0000-000015610000}"/>
    <cellStyle name="20% - Accent1 3 3 3 4 3 5" xfId="25035" xr:uid="{00000000-0005-0000-0000-000016610000}"/>
    <cellStyle name="20% - Accent1 3 3 3 4 3 5 2" xfId="25036" xr:uid="{00000000-0005-0000-0000-000017610000}"/>
    <cellStyle name="20% - Accent1 3 3 3 4 3 5 2 2" xfId="25037" xr:uid="{00000000-0005-0000-0000-000018610000}"/>
    <cellStyle name="20% - Accent1 3 3 3 4 3 5 3" xfId="25038" xr:uid="{00000000-0005-0000-0000-000019610000}"/>
    <cellStyle name="20% - Accent1 3 3 3 4 3 6" xfId="25039" xr:uid="{00000000-0005-0000-0000-00001A610000}"/>
    <cellStyle name="20% - Accent1 3 3 3 4 3 6 2" xfId="25040" xr:uid="{00000000-0005-0000-0000-00001B610000}"/>
    <cellStyle name="20% - Accent1 3 3 3 4 3 6 2 2" xfId="25041" xr:uid="{00000000-0005-0000-0000-00001C610000}"/>
    <cellStyle name="20% - Accent1 3 3 3 4 3 6 3" xfId="25042" xr:uid="{00000000-0005-0000-0000-00001D610000}"/>
    <cellStyle name="20% - Accent1 3 3 3 4 3 7" xfId="25043" xr:uid="{00000000-0005-0000-0000-00001E610000}"/>
    <cellStyle name="20% - Accent1 3 3 3 4 3 7 2" xfId="25044" xr:uid="{00000000-0005-0000-0000-00001F610000}"/>
    <cellStyle name="20% - Accent1 3 3 3 4 3 8" xfId="25045" xr:uid="{00000000-0005-0000-0000-000020610000}"/>
    <cellStyle name="20% - Accent1 3 3 3 4 3 8 2" xfId="25046" xr:uid="{00000000-0005-0000-0000-000021610000}"/>
    <cellStyle name="20% - Accent1 3 3 3 4 3 9" xfId="25047" xr:uid="{00000000-0005-0000-0000-000022610000}"/>
    <cellStyle name="20% - Accent1 3 3 3 4 4" xfId="25048" xr:uid="{00000000-0005-0000-0000-000023610000}"/>
    <cellStyle name="20% - Accent1 3 3 3 4 4 2" xfId="25049" xr:uid="{00000000-0005-0000-0000-000024610000}"/>
    <cellStyle name="20% - Accent1 3 3 3 4 4 2 2" xfId="25050" xr:uid="{00000000-0005-0000-0000-000025610000}"/>
    <cellStyle name="20% - Accent1 3 3 3 4 4 2 2 2" xfId="25051" xr:uid="{00000000-0005-0000-0000-000026610000}"/>
    <cellStyle name="20% - Accent1 3 3 3 4 4 2 3" xfId="25052" xr:uid="{00000000-0005-0000-0000-000027610000}"/>
    <cellStyle name="20% - Accent1 3 3 3 4 4 3" xfId="25053" xr:uid="{00000000-0005-0000-0000-000028610000}"/>
    <cellStyle name="20% - Accent1 3 3 3 4 4 3 2" xfId="25054" xr:uid="{00000000-0005-0000-0000-000029610000}"/>
    <cellStyle name="20% - Accent1 3 3 3 4 4 4" xfId="25055" xr:uid="{00000000-0005-0000-0000-00002A610000}"/>
    <cellStyle name="20% - Accent1 3 3 3 4 5" xfId="25056" xr:uid="{00000000-0005-0000-0000-00002B610000}"/>
    <cellStyle name="20% - Accent1 3 3 3 4 5 2" xfId="25057" xr:uid="{00000000-0005-0000-0000-00002C610000}"/>
    <cellStyle name="20% - Accent1 3 3 3 4 5 2 2" xfId="25058" xr:uid="{00000000-0005-0000-0000-00002D610000}"/>
    <cellStyle name="20% - Accent1 3 3 3 4 5 2 2 2" xfId="25059" xr:uid="{00000000-0005-0000-0000-00002E610000}"/>
    <cellStyle name="20% - Accent1 3 3 3 4 5 2 3" xfId="25060" xr:uid="{00000000-0005-0000-0000-00002F610000}"/>
    <cellStyle name="20% - Accent1 3 3 3 4 5 3" xfId="25061" xr:uid="{00000000-0005-0000-0000-000030610000}"/>
    <cellStyle name="20% - Accent1 3 3 3 4 5 3 2" xfId="25062" xr:uid="{00000000-0005-0000-0000-000031610000}"/>
    <cellStyle name="20% - Accent1 3 3 3 4 5 4" xfId="25063" xr:uid="{00000000-0005-0000-0000-000032610000}"/>
    <cellStyle name="20% - Accent1 3 3 3 4 6" xfId="25064" xr:uid="{00000000-0005-0000-0000-000033610000}"/>
    <cellStyle name="20% - Accent1 3 3 3 4 6 2" xfId="25065" xr:uid="{00000000-0005-0000-0000-000034610000}"/>
    <cellStyle name="20% - Accent1 3 3 3 4 6 2 2" xfId="25066" xr:uid="{00000000-0005-0000-0000-000035610000}"/>
    <cellStyle name="20% - Accent1 3 3 3 4 6 2 2 2" xfId="25067" xr:uid="{00000000-0005-0000-0000-000036610000}"/>
    <cellStyle name="20% - Accent1 3 3 3 4 6 2 3" xfId="25068" xr:uid="{00000000-0005-0000-0000-000037610000}"/>
    <cellStyle name="20% - Accent1 3 3 3 4 6 3" xfId="25069" xr:uid="{00000000-0005-0000-0000-000038610000}"/>
    <cellStyle name="20% - Accent1 3 3 3 4 6 3 2" xfId="25070" xr:uid="{00000000-0005-0000-0000-000039610000}"/>
    <cellStyle name="20% - Accent1 3 3 3 4 6 4" xfId="25071" xr:uid="{00000000-0005-0000-0000-00003A610000}"/>
    <cellStyle name="20% - Accent1 3 3 3 4 7" xfId="25072" xr:uid="{00000000-0005-0000-0000-00003B610000}"/>
    <cellStyle name="20% - Accent1 3 3 3 4 7 2" xfId="25073" xr:uid="{00000000-0005-0000-0000-00003C610000}"/>
    <cellStyle name="20% - Accent1 3 3 3 4 7 2 2" xfId="25074" xr:uid="{00000000-0005-0000-0000-00003D610000}"/>
    <cellStyle name="20% - Accent1 3 3 3 4 7 3" xfId="25075" xr:uid="{00000000-0005-0000-0000-00003E610000}"/>
    <cellStyle name="20% - Accent1 3 3 3 4 8" xfId="25076" xr:uid="{00000000-0005-0000-0000-00003F610000}"/>
    <cellStyle name="20% - Accent1 3 3 3 4 8 2" xfId="25077" xr:uid="{00000000-0005-0000-0000-000040610000}"/>
    <cellStyle name="20% - Accent1 3 3 3 4 8 2 2" xfId="25078" xr:uid="{00000000-0005-0000-0000-000041610000}"/>
    <cellStyle name="20% - Accent1 3 3 3 4 8 3" xfId="25079" xr:uid="{00000000-0005-0000-0000-000042610000}"/>
    <cellStyle name="20% - Accent1 3 3 3 4 9" xfId="25080" xr:uid="{00000000-0005-0000-0000-000043610000}"/>
    <cellStyle name="20% - Accent1 3 3 3 4 9 2" xfId="25081" xr:uid="{00000000-0005-0000-0000-000044610000}"/>
    <cellStyle name="20% - Accent1 3 3 3 5" xfId="25082" xr:uid="{00000000-0005-0000-0000-000045610000}"/>
    <cellStyle name="20% - Accent1 3 3 3 5 2" xfId="25083" xr:uid="{00000000-0005-0000-0000-000046610000}"/>
    <cellStyle name="20% - Accent1 3 3 3 5 2 2" xfId="25084" xr:uid="{00000000-0005-0000-0000-000047610000}"/>
    <cellStyle name="20% - Accent1 3 3 3 5 2 2 2" xfId="25085" xr:uid="{00000000-0005-0000-0000-000048610000}"/>
    <cellStyle name="20% - Accent1 3 3 3 5 2 2 2 2" xfId="25086" xr:uid="{00000000-0005-0000-0000-000049610000}"/>
    <cellStyle name="20% - Accent1 3 3 3 5 2 2 3" xfId="25087" xr:uid="{00000000-0005-0000-0000-00004A610000}"/>
    <cellStyle name="20% - Accent1 3 3 3 5 2 3" xfId="25088" xr:uid="{00000000-0005-0000-0000-00004B610000}"/>
    <cellStyle name="20% - Accent1 3 3 3 5 2 3 2" xfId="25089" xr:uid="{00000000-0005-0000-0000-00004C610000}"/>
    <cellStyle name="20% - Accent1 3 3 3 5 2 4" xfId="25090" xr:uid="{00000000-0005-0000-0000-00004D610000}"/>
    <cellStyle name="20% - Accent1 3 3 3 5 3" xfId="25091" xr:uid="{00000000-0005-0000-0000-00004E610000}"/>
    <cellStyle name="20% - Accent1 3 3 3 5 3 2" xfId="25092" xr:uid="{00000000-0005-0000-0000-00004F610000}"/>
    <cellStyle name="20% - Accent1 3 3 3 5 3 2 2" xfId="25093" xr:uid="{00000000-0005-0000-0000-000050610000}"/>
    <cellStyle name="20% - Accent1 3 3 3 5 3 2 2 2" xfId="25094" xr:uid="{00000000-0005-0000-0000-000051610000}"/>
    <cellStyle name="20% - Accent1 3 3 3 5 3 2 3" xfId="25095" xr:uid="{00000000-0005-0000-0000-000052610000}"/>
    <cellStyle name="20% - Accent1 3 3 3 5 3 3" xfId="25096" xr:uid="{00000000-0005-0000-0000-000053610000}"/>
    <cellStyle name="20% - Accent1 3 3 3 5 3 3 2" xfId="25097" xr:uid="{00000000-0005-0000-0000-000054610000}"/>
    <cellStyle name="20% - Accent1 3 3 3 5 3 4" xfId="25098" xr:uid="{00000000-0005-0000-0000-000055610000}"/>
    <cellStyle name="20% - Accent1 3 3 3 5 4" xfId="25099" xr:uid="{00000000-0005-0000-0000-000056610000}"/>
    <cellStyle name="20% - Accent1 3 3 3 5 4 2" xfId="25100" xr:uid="{00000000-0005-0000-0000-000057610000}"/>
    <cellStyle name="20% - Accent1 3 3 3 5 4 2 2" xfId="25101" xr:uid="{00000000-0005-0000-0000-000058610000}"/>
    <cellStyle name="20% - Accent1 3 3 3 5 4 2 2 2" xfId="25102" xr:uid="{00000000-0005-0000-0000-000059610000}"/>
    <cellStyle name="20% - Accent1 3 3 3 5 4 2 3" xfId="25103" xr:uid="{00000000-0005-0000-0000-00005A610000}"/>
    <cellStyle name="20% - Accent1 3 3 3 5 4 3" xfId="25104" xr:uid="{00000000-0005-0000-0000-00005B610000}"/>
    <cellStyle name="20% - Accent1 3 3 3 5 4 3 2" xfId="25105" xr:uid="{00000000-0005-0000-0000-00005C610000}"/>
    <cellStyle name="20% - Accent1 3 3 3 5 4 4" xfId="25106" xr:uid="{00000000-0005-0000-0000-00005D610000}"/>
    <cellStyle name="20% - Accent1 3 3 3 5 5" xfId="25107" xr:uid="{00000000-0005-0000-0000-00005E610000}"/>
    <cellStyle name="20% - Accent1 3 3 3 5 5 2" xfId="25108" xr:uid="{00000000-0005-0000-0000-00005F610000}"/>
    <cellStyle name="20% - Accent1 3 3 3 5 5 2 2" xfId="25109" xr:uid="{00000000-0005-0000-0000-000060610000}"/>
    <cellStyle name="20% - Accent1 3 3 3 5 5 3" xfId="25110" xr:uid="{00000000-0005-0000-0000-000061610000}"/>
    <cellStyle name="20% - Accent1 3 3 3 5 6" xfId="25111" xr:uid="{00000000-0005-0000-0000-000062610000}"/>
    <cellStyle name="20% - Accent1 3 3 3 5 6 2" xfId="25112" xr:uid="{00000000-0005-0000-0000-000063610000}"/>
    <cellStyle name="20% - Accent1 3 3 3 5 6 2 2" xfId="25113" xr:uid="{00000000-0005-0000-0000-000064610000}"/>
    <cellStyle name="20% - Accent1 3 3 3 5 6 3" xfId="25114" xr:uid="{00000000-0005-0000-0000-000065610000}"/>
    <cellStyle name="20% - Accent1 3 3 3 5 7" xfId="25115" xr:uid="{00000000-0005-0000-0000-000066610000}"/>
    <cellStyle name="20% - Accent1 3 3 3 5 7 2" xfId="25116" xr:uid="{00000000-0005-0000-0000-000067610000}"/>
    <cellStyle name="20% - Accent1 3 3 3 5 8" xfId="25117" xr:uid="{00000000-0005-0000-0000-000068610000}"/>
    <cellStyle name="20% - Accent1 3 3 3 5 8 2" xfId="25118" xr:uid="{00000000-0005-0000-0000-000069610000}"/>
    <cellStyle name="20% - Accent1 3 3 3 5 9" xfId="25119" xr:uid="{00000000-0005-0000-0000-00006A610000}"/>
    <cellStyle name="20% - Accent1 3 3 3 6" xfId="25120" xr:uid="{00000000-0005-0000-0000-00006B610000}"/>
    <cellStyle name="20% - Accent1 3 3 3 6 2" xfId="25121" xr:uid="{00000000-0005-0000-0000-00006C610000}"/>
    <cellStyle name="20% - Accent1 3 3 3 6 2 2" xfId="25122" xr:uid="{00000000-0005-0000-0000-00006D610000}"/>
    <cellStyle name="20% - Accent1 3 3 3 6 2 2 2" xfId="25123" xr:uid="{00000000-0005-0000-0000-00006E610000}"/>
    <cellStyle name="20% - Accent1 3 3 3 6 2 2 2 2" xfId="25124" xr:uid="{00000000-0005-0000-0000-00006F610000}"/>
    <cellStyle name="20% - Accent1 3 3 3 6 2 2 3" xfId="25125" xr:uid="{00000000-0005-0000-0000-000070610000}"/>
    <cellStyle name="20% - Accent1 3 3 3 6 2 3" xfId="25126" xr:uid="{00000000-0005-0000-0000-000071610000}"/>
    <cellStyle name="20% - Accent1 3 3 3 6 2 3 2" xfId="25127" xr:uid="{00000000-0005-0000-0000-000072610000}"/>
    <cellStyle name="20% - Accent1 3 3 3 6 2 4" xfId="25128" xr:uid="{00000000-0005-0000-0000-000073610000}"/>
    <cellStyle name="20% - Accent1 3 3 3 6 3" xfId="25129" xr:uid="{00000000-0005-0000-0000-000074610000}"/>
    <cellStyle name="20% - Accent1 3 3 3 6 3 2" xfId="25130" xr:uid="{00000000-0005-0000-0000-000075610000}"/>
    <cellStyle name="20% - Accent1 3 3 3 6 3 2 2" xfId="25131" xr:uid="{00000000-0005-0000-0000-000076610000}"/>
    <cellStyle name="20% - Accent1 3 3 3 6 3 2 2 2" xfId="25132" xr:uid="{00000000-0005-0000-0000-000077610000}"/>
    <cellStyle name="20% - Accent1 3 3 3 6 3 2 3" xfId="25133" xr:uid="{00000000-0005-0000-0000-000078610000}"/>
    <cellStyle name="20% - Accent1 3 3 3 6 3 3" xfId="25134" xr:uid="{00000000-0005-0000-0000-000079610000}"/>
    <cellStyle name="20% - Accent1 3 3 3 6 3 3 2" xfId="25135" xr:uid="{00000000-0005-0000-0000-00007A610000}"/>
    <cellStyle name="20% - Accent1 3 3 3 6 3 4" xfId="25136" xr:uid="{00000000-0005-0000-0000-00007B610000}"/>
    <cellStyle name="20% - Accent1 3 3 3 6 4" xfId="25137" xr:uid="{00000000-0005-0000-0000-00007C610000}"/>
    <cellStyle name="20% - Accent1 3 3 3 6 4 2" xfId="25138" xr:uid="{00000000-0005-0000-0000-00007D610000}"/>
    <cellStyle name="20% - Accent1 3 3 3 6 4 2 2" xfId="25139" xr:uid="{00000000-0005-0000-0000-00007E610000}"/>
    <cellStyle name="20% - Accent1 3 3 3 6 4 2 2 2" xfId="25140" xr:uid="{00000000-0005-0000-0000-00007F610000}"/>
    <cellStyle name="20% - Accent1 3 3 3 6 4 2 3" xfId="25141" xr:uid="{00000000-0005-0000-0000-000080610000}"/>
    <cellStyle name="20% - Accent1 3 3 3 6 4 3" xfId="25142" xr:uid="{00000000-0005-0000-0000-000081610000}"/>
    <cellStyle name="20% - Accent1 3 3 3 6 4 3 2" xfId="25143" xr:uid="{00000000-0005-0000-0000-000082610000}"/>
    <cellStyle name="20% - Accent1 3 3 3 6 4 4" xfId="25144" xr:uid="{00000000-0005-0000-0000-000083610000}"/>
    <cellStyle name="20% - Accent1 3 3 3 6 5" xfId="25145" xr:uid="{00000000-0005-0000-0000-000084610000}"/>
    <cellStyle name="20% - Accent1 3 3 3 6 5 2" xfId="25146" xr:uid="{00000000-0005-0000-0000-000085610000}"/>
    <cellStyle name="20% - Accent1 3 3 3 6 5 2 2" xfId="25147" xr:uid="{00000000-0005-0000-0000-000086610000}"/>
    <cellStyle name="20% - Accent1 3 3 3 6 5 3" xfId="25148" xr:uid="{00000000-0005-0000-0000-000087610000}"/>
    <cellStyle name="20% - Accent1 3 3 3 6 6" xfId="25149" xr:uid="{00000000-0005-0000-0000-000088610000}"/>
    <cellStyle name="20% - Accent1 3 3 3 6 6 2" xfId="25150" xr:uid="{00000000-0005-0000-0000-000089610000}"/>
    <cellStyle name="20% - Accent1 3 3 3 6 6 2 2" xfId="25151" xr:uid="{00000000-0005-0000-0000-00008A610000}"/>
    <cellStyle name="20% - Accent1 3 3 3 6 6 3" xfId="25152" xr:uid="{00000000-0005-0000-0000-00008B610000}"/>
    <cellStyle name="20% - Accent1 3 3 3 6 7" xfId="25153" xr:uid="{00000000-0005-0000-0000-00008C610000}"/>
    <cellStyle name="20% - Accent1 3 3 3 6 7 2" xfId="25154" xr:uid="{00000000-0005-0000-0000-00008D610000}"/>
    <cellStyle name="20% - Accent1 3 3 3 6 8" xfId="25155" xr:uid="{00000000-0005-0000-0000-00008E610000}"/>
    <cellStyle name="20% - Accent1 3 3 3 6 8 2" xfId="25156" xr:uid="{00000000-0005-0000-0000-00008F610000}"/>
    <cellStyle name="20% - Accent1 3 3 3 6 9" xfId="25157" xr:uid="{00000000-0005-0000-0000-000090610000}"/>
    <cellStyle name="20% - Accent1 3 3 3 7" xfId="25158" xr:uid="{00000000-0005-0000-0000-000091610000}"/>
    <cellStyle name="20% - Accent1 3 3 3 7 2" xfId="25159" xr:uid="{00000000-0005-0000-0000-000092610000}"/>
    <cellStyle name="20% - Accent1 3 3 3 7 2 2" xfId="25160" xr:uid="{00000000-0005-0000-0000-000093610000}"/>
    <cellStyle name="20% - Accent1 3 3 3 7 2 2 2" xfId="25161" xr:uid="{00000000-0005-0000-0000-000094610000}"/>
    <cellStyle name="20% - Accent1 3 3 3 7 2 3" xfId="25162" xr:uid="{00000000-0005-0000-0000-000095610000}"/>
    <cellStyle name="20% - Accent1 3 3 3 7 3" xfId="25163" xr:uid="{00000000-0005-0000-0000-000096610000}"/>
    <cellStyle name="20% - Accent1 3 3 3 7 3 2" xfId="25164" xr:uid="{00000000-0005-0000-0000-000097610000}"/>
    <cellStyle name="20% - Accent1 3 3 3 7 4" xfId="25165" xr:uid="{00000000-0005-0000-0000-000098610000}"/>
    <cellStyle name="20% - Accent1 3 3 3 8" xfId="25166" xr:uid="{00000000-0005-0000-0000-000099610000}"/>
    <cellStyle name="20% - Accent1 3 3 3 8 2" xfId="25167" xr:uid="{00000000-0005-0000-0000-00009A610000}"/>
    <cellStyle name="20% - Accent1 3 3 3 8 2 2" xfId="25168" xr:uid="{00000000-0005-0000-0000-00009B610000}"/>
    <cellStyle name="20% - Accent1 3 3 3 8 2 2 2" xfId="25169" xr:uid="{00000000-0005-0000-0000-00009C610000}"/>
    <cellStyle name="20% - Accent1 3 3 3 8 2 3" xfId="25170" xr:uid="{00000000-0005-0000-0000-00009D610000}"/>
    <cellStyle name="20% - Accent1 3 3 3 8 3" xfId="25171" xr:uid="{00000000-0005-0000-0000-00009E610000}"/>
    <cellStyle name="20% - Accent1 3 3 3 8 3 2" xfId="25172" xr:uid="{00000000-0005-0000-0000-00009F610000}"/>
    <cellStyle name="20% - Accent1 3 3 3 8 4" xfId="25173" xr:uid="{00000000-0005-0000-0000-0000A0610000}"/>
    <cellStyle name="20% - Accent1 3 3 3 9" xfId="25174" xr:uid="{00000000-0005-0000-0000-0000A1610000}"/>
    <cellStyle name="20% - Accent1 3 3 3 9 2" xfId="25175" xr:uid="{00000000-0005-0000-0000-0000A2610000}"/>
    <cellStyle name="20% - Accent1 3 3 3 9 2 2" xfId="25176" xr:uid="{00000000-0005-0000-0000-0000A3610000}"/>
    <cellStyle name="20% - Accent1 3 3 3 9 2 2 2" xfId="25177" xr:uid="{00000000-0005-0000-0000-0000A4610000}"/>
    <cellStyle name="20% - Accent1 3 3 3 9 2 3" xfId="25178" xr:uid="{00000000-0005-0000-0000-0000A5610000}"/>
    <cellStyle name="20% - Accent1 3 3 3 9 3" xfId="25179" xr:uid="{00000000-0005-0000-0000-0000A6610000}"/>
    <cellStyle name="20% - Accent1 3 3 3 9 3 2" xfId="25180" xr:uid="{00000000-0005-0000-0000-0000A7610000}"/>
    <cellStyle name="20% - Accent1 3 3 3 9 4" xfId="25181" xr:uid="{00000000-0005-0000-0000-0000A8610000}"/>
    <cellStyle name="20% - Accent1 3 3 4" xfId="25182" xr:uid="{00000000-0005-0000-0000-0000A9610000}"/>
    <cellStyle name="20% - Accent1 3 3 4 10" xfId="25183" xr:uid="{00000000-0005-0000-0000-0000AA610000}"/>
    <cellStyle name="20% - Accent1 3 3 4 10 2" xfId="25184" xr:uid="{00000000-0005-0000-0000-0000AB610000}"/>
    <cellStyle name="20% - Accent1 3 3 4 11" xfId="25185" xr:uid="{00000000-0005-0000-0000-0000AC610000}"/>
    <cellStyle name="20% - Accent1 3 3 4 2" xfId="25186" xr:uid="{00000000-0005-0000-0000-0000AD610000}"/>
    <cellStyle name="20% - Accent1 3 3 4 2 2" xfId="25187" xr:uid="{00000000-0005-0000-0000-0000AE610000}"/>
    <cellStyle name="20% - Accent1 3 3 4 2 2 2" xfId="25188" xr:uid="{00000000-0005-0000-0000-0000AF610000}"/>
    <cellStyle name="20% - Accent1 3 3 4 2 2 2 2" xfId="25189" xr:uid="{00000000-0005-0000-0000-0000B0610000}"/>
    <cellStyle name="20% - Accent1 3 3 4 2 2 2 2 2" xfId="25190" xr:uid="{00000000-0005-0000-0000-0000B1610000}"/>
    <cellStyle name="20% - Accent1 3 3 4 2 2 2 3" xfId="25191" xr:uid="{00000000-0005-0000-0000-0000B2610000}"/>
    <cellStyle name="20% - Accent1 3 3 4 2 2 3" xfId="25192" xr:uid="{00000000-0005-0000-0000-0000B3610000}"/>
    <cellStyle name="20% - Accent1 3 3 4 2 2 3 2" xfId="25193" xr:uid="{00000000-0005-0000-0000-0000B4610000}"/>
    <cellStyle name="20% - Accent1 3 3 4 2 2 4" xfId="25194" xr:uid="{00000000-0005-0000-0000-0000B5610000}"/>
    <cellStyle name="20% - Accent1 3 3 4 2 3" xfId="25195" xr:uid="{00000000-0005-0000-0000-0000B6610000}"/>
    <cellStyle name="20% - Accent1 3 3 4 2 3 2" xfId="25196" xr:uid="{00000000-0005-0000-0000-0000B7610000}"/>
    <cellStyle name="20% - Accent1 3 3 4 2 3 2 2" xfId="25197" xr:uid="{00000000-0005-0000-0000-0000B8610000}"/>
    <cellStyle name="20% - Accent1 3 3 4 2 3 2 2 2" xfId="25198" xr:uid="{00000000-0005-0000-0000-0000B9610000}"/>
    <cellStyle name="20% - Accent1 3 3 4 2 3 2 3" xfId="25199" xr:uid="{00000000-0005-0000-0000-0000BA610000}"/>
    <cellStyle name="20% - Accent1 3 3 4 2 3 3" xfId="25200" xr:uid="{00000000-0005-0000-0000-0000BB610000}"/>
    <cellStyle name="20% - Accent1 3 3 4 2 3 3 2" xfId="25201" xr:uid="{00000000-0005-0000-0000-0000BC610000}"/>
    <cellStyle name="20% - Accent1 3 3 4 2 3 4" xfId="25202" xr:uid="{00000000-0005-0000-0000-0000BD610000}"/>
    <cellStyle name="20% - Accent1 3 3 4 2 4" xfId="25203" xr:uid="{00000000-0005-0000-0000-0000BE610000}"/>
    <cellStyle name="20% - Accent1 3 3 4 2 4 2" xfId="25204" xr:uid="{00000000-0005-0000-0000-0000BF610000}"/>
    <cellStyle name="20% - Accent1 3 3 4 2 4 2 2" xfId="25205" xr:uid="{00000000-0005-0000-0000-0000C0610000}"/>
    <cellStyle name="20% - Accent1 3 3 4 2 4 2 2 2" xfId="25206" xr:uid="{00000000-0005-0000-0000-0000C1610000}"/>
    <cellStyle name="20% - Accent1 3 3 4 2 4 2 3" xfId="25207" xr:uid="{00000000-0005-0000-0000-0000C2610000}"/>
    <cellStyle name="20% - Accent1 3 3 4 2 4 3" xfId="25208" xr:uid="{00000000-0005-0000-0000-0000C3610000}"/>
    <cellStyle name="20% - Accent1 3 3 4 2 4 3 2" xfId="25209" xr:uid="{00000000-0005-0000-0000-0000C4610000}"/>
    <cellStyle name="20% - Accent1 3 3 4 2 4 4" xfId="25210" xr:uid="{00000000-0005-0000-0000-0000C5610000}"/>
    <cellStyle name="20% - Accent1 3 3 4 2 5" xfId="25211" xr:uid="{00000000-0005-0000-0000-0000C6610000}"/>
    <cellStyle name="20% - Accent1 3 3 4 2 5 2" xfId="25212" xr:uid="{00000000-0005-0000-0000-0000C7610000}"/>
    <cellStyle name="20% - Accent1 3 3 4 2 5 2 2" xfId="25213" xr:uid="{00000000-0005-0000-0000-0000C8610000}"/>
    <cellStyle name="20% - Accent1 3 3 4 2 5 3" xfId="25214" xr:uid="{00000000-0005-0000-0000-0000C9610000}"/>
    <cellStyle name="20% - Accent1 3 3 4 2 6" xfId="25215" xr:uid="{00000000-0005-0000-0000-0000CA610000}"/>
    <cellStyle name="20% - Accent1 3 3 4 2 6 2" xfId="25216" xr:uid="{00000000-0005-0000-0000-0000CB610000}"/>
    <cellStyle name="20% - Accent1 3 3 4 2 6 2 2" xfId="25217" xr:uid="{00000000-0005-0000-0000-0000CC610000}"/>
    <cellStyle name="20% - Accent1 3 3 4 2 6 3" xfId="25218" xr:uid="{00000000-0005-0000-0000-0000CD610000}"/>
    <cellStyle name="20% - Accent1 3 3 4 2 7" xfId="25219" xr:uid="{00000000-0005-0000-0000-0000CE610000}"/>
    <cellStyle name="20% - Accent1 3 3 4 2 7 2" xfId="25220" xr:uid="{00000000-0005-0000-0000-0000CF610000}"/>
    <cellStyle name="20% - Accent1 3 3 4 2 8" xfId="25221" xr:uid="{00000000-0005-0000-0000-0000D0610000}"/>
    <cellStyle name="20% - Accent1 3 3 4 2 8 2" xfId="25222" xr:uid="{00000000-0005-0000-0000-0000D1610000}"/>
    <cellStyle name="20% - Accent1 3 3 4 2 9" xfId="25223" xr:uid="{00000000-0005-0000-0000-0000D2610000}"/>
    <cellStyle name="20% - Accent1 3 3 4 3" xfId="25224" xr:uid="{00000000-0005-0000-0000-0000D3610000}"/>
    <cellStyle name="20% - Accent1 3 3 4 3 2" xfId="25225" xr:uid="{00000000-0005-0000-0000-0000D4610000}"/>
    <cellStyle name="20% - Accent1 3 3 4 3 2 2" xfId="25226" xr:uid="{00000000-0005-0000-0000-0000D5610000}"/>
    <cellStyle name="20% - Accent1 3 3 4 3 2 2 2" xfId="25227" xr:uid="{00000000-0005-0000-0000-0000D6610000}"/>
    <cellStyle name="20% - Accent1 3 3 4 3 2 2 2 2" xfId="25228" xr:uid="{00000000-0005-0000-0000-0000D7610000}"/>
    <cellStyle name="20% - Accent1 3 3 4 3 2 2 3" xfId="25229" xr:uid="{00000000-0005-0000-0000-0000D8610000}"/>
    <cellStyle name="20% - Accent1 3 3 4 3 2 3" xfId="25230" xr:uid="{00000000-0005-0000-0000-0000D9610000}"/>
    <cellStyle name="20% - Accent1 3 3 4 3 2 3 2" xfId="25231" xr:uid="{00000000-0005-0000-0000-0000DA610000}"/>
    <cellStyle name="20% - Accent1 3 3 4 3 2 4" xfId="25232" xr:uid="{00000000-0005-0000-0000-0000DB610000}"/>
    <cellStyle name="20% - Accent1 3 3 4 3 3" xfId="25233" xr:uid="{00000000-0005-0000-0000-0000DC610000}"/>
    <cellStyle name="20% - Accent1 3 3 4 3 3 2" xfId="25234" xr:uid="{00000000-0005-0000-0000-0000DD610000}"/>
    <cellStyle name="20% - Accent1 3 3 4 3 3 2 2" xfId="25235" xr:uid="{00000000-0005-0000-0000-0000DE610000}"/>
    <cellStyle name="20% - Accent1 3 3 4 3 3 2 2 2" xfId="25236" xr:uid="{00000000-0005-0000-0000-0000DF610000}"/>
    <cellStyle name="20% - Accent1 3 3 4 3 3 2 3" xfId="25237" xr:uid="{00000000-0005-0000-0000-0000E0610000}"/>
    <cellStyle name="20% - Accent1 3 3 4 3 3 3" xfId="25238" xr:uid="{00000000-0005-0000-0000-0000E1610000}"/>
    <cellStyle name="20% - Accent1 3 3 4 3 3 3 2" xfId="25239" xr:uid="{00000000-0005-0000-0000-0000E2610000}"/>
    <cellStyle name="20% - Accent1 3 3 4 3 3 4" xfId="25240" xr:uid="{00000000-0005-0000-0000-0000E3610000}"/>
    <cellStyle name="20% - Accent1 3 3 4 3 4" xfId="25241" xr:uid="{00000000-0005-0000-0000-0000E4610000}"/>
    <cellStyle name="20% - Accent1 3 3 4 3 4 2" xfId="25242" xr:uid="{00000000-0005-0000-0000-0000E5610000}"/>
    <cellStyle name="20% - Accent1 3 3 4 3 4 2 2" xfId="25243" xr:uid="{00000000-0005-0000-0000-0000E6610000}"/>
    <cellStyle name="20% - Accent1 3 3 4 3 4 2 2 2" xfId="25244" xr:uid="{00000000-0005-0000-0000-0000E7610000}"/>
    <cellStyle name="20% - Accent1 3 3 4 3 4 2 3" xfId="25245" xr:uid="{00000000-0005-0000-0000-0000E8610000}"/>
    <cellStyle name="20% - Accent1 3 3 4 3 4 3" xfId="25246" xr:uid="{00000000-0005-0000-0000-0000E9610000}"/>
    <cellStyle name="20% - Accent1 3 3 4 3 4 3 2" xfId="25247" xr:uid="{00000000-0005-0000-0000-0000EA610000}"/>
    <cellStyle name="20% - Accent1 3 3 4 3 4 4" xfId="25248" xr:uid="{00000000-0005-0000-0000-0000EB610000}"/>
    <cellStyle name="20% - Accent1 3 3 4 3 5" xfId="25249" xr:uid="{00000000-0005-0000-0000-0000EC610000}"/>
    <cellStyle name="20% - Accent1 3 3 4 3 5 2" xfId="25250" xr:uid="{00000000-0005-0000-0000-0000ED610000}"/>
    <cellStyle name="20% - Accent1 3 3 4 3 5 2 2" xfId="25251" xr:uid="{00000000-0005-0000-0000-0000EE610000}"/>
    <cellStyle name="20% - Accent1 3 3 4 3 5 3" xfId="25252" xr:uid="{00000000-0005-0000-0000-0000EF610000}"/>
    <cellStyle name="20% - Accent1 3 3 4 3 6" xfId="25253" xr:uid="{00000000-0005-0000-0000-0000F0610000}"/>
    <cellStyle name="20% - Accent1 3 3 4 3 6 2" xfId="25254" xr:uid="{00000000-0005-0000-0000-0000F1610000}"/>
    <cellStyle name="20% - Accent1 3 3 4 3 6 2 2" xfId="25255" xr:uid="{00000000-0005-0000-0000-0000F2610000}"/>
    <cellStyle name="20% - Accent1 3 3 4 3 6 3" xfId="25256" xr:uid="{00000000-0005-0000-0000-0000F3610000}"/>
    <cellStyle name="20% - Accent1 3 3 4 3 7" xfId="25257" xr:uid="{00000000-0005-0000-0000-0000F4610000}"/>
    <cellStyle name="20% - Accent1 3 3 4 3 7 2" xfId="25258" xr:uid="{00000000-0005-0000-0000-0000F5610000}"/>
    <cellStyle name="20% - Accent1 3 3 4 3 8" xfId="25259" xr:uid="{00000000-0005-0000-0000-0000F6610000}"/>
    <cellStyle name="20% - Accent1 3 3 4 3 8 2" xfId="25260" xr:uid="{00000000-0005-0000-0000-0000F7610000}"/>
    <cellStyle name="20% - Accent1 3 3 4 3 9" xfId="25261" xr:uid="{00000000-0005-0000-0000-0000F8610000}"/>
    <cellStyle name="20% - Accent1 3 3 4 4" xfId="25262" xr:uid="{00000000-0005-0000-0000-0000F9610000}"/>
    <cellStyle name="20% - Accent1 3 3 4 4 2" xfId="25263" xr:uid="{00000000-0005-0000-0000-0000FA610000}"/>
    <cellStyle name="20% - Accent1 3 3 4 4 2 2" xfId="25264" xr:uid="{00000000-0005-0000-0000-0000FB610000}"/>
    <cellStyle name="20% - Accent1 3 3 4 4 2 2 2" xfId="25265" xr:uid="{00000000-0005-0000-0000-0000FC610000}"/>
    <cellStyle name="20% - Accent1 3 3 4 4 2 3" xfId="25266" xr:uid="{00000000-0005-0000-0000-0000FD610000}"/>
    <cellStyle name="20% - Accent1 3 3 4 4 3" xfId="25267" xr:uid="{00000000-0005-0000-0000-0000FE610000}"/>
    <cellStyle name="20% - Accent1 3 3 4 4 3 2" xfId="25268" xr:uid="{00000000-0005-0000-0000-0000FF610000}"/>
    <cellStyle name="20% - Accent1 3 3 4 4 4" xfId="25269" xr:uid="{00000000-0005-0000-0000-000000620000}"/>
    <cellStyle name="20% - Accent1 3 3 4 5" xfId="25270" xr:uid="{00000000-0005-0000-0000-000001620000}"/>
    <cellStyle name="20% - Accent1 3 3 4 5 2" xfId="25271" xr:uid="{00000000-0005-0000-0000-000002620000}"/>
    <cellStyle name="20% - Accent1 3 3 4 5 2 2" xfId="25272" xr:uid="{00000000-0005-0000-0000-000003620000}"/>
    <cellStyle name="20% - Accent1 3 3 4 5 2 2 2" xfId="25273" xr:uid="{00000000-0005-0000-0000-000004620000}"/>
    <cellStyle name="20% - Accent1 3 3 4 5 2 3" xfId="25274" xr:uid="{00000000-0005-0000-0000-000005620000}"/>
    <cellStyle name="20% - Accent1 3 3 4 5 3" xfId="25275" xr:uid="{00000000-0005-0000-0000-000006620000}"/>
    <cellStyle name="20% - Accent1 3 3 4 5 3 2" xfId="25276" xr:uid="{00000000-0005-0000-0000-000007620000}"/>
    <cellStyle name="20% - Accent1 3 3 4 5 4" xfId="25277" xr:uid="{00000000-0005-0000-0000-000008620000}"/>
    <cellStyle name="20% - Accent1 3 3 4 6" xfId="25278" xr:uid="{00000000-0005-0000-0000-000009620000}"/>
    <cellStyle name="20% - Accent1 3 3 4 6 2" xfId="25279" xr:uid="{00000000-0005-0000-0000-00000A620000}"/>
    <cellStyle name="20% - Accent1 3 3 4 6 2 2" xfId="25280" xr:uid="{00000000-0005-0000-0000-00000B620000}"/>
    <cellStyle name="20% - Accent1 3 3 4 6 2 2 2" xfId="25281" xr:uid="{00000000-0005-0000-0000-00000C620000}"/>
    <cellStyle name="20% - Accent1 3 3 4 6 2 3" xfId="25282" xr:uid="{00000000-0005-0000-0000-00000D620000}"/>
    <cellStyle name="20% - Accent1 3 3 4 6 3" xfId="25283" xr:uid="{00000000-0005-0000-0000-00000E620000}"/>
    <cellStyle name="20% - Accent1 3 3 4 6 3 2" xfId="25284" xr:uid="{00000000-0005-0000-0000-00000F620000}"/>
    <cellStyle name="20% - Accent1 3 3 4 6 4" xfId="25285" xr:uid="{00000000-0005-0000-0000-000010620000}"/>
    <cellStyle name="20% - Accent1 3 3 4 7" xfId="25286" xr:uid="{00000000-0005-0000-0000-000011620000}"/>
    <cellStyle name="20% - Accent1 3 3 4 7 2" xfId="25287" xr:uid="{00000000-0005-0000-0000-000012620000}"/>
    <cellStyle name="20% - Accent1 3 3 4 7 2 2" xfId="25288" xr:uid="{00000000-0005-0000-0000-000013620000}"/>
    <cellStyle name="20% - Accent1 3 3 4 7 3" xfId="25289" xr:uid="{00000000-0005-0000-0000-000014620000}"/>
    <cellStyle name="20% - Accent1 3 3 4 8" xfId="25290" xr:uid="{00000000-0005-0000-0000-000015620000}"/>
    <cellStyle name="20% - Accent1 3 3 4 8 2" xfId="25291" xr:uid="{00000000-0005-0000-0000-000016620000}"/>
    <cellStyle name="20% - Accent1 3 3 4 8 2 2" xfId="25292" xr:uid="{00000000-0005-0000-0000-000017620000}"/>
    <cellStyle name="20% - Accent1 3 3 4 8 3" xfId="25293" xr:uid="{00000000-0005-0000-0000-000018620000}"/>
    <cellStyle name="20% - Accent1 3 3 4 9" xfId="25294" xr:uid="{00000000-0005-0000-0000-000019620000}"/>
    <cellStyle name="20% - Accent1 3 3 4 9 2" xfId="25295" xr:uid="{00000000-0005-0000-0000-00001A620000}"/>
    <cellStyle name="20% - Accent1 3 3 5" xfId="25296" xr:uid="{00000000-0005-0000-0000-00001B620000}"/>
    <cellStyle name="20% - Accent1 3 3 5 10" xfId="25297" xr:uid="{00000000-0005-0000-0000-00001C620000}"/>
    <cellStyle name="20% - Accent1 3 3 5 10 2" xfId="25298" xr:uid="{00000000-0005-0000-0000-00001D620000}"/>
    <cellStyle name="20% - Accent1 3 3 5 11" xfId="25299" xr:uid="{00000000-0005-0000-0000-00001E620000}"/>
    <cellStyle name="20% - Accent1 3 3 5 2" xfId="25300" xr:uid="{00000000-0005-0000-0000-00001F620000}"/>
    <cellStyle name="20% - Accent1 3 3 5 2 2" xfId="25301" xr:uid="{00000000-0005-0000-0000-000020620000}"/>
    <cellStyle name="20% - Accent1 3 3 5 2 2 2" xfId="25302" xr:uid="{00000000-0005-0000-0000-000021620000}"/>
    <cellStyle name="20% - Accent1 3 3 5 2 2 2 2" xfId="25303" xr:uid="{00000000-0005-0000-0000-000022620000}"/>
    <cellStyle name="20% - Accent1 3 3 5 2 2 2 2 2" xfId="25304" xr:uid="{00000000-0005-0000-0000-000023620000}"/>
    <cellStyle name="20% - Accent1 3 3 5 2 2 2 3" xfId="25305" xr:uid="{00000000-0005-0000-0000-000024620000}"/>
    <cellStyle name="20% - Accent1 3 3 5 2 2 3" xfId="25306" xr:uid="{00000000-0005-0000-0000-000025620000}"/>
    <cellStyle name="20% - Accent1 3 3 5 2 2 3 2" xfId="25307" xr:uid="{00000000-0005-0000-0000-000026620000}"/>
    <cellStyle name="20% - Accent1 3 3 5 2 2 4" xfId="25308" xr:uid="{00000000-0005-0000-0000-000027620000}"/>
    <cellStyle name="20% - Accent1 3 3 5 2 3" xfId="25309" xr:uid="{00000000-0005-0000-0000-000028620000}"/>
    <cellStyle name="20% - Accent1 3 3 5 2 3 2" xfId="25310" xr:uid="{00000000-0005-0000-0000-000029620000}"/>
    <cellStyle name="20% - Accent1 3 3 5 2 3 2 2" xfId="25311" xr:uid="{00000000-0005-0000-0000-00002A620000}"/>
    <cellStyle name="20% - Accent1 3 3 5 2 3 2 2 2" xfId="25312" xr:uid="{00000000-0005-0000-0000-00002B620000}"/>
    <cellStyle name="20% - Accent1 3 3 5 2 3 2 3" xfId="25313" xr:uid="{00000000-0005-0000-0000-00002C620000}"/>
    <cellStyle name="20% - Accent1 3 3 5 2 3 3" xfId="25314" xr:uid="{00000000-0005-0000-0000-00002D620000}"/>
    <cellStyle name="20% - Accent1 3 3 5 2 3 3 2" xfId="25315" xr:uid="{00000000-0005-0000-0000-00002E620000}"/>
    <cellStyle name="20% - Accent1 3 3 5 2 3 4" xfId="25316" xr:uid="{00000000-0005-0000-0000-00002F620000}"/>
    <cellStyle name="20% - Accent1 3 3 5 2 4" xfId="25317" xr:uid="{00000000-0005-0000-0000-000030620000}"/>
    <cellStyle name="20% - Accent1 3 3 5 2 4 2" xfId="25318" xr:uid="{00000000-0005-0000-0000-000031620000}"/>
    <cellStyle name="20% - Accent1 3 3 5 2 4 2 2" xfId="25319" xr:uid="{00000000-0005-0000-0000-000032620000}"/>
    <cellStyle name="20% - Accent1 3 3 5 2 4 2 2 2" xfId="25320" xr:uid="{00000000-0005-0000-0000-000033620000}"/>
    <cellStyle name="20% - Accent1 3 3 5 2 4 2 3" xfId="25321" xr:uid="{00000000-0005-0000-0000-000034620000}"/>
    <cellStyle name="20% - Accent1 3 3 5 2 4 3" xfId="25322" xr:uid="{00000000-0005-0000-0000-000035620000}"/>
    <cellStyle name="20% - Accent1 3 3 5 2 4 3 2" xfId="25323" xr:uid="{00000000-0005-0000-0000-000036620000}"/>
    <cellStyle name="20% - Accent1 3 3 5 2 4 4" xfId="25324" xr:uid="{00000000-0005-0000-0000-000037620000}"/>
    <cellStyle name="20% - Accent1 3 3 5 2 5" xfId="25325" xr:uid="{00000000-0005-0000-0000-000038620000}"/>
    <cellStyle name="20% - Accent1 3 3 5 2 5 2" xfId="25326" xr:uid="{00000000-0005-0000-0000-000039620000}"/>
    <cellStyle name="20% - Accent1 3 3 5 2 5 2 2" xfId="25327" xr:uid="{00000000-0005-0000-0000-00003A620000}"/>
    <cellStyle name="20% - Accent1 3 3 5 2 5 3" xfId="25328" xr:uid="{00000000-0005-0000-0000-00003B620000}"/>
    <cellStyle name="20% - Accent1 3 3 5 2 6" xfId="25329" xr:uid="{00000000-0005-0000-0000-00003C620000}"/>
    <cellStyle name="20% - Accent1 3 3 5 2 6 2" xfId="25330" xr:uid="{00000000-0005-0000-0000-00003D620000}"/>
    <cellStyle name="20% - Accent1 3 3 5 2 6 2 2" xfId="25331" xr:uid="{00000000-0005-0000-0000-00003E620000}"/>
    <cellStyle name="20% - Accent1 3 3 5 2 6 3" xfId="25332" xr:uid="{00000000-0005-0000-0000-00003F620000}"/>
    <cellStyle name="20% - Accent1 3 3 5 2 7" xfId="25333" xr:uid="{00000000-0005-0000-0000-000040620000}"/>
    <cellStyle name="20% - Accent1 3 3 5 2 7 2" xfId="25334" xr:uid="{00000000-0005-0000-0000-000041620000}"/>
    <cellStyle name="20% - Accent1 3 3 5 2 8" xfId="25335" xr:uid="{00000000-0005-0000-0000-000042620000}"/>
    <cellStyle name="20% - Accent1 3 3 5 2 8 2" xfId="25336" xr:uid="{00000000-0005-0000-0000-000043620000}"/>
    <cellStyle name="20% - Accent1 3 3 5 2 9" xfId="25337" xr:uid="{00000000-0005-0000-0000-000044620000}"/>
    <cellStyle name="20% - Accent1 3 3 5 3" xfId="25338" xr:uid="{00000000-0005-0000-0000-000045620000}"/>
    <cellStyle name="20% - Accent1 3 3 5 3 2" xfId="25339" xr:uid="{00000000-0005-0000-0000-000046620000}"/>
    <cellStyle name="20% - Accent1 3 3 5 3 2 2" xfId="25340" xr:uid="{00000000-0005-0000-0000-000047620000}"/>
    <cellStyle name="20% - Accent1 3 3 5 3 2 2 2" xfId="25341" xr:uid="{00000000-0005-0000-0000-000048620000}"/>
    <cellStyle name="20% - Accent1 3 3 5 3 2 2 2 2" xfId="25342" xr:uid="{00000000-0005-0000-0000-000049620000}"/>
    <cellStyle name="20% - Accent1 3 3 5 3 2 2 3" xfId="25343" xr:uid="{00000000-0005-0000-0000-00004A620000}"/>
    <cellStyle name="20% - Accent1 3 3 5 3 2 3" xfId="25344" xr:uid="{00000000-0005-0000-0000-00004B620000}"/>
    <cellStyle name="20% - Accent1 3 3 5 3 2 3 2" xfId="25345" xr:uid="{00000000-0005-0000-0000-00004C620000}"/>
    <cellStyle name="20% - Accent1 3 3 5 3 2 4" xfId="25346" xr:uid="{00000000-0005-0000-0000-00004D620000}"/>
    <cellStyle name="20% - Accent1 3 3 5 3 3" xfId="25347" xr:uid="{00000000-0005-0000-0000-00004E620000}"/>
    <cellStyle name="20% - Accent1 3 3 5 3 3 2" xfId="25348" xr:uid="{00000000-0005-0000-0000-00004F620000}"/>
    <cellStyle name="20% - Accent1 3 3 5 3 3 2 2" xfId="25349" xr:uid="{00000000-0005-0000-0000-000050620000}"/>
    <cellStyle name="20% - Accent1 3 3 5 3 3 2 2 2" xfId="25350" xr:uid="{00000000-0005-0000-0000-000051620000}"/>
    <cellStyle name="20% - Accent1 3 3 5 3 3 2 3" xfId="25351" xr:uid="{00000000-0005-0000-0000-000052620000}"/>
    <cellStyle name="20% - Accent1 3 3 5 3 3 3" xfId="25352" xr:uid="{00000000-0005-0000-0000-000053620000}"/>
    <cellStyle name="20% - Accent1 3 3 5 3 3 3 2" xfId="25353" xr:uid="{00000000-0005-0000-0000-000054620000}"/>
    <cellStyle name="20% - Accent1 3 3 5 3 3 4" xfId="25354" xr:uid="{00000000-0005-0000-0000-000055620000}"/>
    <cellStyle name="20% - Accent1 3 3 5 3 4" xfId="25355" xr:uid="{00000000-0005-0000-0000-000056620000}"/>
    <cellStyle name="20% - Accent1 3 3 5 3 4 2" xfId="25356" xr:uid="{00000000-0005-0000-0000-000057620000}"/>
    <cellStyle name="20% - Accent1 3 3 5 3 4 2 2" xfId="25357" xr:uid="{00000000-0005-0000-0000-000058620000}"/>
    <cellStyle name="20% - Accent1 3 3 5 3 4 2 2 2" xfId="25358" xr:uid="{00000000-0005-0000-0000-000059620000}"/>
    <cellStyle name="20% - Accent1 3 3 5 3 4 2 3" xfId="25359" xr:uid="{00000000-0005-0000-0000-00005A620000}"/>
    <cellStyle name="20% - Accent1 3 3 5 3 4 3" xfId="25360" xr:uid="{00000000-0005-0000-0000-00005B620000}"/>
    <cellStyle name="20% - Accent1 3 3 5 3 4 3 2" xfId="25361" xr:uid="{00000000-0005-0000-0000-00005C620000}"/>
    <cellStyle name="20% - Accent1 3 3 5 3 4 4" xfId="25362" xr:uid="{00000000-0005-0000-0000-00005D620000}"/>
    <cellStyle name="20% - Accent1 3 3 5 3 5" xfId="25363" xr:uid="{00000000-0005-0000-0000-00005E620000}"/>
    <cellStyle name="20% - Accent1 3 3 5 3 5 2" xfId="25364" xr:uid="{00000000-0005-0000-0000-00005F620000}"/>
    <cellStyle name="20% - Accent1 3 3 5 3 5 2 2" xfId="25365" xr:uid="{00000000-0005-0000-0000-000060620000}"/>
    <cellStyle name="20% - Accent1 3 3 5 3 5 3" xfId="25366" xr:uid="{00000000-0005-0000-0000-000061620000}"/>
    <cellStyle name="20% - Accent1 3 3 5 3 6" xfId="25367" xr:uid="{00000000-0005-0000-0000-000062620000}"/>
    <cellStyle name="20% - Accent1 3 3 5 3 6 2" xfId="25368" xr:uid="{00000000-0005-0000-0000-000063620000}"/>
    <cellStyle name="20% - Accent1 3 3 5 3 6 2 2" xfId="25369" xr:uid="{00000000-0005-0000-0000-000064620000}"/>
    <cellStyle name="20% - Accent1 3 3 5 3 6 3" xfId="25370" xr:uid="{00000000-0005-0000-0000-000065620000}"/>
    <cellStyle name="20% - Accent1 3 3 5 3 7" xfId="25371" xr:uid="{00000000-0005-0000-0000-000066620000}"/>
    <cellStyle name="20% - Accent1 3 3 5 3 7 2" xfId="25372" xr:uid="{00000000-0005-0000-0000-000067620000}"/>
    <cellStyle name="20% - Accent1 3 3 5 3 8" xfId="25373" xr:uid="{00000000-0005-0000-0000-000068620000}"/>
    <cellStyle name="20% - Accent1 3 3 5 3 8 2" xfId="25374" xr:uid="{00000000-0005-0000-0000-000069620000}"/>
    <cellStyle name="20% - Accent1 3 3 5 3 9" xfId="25375" xr:uid="{00000000-0005-0000-0000-00006A620000}"/>
    <cellStyle name="20% - Accent1 3 3 5 4" xfId="25376" xr:uid="{00000000-0005-0000-0000-00006B620000}"/>
    <cellStyle name="20% - Accent1 3 3 5 4 2" xfId="25377" xr:uid="{00000000-0005-0000-0000-00006C620000}"/>
    <cellStyle name="20% - Accent1 3 3 5 4 2 2" xfId="25378" xr:uid="{00000000-0005-0000-0000-00006D620000}"/>
    <cellStyle name="20% - Accent1 3 3 5 4 2 2 2" xfId="25379" xr:uid="{00000000-0005-0000-0000-00006E620000}"/>
    <cellStyle name="20% - Accent1 3 3 5 4 2 3" xfId="25380" xr:uid="{00000000-0005-0000-0000-00006F620000}"/>
    <cellStyle name="20% - Accent1 3 3 5 4 3" xfId="25381" xr:uid="{00000000-0005-0000-0000-000070620000}"/>
    <cellStyle name="20% - Accent1 3 3 5 4 3 2" xfId="25382" xr:uid="{00000000-0005-0000-0000-000071620000}"/>
    <cellStyle name="20% - Accent1 3 3 5 4 4" xfId="25383" xr:uid="{00000000-0005-0000-0000-000072620000}"/>
    <cellStyle name="20% - Accent1 3 3 5 5" xfId="25384" xr:uid="{00000000-0005-0000-0000-000073620000}"/>
    <cellStyle name="20% - Accent1 3 3 5 5 2" xfId="25385" xr:uid="{00000000-0005-0000-0000-000074620000}"/>
    <cellStyle name="20% - Accent1 3 3 5 5 2 2" xfId="25386" xr:uid="{00000000-0005-0000-0000-000075620000}"/>
    <cellStyle name="20% - Accent1 3 3 5 5 2 2 2" xfId="25387" xr:uid="{00000000-0005-0000-0000-000076620000}"/>
    <cellStyle name="20% - Accent1 3 3 5 5 2 3" xfId="25388" xr:uid="{00000000-0005-0000-0000-000077620000}"/>
    <cellStyle name="20% - Accent1 3 3 5 5 3" xfId="25389" xr:uid="{00000000-0005-0000-0000-000078620000}"/>
    <cellStyle name="20% - Accent1 3 3 5 5 3 2" xfId="25390" xr:uid="{00000000-0005-0000-0000-000079620000}"/>
    <cellStyle name="20% - Accent1 3 3 5 5 4" xfId="25391" xr:uid="{00000000-0005-0000-0000-00007A620000}"/>
    <cellStyle name="20% - Accent1 3 3 5 6" xfId="25392" xr:uid="{00000000-0005-0000-0000-00007B620000}"/>
    <cellStyle name="20% - Accent1 3 3 5 6 2" xfId="25393" xr:uid="{00000000-0005-0000-0000-00007C620000}"/>
    <cellStyle name="20% - Accent1 3 3 5 6 2 2" xfId="25394" xr:uid="{00000000-0005-0000-0000-00007D620000}"/>
    <cellStyle name="20% - Accent1 3 3 5 6 2 2 2" xfId="25395" xr:uid="{00000000-0005-0000-0000-00007E620000}"/>
    <cellStyle name="20% - Accent1 3 3 5 6 2 3" xfId="25396" xr:uid="{00000000-0005-0000-0000-00007F620000}"/>
    <cellStyle name="20% - Accent1 3 3 5 6 3" xfId="25397" xr:uid="{00000000-0005-0000-0000-000080620000}"/>
    <cellStyle name="20% - Accent1 3 3 5 6 3 2" xfId="25398" xr:uid="{00000000-0005-0000-0000-000081620000}"/>
    <cellStyle name="20% - Accent1 3 3 5 6 4" xfId="25399" xr:uid="{00000000-0005-0000-0000-000082620000}"/>
    <cellStyle name="20% - Accent1 3 3 5 7" xfId="25400" xr:uid="{00000000-0005-0000-0000-000083620000}"/>
    <cellStyle name="20% - Accent1 3 3 5 7 2" xfId="25401" xr:uid="{00000000-0005-0000-0000-000084620000}"/>
    <cellStyle name="20% - Accent1 3 3 5 7 2 2" xfId="25402" xr:uid="{00000000-0005-0000-0000-000085620000}"/>
    <cellStyle name="20% - Accent1 3 3 5 7 3" xfId="25403" xr:uid="{00000000-0005-0000-0000-000086620000}"/>
    <cellStyle name="20% - Accent1 3 3 5 8" xfId="25404" xr:uid="{00000000-0005-0000-0000-000087620000}"/>
    <cellStyle name="20% - Accent1 3 3 5 8 2" xfId="25405" xr:uid="{00000000-0005-0000-0000-000088620000}"/>
    <cellStyle name="20% - Accent1 3 3 5 8 2 2" xfId="25406" xr:uid="{00000000-0005-0000-0000-000089620000}"/>
    <cellStyle name="20% - Accent1 3 3 5 8 3" xfId="25407" xr:uid="{00000000-0005-0000-0000-00008A620000}"/>
    <cellStyle name="20% - Accent1 3 3 5 9" xfId="25408" xr:uid="{00000000-0005-0000-0000-00008B620000}"/>
    <cellStyle name="20% - Accent1 3 3 5 9 2" xfId="25409" xr:uid="{00000000-0005-0000-0000-00008C620000}"/>
    <cellStyle name="20% - Accent1 3 3 6" xfId="25410" xr:uid="{00000000-0005-0000-0000-00008D620000}"/>
    <cellStyle name="20% - Accent1 3 3 6 10" xfId="25411" xr:uid="{00000000-0005-0000-0000-00008E620000}"/>
    <cellStyle name="20% - Accent1 3 3 6 10 2" xfId="25412" xr:uid="{00000000-0005-0000-0000-00008F620000}"/>
    <cellStyle name="20% - Accent1 3 3 6 11" xfId="25413" xr:uid="{00000000-0005-0000-0000-000090620000}"/>
    <cellStyle name="20% - Accent1 3 3 6 2" xfId="25414" xr:uid="{00000000-0005-0000-0000-000091620000}"/>
    <cellStyle name="20% - Accent1 3 3 6 2 2" xfId="25415" xr:uid="{00000000-0005-0000-0000-000092620000}"/>
    <cellStyle name="20% - Accent1 3 3 6 2 2 2" xfId="25416" xr:uid="{00000000-0005-0000-0000-000093620000}"/>
    <cellStyle name="20% - Accent1 3 3 6 2 2 2 2" xfId="25417" xr:uid="{00000000-0005-0000-0000-000094620000}"/>
    <cellStyle name="20% - Accent1 3 3 6 2 2 2 2 2" xfId="25418" xr:uid="{00000000-0005-0000-0000-000095620000}"/>
    <cellStyle name="20% - Accent1 3 3 6 2 2 2 3" xfId="25419" xr:uid="{00000000-0005-0000-0000-000096620000}"/>
    <cellStyle name="20% - Accent1 3 3 6 2 2 3" xfId="25420" xr:uid="{00000000-0005-0000-0000-000097620000}"/>
    <cellStyle name="20% - Accent1 3 3 6 2 2 3 2" xfId="25421" xr:uid="{00000000-0005-0000-0000-000098620000}"/>
    <cellStyle name="20% - Accent1 3 3 6 2 2 4" xfId="25422" xr:uid="{00000000-0005-0000-0000-000099620000}"/>
    <cellStyle name="20% - Accent1 3 3 6 2 3" xfId="25423" xr:uid="{00000000-0005-0000-0000-00009A620000}"/>
    <cellStyle name="20% - Accent1 3 3 6 2 3 2" xfId="25424" xr:uid="{00000000-0005-0000-0000-00009B620000}"/>
    <cellStyle name="20% - Accent1 3 3 6 2 3 2 2" xfId="25425" xr:uid="{00000000-0005-0000-0000-00009C620000}"/>
    <cellStyle name="20% - Accent1 3 3 6 2 3 2 2 2" xfId="25426" xr:uid="{00000000-0005-0000-0000-00009D620000}"/>
    <cellStyle name="20% - Accent1 3 3 6 2 3 2 3" xfId="25427" xr:uid="{00000000-0005-0000-0000-00009E620000}"/>
    <cellStyle name="20% - Accent1 3 3 6 2 3 3" xfId="25428" xr:uid="{00000000-0005-0000-0000-00009F620000}"/>
    <cellStyle name="20% - Accent1 3 3 6 2 3 3 2" xfId="25429" xr:uid="{00000000-0005-0000-0000-0000A0620000}"/>
    <cellStyle name="20% - Accent1 3 3 6 2 3 4" xfId="25430" xr:uid="{00000000-0005-0000-0000-0000A1620000}"/>
    <cellStyle name="20% - Accent1 3 3 6 2 4" xfId="25431" xr:uid="{00000000-0005-0000-0000-0000A2620000}"/>
    <cellStyle name="20% - Accent1 3 3 6 2 4 2" xfId="25432" xr:uid="{00000000-0005-0000-0000-0000A3620000}"/>
    <cellStyle name="20% - Accent1 3 3 6 2 4 2 2" xfId="25433" xr:uid="{00000000-0005-0000-0000-0000A4620000}"/>
    <cellStyle name="20% - Accent1 3 3 6 2 4 2 2 2" xfId="25434" xr:uid="{00000000-0005-0000-0000-0000A5620000}"/>
    <cellStyle name="20% - Accent1 3 3 6 2 4 2 3" xfId="25435" xr:uid="{00000000-0005-0000-0000-0000A6620000}"/>
    <cellStyle name="20% - Accent1 3 3 6 2 4 3" xfId="25436" xr:uid="{00000000-0005-0000-0000-0000A7620000}"/>
    <cellStyle name="20% - Accent1 3 3 6 2 4 3 2" xfId="25437" xr:uid="{00000000-0005-0000-0000-0000A8620000}"/>
    <cellStyle name="20% - Accent1 3 3 6 2 4 4" xfId="25438" xr:uid="{00000000-0005-0000-0000-0000A9620000}"/>
    <cellStyle name="20% - Accent1 3 3 6 2 5" xfId="25439" xr:uid="{00000000-0005-0000-0000-0000AA620000}"/>
    <cellStyle name="20% - Accent1 3 3 6 2 5 2" xfId="25440" xr:uid="{00000000-0005-0000-0000-0000AB620000}"/>
    <cellStyle name="20% - Accent1 3 3 6 2 5 2 2" xfId="25441" xr:uid="{00000000-0005-0000-0000-0000AC620000}"/>
    <cellStyle name="20% - Accent1 3 3 6 2 5 3" xfId="25442" xr:uid="{00000000-0005-0000-0000-0000AD620000}"/>
    <cellStyle name="20% - Accent1 3 3 6 2 6" xfId="25443" xr:uid="{00000000-0005-0000-0000-0000AE620000}"/>
    <cellStyle name="20% - Accent1 3 3 6 2 6 2" xfId="25444" xr:uid="{00000000-0005-0000-0000-0000AF620000}"/>
    <cellStyle name="20% - Accent1 3 3 6 2 6 2 2" xfId="25445" xr:uid="{00000000-0005-0000-0000-0000B0620000}"/>
    <cellStyle name="20% - Accent1 3 3 6 2 6 3" xfId="25446" xr:uid="{00000000-0005-0000-0000-0000B1620000}"/>
    <cellStyle name="20% - Accent1 3 3 6 2 7" xfId="25447" xr:uid="{00000000-0005-0000-0000-0000B2620000}"/>
    <cellStyle name="20% - Accent1 3 3 6 2 7 2" xfId="25448" xr:uid="{00000000-0005-0000-0000-0000B3620000}"/>
    <cellStyle name="20% - Accent1 3 3 6 2 8" xfId="25449" xr:uid="{00000000-0005-0000-0000-0000B4620000}"/>
    <cellStyle name="20% - Accent1 3 3 6 2 8 2" xfId="25450" xr:uid="{00000000-0005-0000-0000-0000B5620000}"/>
    <cellStyle name="20% - Accent1 3 3 6 2 9" xfId="25451" xr:uid="{00000000-0005-0000-0000-0000B6620000}"/>
    <cellStyle name="20% - Accent1 3 3 6 3" xfId="25452" xr:uid="{00000000-0005-0000-0000-0000B7620000}"/>
    <cellStyle name="20% - Accent1 3 3 6 3 2" xfId="25453" xr:uid="{00000000-0005-0000-0000-0000B8620000}"/>
    <cellStyle name="20% - Accent1 3 3 6 3 2 2" xfId="25454" xr:uid="{00000000-0005-0000-0000-0000B9620000}"/>
    <cellStyle name="20% - Accent1 3 3 6 3 2 2 2" xfId="25455" xr:uid="{00000000-0005-0000-0000-0000BA620000}"/>
    <cellStyle name="20% - Accent1 3 3 6 3 2 2 2 2" xfId="25456" xr:uid="{00000000-0005-0000-0000-0000BB620000}"/>
    <cellStyle name="20% - Accent1 3 3 6 3 2 2 3" xfId="25457" xr:uid="{00000000-0005-0000-0000-0000BC620000}"/>
    <cellStyle name="20% - Accent1 3 3 6 3 2 3" xfId="25458" xr:uid="{00000000-0005-0000-0000-0000BD620000}"/>
    <cellStyle name="20% - Accent1 3 3 6 3 2 3 2" xfId="25459" xr:uid="{00000000-0005-0000-0000-0000BE620000}"/>
    <cellStyle name="20% - Accent1 3 3 6 3 2 4" xfId="25460" xr:uid="{00000000-0005-0000-0000-0000BF620000}"/>
    <cellStyle name="20% - Accent1 3 3 6 3 3" xfId="25461" xr:uid="{00000000-0005-0000-0000-0000C0620000}"/>
    <cellStyle name="20% - Accent1 3 3 6 3 3 2" xfId="25462" xr:uid="{00000000-0005-0000-0000-0000C1620000}"/>
    <cellStyle name="20% - Accent1 3 3 6 3 3 2 2" xfId="25463" xr:uid="{00000000-0005-0000-0000-0000C2620000}"/>
    <cellStyle name="20% - Accent1 3 3 6 3 3 2 2 2" xfId="25464" xr:uid="{00000000-0005-0000-0000-0000C3620000}"/>
    <cellStyle name="20% - Accent1 3 3 6 3 3 2 3" xfId="25465" xr:uid="{00000000-0005-0000-0000-0000C4620000}"/>
    <cellStyle name="20% - Accent1 3 3 6 3 3 3" xfId="25466" xr:uid="{00000000-0005-0000-0000-0000C5620000}"/>
    <cellStyle name="20% - Accent1 3 3 6 3 3 3 2" xfId="25467" xr:uid="{00000000-0005-0000-0000-0000C6620000}"/>
    <cellStyle name="20% - Accent1 3 3 6 3 3 4" xfId="25468" xr:uid="{00000000-0005-0000-0000-0000C7620000}"/>
    <cellStyle name="20% - Accent1 3 3 6 3 4" xfId="25469" xr:uid="{00000000-0005-0000-0000-0000C8620000}"/>
    <cellStyle name="20% - Accent1 3 3 6 3 4 2" xfId="25470" xr:uid="{00000000-0005-0000-0000-0000C9620000}"/>
    <cellStyle name="20% - Accent1 3 3 6 3 4 2 2" xfId="25471" xr:uid="{00000000-0005-0000-0000-0000CA620000}"/>
    <cellStyle name="20% - Accent1 3 3 6 3 4 2 2 2" xfId="25472" xr:uid="{00000000-0005-0000-0000-0000CB620000}"/>
    <cellStyle name="20% - Accent1 3 3 6 3 4 2 3" xfId="25473" xr:uid="{00000000-0005-0000-0000-0000CC620000}"/>
    <cellStyle name="20% - Accent1 3 3 6 3 4 3" xfId="25474" xr:uid="{00000000-0005-0000-0000-0000CD620000}"/>
    <cellStyle name="20% - Accent1 3 3 6 3 4 3 2" xfId="25475" xr:uid="{00000000-0005-0000-0000-0000CE620000}"/>
    <cellStyle name="20% - Accent1 3 3 6 3 4 4" xfId="25476" xr:uid="{00000000-0005-0000-0000-0000CF620000}"/>
    <cellStyle name="20% - Accent1 3 3 6 3 5" xfId="25477" xr:uid="{00000000-0005-0000-0000-0000D0620000}"/>
    <cellStyle name="20% - Accent1 3 3 6 3 5 2" xfId="25478" xr:uid="{00000000-0005-0000-0000-0000D1620000}"/>
    <cellStyle name="20% - Accent1 3 3 6 3 5 2 2" xfId="25479" xr:uid="{00000000-0005-0000-0000-0000D2620000}"/>
    <cellStyle name="20% - Accent1 3 3 6 3 5 3" xfId="25480" xr:uid="{00000000-0005-0000-0000-0000D3620000}"/>
    <cellStyle name="20% - Accent1 3 3 6 3 6" xfId="25481" xr:uid="{00000000-0005-0000-0000-0000D4620000}"/>
    <cellStyle name="20% - Accent1 3 3 6 3 6 2" xfId="25482" xr:uid="{00000000-0005-0000-0000-0000D5620000}"/>
    <cellStyle name="20% - Accent1 3 3 6 3 6 2 2" xfId="25483" xr:uid="{00000000-0005-0000-0000-0000D6620000}"/>
    <cellStyle name="20% - Accent1 3 3 6 3 6 3" xfId="25484" xr:uid="{00000000-0005-0000-0000-0000D7620000}"/>
    <cellStyle name="20% - Accent1 3 3 6 3 7" xfId="25485" xr:uid="{00000000-0005-0000-0000-0000D8620000}"/>
    <cellStyle name="20% - Accent1 3 3 6 3 7 2" xfId="25486" xr:uid="{00000000-0005-0000-0000-0000D9620000}"/>
    <cellStyle name="20% - Accent1 3 3 6 3 8" xfId="25487" xr:uid="{00000000-0005-0000-0000-0000DA620000}"/>
    <cellStyle name="20% - Accent1 3 3 6 3 8 2" xfId="25488" xr:uid="{00000000-0005-0000-0000-0000DB620000}"/>
    <cellStyle name="20% - Accent1 3 3 6 3 9" xfId="25489" xr:uid="{00000000-0005-0000-0000-0000DC620000}"/>
    <cellStyle name="20% - Accent1 3 3 6 4" xfId="25490" xr:uid="{00000000-0005-0000-0000-0000DD620000}"/>
    <cellStyle name="20% - Accent1 3 3 6 4 2" xfId="25491" xr:uid="{00000000-0005-0000-0000-0000DE620000}"/>
    <cellStyle name="20% - Accent1 3 3 6 4 2 2" xfId="25492" xr:uid="{00000000-0005-0000-0000-0000DF620000}"/>
    <cellStyle name="20% - Accent1 3 3 6 4 2 2 2" xfId="25493" xr:uid="{00000000-0005-0000-0000-0000E0620000}"/>
    <cellStyle name="20% - Accent1 3 3 6 4 2 3" xfId="25494" xr:uid="{00000000-0005-0000-0000-0000E1620000}"/>
    <cellStyle name="20% - Accent1 3 3 6 4 3" xfId="25495" xr:uid="{00000000-0005-0000-0000-0000E2620000}"/>
    <cellStyle name="20% - Accent1 3 3 6 4 3 2" xfId="25496" xr:uid="{00000000-0005-0000-0000-0000E3620000}"/>
    <cellStyle name="20% - Accent1 3 3 6 4 4" xfId="25497" xr:uid="{00000000-0005-0000-0000-0000E4620000}"/>
    <cellStyle name="20% - Accent1 3 3 6 5" xfId="25498" xr:uid="{00000000-0005-0000-0000-0000E5620000}"/>
    <cellStyle name="20% - Accent1 3 3 6 5 2" xfId="25499" xr:uid="{00000000-0005-0000-0000-0000E6620000}"/>
    <cellStyle name="20% - Accent1 3 3 6 5 2 2" xfId="25500" xr:uid="{00000000-0005-0000-0000-0000E7620000}"/>
    <cellStyle name="20% - Accent1 3 3 6 5 2 2 2" xfId="25501" xr:uid="{00000000-0005-0000-0000-0000E8620000}"/>
    <cellStyle name="20% - Accent1 3 3 6 5 2 3" xfId="25502" xr:uid="{00000000-0005-0000-0000-0000E9620000}"/>
    <cellStyle name="20% - Accent1 3 3 6 5 3" xfId="25503" xr:uid="{00000000-0005-0000-0000-0000EA620000}"/>
    <cellStyle name="20% - Accent1 3 3 6 5 3 2" xfId="25504" xr:uid="{00000000-0005-0000-0000-0000EB620000}"/>
    <cellStyle name="20% - Accent1 3 3 6 5 4" xfId="25505" xr:uid="{00000000-0005-0000-0000-0000EC620000}"/>
    <cellStyle name="20% - Accent1 3 3 6 6" xfId="25506" xr:uid="{00000000-0005-0000-0000-0000ED620000}"/>
    <cellStyle name="20% - Accent1 3 3 6 6 2" xfId="25507" xr:uid="{00000000-0005-0000-0000-0000EE620000}"/>
    <cellStyle name="20% - Accent1 3 3 6 6 2 2" xfId="25508" xr:uid="{00000000-0005-0000-0000-0000EF620000}"/>
    <cellStyle name="20% - Accent1 3 3 6 6 2 2 2" xfId="25509" xr:uid="{00000000-0005-0000-0000-0000F0620000}"/>
    <cellStyle name="20% - Accent1 3 3 6 6 2 3" xfId="25510" xr:uid="{00000000-0005-0000-0000-0000F1620000}"/>
    <cellStyle name="20% - Accent1 3 3 6 6 3" xfId="25511" xr:uid="{00000000-0005-0000-0000-0000F2620000}"/>
    <cellStyle name="20% - Accent1 3 3 6 6 3 2" xfId="25512" xr:uid="{00000000-0005-0000-0000-0000F3620000}"/>
    <cellStyle name="20% - Accent1 3 3 6 6 4" xfId="25513" xr:uid="{00000000-0005-0000-0000-0000F4620000}"/>
    <cellStyle name="20% - Accent1 3 3 6 7" xfId="25514" xr:uid="{00000000-0005-0000-0000-0000F5620000}"/>
    <cellStyle name="20% - Accent1 3 3 6 7 2" xfId="25515" xr:uid="{00000000-0005-0000-0000-0000F6620000}"/>
    <cellStyle name="20% - Accent1 3 3 6 7 2 2" xfId="25516" xr:uid="{00000000-0005-0000-0000-0000F7620000}"/>
    <cellStyle name="20% - Accent1 3 3 6 7 3" xfId="25517" xr:uid="{00000000-0005-0000-0000-0000F8620000}"/>
    <cellStyle name="20% - Accent1 3 3 6 8" xfId="25518" xr:uid="{00000000-0005-0000-0000-0000F9620000}"/>
    <cellStyle name="20% - Accent1 3 3 6 8 2" xfId="25519" xr:uid="{00000000-0005-0000-0000-0000FA620000}"/>
    <cellStyle name="20% - Accent1 3 3 6 8 2 2" xfId="25520" xr:uid="{00000000-0005-0000-0000-0000FB620000}"/>
    <cellStyle name="20% - Accent1 3 3 6 8 3" xfId="25521" xr:uid="{00000000-0005-0000-0000-0000FC620000}"/>
    <cellStyle name="20% - Accent1 3 3 6 9" xfId="25522" xr:uid="{00000000-0005-0000-0000-0000FD620000}"/>
    <cellStyle name="20% - Accent1 3 3 6 9 2" xfId="25523" xr:uid="{00000000-0005-0000-0000-0000FE620000}"/>
    <cellStyle name="20% - Accent1 3 3 7" xfId="25524" xr:uid="{00000000-0005-0000-0000-0000FF620000}"/>
    <cellStyle name="20% - Accent1 3 3 7 2" xfId="25525" xr:uid="{00000000-0005-0000-0000-000000630000}"/>
    <cellStyle name="20% - Accent1 3 3 7 2 2" xfId="25526" xr:uid="{00000000-0005-0000-0000-000001630000}"/>
    <cellStyle name="20% - Accent1 3 3 7 2 2 2" xfId="25527" xr:uid="{00000000-0005-0000-0000-000002630000}"/>
    <cellStyle name="20% - Accent1 3 3 7 2 2 2 2" xfId="25528" xr:uid="{00000000-0005-0000-0000-000003630000}"/>
    <cellStyle name="20% - Accent1 3 3 7 2 2 3" xfId="25529" xr:uid="{00000000-0005-0000-0000-000004630000}"/>
    <cellStyle name="20% - Accent1 3 3 7 2 3" xfId="25530" xr:uid="{00000000-0005-0000-0000-000005630000}"/>
    <cellStyle name="20% - Accent1 3 3 7 2 3 2" xfId="25531" xr:uid="{00000000-0005-0000-0000-000006630000}"/>
    <cellStyle name="20% - Accent1 3 3 7 2 4" xfId="25532" xr:uid="{00000000-0005-0000-0000-000007630000}"/>
    <cellStyle name="20% - Accent1 3 3 7 3" xfId="25533" xr:uid="{00000000-0005-0000-0000-000008630000}"/>
    <cellStyle name="20% - Accent1 3 3 7 3 2" xfId="25534" xr:uid="{00000000-0005-0000-0000-000009630000}"/>
    <cellStyle name="20% - Accent1 3 3 7 3 2 2" xfId="25535" xr:uid="{00000000-0005-0000-0000-00000A630000}"/>
    <cellStyle name="20% - Accent1 3 3 7 3 2 2 2" xfId="25536" xr:uid="{00000000-0005-0000-0000-00000B630000}"/>
    <cellStyle name="20% - Accent1 3 3 7 3 2 3" xfId="25537" xr:uid="{00000000-0005-0000-0000-00000C630000}"/>
    <cellStyle name="20% - Accent1 3 3 7 3 3" xfId="25538" xr:uid="{00000000-0005-0000-0000-00000D630000}"/>
    <cellStyle name="20% - Accent1 3 3 7 3 3 2" xfId="25539" xr:uid="{00000000-0005-0000-0000-00000E630000}"/>
    <cellStyle name="20% - Accent1 3 3 7 3 4" xfId="25540" xr:uid="{00000000-0005-0000-0000-00000F630000}"/>
    <cellStyle name="20% - Accent1 3 3 7 4" xfId="25541" xr:uid="{00000000-0005-0000-0000-000010630000}"/>
    <cellStyle name="20% - Accent1 3 3 7 4 2" xfId="25542" xr:uid="{00000000-0005-0000-0000-000011630000}"/>
    <cellStyle name="20% - Accent1 3 3 7 4 2 2" xfId="25543" xr:uid="{00000000-0005-0000-0000-000012630000}"/>
    <cellStyle name="20% - Accent1 3 3 7 4 2 2 2" xfId="25544" xr:uid="{00000000-0005-0000-0000-000013630000}"/>
    <cellStyle name="20% - Accent1 3 3 7 4 2 3" xfId="25545" xr:uid="{00000000-0005-0000-0000-000014630000}"/>
    <cellStyle name="20% - Accent1 3 3 7 4 3" xfId="25546" xr:uid="{00000000-0005-0000-0000-000015630000}"/>
    <cellStyle name="20% - Accent1 3 3 7 4 3 2" xfId="25547" xr:uid="{00000000-0005-0000-0000-000016630000}"/>
    <cellStyle name="20% - Accent1 3 3 7 4 4" xfId="25548" xr:uid="{00000000-0005-0000-0000-000017630000}"/>
    <cellStyle name="20% - Accent1 3 3 7 5" xfId="25549" xr:uid="{00000000-0005-0000-0000-000018630000}"/>
    <cellStyle name="20% - Accent1 3 3 7 5 2" xfId="25550" xr:uid="{00000000-0005-0000-0000-000019630000}"/>
    <cellStyle name="20% - Accent1 3 3 7 5 2 2" xfId="25551" xr:uid="{00000000-0005-0000-0000-00001A630000}"/>
    <cellStyle name="20% - Accent1 3 3 7 5 3" xfId="25552" xr:uid="{00000000-0005-0000-0000-00001B630000}"/>
    <cellStyle name="20% - Accent1 3 3 7 6" xfId="25553" xr:uid="{00000000-0005-0000-0000-00001C630000}"/>
    <cellStyle name="20% - Accent1 3 3 7 6 2" xfId="25554" xr:uid="{00000000-0005-0000-0000-00001D630000}"/>
    <cellStyle name="20% - Accent1 3 3 7 6 2 2" xfId="25555" xr:uid="{00000000-0005-0000-0000-00001E630000}"/>
    <cellStyle name="20% - Accent1 3 3 7 6 3" xfId="25556" xr:uid="{00000000-0005-0000-0000-00001F630000}"/>
    <cellStyle name="20% - Accent1 3 3 7 7" xfId="25557" xr:uid="{00000000-0005-0000-0000-000020630000}"/>
    <cellStyle name="20% - Accent1 3 3 7 7 2" xfId="25558" xr:uid="{00000000-0005-0000-0000-000021630000}"/>
    <cellStyle name="20% - Accent1 3 3 7 8" xfId="25559" xr:uid="{00000000-0005-0000-0000-000022630000}"/>
    <cellStyle name="20% - Accent1 3 3 7 8 2" xfId="25560" xr:uid="{00000000-0005-0000-0000-000023630000}"/>
    <cellStyle name="20% - Accent1 3 3 7 9" xfId="25561" xr:uid="{00000000-0005-0000-0000-000024630000}"/>
    <cellStyle name="20% - Accent1 3 3 8" xfId="25562" xr:uid="{00000000-0005-0000-0000-000025630000}"/>
    <cellStyle name="20% - Accent1 3 3 8 2" xfId="25563" xr:uid="{00000000-0005-0000-0000-000026630000}"/>
    <cellStyle name="20% - Accent1 3 3 8 2 2" xfId="25564" xr:uid="{00000000-0005-0000-0000-000027630000}"/>
    <cellStyle name="20% - Accent1 3 3 8 2 2 2" xfId="25565" xr:uid="{00000000-0005-0000-0000-000028630000}"/>
    <cellStyle name="20% - Accent1 3 3 8 2 2 2 2" xfId="25566" xr:uid="{00000000-0005-0000-0000-000029630000}"/>
    <cellStyle name="20% - Accent1 3 3 8 2 2 3" xfId="25567" xr:uid="{00000000-0005-0000-0000-00002A630000}"/>
    <cellStyle name="20% - Accent1 3 3 8 2 3" xfId="25568" xr:uid="{00000000-0005-0000-0000-00002B630000}"/>
    <cellStyle name="20% - Accent1 3 3 8 2 3 2" xfId="25569" xr:uid="{00000000-0005-0000-0000-00002C630000}"/>
    <cellStyle name="20% - Accent1 3 3 8 2 4" xfId="25570" xr:uid="{00000000-0005-0000-0000-00002D630000}"/>
    <cellStyle name="20% - Accent1 3 3 8 3" xfId="25571" xr:uid="{00000000-0005-0000-0000-00002E630000}"/>
    <cellStyle name="20% - Accent1 3 3 8 3 2" xfId="25572" xr:uid="{00000000-0005-0000-0000-00002F630000}"/>
    <cellStyle name="20% - Accent1 3 3 8 3 2 2" xfId="25573" xr:uid="{00000000-0005-0000-0000-000030630000}"/>
    <cellStyle name="20% - Accent1 3 3 8 3 2 2 2" xfId="25574" xr:uid="{00000000-0005-0000-0000-000031630000}"/>
    <cellStyle name="20% - Accent1 3 3 8 3 2 3" xfId="25575" xr:uid="{00000000-0005-0000-0000-000032630000}"/>
    <cellStyle name="20% - Accent1 3 3 8 3 3" xfId="25576" xr:uid="{00000000-0005-0000-0000-000033630000}"/>
    <cellStyle name="20% - Accent1 3 3 8 3 3 2" xfId="25577" xr:uid="{00000000-0005-0000-0000-000034630000}"/>
    <cellStyle name="20% - Accent1 3 3 8 3 4" xfId="25578" xr:uid="{00000000-0005-0000-0000-000035630000}"/>
    <cellStyle name="20% - Accent1 3 3 8 4" xfId="25579" xr:uid="{00000000-0005-0000-0000-000036630000}"/>
    <cellStyle name="20% - Accent1 3 3 8 4 2" xfId="25580" xr:uid="{00000000-0005-0000-0000-000037630000}"/>
    <cellStyle name="20% - Accent1 3 3 8 4 2 2" xfId="25581" xr:uid="{00000000-0005-0000-0000-000038630000}"/>
    <cellStyle name="20% - Accent1 3 3 8 4 2 2 2" xfId="25582" xr:uid="{00000000-0005-0000-0000-000039630000}"/>
    <cellStyle name="20% - Accent1 3 3 8 4 2 3" xfId="25583" xr:uid="{00000000-0005-0000-0000-00003A630000}"/>
    <cellStyle name="20% - Accent1 3 3 8 4 3" xfId="25584" xr:uid="{00000000-0005-0000-0000-00003B630000}"/>
    <cellStyle name="20% - Accent1 3 3 8 4 3 2" xfId="25585" xr:uid="{00000000-0005-0000-0000-00003C630000}"/>
    <cellStyle name="20% - Accent1 3 3 8 4 4" xfId="25586" xr:uid="{00000000-0005-0000-0000-00003D630000}"/>
    <cellStyle name="20% - Accent1 3 3 8 5" xfId="25587" xr:uid="{00000000-0005-0000-0000-00003E630000}"/>
    <cellStyle name="20% - Accent1 3 3 8 5 2" xfId="25588" xr:uid="{00000000-0005-0000-0000-00003F630000}"/>
    <cellStyle name="20% - Accent1 3 3 8 5 2 2" xfId="25589" xr:uid="{00000000-0005-0000-0000-000040630000}"/>
    <cellStyle name="20% - Accent1 3 3 8 5 3" xfId="25590" xr:uid="{00000000-0005-0000-0000-000041630000}"/>
    <cellStyle name="20% - Accent1 3 3 8 6" xfId="25591" xr:uid="{00000000-0005-0000-0000-000042630000}"/>
    <cellStyle name="20% - Accent1 3 3 8 6 2" xfId="25592" xr:uid="{00000000-0005-0000-0000-000043630000}"/>
    <cellStyle name="20% - Accent1 3 3 8 6 2 2" xfId="25593" xr:uid="{00000000-0005-0000-0000-000044630000}"/>
    <cellStyle name="20% - Accent1 3 3 8 6 3" xfId="25594" xr:uid="{00000000-0005-0000-0000-000045630000}"/>
    <cellStyle name="20% - Accent1 3 3 8 7" xfId="25595" xr:uid="{00000000-0005-0000-0000-000046630000}"/>
    <cellStyle name="20% - Accent1 3 3 8 7 2" xfId="25596" xr:uid="{00000000-0005-0000-0000-000047630000}"/>
    <cellStyle name="20% - Accent1 3 3 8 8" xfId="25597" xr:uid="{00000000-0005-0000-0000-000048630000}"/>
    <cellStyle name="20% - Accent1 3 3 8 8 2" xfId="25598" xr:uid="{00000000-0005-0000-0000-000049630000}"/>
    <cellStyle name="20% - Accent1 3 3 8 9" xfId="25599" xr:uid="{00000000-0005-0000-0000-00004A630000}"/>
    <cellStyle name="20% - Accent1 3 3 9" xfId="25600" xr:uid="{00000000-0005-0000-0000-00004B630000}"/>
    <cellStyle name="20% - Accent1 3 3 9 2" xfId="25601" xr:uid="{00000000-0005-0000-0000-00004C630000}"/>
    <cellStyle name="20% - Accent1 3 3 9 2 2" xfId="25602" xr:uid="{00000000-0005-0000-0000-00004D630000}"/>
    <cellStyle name="20% - Accent1 3 3 9 2 2 2" xfId="25603" xr:uid="{00000000-0005-0000-0000-00004E630000}"/>
    <cellStyle name="20% - Accent1 3 3 9 2 3" xfId="25604" xr:uid="{00000000-0005-0000-0000-00004F630000}"/>
    <cellStyle name="20% - Accent1 3 3 9 3" xfId="25605" xr:uid="{00000000-0005-0000-0000-000050630000}"/>
    <cellStyle name="20% - Accent1 3 3 9 3 2" xfId="25606" xr:uid="{00000000-0005-0000-0000-000051630000}"/>
    <cellStyle name="20% - Accent1 3 3 9 4" xfId="25607" xr:uid="{00000000-0005-0000-0000-000052630000}"/>
    <cellStyle name="20% - Accent1 3 4" xfId="25608" xr:uid="{00000000-0005-0000-0000-000053630000}"/>
    <cellStyle name="20% - Accent1 3 4 10" xfId="25609" xr:uid="{00000000-0005-0000-0000-000054630000}"/>
    <cellStyle name="20% - Accent1 3 4 10 2" xfId="25610" xr:uid="{00000000-0005-0000-0000-000055630000}"/>
    <cellStyle name="20% - Accent1 3 4 10 2 2" xfId="25611" xr:uid="{00000000-0005-0000-0000-000056630000}"/>
    <cellStyle name="20% - Accent1 3 4 10 2 2 2" xfId="25612" xr:uid="{00000000-0005-0000-0000-000057630000}"/>
    <cellStyle name="20% - Accent1 3 4 10 2 3" xfId="25613" xr:uid="{00000000-0005-0000-0000-000058630000}"/>
    <cellStyle name="20% - Accent1 3 4 10 3" xfId="25614" xr:uid="{00000000-0005-0000-0000-000059630000}"/>
    <cellStyle name="20% - Accent1 3 4 10 3 2" xfId="25615" xr:uid="{00000000-0005-0000-0000-00005A630000}"/>
    <cellStyle name="20% - Accent1 3 4 10 4" xfId="25616" xr:uid="{00000000-0005-0000-0000-00005B630000}"/>
    <cellStyle name="20% - Accent1 3 4 11" xfId="25617" xr:uid="{00000000-0005-0000-0000-00005C630000}"/>
    <cellStyle name="20% - Accent1 3 4 11 2" xfId="25618" xr:uid="{00000000-0005-0000-0000-00005D630000}"/>
    <cellStyle name="20% - Accent1 3 4 11 2 2" xfId="25619" xr:uid="{00000000-0005-0000-0000-00005E630000}"/>
    <cellStyle name="20% - Accent1 3 4 11 2 2 2" xfId="25620" xr:uid="{00000000-0005-0000-0000-00005F630000}"/>
    <cellStyle name="20% - Accent1 3 4 11 2 3" xfId="25621" xr:uid="{00000000-0005-0000-0000-000060630000}"/>
    <cellStyle name="20% - Accent1 3 4 11 3" xfId="25622" xr:uid="{00000000-0005-0000-0000-000061630000}"/>
    <cellStyle name="20% - Accent1 3 4 11 3 2" xfId="25623" xr:uid="{00000000-0005-0000-0000-000062630000}"/>
    <cellStyle name="20% - Accent1 3 4 11 4" xfId="25624" xr:uid="{00000000-0005-0000-0000-000063630000}"/>
    <cellStyle name="20% - Accent1 3 4 12" xfId="25625" xr:uid="{00000000-0005-0000-0000-000064630000}"/>
    <cellStyle name="20% - Accent1 3 4 12 2" xfId="25626" xr:uid="{00000000-0005-0000-0000-000065630000}"/>
    <cellStyle name="20% - Accent1 3 4 12 2 2" xfId="25627" xr:uid="{00000000-0005-0000-0000-000066630000}"/>
    <cellStyle name="20% - Accent1 3 4 12 3" xfId="25628" xr:uid="{00000000-0005-0000-0000-000067630000}"/>
    <cellStyle name="20% - Accent1 3 4 13" xfId="25629" xr:uid="{00000000-0005-0000-0000-000068630000}"/>
    <cellStyle name="20% - Accent1 3 4 13 2" xfId="25630" xr:uid="{00000000-0005-0000-0000-000069630000}"/>
    <cellStyle name="20% - Accent1 3 4 13 2 2" xfId="25631" xr:uid="{00000000-0005-0000-0000-00006A630000}"/>
    <cellStyle name="20% - Accent1 3 4 13 3" xfId="25632" xr:uid="{00000000-0005-0000-0000-00006B630000}"/>
    <cellStyle name="20% - Accent1 3 4 14" xfId="25633" xr:uid="{00000000-0005-0000-0000-00006C630000}"/>
    <cellStyle name="20% - Accent1 3 4 14 2" xfId="25634" xr:uid="{00000000-0005-0000-0000-00006D630000}"/>
    <cellStyle name="20% - Accent1 3 4 15" xfId="25635" xr:uid="{00000000-0005-0000-0000-00006E630000}"/>
    <cellStyle name="20% - Accent1 3 4 15 2" xfId="25636" xr:uid="{00000000-0005-0000-0000-00006F630000}"/>
    <cellStyle name="20% - Accent1 3 4 16" xfId="25637" xr:uid="{00000000-0005-0000-0000-000070630000}"/>
    <cellStyle name="20% - Accent1 3 4 2" xfId="25638" xr:uid="{00000000-0005-0000-0000-000071630000}"/>
    <cellStyle name="20% - Accent1 3 4 2 10" xfId="25639" xr:uid="{00000000-0005-0000-0000-000072630000}"/>
    <cellStyle name="20% - Accent1 3 4 2 10 2" xfId="25640" xr:uid="{00000000-0005-0000-0000-000073630000}"/>
    <cellStyle name="20% - Accent1 3 4 2 10 2 2" xfId="25641" xr:uid="{00000000-0005-0000-0000-000074630000}"/>
    <cellStyle name="20% - Accent1 3 4 2 10 2 2 2" xfId="25642" xr:uid="{00000000-0005-0000-0000-000075630000}"/>
    <cellStyle name="20% - Accent1 3 4 2 10 2 3" xfId="25643" xr:uid="{00000000-0005-0000-0000-000076630000}"/>
    <cellStyle name="20% - Accent1 3 4 2 10 3" xfId="25644" xr:uid="{00000000-0005-0000-0000-000077630000}"/>
    <cellStyle name="20% - Accent1 3 4 2 10 3 2" xfId="25645" xr:uid="{00000000-0005-0000-0000-000078630000}"/>
    <cellStyle name="20% - Accent1 3 4 2 10 4" xfId="25646" xr:uid="{00000000-0005-0000-0000-000079630000}"/>
    <cellStyle name="20% - Accent1 3 4 2 11" xfId="25647" xr:uid="{00000000-0005-0000-0000-00007A630000}"/>
    <cellStyle name="20% - Accent1 3 4 2 11 2" xfId="25648" xr:uid="{00000000-0005-0000-0000-00007B630000}"/>
    <cellStyle name="20% - Accent1 3 4 2 11 2 2" xfId="25649" xr:uid="{00000000-0005-0000-0000-00007C630000}"/>
    <cellStyle name="20% - Accent1 3 4 2 11 3" xfId="25650" xr:uid="{00000000-0005-0000-0000-00007D630000}"/>
    <cellStyle name="20% - Accent1 3 4 2 12" xfId="25651" xr:uid="{00000000-0005-0000-0000-00007E630000}"/>
    <cellStyle name="20% - Accent1 3 4 2 12 2" xfId="25652" xr:uid="{00000000-0005-0000-0000-00007F630000}"/>
    <cellStyle name="20% - Accent1 3 4 2 12 2 2" xfId="25653" xr:uid="{00000000-0005-0000-0000-000080630000}"/>
    <cellStyle name="20% - Accent1 3 4 2 12 3" xfId="25654" xr:uid="{00000000-0005-0000-0000-000081630000}"/>
    <cellStyle name="20% - Accent1 3 4 2 13" xfId="25655" xr:uid="{00000000-0005-0000-0000-000082630000}"/>
    <cellStyle name="20% - Accent1 3 4 2 13 2" xfId="25656" xr:uid="{00000000-0005-0000-0000-000083630000}"/>
    <cellStyle name="20% - Accent1 3 4 2 14" xfId="25657" xr:uid="{00000000-0005-0000-0000-000084630000}"/>
    <cellStyle name="20% - Accent1 3 4 2 14 2" xfId="25658" xr:uid="{00000000-0005-0000-0000-000085630000}"/>
    <cellStyle name="20% - Accent1 3 4 2 15" xfId="25659" xr:uid="{00000000-0005-0000-0000-000086630000}"/>
    <cellStyle name="20% - Accent1 3 4 2 2" xfId="25660" xr:uid="{00000000-0005-0000-0000-000087630000}"/>
    <cellStyle name="20% - Accent1 3 4 2 2 10" xfId="25661" xr:uid="{00000000-0005-0000-0000-000088630000}"/>
    <cellStyle name="20% - Accent1 3 4 2 2 10 2" xfId="25662" xr:uid="{00000000-0005-0000-0000-000089630000}"/>
    <cellStyle name="20% - Accent1 3 4 2 2 10 2 2" xfId="25663" xr:uid="{00000000-0005-0000-0000-00008A630000}"/>
    <cellStyle name="20% - Accent1 3 4 2 2 10 3" xfId="25664" xr:uid="{00000000-0005-0000-0000-00008B630000}"/>
    <cellStyle name="20% - Accent1 3 4 2 2 11" xfId="25665" xr:uid="{00000000-0005-0000-0000-00008C630000}"/>
    <cellStyle name="20% - Accent1 3 4 2 2 11 2" xfId="25666" xr:uid="{00000000-0005-0000-0000-00008D630000}"/>
    <cellStyle name="20% - Accent1 3 4 2 2 11 2 2" xfId="25667" xr:uid="{00000000-0005-0000-0000-00008E630000}"/>
    <cellStyle name="20% - Accent1 3 4 2 2 11 3" xfId="25668" xr:uid="{00000000-0005-0000-0000-00008F630000}"/>
    <cellStyle name="20% - Accent1 3 4 2 2 12" xfId="25669" xr:uid="{00000000-0005-0000-0000-000090630000}"/>
    <cellStyle name="20% - Accent1 3 4 2 2 12 2" xfId="25670" xr:uid="{00000000-0005-0000-0000-000091630000}"/>
    <cellStyle name="20% - Accent1 3 4 2 2 13" xfId="25671" xr:uid="{00000000-0005-0000-0000-000092630000}"/>
    <cellStyle name="20% - Accent1 3 4 2 2 13 2" xfId="25672" xr:uid="{00000000-0005-0000-0000-000093630000}"/>
    <cellStyle name="20% - Accent1 3 4 2 2 14" xfId="25673" xr:uid="{00000000-0005-0000-0000-000094630000}"/>
    <cellStyle name="20% - Accent1 3 4 2 2 2" xfId="25674" xr:uid="{00000000-0005-0000-0000-000095630000}"/>
    <cellStyle name="20% - Accent1 3 4 2 2 2 10" xfId="25675" xr:uid="{00000000-0005-0000-0000-000096630000}"/>
    <cellStyle name="20% - Accent1 3 4 2 2 2 10 2" xfId="25676" xr:uid="{00000000-0005-0000-0000-000097630000}"/>
    <cellStyle name="20% - Accent1 3 4 2 2 2 11" xfId="25677" xr:uid="{00000000-0005-0000-0000-000098630000}"/>
    <cellStyle name="20% - Accent1 3 4 2 2 2 2" xfId="25678" xr:uid="{00000000-0005-0000-0000-000099630000}"/>
    <cellStyle name="20% - Accent1 3 4 2 2 2 2 2" xfId="25679" xr:uid="{00000000-0005-0000-0000-00009A630000}"/>
    <cellStyle name="20% - Accent1 3 4 2 2 2 2 2 2" xfId="25680" xr:uid="{00000000-0005-0000-0000-00009B630000}"/>
    <cellStyle name="20% - Accent1 3 4 2 2 2 2 2 2 2" xfId="25681" xr:uid="{00000000-0005-0000-0000-00009C630000}"/>
    <cellStyle name="20% - Accent1 3 4 2 2 2 2 2 2 2 2" xfId="25682" xr:uid="{00000000-0005-0000-0000-00009D630000}"/>
    <cellStyle name="20% - Accent1 3 4 2 2 2 2 2 2 3" xfId="25683" xr:uid="{00000000-0005-0000-0000-00009E630000}"/>
    <cellStyle name="20% - Accent1 3 4 2 2 2 2 2 3" xfId="25684" xr:uid="{00000000-0005-0000-0000-00009F630000}"/>
    <cellStyle name="20% - Accent1 3 4 2 2 2 2 2 3 2" xfId="25685" xr:uid="{00000000-0005-0000-0000-0000A0630000}"/>
    <cellStyle name="20% - Accent1 3 4 2 2 2 2 2 4" xfId="25686" xr:uid="{00000000-0005-0000-0000-0000A1630000}"/>
    <cellStyle name="20% - Accent1 3 4 2 2 2 2 3" xfId="25687" xr:uid="{00000000-0005-0000-0000-0000A2630000}"/>
    <cellStyle name="20% - Accent1 3 4 2 2 2 2 3 2" xfId="25688" xr:uid="{00000000-0005-0000-0000-0000A3630000}"/>
    <cellStyle name="20% - Accent1 3 4 2 2 2 2 3 2 2" xfId="25689" xr:uid="{00000000-0005-0000-0000-0000A4630000}"/>
    <cellStyle name="20% - Accent1 3 4 2 2 2 2 3 2 2 2" xfId="25690" xr:uid="{00000000-0005-0000-0000-0000A5630000}"/>
    <cellStyle name="20% - Accent1 3 4 2 2 2 2 3 2 3" xfId="25691" xr:uid="{00000000-0005-0000-0000-0000A6630000}"/>
    <cellStyle name="20% - Accent1 3 4 2 2 2 2 3 3" xfId="25692" xr:uid="{00000000-0005-0000-0000-0000A7630000}"/>
    <cellStyle name="20% - Accent1 3 4 2 2 2 2 3 3 2" xfId="25693" xr:uid="{00000000-0005-0000-0000-0000A8630000}"/>
    <cellStyle name="20% - Accent1 3 4 2 2 2 2 3 4" xfId="25694" xr:uid="{00000000-0005-0000-0000-0000A9630000}"/>
    <cellStyle name="20% - Accent1 3 4 2 2 2 2 4" xfId="25695" xr:uid="{00000000-0005-0000-0000-0000AA630000}"/>
    <cellStyle name="20% - Accent1 3 4 2 2 2 2 4 2" xfId="25696" xr:uid="{00000000-0005-0000-0000-0000AB630000}"/>
    <cellStyle name="20% - Accent1 3 4 2 2 2 2 4 2 2" xfId="25697" xr:uid="{00000000-0005-0000-0000-0000AC630000}"/>
    <cellStyle name="20% - Accent1 3 4 2 2 2 2 4 2 2 2" xfId="25698" xr:uid="{00000000-0005-0000-0000-0000AD630000}"/>
    <cellStyle name="20% - Accent1 3 4 2 2 2 2 4 2 3" xfId="25699" xr:uid="{00000000-0005-0000-0000-0000AE630000}"/>
    <cellStyle name="20% - Accent1 3 4 2 2 2 2 4 3" xfId="25700" xr:uid="{00000000-0005-0000-0000-0000AF630000}"/>
    <cellStyle name="20% - Accent1 3 4 2 2 2 2 4 3 2" xfId="25701" xr:uid="{00000000-0005-0000-0000-0000B0630000}"/>
    <cellStyle name="20% - Accent1 3 4 2 2 2 2 4 4" xfId="25702" xr:uid="{00000000-0005-0000-0000-0000B1630000}"/>
    <cellStyle name="20% - Accent1 3 4 2 2 2 2 5" xfId="25703" xr:uid="{00000000-0005-0000-0000-0000B2630000}"/>
    <cellStyle name="20% - Accent1 3 4 2 2 2 2 5 2" xfId="25704" xr:uid="{00000000-0005-0000-0000-0000B3630000}"/>
    <cellStyle name="20% - Accent1 3 4 2 2 2 2 5 2 2" xfId="25705" xr:uid="{00000000-0005-0000-0000-0000B4630000}"/>
    <cellStyle name="20% - Accent1 3 4 2 2 2 2 5 3" xfId="25706" xr:uid="{00000000-0005-0000-0000-0000B5630000}"/>
    <cellStyle name="20% - Accent1 3 4 2 2 2 2 6" xfId="25707" xr:uid="{00000000-0005-0000-0000-0000B6630000}"/>
    <cellStyle name="20% - Accent1 3 4 2 2 2 2 6 2" xfId="25708" xr:uid="{00000000-0005-0000-0000-0000B7630000}"/>
    <cellStyle name="20% - Accent1 3 4 2 2 2 2 6 2 2" xfId="25709" xr:uid="{00000000-0005-0000-0000-0000B8630000}"/>
    <cellStyle name="20% - Accent1 3 4 2 2 2 2 6 3" xfId="25710" xr:uid="{00000000-0005-0000-0000-0000B9630000}"/>
    <cellStyle name="20% - Accent1 3 4 2 2 2 2 7" xfId="25711" xr:uid="{00000000-0005-0000-0000-0000BA630000}"/>
    <cellStyle name="20% - Accent1 3 4 2 2 2 2 7 2" xfId="25712" xr:uid="{00000000-0005-0000-0000-0000BB630000}"/>
    <cellStyle name="20% - Accent1 3 4 2 2 2 2 8" xfId="25713" xr:uid="{00000000-0005-0000-0000-0000BC630000}"/>
    <cellStyle name="20% - Accent1 3 4 2 2 2 2 8 2" xfId="25714" xr:uid="{00000000-0005-0000-0000-0000BD630000}"/>
    <cellStyle name="20% - Accent1 3 4 2 2 2 2 9" xfId="25715" xr:uid="{00000000-0005-0000-0000-0000BE630000}"/>
    <cellStyle name="20% - Accent1 3 4 2 2 2 3" xfId="25716" xr:uid="{00000000-0005-0000-0000-0000BF630000}"/>
    <cellStyle name="20% - Accent1 3 4 2 2 2 3 2" xfId="25717" xr:uid="{00000000-0005-0000-0000-0000C0630000}"/>
    <cellStyle name="20% - Accent1 3 4 2 2 2 3 2 2" xfId="25718" xr:uid="{00000000-0005-0000-0000-0000C1630000}"/>
    <cellStyle name="20% - Accent1 3 4 2 2 2 3 2 2 2" xfId="25719" xr:uid="{00000000-0005-0000-0000-0000C2630000}"/>
    <cellStyle name="20% - Accent1 3 4 2 2 2 3 2 2 2 2" xfId="25720" xr:uid="{00000000-0005-0000-0000-0000C3630000}"/>
    <cellStyle name="20% - Accent1 3 4 2 2 2 3 2 2 3" xfId="25721" xr:uid="{00000000-0005-0000-0000-0000C4630000}"/>
    <cellStyle name="20% - Accent1 3 4 2 2 2 3 2 3" xfId="25722" xr:uid="{00000000-0005-0000-0000-0000C5630000}"/>
    <cellStyle name="20% - Accent1 3 4 2 2 2 3 2 3 2" xfId="25723" xr:uid="{00000000-0005-0000-0000-0000C6630000}"/>
    <cellStyle name="20% - Accent1 3 4 2 2 2 3 2 4" xfId="25724" xr:uid="{00000000-0005-0000-0000-0000C7630000}"/>
    <cellStyle name="20% - Accent1 3 4 2 2 2 3 3" xfId="25725" xr:uid="{00000000-0005-0000-0000-0000C8630000}"/>
    <cellStyle name="20% - Accent1 3 4 2 2 2 3 3 2" xfId="25726" xr:uid="{00000000-0005-0000-0000-0000C9630000}"/>
    <cellStyle name="20% - Accent1 3 4 2 2 2 3 3 2 2" xfId="25727" xr:uid="{00000000-0005-0000-0000-0000CA630000}"/>
    <cellStyle name="20% - Accent1 3 4 2 2 2 3 3 2 2 2" xfId="25728" xr:uid="{00000000-0005-0000-0000-0000CB630000}"/>
    <cellStyle name="20% - Accent1 3 4 2 2 2 3 3 2 3" xfId="25729" xr:uid="{00000000-0005-0000-0000-0000CC630000}"/>
    <cellStyle name="20% - Accent1 3 4 2 2 2 3 3 3" xfId="25730" xr:uid="{00000000-0005-0000-0000-0000CD630000}"/>
    <cellStyle name="20% - Accent1 3 4 2 2 2 3 3 3 2" xfId="25731" xr:uid="{00000000-0005-0000-0000-0000CE630000}"/>
    <cellStyle name="20% - Accent1 3 4 2 2 2 3 3 4" xfId="25732" xr:uid="{00000000-0005-0000-0000-0000CF630000}"/>
    <cellStyle name="20% - Accent1 3 4 2 2 2 3 4" xfId="25733" xr:uid="{00000000-0005-0000-0000-0000D0630000}"/>
    <cellStyle name="20% - Accent1 3 4 2 2 2 3 4 2" xfId="25734" xr:uid="{00000000-0005-0000-0000-0000D1630000}"/>
    <cellStyle name="20% - Accent1 3 4 2 2 2 3 4 2 2" xfId="25735" xr:uid="{00000000-0005-0000-0000-0000D2630000}"/>
    <cellStyle name="20% - Accent1 3 4 2 2 2 3 4 2 2 2" xfId="25736" xr:uid="{00000000-0005-0000-0000-0000D3630000}"/>
    <cellStyle name="20% - Accent1 3 4 2 2 2 3 4 2 3" xfId="25737" xr:uid="{00000000-0005-0000-0000-0000D4630000}"/>
    <cellStyle name="20% - Accent1 3 4 2 2 2 3 4 3" xfId="25738" xr:uid="{00000000-0005-0000-0000-0000D5630000}"/>
    <cellStyle name="20% - Accent1 3 4 2 2 2 3 4 3 2" xfId="25739" xr:uid="{00000000-0005-0000-0000-0000D6630000}"/>
    <cellStyle name="20% - Accent1 3 4 2 2 2 3 4 4" xfId="25740" xr:uid="{00000000-0005-0000-0000-0000D7630000}"/>
    <cellStyle name="20% - Accent1 3 4 2 2 2 3 5" xfId="25741" xr:uid="{00000000-0005-0000-0000-0000D8630000}"/>
    <cellStyle name="20% - Accent1 3 4 2 2 2 3 5 2" xfId="25742" xr:uid="{00000000-0005-0000-0000-0000D9630000}"/>
    <cellStyle name="20% - Accent1 3 4 2 2 2 3 5 2 2" xfId="25743" xr:uid="{00000000-0005-0000-0000-0000DA630000}"/>
    <cellStyle name="20% - Accent1 3 4 2 2 2 3 5 3" xfId="25744" xr:uid="{00000000-0005-0000-0000-0000DB630000}"/>
    <cellStyle name="20% - Accent1 3 4 2 2 2 3 6" xfId="25745" xr:uid="{00000000-0005-0000-0000-0000DC630000}"/>
    <cellStyle name="20% - Accent1 3 4 2 2 2 3 6 2" xfId="25746" xr:uid="{00000000-0005-0000-0000-0000DD630000}"/>
    <cellStyle name="20% - Accent1 3 4 2 2 2 3 6 2 2" xfId="25747" xr:uid="{00000000-0005-0000-0000-0000DE630000}"/>
    <cellStyle name="20% - Accent1 3 4 2 2 2 3 6 3" xfId="25748" xr:uid="{00000000-0005-0000-0000-0000DF630000}"/>
    <cellStyle name="20% - Accent1 3 4 2 2 2 3 7" xfId="25749" xr:uid="{00000000-0005-0000-0000-0000E0630000}"/>
    <cellStyle name="20% - Accent1 3 4 2 2 2 3 7 2" xfId="25750" xr:uid="{00000000-0005-0000-0000-0000E1630000}"/>
    <cellStyle name="20% - Accent1 3 4 2 2 2 3 8" xfId="25751" xr:uid="{00000000-0005-0000-0000-0000E2630000}"/>
    <cellStyle name="20% - Accent1 3 4 2 2 2 3 8 2" xfId="25752" xr:uid="{00000000-0005-0000-0000-0000E3630000}"/>
    <cellStyle name="20% - Accent1 3 4 2 2 2 3 9" xfId="25753" xr:uid="{00000000-0005-0000-0000-0000E4630000}"/>
    <cellStyle name="20% - Accent1 3 4 2 2 2 4" xfId="25754" xr:uid="{00000000-0005-0000-0000-0000E5630000}"/>
    <cellStyle name="20% - Accent1 3 4 2 2 2 4 2" xfId="25755" xr:uid="{00000000-0005-0000-0000-0000E6630000}"/>
    <cellStyle name="20% - Accent1 3 4 2 2 2 4 2 2" xfId="25756" xr:uid="{00000000-0005-0000-0000-0000E7630000}"/>
    <cellStyle name="20% - Accent1 3 4 2 2 2 4 2 2 2" xfId="25757" xr:uid="{00000000-0005-0000-0000-0000E8630000}"/>
    <cellStyle name="20% - Accent1 3 4 2 2 2 4 2 3" xfId="25758" xr:uid="{00000000-0005-0000-0000-0000E9630000}"/>
    <cellStyle name="20% - Accent1 3 4 2 2 2 4 3" xfId="25759" xr:uid="{00000000-0005-0000-0000-0000EA630000}"/>
    <cellStyle name="20% - Accent1 3 4 2 2 2 4 3 2" xfId="25760" xr:uid="{00000000-0005-0000-0000-0000EB630000}"/>
    <cellStyle name="20% - Accent1 3 4 2 2 2 4 4" xfId="25761" xr:uid="{00000000-0005-0000-0000-0000EC630000}"/>
    <cellStyle name="20% - Accent1 3 4 2 2 2 5" xfId="25762" xr:uid="{00000000-0005-0000-0000-0000ED630000}"/>
    <cellStyle name="20% - Accent1 3 4 2 2 2 5 2" xfId="25763" xr:uid="{00000000-0005-0000-0000-0000EE630000}"/>
    <cellStyle name="20% - Accent1 3 4 2 2 2 5 2 2" xfId="25764" xr:uid="{00000000-0005-0000-0000-0000EF630000}"/>
    <cellStyle name="20% - Accent1 3 4 2 2 2 5 2 2 2" xfId="25765" xr:uid="{00000000-0005-0000-0000-0000F0630000}"/>
    <cellStyle name="20% - Accent1 3 4 2 2 2 5 2 3" xfId="25766" xr:uid="{00000000-0005-0000-0000-0000F1630000}"/>
    <cellStyle name="20% - Accent1 3 4 2 2 2 5 3" xfId="25767" xr:uid="{00000000-0005-0000-0000-0000F2630000}"/>
    <cellStyle name="20% - Accent1 3 4 2 2 2 5 3 2" xfId="25768" xr:uid="{00000000-0005-0000-0000-0000F3630000}"/>
    <cellStyle name="20% - Accent1 3 4 2 2 2 5 4" xfId="25769" xr:uid="{00000000-0005-0000-0000-0000F4630000}"/>
    <cellStyle name="20% - Accent1 3 4 2 2 2 6" xfId="25770" xr:uid="{00000000-0005-0000-0000-0000F5630000}"/>
    <cellStyle name="20% - Accent1 3 4 2 2 2 6 2" xfId="25771" xr:uid="{00000000-0005-0000-0000-0000F6630000}"/>
    <cellStyle name="20% - Accent1 3 4 2 2 2 6 2 2" xfId="25772" xr:uid="{00000000-0005-0000-0000-0000F7630000}"/>
    <cellStyle name="20% - Accent1 3 4 2 2 2 6 2 2 2" xfId="25773" xr:uid="{00000000-0005-0000-0000-0000F8630000}"/>
    <cellStyle name="20% - Accent1 3 4 2 2 2 6 2 3" xfId="25774" xr:uid="{00000000-0005-0000-0000-0000F9630000}"/>
    <cellStyle name="20% - Accent1 3 4 2 2 2 6 3" xfId="25775" xr:uid="{00000000-0005-0000-0000-0000FA630000}"/>
    <cellStyle name="20% - Accent1 3 4 2 2 2 6 3 2" xfId="25776" xr:uid="{00000000-0005-0000-0000-0000FB630000}"/>
    <cellStyle name="20% - Accent1 3 4 2 2 2 6 4" xfId="25777" xr:uid="{00000000-0005-0000-0000-0000FC630000}"/>
    <cellStyle name="20% - Accent1 3 4 2 2 2 7" xfId="25778" xr:uid="{00000000-0005-0000-0000-0000FD630000}"/>
    <cellStyle name="20% - Accent1 3 4 2 2 2 7 2" xfId="25779" xr:uid="{00000000-0005-0000-0000-0000FE630000}"/>
    <cellStyle name="20% - Accent1 3 4 2 2 2 7 2 2" xfId="25780" xr:uid="{00000000-0005-0000-0000-0000FF630000}"/>
    <cellStyle name="20% - Accent1 3 4 2 2 2 7 3" xfId="25781" xr:uid="{00000000-0005-0000-0000-000000640000}"/>
    <cellStyle name="20% - Accent1 3 4 2 2 2 8" xfId="25782" xr:uid="{00000000-0005-0000-0000-000001640000}"/>
    <cellStyle name="20% - Accent1 3 4 2 2 2 8 2" xfId="25783" xr:uid="{00000000-0005-0000-0000-000002640000}"/>
    <cellStyle name="20% - Accent1 3 4 2 2 2 8 2 2" xfId="25784" xr:uid="{00000000-0005-0000-0000-000003640000}"/>
    <cellStyle name="20% - Accent1 3 4 2 2 2 8 3" xfId="25785" xr:uid="{00000000-0005-0000-0000-000004640000}"/>
    <cellStyle name="20% - Accent1 3 4 2 2 2 9" xfId="25786" xr:uid="{00000000-0005-0000-0000-000005640000}"/>
    <cellStyle name="20% - Accent1 3 4 2 2 2 9 2" xfId="25787" xr:uid="{00000000-0005-0000-0000-000006640000}"/>
    <cellStyle name="20% - Accent1 3 4 2 2 3" xfId="25788" xr:uid="{00000000-0005-0000-0000-000007640000}"/>
    <cellStyle name="20% - Accent1 3 4 2 2 3 10" xfId="25789" xr:uid="{00000000-0005-0000-0000-000008640000}"/>
    <cellStyle name="20% - Accent1 3 4 2 2 3 10 2" xfId="25790" xr:uid="{00000000-0005-0000-0000-000009640000}"/>
    <cellStyle name="20% - Accent1 3 4 2 2 3 11" xfId="25791" xr:uid="{00000000-0005-0000-0000-00000A640000}"/>
    <cellStyle name="20% - Accent1 3 4 2 2 3 2" xfId="25792" xr:uid="{00000000-0005-0000-0000-00000B640000}"/>
    <cellStyle name="20% - Accent1 3 4 2 2 3 2 2" xfId="25793" xr:uid="{00000000-0005-0000-0000-00000C640000}"/>
    <cellStyle name="20% - Accent1 3 4 2 2 3 2 2 2" xfId="25794" xr:uid="{00000000-0005-0000-0000-00000D640000}"/>
    <cellStyle name="20% - Accent1 3 4 2 2 3 2 2 2 2" xfId="25795" xr:uid="{00000000-0005-0000-0000-00000E640000}"/>
    <cellStyle name="20% - Accent1 3 4 2 2 3 2 2 2 2 2" xfId="25796" xr:uid="{00000000-0005-0000-0000-00000F640000}"/>
    <cellStyle name="20% - Accent1 3 4 2 2 3 2 2 2 3" xfId="25797" xr:uid="{00000000-0005-0000-0000-000010640000}"/>
    <cellStyle name="20% - Accent1 3 4 2 2 3 2 2 3" xfId="25798" xr:uid="{00000000-0005-0000-0000-000011640000}"/>
    <cellStyle name="20% - Accent1 3 4 2 2 3 2 2 3 2" xfId="25799" xr:uid="{00000000-0005-0000-0000-000012640000}"/>
    <cellStyle name="20% - Accent1 3 4 2 2 3 2 2 4" xfId="25800" xr:uid="{00000000-0005-0000-0000-000013640000}"/>
    <cellStyle name="20% - Accent1 3 4 2 2 3 2 3" xfId="25801" xr:uid="{00000000-0005-0000-0000-000014640000}"/>
    <cellStyle name="20% - Accent1 3 4 2 2 3 2 3 2" xfId="25802" xr:uid="{00000000-0005-0000-0000-000015640000}"/>
    <cellStyle name="20% - Accent1 3 4 2 2 3 2 3 2 2" xfId="25803" xr:uid="{00000000-0005-0000-0000-000016640000}"/>
    <cellStyle name="20% - Accent1 3 4 2 2 3 2 3 2 2 2" xfId="25804" xr:uid="{00000000-0005-0000-0000-000017640000}"/>
    <cellStyle name="20% - Accent1 3 4 2 2 3 2 3 2 3" xfId="25805" xr:uid="{00000000-0005-0000-0000-000018640000}"/>
    <cellStyle name="20% - Accent1 3 4 2 2 3 2 3 3" xfId="25806" xr:uid="{00000000-0005-0000-0000-000019640000}"/>
    <cellStyle name="20% - Accent1 3 4 2 2 3 2 3 3 2" xfId="25807" xr:uid="{00000000-0005-0000-0000-00001A640000}"/>
    <cellStyle name="20% - Accent1 3 4 2 2 3 2 3 4" xfId="25808" xr:uid="{00000000-0005-0000-0000-00001B640000}"/>
    <cellStyle name="20% - Accent1 3 4 2 2 3 2 4" xfId="25809" xr:uid="{00000000-0005-0000-0000-00001C640000}"/>
    <cellStyle name="20% - Accent1 3 4 2 2 3 2 4 2" xfId="25810" xr:uid="{00000000-0005-0000-0000-00001D640000}"/>
    <cellStyle name="20% - Accent1 3 4 2 2 3 2 4 2 2" xfId="25811" xr:uid="{00000000-0005-0000-0000-00001E640000}"/>
    <cellStyle name="20% - Accent1 3 4 2 2 3 2 4 2 2 2" xfId="25812" xr:uid="{00000000-0005-0000-0000-00001F640000}"/>
    <cellStyle name="20% - Accent1 3 4 2 2 3 2 4 2 3" xfId="25813" xr:uid="{00000000-0005-0000-0000-000020640000}"/>
    <cellStyle name="20% - Accent1 3 4 2 2 3 2 4 3" xfId="25814" xr:uid="{00000000-0005-0000-0000-000021640000}"/>
    <cellStyle name="20% - Accent1 3 4 2 2 3 2 4 3 2" xfId="25815" xr:uid="{00000000-0005-0000-0000-000022640000}"/>
    <cellStyle name="20% - Accent1 3 4 2 2 3 2 4 4" xfId="25816" xr:uid="{00000000-0005-0000-0000-000023640000}"/>
    <cellStyle name="20% - Accent1 3 4 2 2 3 2 5" xfId="25817" xr:uid="{00000000-0005-0000-0000-000024640000}"/>
    <cellStyle name="20% - Accent1 3 4 2 2 3 2 5 2" xfId="25818" xr:uid="{00000000-0005-0000-0000-000025640000}"/>
    <cellStyle name="20% - Accent1 3 4 2 2 3 2 5 2 2" xfId="25819" xr:uid="{00000000-0005-0000-0000-000026640000}"/>
    <cellStyle name="20% - Accent1 3 4 2 2 3 2 5 3" xfId="25820" xr:uid="{00000000-0005-0000-0000-000027640000}"/>
    <cellStyle name="20% - Accent1 3 4 2 2 3 2 6" xfId="25821" xr:uid="{00000000-0005-0000-0000-000028640000}"/>
    <cellStyle name="20% - Accent1 3 4 2 2 3 2 6 2" xfId="25822" xr:uid="{00000000-0005-0000-0000-000029640000}"/>
    <cellStyle name="20% - Accent1 3 4 2 2 3 2 6 2 2" xfId="25823" xr:uid="{00000000-0005-0000-0000-00002A640000}"/>
    <cellStyle name="20% - Accent1 3 4 2 2 3 2 6 3" xfId="25824" xr:uid="{00000000-0005-0000-0000-00002B640000}"/>
    <cellStyle name="20% - Accent1 3 4 2 2 3 2 7" xfId="25825" xr:uid="{00000000-0005-0000-0000-00002C640000}"/>
    <cellStyle name="20% - Accent1 3 4 2 2 3 2 7 2" xfId="25826" xr:uid="{00000000-0005-0000-0000-00002D640000}"/>
    <cellStyle name="20% - Accent1 3 4 2 2 3 2 8" xfId="25827" xr:uid="{00000000-0005-0000-0000-00002E640000}"/>
    <cellStyle name="20% - Accent1 3 4 2 2 3 2 8 2" xfId="25828" xr:uid="{00000000-0005-0000-0000-00002F640000}"/>
    <cellStyle name="20% - Accent1 3 4 2 2 3 2 9" xfId="25829" xr:uid="{00000000-0005-0000-0000-000030640000}"/>
    <cellStyle name="20% - Accent1 3 4 2 2 3 3" xfId="25830" xr:uid="{00000000-0005-0000-0000-000031640000}"/>
    <cellStyle name="20% - Accent1 3 4 2 2 3 3 2" xfId="25831" xr:uid="{00000000-0005-0000-0000-000032640000}"/>
    <cellStyle name="20% - Accent1 3 4 2 2 3 3 2 2" xfId="25832" xr:uid="{00000000-0005-0000-0000-000033640000}"/>
    <cellStyle name="20% - Accent1 3 4 2 2 3 3 2 2 2" xfId="25833" xr:uid="{00000000-0005-0000-0000-000034640000}"/>
    <cellStyle name="20% - Accent1 3 4 2 2 3 3 2 2 2 2" xfId="25834" xr:uid="{00000000-0005-0000-0000-000035640000}"/>
    <cellStyle name="20% - Accent1 3 4 2 2 3 3 2 2 3" xfId="25835" xr:uid="{00000000-0005-0000-0000-000036640000}"/>
    <cellStyle name="20% - Accent1 3 4 2 2 3 3 2 3" xfId="25836" xr:uid="{00000000-0005-0000-0000-000037640000}"/>
    <cellStyle name="20% - Accent1 3 4 2 2 3 3 2 3 2" xfId="25837" xr:uid="{00000000-0005-0000-0000-000038640000}"/>
    <cellStyle name="20% - Accent1 3 4 2 2 3 3 2 4" xfId="25838" xr:uid="{00000000-0005-0000-0000-000039640000}"/>
    <cellStyle name="20% - Accent1 3 4 2 2 3 3 3" xfId="25839" xr:uid="{00000000-0005-0000-0000-00003A640000}"/>
    <cellStyle name="20% - Accent1 3 4 2 2 3 3 3 2" xfId="25840" xr:uid="{00000000-0005-0000-0000-00003B640000}"/>
    <cellStyle name="20% - Accent1 3 4 2 2 3 3 3 2 2" xfId="25841" xr:uid="{00000000-0005-0000-0000-00003C640000}"/>
    <cellStyle name="20% - Accent1 3 4 2 2 3 3 3 2 2 2" xfId="25842" xr:uid="{00000000-0005-0000-0000-00003D640000}"/>
    <cellStyle name="20% - Accent1 3 4 2 2 3 3 3 2 3" xfId="25843" xr:uid="{00000000-0005-0000-0000-00003E640000}"/>
    <cellStyle name="20% - Accent1 3 4 2 2 3 3 3 3" xfId="25844" xr:uid="{00000000-0005-0000-0000-00003F640000}"/>
    <cellStyle name="20% - Accent1 3 4 2 2 3 3 3 3 2" xfId="25845" xr:uid="{00000000-0005-0000-0000-000040640000}"/>
    <cellStyle name="20% - Accent1 3 4 2 2 3 3 3 4" xfId="25846" xr:uid="{00000000-0005-0000-0000-000041640000}"/>
    <cellStyle name="20% - Accent1 3 4 2 2 3 3 4" xfId="25847" xr:uid="{00000000-0005-0000-0000-000042640000}"/>
    <cellStyle name="20% - Accent1 3 4 2 2 3 3 4 2" xfId="25848" xr:uid="{00000000-0005-0000-0000-000043640000}"/>
    <cellStyle name="20% - Accent1 3 4 2 2 3 3 4 2 2" xfId="25849" xr:uid="{00000000-0005-0000-0000-000044640000}"/>
    <cellStyle name="20% - Accent1 3 4 2 2 3 3 4 2 2 2" xfId="25850" xr:uid="{00000000-0005-0000-0000-000045640000}"/>
    <cellStyle name="20% - Accent1 3 4 2 2 3 3 4 2 3" xfId="25851" xr:uid="{00000000-0005-0000-0000-000046640000}"/>
    <cellStyle name="20% - Accent1 3 4 2 2 3 3 4 3" xfId="25852" xr:uid="{00000000-0005-0000-0000-000047640000}"/>
    <cellStyle name="20% - Accent1 3 4 2 2 3 3 4 3 2" xfId="25853" xr:uid="{00000000-0005-0000-0000-000048640000}"/>
    <cellStyle name="20% - Accent1 3 4 2 2 3 3 4 4" xfId="25854" xr:uid="{00000000-0005-0000-0000-000049640000}"/>
    <cellStyle name="20% - Accent1 3 4 2 2 3 3 5" xfId="25855" xr:uid="{00000000-0005-0000-0000-00004A640000}"/>
    <cellStyle name="20% - Accent1 3 4 2 2 3 3 5 2" xfId="25856" xr:uid="{00000000-0005-0000-0000-00004B640000}"/>
    <cellStyle name="20% - Accent1 3 4 2 2 3 3 5 2 2" xfId="25857" xr:uid="{00000000-0005-0000-0000-00004C640000}"/>
    <cellStyle name="20% - Accent1 3 4 2 2 3 3 5 3" xfId="25858" xr:uid="{00000000-0005-0000-0000-00004D640000}"/>
    <cellStyle name="20% - Accent1 3 4 2 2 3 3 6" xfId="25859" xr:uid="{00000000-0005-0000-0000-00004E640000}"/>
    <cellStyle name="20% - Accent1 3 4 2 2 3 3 6 2" xfId="25860" xr:uid="{00000000-0005-0000-0000-00004F640000}"/>
    <cellStyle name="20% - Accent1 3 4 2 2 3 3 6 2 2" xfId="25861" xr:uid="{00000000-0005-0000-0000-000050640000}"/>
    <cellStyle name="20% - Accent1 3 4 2 2 3 3 6 3" xfId="25862" xr:uid="{00000000-0005-0000-0000-000051640000}"/>
    <cellStyle name="20% - Accent1 3 4 2 2 3 3 7" xfId="25863" xr:uid="{00000000-0005-0000-0000-000052640000}"/>
    <cellStyle name="20% - Accent1 3 4 2 2 3 3 7 2" xfId="25864" xr:uid="{00000000-0005-0000-0000-000053640000}"/>
    <cellStyle name="20% - Accent1 3 4 2 2 3 3 8" xfId="25865" xr:uid="{00000000-0005-0000-0000-000054640000}"/>
    <cellStyle name="20% - Accent1 3 4 2 2 3 3 8 2" xfId="25866" xr:uid="{00000000-0005-0000-0000-000055640000}"/>
    <cellStyle name="20% - Accent1 3 4 2 2 3 3 9" xfId="25867" xr:uid="{00000000-0005-0000-0000-000056640000}"/>
    <cellStyle name="20% - Accent1 3 4 2 2 3 4" xfId="25868" xr:uid="{00000000-0005-0000-0000-000057640000}"/>
    <cellStyle name="20% - Accent1 3 4 2 2 3 4 2" xfId="25869" xr:uid="{00000000-0005-0000-0000-000058640000}"/>
    <cellStyle name="20% - Accent1 3 4 2 2 3 4 2 2" xfId="25870" xr:uid="{00000000-0005-0000-0000-000059640000}"/>
    <cellStyle name="20% - Accent1 3 4 2 2 3 4 2 2 2" xfId="25871" xr:uid="{00000000-0005-0000-0000-00005A640000}"/>
    <cellStyle name="20% - Accent1 3 4 2 2 3 4 2 3" xfId="25872" xr:uid="{00000000-0005-0000-0000-00005B640000}"/>
    <cellStyle name="20% - Accent1 3 4 2 2 3 4 3" xfId="25873" xr:uid="{00000000-0005-0000-0000-00005C640000}"/>
    <cellStyle name="20% - Accent1 3 4 2 2 3 4 3 2" xfId="25874" xr:uid="{00000000-0005-0000-0000-00005D640000}"/>
    <cellStyle name="20% - Accent1 3 4 2 2 3 4 4" xfId="25875" xr:uid="{00000000-0005-0000-0000-00005E640000}"/>
    <cellStyle name="20% - Accent1 3 4 2 2 3 5" xfId="25876" xr:uid="{00000000-0005-0000-0000-00005F640000}"/>
    <cellStyle name="20% - Accent1 3 4 2 2 3 5 2" xfId="25877" xr:uid="{00000000-0005-0000-0000-000060640000}"/>
    <cellStyle name="20% - Accent1 3 4 2 2 3 5 2 2" xfId="25878" xr:uid="{00000000-0005-0000-0000-000061640000}"/>
    <cellStyle name="20% - Accent1 3 4 2 2 3 5 2 2 2" xfId="25879" xr:uid="{00000000-0005-0000-0000-000062640000}"/>
    <cellStyle name="20% - Accent1 3 4 2 2 3 5 2 3" xfId="25880" xr:uid="{00000000-0005-0000-0000-000063640000}"/>
    <cellStyle name="20% - Accent1 3 4 2 2 3 5 3" xfId="25881" xr:uid="{00000000-0005-0000-0000-000064640000}"/>
    <cellStyle name="20% - Accent1 3 4 2 2 3 5 3 2" xfId="25882" xr:uid="{00000000-0005-0000-0000-000065640000}"/>
    <cellStyle name="20% - Accent1 3 4 2 2 3 5 4" xfId="25883" xr:uid="{00000000-0005-0000-0000-000066640000}"/>
    <cellStyle name="20% - Accent1 3 4 2 2 3 6" xfId="25884" xr:uid="{00000000-0005-0000-0000-000067640000}"/>
    <cellStyle name="20% - Accent1 3 4 2 2 3 6 2" xfId="25885" xr:uid="{00000000-0005-0000-0000-000068640000}"/>
    <cellStyle name="20% - Accent1 3 4 2 2 3 6 2 2" xfId="25886" xr:uid="{00000000-0005-0000-0000-000069640000}"/>
    <cellStyle name="20% - Accent1 3 4 2 2 3 6 2 2 2" xfId="25887" xr:uid="{00000000-0005-0000-0000-00006A640000}"/>
    <cellStyle name="20% - Accent1 3 4 2 2 3 6 2 3" xfId="25888" xr:uid="{00000000-0005-0000-0000-00006B640000}"/>
    <cellStyle name="20% - Accent1 3 4 2 2 3 6 3" xfId="25889" xr:uid="{00000000-0005-0000-0000-00006C640000}"/>
    <cellStyle name="20% - Accent1 3 4 2 2 3 6 3 2" xfId="25890" xr:uid="{00000000-0005-0000-0000-00006D640000}"/>
    <cellStyle name="20% - Accent1 3 4 2 2 3 6 4" xfId="25891" xr:uid="{00000000-0005-0000-0000-00006E640000}"/>
    <cellStyle name="20% - Accent1 3 4 2 2 3 7" xfId="25892" xr:uid="{00000000-0005-0000-0000-00006F640000}"/>
    <cellStyle name="20% - Accent1 3 4 2 2 3 7 2" xfId="25893" xr:uid="{00000000-0005-0000-0000-000070640000}"/>
    <cellStyle name="20% - Accent1 3 4 2 2 3 7 2 2" xfId="25894" xr:uid="{00000000-0005-0000-0000-000071640000}"/>
    <cellStyle name="20% - Accent1 3 4 2 2 3 7 3" xfId="25895" xr:uid="{00000000-0005-0000-0000-000072640000}"/>
    <cellStyle name="20% - Accent1 3 4 2 2 3 8" xfId="25896" xr:uid="{00000000-0005-0000-0000-000073640000}"/>
    <cellStyle name="20% - Accent1 3 4 2 2 3 8 2" xfId="25897" xr:uid="{00000000-0005-0000-0000-000074640000}"/>
    <cellStyle name="20% - Accent1 3 4 2 2 3 8 2 2" xfId="25898" xr:uid="{00000000-0005-0000-0000-000075640000}"/>
    <cellStyle name="20% - Accent1 3 4 2 2 3 8 3" xfId="25899" xr:uid="{00000000-0005-0000-0000-000076640000}"/>
    <cellStyle name="20% - Accent1 3 4 2 2 3 9" xfId="25900" xr:uid="{00000000-0005-0000-0000-000077640000}"/>
    <cellStyle name="20% - Accent1 3 4 2 2 3 9 2" xfId="25901" xr:uid="{00000000-0005-0000-0000-000078640000}"/>
    <cellStyle name="20% - Accent1 3 4 2 2 4" xfId="25902" xr:uid="{00000000-0005-0000-0000-000079640000}"/>
    <cellStyle name="20% - Accent1 3 4 2 2 4 10" xfId="25903" xr:uid="{00000000-0005-0000-0000-00007A640000}"/>
    <cellStyle name="20% - Accent1 3 4 2 2 4 10 2" xfId="25904" xr:uid="{00000000-0005-0000-0000-00007B640000}"/>
    <cellStyle name="20% - Accent1 3 4 2 2 4 11" xfId="25905" xr:uid="{00000000-0005-0000-0000-00007C640000}"/>
    <cellStyle name="20% - Accent1 3 4 2 2 4 2" xfId="25906" xr:uid="{00000000-0005-0000-0000-00007D640000}"/>
    <cellStyle name="20% - Accent1 3 4 2 2 4 2 2" xfId="25907" xr:uid="{00000000-0005-0000-0000-00007E640000}"/>
    <cellStyle name="20% - Accent1 3 4 2 2 4 2 2 2" xfId="25908" xr:uid="{00000000-0005-0000-0000-00007F640000}"/>
    <cellStyle name="20% - Accent1 3 4 2 2 4 2 2 2 2" xfId="25909" xr:uid="{00000000-0005-0000-0000-000080640000}"/>
    <cellStyle name="20% - Accent1 3 4 2 2 4 2 2 2 2 2" xfId="25910" xr:uid="{00000000-0005-0000-0000-000081640000}"/>
    <cellStyle name="20% - Accent1 3 4 2 2 4 2 2 2 3" xfId="25911" xr:uid="{00000000-0005-0000-0000-000082640000}"/>
    <cellStyle name="20% - Accent1 3 4 2 2 4 2 2 3" xfId="25912" xr:uid="{00000000-0005-0000-0000-000083640000}"/>
    <cellStyle name="20% - Accent1 3 4 2 2 4 2 2 3 2" xfId="25913" xr:uid="{00000000-0005-0000-0000-000084640000}"/>
    <cellStyle name="20% - Accent1 3 4 2 2 4 2 2 4" xfId="25914" xr:uid="{00000000-0005-0000-0000-000085640000}"/>
    <cellStyle name="20% - Accent1 3 4 2 2 4 2 3" xfId="25915" xr:uid="{00000000-0005-0000-0000-000086640000}"/>
    <cellStyle name="20% - Accent1 3 4 2 2 4 2 3 2" xfId="25916" xr:uid="{00000000-0005-0000-0000-000087640000}"/>
    <cellStyle name="20% - Accent1 3 4 2 2 4 2 3 2 2" xfId="25917" xr:uid="{00000000-0005-0000-0000-000088640000}"/>
    <cellStyle name="20% - Accent1 3 4 2 2 4 2 3 2 2 2" xfId="25918" xr:uid="{00000000-0005-0000-0000-000089640000}"/>
    <cellStyle name="20% - Accent1 3 4 2 2 4 2 3 2 3" xfId="25919" xr:uid="{00000000-0005-0000-0000-00008A640000}"/>
    <cellStyle name="20% - Accent1 3 4 2 2 4 2 3 3" xfId="25920" xr:uid="{00000000-0005-0000-0000-00008B640000}"/>
    <cellStyle name="20% - Accent1 3 4 2 2 4 2 3 3 2" xfId="25921" xr:uid="{00000000-0005-0000-0000-00008C640000}"/>
    <cellStyle name="20% - Accent1 3 4 2 2 4 2 3 4" xfId="25922" xr:uid="{00000000-0005-0000-0000-00008D640000}"/>
    <cellStyle name="20% - Accent1 3 4 2 2 4 2 4" xfId="25923" xr:uid="{00000000-0005-0000-0000-00008E640000}"/>
    <cellStyle name="20% - Accent1 3 4 2 2 4 2 4 2" xfId="25924" xr:uid="{00000000-0005-0000-0000-00008F640000}"/>
    <cellStyle name="20% - Accent1 3 4 2 2 4 2 4 2 2" xfId="25925" xr:uid="{00000000-0005-0000-0000-000090640000}"/>
    <cellStyle name="20% - Accent1 3 4 2 2 4 2 4 2 2 2" xfId="25926" xr:uid="{00000000-0005-0000-0000-000091640000}"/>
    <cellStyle name="20% - Accent1 3 4 2 2 4 2 4 2 3" xfId="25927" xr:uid="{00000000-0005-0000-0000-000092640000}"/>
    <cellStyle name="20% - Accent1 3 4 2 2 4 2 4 3" xfId="25928" xr:uid="{00000000-0005-0000-0000-000093640000}"/>
    <cellStyle name="20% - Accent1 3 4 2 2 4 2 4 3 2" xfId="25929" xr:uid="{00000000-0005-0000-0000-000094640000}"/>
    <cellStyle name="20% - Accent1 3 4 2 2 4 2 4 4" xfId="25930" xr:uid="{00000000-0005-0000-0000-000095640000}"/>
    <cellStyle name="20% - Accent1 3 4 2 2 4 2 5" xfId="25931" xr:uid="{00000000-0005-0000-0000-000096640000}"/>
    <cellStyle name="20% - Accent1 3 4 2 2 4 2 5 2" xfId="25932" xr:uid="{00000000-0005-0000-0000-000097640000}"/>
    <cellStyle name="20% - Accent1 3 4 2 2 4 2 5 2 2" xfId="25933" xr:uid="{00000000-0005-0000-0000-000098640000}"/>
    <cellStyle name="20% - Accent1 3 4 2 2 4 2 5 3" xfId="25934" xr:uid="{00000000-0005-0000-0000-000099640000}"/>
    <cellStyle name="20% - Accent1 3 4 2 2 4 2 6" xfId="25935" xr:uid="{00000000-0005-0000-0000-00009A640000}"/>
    <cellStyle name="20% - Accent1 3 4 2 2 4 2 6 2" xfId="25936" xr:uid="{00000000-0005-0000-0000-00009B640000}"/>
    <cellStyle name="20% - Accent1 3 4 2 2 4 2 6 2 2" xfId="25937" xr:uid="{00000000-0005-0000-0000-00009C640000}"/>
    <cellStyle name="20% - Accent1 3 4 2 2 4 2 6 3" xfId="25938" xr:uid="{00000000-0005-0000-0000-00009D640000}"/>
    <cellStyle name="20% - Accent1 3 4 2 2 4 2 7" xfId="25939" xr:uid="{00000000-0005-0000-0000-00009E640000}"/>
    <cellStyle name="20% - Accent1 3 4 2 2 4 2 7 2" xfId="25940" xr:uid="{00000000-0005-0000-0000-00009F640000}"/>
    <cellStyle name="20% - Accent1 3 4 2 2 4 2 8" xfId="25941" xr:uid="{00000000-0005-0000-0000-0000A0640000}"/>
    <cellStyle name="20% - Accent1 3 4 2 2 4 2 8 2" xfId="25942" xr:uid="{00000000-0005-0000-0000-0000A1640000}"/>
    <cellStyle name="20% - Accent1 3 4 2 2 4 2 9" xfId="25943" xr:uid="{00000000-0005-0000-0000-0000A2640000}"/>
    <cellStyle name="20% - Accent1 3 4 2 2 4 3" xfId="25944" xr:uid="{00000000-0005-0000-0000-0000A3640000}"/>
    <cellStyle name="20% - Accent1 3 4 2 2 4 3 2" xfId="25945" xr:uid="{00000000-0005-0000-0000-0000A4640000}"/>
    <cellStyle name="20% - Accent1 3 4 2 2 4 3 2 2" xfId="25946" xr:uid="{00000000-0005-0000-0000-0000A5640000}"/>
    <cellStyle name="20% - Accent1 3 4 2 2 4 3 2 2 2" xfId="25947" xr:uid="{00000000-0005-0000-0000-0000A6640000}"/>
    <cellStyle name="20% - Accent1 3 4 2 2 4 3 2 2 2 2" xfId="25948" xr:uid="{00000000-0005-0000-0000-0000A7640000}"/>
    <cellStyle name="20% - Accent1 3 4 2 2 4 3 2 2 3" xfId="25949" xr:uid="{00000000-0005-0000-0000-0000A8640000}"/>
    <cellStyle name="20% - Accent1 3 4 2 2 4 3 2 3" xfId="25950" xr:uid="{00000000-0005-0000-0000-0000A9640000}"/>
    <cellStyle name="20% - Accent1 3 4 2 2 4 3 2 3 2" xfId="25951" xr:uid="{00000000-0005-0000-0000-0000AA640000}"/>
    <cellStyle name="20% - Accent1 3 4 2 2 4 3 2 4" xfId="25952" xr:uid="{00000000-0005-0000-0000-0000AB640000}"/>
    <cellStyle name="20% - Accent1 3 4 2 2 4 3 3" xfId="25953" xr:uid="{00000000-0005-0000-0000-0000AC640000}"/>
    <cellStyle name="20% - Accent1 3 4 2 2 4 3 3 2" xfId="25954" xr:uid="{00000000-0005-0000-0000-0000AD640000}"/>
    <cellStyle name="20% - Accent1 3 4 2 2 4 3 3 2 2" xfId="25955" xr:uid="{00000000-0005-0000-0000-0000AE640000}"/>
    <cellStyle name="20% - Accent1 3 4 2 2 4 3 3 2 2 2" xfId="25956" xr:uid="{00000000-0005-0000-0000-0000AF640000}"/>
    <cellStyle name="20% - Accent1 3 4 2 2 4 3 3 2 3" xfId="25957" xr:uid="{00000000-0005-0000-0000-0000B0640000}"/>
    <cellStyle name="20% - Accent1 3 4 2 2 4 3 3 3" xfId="25958" xr:uid="{00000000-0005-0000-0000-0000B1640000}"/>
    <cellStyle name="20% - Accent1 3 4 2 2 4 3 3 3 2" xfId="25959" xr:uid="{00000000-0005-0000-0000-0000B2640000}"/>
    <cellStyle name="20% - Accent1 3 4 2 2 4 3 3 4" xfId="25960" xr:uid="{00000000-0005-0000-0000-0000B3640000}"/>
    <cellStyle name="20% - Accent1 3 4 2 2 4 3 4" xfId="25961" xr:uid="{00000000-0005-0000-0000-0000B4640000}"/>
    <cellStyle name="20% - Accent1 3 4 2 2 4 3 4 2" xfId="25962" xr:uid="{00000000-0005-0000-0000-0000B5640000}"/>
    <cellStyle name="20% - Accent1 3 4 2 2 4 3 4 2 2" xfId="25963" xr:uid="{00000000-0005-0000-0000-0000B6640000}"/>
    <cellStyle name="20% - Accent1 3 4 2 2 4 3 4 2 2 2" xfId="25964" xr:uid="{00000000-0005-0000-0000-0000B7640000}"/>
    <cellStyle name="20% - Accent1 3 4 2 2 4 3 4 2 3" xfId="25965" xr:uid="{00000000-0005-0000-0000-0000B8640000}"/>
    <cellStyle name="20% - Accent1 3 4 2 2 4 3 4 3" xfId="25966" xr:uid="{00000000-0005-0000-0000-0000B9640000}"/>
    <cellStyle name="20% - Accent1 3 4 2 2 4 3 4 3 2" xfId="25967" xr:uid="{00000000-0005-0000-0000-0000BA640000}"/>
    <cellStyle name="20% - Accent1 3 4 2 2 4 3 4 4" xfId="25968" xr:uid="{00000000-0005-0000-0000-0000BB640000}"/>
    <cellStyle name="20% - Accent1 3 4 2 2 4 3 5" xfId="25969" xr:uid="{00000000-0005-0000-0000-0000BC640000}"/>
    <cellStyle name="20% - Accent1 3 4 2 2 4 3 5 2" xfId="25970" xr:uid="{00000000-0005-0000-0000-0000BD640000}"/>
    <cellStyle name="20% - Accent1 3 4 2 2 4 3 5 2 2" xfId="25971" xr:uid="{00000000-0005-0000-0000-0000BE640000}"/>
    <cellStyle name="20% - Accent1 3 4 2 2 4 3 5 3" xfId="25972" xr:uid="{00000000-0005-0000-0000-0000BF640000}"/>
    <cellStyle name="20% - Accent1 3 4 2 2 4 3 6" xfId="25973" xr:uid="{00000000-0005-0000-0000-0000C0640000}"/>
    <cellStyle name="20% - Accent1 3 4 2 2 4 3 6 2" xfId="25974" xr:uid="{00000000-0005-0000-0000-0000C1640000}"/>
    <cellStyle name="20% - Accent1 3 4 2 2 4 3 6 2 2" xfId="25975" xr:uid="{00000000-0005-0000-0000-0000C2640000}"/>
    <cellStyle name="20% - Accent1 3 4 2 2 4 3 6 3" xfId="25976" xr:uid="{00000000-0005-0000-0000-0000C3640000}"/>
    <cellStyle name="20% - Accent1 3 4 2 2 4 3 7" xfId="25977" xr:uid="{00000000-0005-0000-0000-0000C4640000}"/>
    <cellStyle name="20% - Accent1 3 4 2 2 4 3 7 2" xfId="25978" xr:uid="{00000000-0005-0000-0000-0000C5640000}"/>
    <cellStyle name="20% - Accent1 3 4 2 2 4 3 8" xfId="25979" xr:uid="{00000000-0005-0000-0000-0000C6640000}"/>
    <cellStyle name="20% - Accent1 3 4 2 2 4 3 8 2" xfId="25980" xr:uid="{00000000-0005-0000-0000-0000C7640000}"/>
    <cellStyle name="20% - Accent1 3 4 2 2 4 3 9" xfId="25981" xr:uid="{00000000-0005-0000-0000-0000C8640000}"/>
    <cellStyle name="20% - Accent1 3 4 2 2 4 4" xfId="25982" xr:uid="{00000000-0005-0000-0000-0000C9640000}"/>
    <cellStyle name="20% - Accent1 3 4 2 2 4 4 2" xfId="25983" xr:uid="{00000000-0005-0000-0000-0000CA640000}"/>
    <cellStyle name="20% - Accent1 3 4 2 2 4 4 2 2" xfId="25984" xr:uid="{00000000-0005-0000-0000-0000CB640000}"/>
    <cellStyle name="20% - Accent1 3 4 2 2 4 4 2 2 2" xfId="25985" xr:uid="{00000000-0005-0000-0000-0000CC640000}"/>
    <cellStyle name="20% - Accent1 3 4 2 2 4 4 2 3" xfId="25986" xr:uid="{00000000-0005-0000-0000-0000CD640000}"/>
    <cellStyle name="20% - Accent1 3 4 2 2 4 4 3" xfId="25987" xr:uid="{00000000-0005-0000-0000-0000CE640000}"/>
    <cellStyle name="20% - Accent1 3 4 2 2 4 4 3 2" xfId="25988" xr:uid="{00000000-0005-0000-0000-0000CF640000}"/>
    <cellStyle name="20% - Accent1 3 4 2 2 4 4 4" xfId="25989" xr:uid="{00000000-0005-0000-0000-0000D0640000}"/>
    <cellStyle name="20% - Accent1 3 4 2 2 4 5" xfId="25990" xr:uid="{00000000-0005-0000-0000-0000D1640000}"/>
    <cellStyle name="20% - Accent1 3 4 2 2 4 5 2" xfId="25991" xr:uid="{00000000-0005-0000-0000-0000D2640000}"/>
    <cellStyle name="20% - Accent1 3 4 2 2 4 5 2 2" xfId="25992" xr:uid="{00000000-0005-0000-0000-0000D3640000}"/>
    <cellStyle name="20% - Accent1 3 4 2 2 4 5 2 2 2" xfId="25993" xr:uid="{00000000-0005-0000-0000-0000D4640000}"/>
    <cellStyle name="20% - Accent1 3 4 2 2 4 5 2 3" xfId="25994" xr:uid="{00000000-0005-0000-0000-0000D5640000}"/>
    <cellStyle name="20% - Accent1 3 4 2 2 4 5 3" xfId="25995" xr:uid="{00000000-0005-0000-0000-0000D6640000}"/>
    <cellStyle name="20% - Accent1 3 4 2 2 4 5 3 2" xfId="25996" xr:uid="{00000000-0005-0000-0000-0000D7640000}"/>
    <cellStyle name="20% - Accent1 3 4 2 2 4 5 4" xfId="25997" xr:uid="{00000000-0005-0000-0000-0000D8640000}"/>
    <cellStyle name="20% - Accent1 3 4 2 2 4 6" xfId="25998" xr:uid="{00000000-0005-0000-0000-0000D9640000}"/>
    <cellStyle name="20% - Accent1 3 4 2 2 4 6 2" xfId="25999" xr:uid="{00000000-0005-0000-0000-0000DA640000}"/>
    <cellStyle name="20% - Accent1 3 4 2 2 4 6 2 2" xfId="26000" xr:uid="{00000000-0005-0000-0000-0000DB640000}"/>
    <cellStyle name="20% - Accent1 3 4 2 2 4 6 2 2 2" xfId="26001" xr:uid="{00000000-0005-0000-0000-0000DC640000}"/>
    <cellStyle name="20% - Accent1 3 4 2 2 4 6 2 3" xfId="26002" xr:uid="{00000000-0005-0000-0000-0000DD640000}"/>
    <cellStyle name="20% - Accent1 3 4 2 2 4 6 3" xfId="26003" xr:uid="{00000000-0005-0000-0000-0000DE640000}"/>
    <cellStyle name="20% - Accent1 3 4 2 2 4 6 3 2" xfId="26004" xr:uid="{00000000-0005-0000-0000-0000DF640000}"/>
    <cellStyle name="20% - Accent1 3 4 2 2 4 6 4" xfId="26005" xr:uid="{00000000-0005-0000-0000-0000E0640000}"/>
    <cellStyle name="20% - Accent1 3 4 2 2 4 7" xfId="26006" xr:uid="{00000000-0005-0000-0000-0000E1640000}"/>
    <cellStyle name="20% - Accent1 3 4 2 2 4 7 2" xfId="26007" xr:uid="{00000000-0005-0000-0000-0000E2640000}"/>
    <cellStyle name="20% - Accent1 3 4 2 2 4 7 2 2" xfId="26008" xr:uid="{00000000-0005-0000-0000-0000E3640000}"/>
    <cellStyle name="20% - Accent1 3 4 2 2 4 7 3" xfId="26009" xr:uid="{00000000-0005-0000-0000-0000E4640000}"/>
    <cellStyle name="20% - Accent1 3 4 2 2 4 8" xfId="26010" xr:uid="{00000000-0005-0000-0000-0000E5640000}"/>
    <cellStyle name="20% - Accent1 3 4 2 2 4 8 2" xfId="26011" xr:uid="{00000000-0005-0000-0000-0000E6640000}"/>
    <cellStyle name="20% - Accent1 3 4 2 2 4 8 2 2" xfId="26012" xr:uid="{00000000-0005-0000-0000-0000E7640000}"/>
    <cellStyle name="20% - Accent1 3 4 2 2 4 8 3" xfId="26013" xr:uid="{00000000-0005-0000-0000-0000E8640000}"/>
    <cellStyle name="20% - Accent1 3 4 2 2 4 9" xfId="26014" xr:uid="{00000000-0005-0000-0000-0000E9640000}"/>
    <cellStyle name="20% - Accent1 3 4 2 2 4 9 2" xfId="26015" xr:uid="{00000000-0005-0000-0000-0000EA640000}"/>
    <cellStyle name="20% - Accent1 3 4 2 2 5" xfId="26016" xr:uid="{00000000-0005-0000-0000-0000EB640000}"/>
    <cellStyle name="20% - Accent1 3 4 2 2 5 2" xfId="26017" xr:uid="{00000000-0005-0000-0000-0000EC640000}"/>
    <cellStyle name="20% - Accent1 3 4 2 2 5 2 2" xfId="26018" xr:uid="{00000000-0005-0000-0000-0000ED640000}"/>
    <cellStyle name="20% - Accent1 3 4 2 2 5 2 2 2" xfId="26019" xr:uid="{00000000-0005-0000-0000-0000EE640000}"/>
    <cellStyle name="20% - Accent1 3 4 2 2 5 2 2 2 2" xfId="26020" xr:uid="{00000000-0005-0000-0000-0000EF640000}"/>
    <cellStyle name="20% - Accent1 3 4 2 2 5 2 2 3" xfId="26021" xr:uid="{00000000-0005-0000-0000-0000F0640000}"/>
    <cellStyle name="20% - Accent1 3 4 2 2 5 2 3" xfId="26022" xr:uid="{00000000-0005-0000-0000-0000F1640000}"/>
    <cellStyle name="20% - Accent1 3 4 2 2 5 2 3 2" xfId="26023" xr:uid="{00000000-0005-0000-0000-0000F2640000}"/>
    <cellStyle name="20% - Accent1 3 4 2 2 5 2 4" xfId="26024" xr:uid="{00000000-0005-0000-0000-0000F3640000}"/>
    <cellStyle name="20% - Accent1 3 4 2 2 5 3" xfId="26025" xr:uid="{00000000-0005-0000-0000-0000F4640000}"/>
    <cellStyle name="20% - Accent1 3 4 2 2 5 3 2" xfId="26026" xr:uid="{00000000-0005-0000-0000-0000F5640000}"/>
    <cellStyle name="20% - Accent1 3 4 2 2 5 3 2 2" xfId="26027" xr:uid="{00000000-0005-0000-0000-0000F6640000}"/>
    <cellStyle name="20% - Accent1 3 4 2 2 5 3 2 2 2" xfId="26028" xr:uid="{00000000-0005-0000-0000-0000F7640000}"/>
    <cellStyle name="20% - Accent1 3 4 2 2 5 3 2 3" xfId="26029" xr:uid="{00000000-0005-0000-0000-0000F8640000}"/>
    <cellStyle name="20% - Accent1 3 4 2 2 5 3 3" xfId="26030" xr:uid="{00000000-0005-0000-0000-0000F9640000}"/>
    <cellStyle name="20% - Accent1 3 4 2 2 5 3 3 2" xfId="26031" xr:uid="{00000000-0005-0000-0000-0000FA640000}"/>
    <cellStyle name="20% - Accent1 3 4 2 2 5 3 4" xfId="26032" xr:uid="{00000000-0005-0000-0000-0000FB640000}"/>
    <cellStyle name="20% - Accent1 3 4 2 2 5 4" xfId="26033" xr:uid="{00000000-0005-0000-0000-0000FC640000}"/>
    <cellStyle name="20% - Accent1 3 4 2 2 5 4 2" xfId="26034" xr:uid="{00000000-0005-0000-0000-0000FD640000}"/>
    <cellStyle name="20% - Accent1 3 4 2 2 5 4 2 2" xfId="26035" xr:uid="{00000000-0005-0000-0000-0000FE640000}"/>
    <cellStyle name="20% - Accent1 3 4 2 2 5 4 2 2 2" xfId="26036" xr:uid="{00000000-0005-0000-0000-0000FF640000}"/>
    <cellStyle name="20% - Accent1 3 4 2 2 5 4 2 3" xfId="26037" xr:uid="{00000000-0005-0000-0000-000000650000}"/>
    <cellStyle name="20% - Accent1 3 4 2 2 5 4 3" xfId="26038" xr:uid="{00000000-0005-0000-0000-000001650000}"/>
    <cellStyle name="20% - Accent1 3 4 2 2 5 4 3 2" xfId="26039" xr:uid="{00000000-0005-0000-0000-000002650000}"/>
    <cellStyle name="20% - Accent1 3 4 2 2 5 4 4" xfId="26040" xr:uid="{00000000-0005-0000-0000-000003650000}"/>
    <cellStyle name="20% - Accent1 3 4 2 2 5 5" xfId="26041" xr:uid="{00000000-0005-0000-0000-000004650000}"/>
    <cellStyle name="20% - Accent1 3 4 2 2 5 5 2" xfId="26042" xr:uid="{00000000-0005-0000-0000-000005650000}"/>
    <cellStyle name="20% - Accent1 3 4 2 2 5 5 2 2" xfId="26043" xr:uid="{00000000-0005-0000-0000-000006650000}"/>
    <cellStyle name="20% - Accent1 3 4 2 2 5 5 3" xfId="26044" xr:uid="{00000000-0005-0000-0000-000007650000}"/>
    <cellStyle name="20% - Accent1 3 4 2 2 5 6" xfId="26045" xr:uid="{00000000-0005-0000-0000-000008650000}"/>
    <cellStyle name="20% - Accent1 3 4 2 2 5 6 2" xfId="26046" xr:uid="{00000000-0005-0000-0000-000009650000}"/>
    <cellStyle name="20% - Accent1 3 4 2 2 5 6 2 2" xfId="26047" xr:uid="{00000000-0005-0000-0000-00000A650000}"/>
    <cellStyle name="20% - Accent1 3 4 2 2 5 6 3" xfId="26048" xr:uid="{00000000-0005-0000-0000-00000B650000}"/>
    <cellStyle name="20% - Accent1 3 4 2 2 5 7" xfId="26049" xr:uid="{00000000-0005-0000-0000-00000C650000}"/>
    <cellStyle name="20% - Accent1 3 4 2 2 5 7 2" xfId="26050" xr:uid="{00000000-0005-0000-0000-00000D650000}"/>
    <cellStyle name="20% - Accent1 3 4 2 2 5 8" xfId="26051" xr:uid="{00000000-0005-0000-0000-00000E650000}"/>
    <cellStyle name="20% - Accent1 3 4 2 2 5 8 2" xfId="26052" xr:uid="{00000000-0005-0000-0000-00000F650000}"/>
    <cellStyle name="20% - Accent1 3 4 2 2 5 9" xfId="26053" xr:uid="{00000000-0005-0000-0000-000010650000}"/>
    <cellStyle name="20% - Accent1 3 4 2 2 6" xfId="26054" xr:uid="{00000000-0005-0000-0000-000011650000}"/>
    <cellStyle name="20% - Accent1 3 4 2 2 6 2" xfId="26055" xr:uid="{00000000-0005-0000-0000-000012650000}"/>
    <cellStyle name="20% - Accent1 3 4 2 2 6 2 2" xfId="26056" xr:uid="{00000000-0005-0000-0000-000013650000}"/>
    <cellStyle name="20% - Accent1 3 4 2 2 6 2 2 2" xfId="26057" xr:uid="{00000000-0005-0000-0000-000014650000}"/>
    <cellStyle name="20% - Accent1 3 4 2 2 6 2 2 2 2" xfId="26058" xr:uid="{00000000-0005-0000-0000-000015650000}"/>
    <cellStyle name="20% - Accent1 3 4 2 2 6 2 2 3" xfId="26059" xr:uid="{00000000-0005-0000-0000-000016650000}"/>
    <cellStyle name="20% - Accent1 3 4 2 2 6 2 3" xfId="26060" xr:uid="{00000000-0005-0000-0000-000017650000}"/>
    <cellStyle name="20% - Accent1 3 4 2 2 6 2 3 2" xfId="26061" xr:uid="{00000000-0005-0000-0000-000018650000}"/>
    <cellStyle name="20% - Accent1 3 4 2 2 6 2 4" xfId="26062" xr:uid="{00000000-0005-0000-0000-000019650000}"/>
    <cellStyle name="20% - Accent1 3 4 2 2 6 3" xfId="26063" xr:uid="{00000000-0005-0000-0000-00001A650000}"/>
    <cellStyle name="20% - Accent1 3 4 2 2 6 3 2" xfId="26064" xr:uid="{00000000-0005-0000-0000-00001B650000}"/>
    <cellStyle name="20% - Accent1 3 4 2 2 6 3 2 2" xfId="26065" xr:uid="{00000000-0005-0000-0000-00001C650000}"/>
    <cellStyle name="20% - Accent1 3 4 2 2 6 3 2 2 2" xfId="26066" xr:uid="{00000000-0005-0000-0000-00001D650000}"/>
    <cellStyle name="20% - Accent1 3 4 2 2 6 3 2 3" xfId="26067" xr:uid="{00000000-0005-0000-0000-00001E650000}"/>
    <cellStyle name="20% - Accent1 3 4 2 2 6 3 3" xfId="26068" xr:uid="{00000000-0005-0000-0000-00001F650000}"/>
    <cellStyle name="20% - Accent1 3 4 2 2 6 3 3 2" xfId="26069" xr:uid="{00000000-0005-0000-0000-000020650000}"/>
    <cellStyle name="20% - Accent1 3 4 2 2 6 3 4" xfId="26070" xr:uid="{00000000-0005-0000-0000-000021650000}"/>
    <cellStyle name="20% - Accent1 3 4 2 2 6 4" xfId="26071" xr:uid="{00000000-0005-0000-0000-000022650000}"/>
    <cellStyle name="20% - Accent1 3 4 2 2 6 4 2" xfId="26072" xr:uid="{00000000-0005-0000-0000-000023650000}"/>
    <cellStyle name="20% - Accent1 3 4 2 2 6 4 2 2" xfId="26073" xr:uid="{00000000-0005-0000-0000-000024650000}"/>
    <cellStyle name="20% - Accent1 3 4 2 2 6 4 2 2 2" xfId="26074" xr:uid="{00000000-0005-0000-0000-000025650000}"/>
    <cellStyle name="20% - Accent1 3 4 2 2 6 4 2 3" xfId="26075" xr:uid="{00000000-0005-0000-0000-000026650000}"/>
    <cellStyle name="20% - Accent1 3 4 2 2 6 4 3" xfId="26076" xr:uid="{00000000-0005-0000-0000-000027650000}"/>
    <cellStyle name="20% - Accent1 3 4 2 2 6 4 3 2" xfId="26077" xr:uid="{00000000-0005-0000-0000-000028650000}"/>
    <cellStyle name="20% - Accent1 3 4 2 2 6 4 4" xfId="26078" xr:uid="{00000000-0005-0000-0000-000029650000}"/>
    <cellStyle name="20% - Accent1 3 4 2 2 6 5" xfId="26079" xr:uid="{00000000-0005-0000-0000-00002A650000}"/>
    <cellStyle name="20% - Accent1 3 4 2 2 6 5 2" xfId="26080" xr:uid="{00000000-0005-0000-0000-00002B650000}"/>
    <cellStyle name="20% - Accent1 3 4 2 2 6 5 2 2" xfId="26081" xr:uid="{00000000-0005-0000-0000-00002C650000}"/>
    <cellStyle name="20% - Accent1 3 4 2 2 6 5 3" xfId="26082" xr:uid="{00000000-0005-0000-0000-00002D650000}"/>
    <cellStyle name="20% - Accent1 3 4 2 2 6 6" xfId="26083" xr:uid="{00000000-0005-0000-0000-00002E650000}"/>
    <cellStyle name="20% - Accent1 3 4 2 2 6 6 2" xfId="26084" xr:uid="{00000000-0005-0000-0000-00002F650000}"/>
    <cellStyle name="20% - Accent1 3 4 2 2 6 6 2 2" xfId="26085" xr:uid="{00000000-0005-0000-0000-000030650000}"/>
    <cellStyle name="20% - Accent1 3 4 2 2 6 6 3" xfId="26086" xr:uid="{00000000-0005-0000-0000-000031650000}"/>
    <cellStyle name="20% - Accent1 3 4 2 2 6 7" xfId="26087" xr:uid="{00000000-0005-0000-0000-000032650000}"/>
    <cellStyle name="20% - Accent1 3 4 2 2 6 7 2" xfId="26088" xr:uid="{00000000-0005-0000-0000-000033650000}"/>
    <cellStyle name="20% - Accent1 3 4 2 2 6 8" xfId="26089" xr:uid="{00000000-0005-0000-0000-000034650000}"/>
    <cellStyle name="20% - Accent1 3 4 2 2 6 8 2" xfId="26090" xr:uid="{00000000-0005-0000-0000-000035650000}"/>
    <cellStyle name="20% - Accent1 3 4 2 2 6 9" xfId="26091" xr:uid="{00000000-0005-0000-0000-000036650000}"/>
    <cellStyle name="20% - Accent1 3 4 2 2 7" xfId="26092" xr:uid="{00000000-0005-0000-0000-000037650000}"/>
    <cellStyle name="20% - Accent1 3 4 2 2 7 2" xfId="26093" xr:uid="{00000000-0005-0000-0000-000038650000}"/>
    <cellStyle name="20% - Accent1 3 4 2 2 7 2 2" xfId="26094" xr:uid="{00000000-0005-0000-0000-000039650000}"/>
    <cellStyle name="20% - Accent1 3 4 2 2 7 2 2 2" xfId="26095" xr:uid="{00000000-0005-0000-0000-00003A650000}"/>
    <cellStyle name="20% - Accent1 3 4 2 2 7 2 3" xfId="26096" xr:uid="{00000000-0005-0000-0000-00003B650000}"/>
    <cellStyle name="20% - Accent1 3 4 2 2 7 3" xfId="26097" xr:uid="{00000000-0005-0000-0000-00003C650000}"/>
    <cellStyle name="20% - Accent1 3 4 2 2 7 3 2" xfId="26098" xr:uid="{00000000-0005-0000-0000-00003D650000}"/>
    <cellStyle name="20% - Accent1 3 4 2 2 7 4" xfId="26099" xr:uid="{00000000-0005-0000-0000-00003E650000}"/>
    <cellStyle name="20% - Accent1 3 4 2 2 8" xfId="26100" xr:uid="{00000000-0005-0000-0000-00003F650000}"/>
    <cellStyle name="20% - Accent1 3 4 2 2 8 2" xfId="26101" xr:uid="{00000000-0005-0000-0000-000040650000}"/>
    <cellStyle name="20% - Accent1 3 4 2 2 8 2 2" xfId="26102" xr:uid="{00000000-0005-0000-0000-000041650000}"/>
    <cellStyle name="20% - Accent1 3 4 2 2 8 2 2 2" xfId="26103" xr:uid="{00000000-0005-0000-0000-000042650000}"/>
    <cellStyle name="20% - Accent1 3 4 2 2 8 2 3" xfId="26104" xr:uid="{00000000-0005-0000-0000-000043650000}"/>
    <cellStyle name="20% - Accent1 3 4 2 2 8 3" xfId="26105" xr:uid="{00000000-0005-0000-0000-000044650000}"/>
    <cellStyle name="20% - Accent1 3 4 2 2 8 3 2" xfId="26106" xr:uid="{00000000-0005-0000-0000-000045650000}"/>
    <cellStyle name="20% - Accent1 3 4 2 2 8 4" xfId="26107" xr:uid="{00000000-0005-0000-0000-000046650000}"/>
    <cellStyle name="20% - Accent1 3 4 2 2 9" xfId="26108" xr:uid="{00000000-0005-0000-0000-000047650000}"/>
    <cellStyle name="20% - Accent1 3 4 2 2 9 2" xfId="26109" xr:uid="{00000000-0005-0000-0000-000048650000}"/>
    <cellStyle name="20% - Accent1 3 4 2 2 9 2 2" xfId="26110" xr:uid="{00000000-0005-0000-0000-000049650000}"/>
    <cellStyle name="20% - Accent1 3 4 2 2 9 2 2 2" xfId="26111" xr:uid="{00000000-0005-0000-0000-00004A650000}"/>
    <cellStyle name="20% - Accent1 3 4 2 2 9 2 3" xfId="26112" xr:uid="{00000000-0005-0000-0000-00004B650000}"/>
    <cellStyle name="20% - Accent1 3 4 2 2 9 3" xfId="26113" xr:uid="{00000000-0005-0000-0000-00004C650000}"/>
    <cellStyle name="20% - Accent1 3 4 2 2 9 3 2" xfId="26114" xr:uid="{00000000-0005-0000-0000-00004D650000}"/>
    <cellStyle name="20% - Accent1 3 4 2 2 9 4" xfId="26115" xr:uid="{00000000-0005-0000-0000-00004E650000}"/>
    <cellStyle name="20% - Accent1 3 4 2 3" xfId="26116" xr:uid="{00000000-0005-0000-0000-00004F650000}"/>
    <cellStyle name="20% - Accent1 3 4 2 3 10" xfId="26117" xr:uid="{00000000-0005-0000-0000-000050650000}"/>
    <cellStyle name="20% - Accent1 3 4 2 3 10 2" xfId="26118" xr:uid="{00000000-0005-0000-0000-000051650000}"/>
    <cellStyle name="20% - Accent1 3 4 2 3 11" xfId="26119" xr:uid="{00000000-0005-0000-0000-000052650000}"/>
    <cellStyle name="20% - Accent1 3 4 2 3 2" xfId="26120" xr:uid="{00000000-0005-0000-0000-000053650000}"/>
    <cellStyle name="20% - Accent1 3 4 2 3 2 2" xfId="26121" xr:uid="{00000000-0005-0000-0000-000054650000}"/>
    <cellStyle name="20% - Accent1 3 4 2 3 2 2 2" xfId="26122" xr:uid="{00000000-0005-0000-0000-000055650000}"/>
    <cellStyle name="20% - Accent1 3 4 2 3 2 2 2 2" xfId="26123" xr:uid="{00000000-0005-0000-0000-000056650000}"/>
    <cellStyle name="20% - Accent1 3 4 2 3 2 2 2 2 2" xfId="26124" xr:uid="{00000000-0005-0000-0000-000057650000}"/>
    <cellStyle name="20% - Accent1 3 4 2 3 2 2 2 3" xfId="26125" xr:uid="{00000000-0005-0000-0000-000058650000}"/>
    <cellStyle name="20% - Accent1 3 4 2 3 2 2 3" xfId="26126" xr:uid="{00000000-0005-0000-0000-000059650000}"/>
    <cellStyle name="20% - Accent1 3 4 2 3 2 2 3 2" xfId="26127" xr:uid="{00000000-0005-0000-0000-00005A650000}"/>
    <cellStyle name="20% - Accent1 3 4 2 3 2 2 4" xfId="26128" xr:uid="{00000000-0005-0000-0000-00005B650000}"/>
    <cellStyle name="20% - Accent1 3 4 2 3 2 3" xfId="26129" xr:uid="{00000000-0005-0000-0000-00005C650000}"/>
    <cellStyle name="20% - Accent1 3 4 2 3 2 3 2" xfId="26130" xr:uid="{00000000-0005-0000-0000-00005D650000}"/>
    <cellStyle name="20% - Accent1 3 4 2 3 2 3 2 2" xfId="26131" xr:uid="{00000000-0005-0000-0000-00005E650000}"/>
    <cellStyle name="20% - Accent1 3 4 2 3 2 3 2 2 2" xfId="26132" xr:uid="{00000000-0005-0000-0000-00005F650000}"/>
    <cellStyle name="20% - Accent1 3 4 2 3 2 3 2 3" xfId="26133" xr:uid="{00000000-0005-0000-0000-000060650000}"/>
    <cellStyle name="20% - Accent1 3 4 2 3 2 3 3" xfId="26134" xr:uid="{00000000-0005-0000-0000-000061650000}"/>
    <cellStyle name="20% - Accent1 3 4 2 3 2 3 3 2" xfId="26135" xr:uid="{00000000-0005-0000-0000-000062650000}"/>
    <cellStyle name="20% - Accent1 3 4 2 3 2 3 4" xfId="26136" xr:uid="{00000000-0005-0000-0000-000063650000}"/>
    <cellStyle name="20% - Accent1 3 4 2 3 2 4" xfId="26137" xr:uid="{00000000-0005-0000-0000-000064650000}"/>
    <cellStyle name="20% - Accent1 3 4 2 3 2 4 2" xfId="26138" xr:uid="{00000000-0005-0000-0000-000065650000}"/>
    <cellStyle name="20% - Accent1 3 4 2 3 2 4 2 2" xfId="26139" xr:uid="{00000000-0005-0000-0000-000066650000}"/>
    <cellStyle name="20% - Accent1 3 4 2 3 2 4 2 2 2" xfId="26140" xr:uid="{00000000-0005-0000-0000-000067650000}"/>
    <cellStyle name="20% - Accent1 3 4 2 3 2 4 2 3" xfId="26141" xr:uid="{00000000-0005-0000-0000-000068650000}"/>
    <cellStyle name="20% - Accent1 3 4 2 3 2 4 3" xfId="26142" xr:uid="{00000000-0005-0000-0000-000069650000}"/>
    <cellStyle name="20% - Accent1 3 4 2 3 2 4 3 2" xfId="26143" xr:uid="{00000000-0005-0000-0000-00006A650000}"/>
    <cellStyle name="20% - Accent1 3 4 2 3 2 4 4" xfId="26144" xr:uid="{00000000-0005-0000-0000-00006B650000}"/>
    <cellStyle name="20% - Accent1 3 4 2 3 2 5" xfId="26145" xr:uid="{00000000-0005-0000-0000-00006C650000}"/>
    <cellStyle name="20% - Accent1 3 4 2 3 2 5 2" xfId="26146" xr:uid="{00000000-0005-0000-0000-00006D650000}"/>
    <cellStyle name="20% - Accent1 3 4 2 3 2 5 2 2" xfId="26147" xr:uid="{00000000-0005-0000-0000-00006E650000}"/>
    <cellStyle name="20% - Accent1 3 4 2 3 2 5 3" xfId="26148" xr:uid="{00000000-0005-0000-0000-00006F650000}"/>
    <cellStyle name="20% - Accent1 3 4 2 3 2 6" xfId="26149" xr:uid="{00000000-0005-0000-0000-000070650000}"/>
    <cellStyle name="20% - Accent1 3 4 2 3 2 6 2" xfId="26150" xr:uid="{00000000-0005-0000-0000-000071650000}"/>
    <cellStyle name="20% - Accent1 3 4 2 3 2 6 2 2" xfId="26151" xr:uid="{00000000-0005-0000-0000-000072650000}"/>
    <cellStyle name="20% - Accent1 3 4 2 3 2 6 3" xfId="26152" xr:uid="{00000000-0005-0000-0000-000073650000}"/>
    <cellStyle name="20% - Accent1 3 4 2 3 2 7" xfId="26153" xr:uid="{00000000-0005-0000-0000-000074650000}"/>
    <cellStyle name="20% - Accent1 3 4 2 3 2 7 2" xfId="26154" xr:uid="{00000000-0005-0000-0000-000075650000}"/>
    <cellStyle name="20% - Accent1 3 4 2 3 2 8" xfId="26155" xr:uid="{00000000-0005-0000-0000-000076650000}"/>
    <cellStyle name="20% - Accent1 3 4 2 3 2 8 2" xfId="26156" xr:uid="{00000000-0005-0000-0000-000077650000}"/>
    <cellStyle name="20% - Accent1 3 4 2 3 2 9" xfId="26157" xr:uid="{00000000-0005-0000-0000-000078650000}"/>
    <cellStyle name="20% - Accent1 3 4 2 3 3" xfId="26158" xr:uid="{00000000-0005-0000-0000-000079650000}"/>
    <cellStyle name="20% - Accent1 3 4 2 3 3 2" xfId="26159" xr:uid="{00000000-0005-0000-0000-00007A650000}"/>
    <cellStyle name="20% - Accent1 3 4 2 3 3 2 2" xfId="26160" xr:uid="{00000000-0005-0000-0000-00007B650000}"/>
    <cellStyle name="20% - Accent1 3 4 2 3 3 2 2 2" xfId="26161" xr:uid="{00000000-0005-0000-0000-00007C650000}"/>
    <cellStyle name="20% - Accent1 3 4 2 3 3 2 2 2 2" xfId="26162" xr:uid="{00000000-0005-0000-0000-00007D650000}"/>
    <cellStyle name="20% - Accent1 3 4 2 3 3 2 2 3" xfId="26163" xr:uid="{00000000-0005-0000-0000-00007E650000}"/>
    <cellStyle name="20% - Accent1 3 4 2 3 3 2 3" xfId="26164" xr:uid="{00000000-0005-0000-0000-00007F650000}"/>
    <cellStyle name="20% - Accent1 3 4 2 3 3 2 3 2" xfId="26165" xr:uid="{00000000-0005-0000-0000-000080650000}"/>
    <cellStyle name="20% - Accent1 3 4 2 3 3 2 4" xfId="26166" xr:uid="{00000000-0005-0000-0000-000081650000}"/>
    <cellStyle name="20% - Accent1 3 4 2 3 3 3" xfId="26167" xr:uid="{00000000-0005-0000-0000-000082650000}"/>
    <cellStyle name="20% - Accent1 3 4 2 3 3 3 2" xfId="26168" xr:uid="{00000000-0005-0000-0000-000083650000}"/>
    <cellStyle name="20% - Accent1 3 4 2 3 3 3 2 2" xfId="26169" xr:uid="{00000000-0005-0000-0000-000084650000}"/>
    <cellStyle name="20% - Accent1 3 4 2 3 3 3 2 2 2" xfId="26170" xr:uid="{00000000-0005-0000-0000-000085650000}"/>
    <cellStyle name="20% - Accent1 3 4 2 3 3 3 2 3" xfId="26171" xr:uid="{00000000-0005-0000-0000-000086650000}"/>
    <cellStyle name="20% - Accent1 3 4 2 3 3 3 3" xfId="26172" xr:uid="{00000000-0005-0000-0000-000087650000}"/>
    <cellStyle name="20% - Accent1 3 4 2 3 3 3 3 2" xfId="26173" xr:uid="{00000000-0005-0000-0000-000088650000}"/>
    <cellStyle name="20% - Accent1 3 4 2 3 3 3 4" xfId="26174" xr:uid="{00000000-0005-0000-0000-000089650000}"/>
    <cellStyle name="20% - Accent1 3 4 2 3 3 4" xfId="26175" xr:uid="{00000000-0005-0000-0000-00008A650000}"/>
    <cellStyle name="20% - Accent1 3 4 2 3 3 4 2" xfId="26176" xr:uid="{00000000-0005-0000-0000-00008B650000}"/>
    <cellStyle name="20% - Accent1 3 4 2 3 3 4 2 2" xfId="26177" xr:uid="{00000000-0005-0000-0000-00008C650000}"/>
    <cellStyle name="20% - Accent1 3 4 2 3 3 4 2 2 2" xfId="26178" xr:uid="{00000000-0005-0000-0000-00008D650000}"/>
    <cellStyle name="20% - Accent1 3 4 2 3 3 4 2 3" xfId="26179" xr:uid="{00000000-0005-0000-0000-00008E650000}"/>
    <cellStyle name="20% - Accent1 3 4 2 3 3 4 3" xfId="26180" xr:uid="{00000000-0005-0000-0000-00008F650000}"/>
    <cellStyle name="20% - Accent1 3 4 2 3 3 4 3 2" xfId="26181" xr:uid="{00000000-0005-0000-0000-000090650000}"/>
    <cellStyle name="20% - Accent1 3 4 2 3 3 4 4" xfId="26182" xr:uid="{00000000-0005-0000-0000-000091650000}"/>
    <cellStyle name="20% - Accent1 3 4 2 3 3 5" xfId="26183" xr:uid="{00000000-0005-0000-0000-000092650000}"/>
    <cellStyle name="20% - Accent1 3 4 2 3 3 5 2" xfId="26184" xr:uid="{00000000-0005-0000-0000-000093650000}"/>
    <cellStyle name="20% - Accent1 3 4 2 3 3 5 2 2" xfId="26185" xr:uid="{00000000-0005-0000-0000-000094650000}"/>
    <cellStyle name="20% - Accent1 3 4 2 3 3 5 3" xfId="26186" xr:uid="{00000000-0005-0000-0000-000095650000}"/>
    <cellStyle name="20% - Accent1 3 4 2 3 3 6" xfId="26187" xr:uid="{00000000-0005-0000-0000-000096650000}"/>
    <cellStyle name="20% - Accent1 3 4 2 3 3 6 2" xfId="26188" xr:uid="{00000000-0005-0000-0000-000097650000}"/>
    <cellStyle name="20% - Accent1 3 4 2 3 3 6 2 2" xfId="26189" xr:uid="{00000000-0005-0000-0000-000098650000}"/>
    <cellStyle name="20% - Accent1 3 4 2 3 3 6 3" xfId="26190" xr:uid="{00000000-0005-0000-0000-000099650000}"/>
    <cellStyle name="20% - Accent1 3 4 2 3 3 7" xfId="26191" xr:uid="{00000000-0005-0000-0000-00009A650000}"/>
    <cellStyle name="20% - Accent1 3 4 2 3 3 7 2" xfId="26192" xr:uid="{00000000-0005-0000-0000-00009B650000}"/>
    <cellStyle name="20% - Accent1 3 4 2 3 3 8" xfId="26193" xr:uid="{00000000-0005-0000-0000-00009C650000}"/>
    <cellStyle name="20% - Accent1 3 4 2 3 3 8 2" xfId="26194" xr:uid="{00000000-0005-0000-0000-00009D650000}"/>
    <cellStyle name="20% - Accent1 3 4 2 3 3 9" xfId="26195" xr:uid="{00000000-0005-0000-0000-00009E650000}"/>
    <cellStyle name="20% - Accent1 3 4 2 3 4" xfId="26196" xr:uid="{00000000-0005-0000-0000-00009F650000}"/>
    <cellStyle name="20% - Accent1 3 4 2 3 4 2" xfId="26197" xr:uid="{00000000-0005-0000-0000-0000A0650000}"/>
    <cellStyle name="20% - Accent1 3 4 2 3 4 2 2" xfId="26198" xr:uid="{00000000-0005-0000-0000-0000A1650000}"/>
    <cellStyle name="20% - Accent1 3 4 2 3 4 2 2 2" xfId="26199" xr:uid="{00000000-0005-0000-0000-0000A2650000}"/>
    <cellStyle name="20% - Accent1 3 4 2 3 4 2 3" xfId="26200" xr:uid="{00000000-0005-0000-0000-0000A3650000}"/>
    <cellStyle name="20% - Accent1 3 4 2 3 4 3" xfId="26201" xr:uid="{00000000-0005-0000-0000-0000A4650000}"/>
    <cellStyle name="20% - Accent1 3 4 2 3 4 3 2" xfId="26202" xr:uid="{00000000-0005-0000-0000-0000A5650000}"/>
    <cellStyle name="20% - Accent1 3 4 2 3 4 4" xfId="26203" xr:uid="{00000000-0005-0000-0000-0000A6650000}"/>
    <cellStyle name="20% - Accent1 3 4 2 3 5" xfId="26204" xr:uid="{00000000-0005-0000-0000-0000A7650000}"/>
    <cellStyle name="20% - Accent1 3 4 2 3 5 2" xfId="26205" xr:uid="{00000000-0005-0000-0000-0000A8650000}"/>
    <cellStyle name="20% - Accent1 3 4 2 3 5 2 2" xfId="26206" xr:uid="{00000000-0005-0000-0000-0000A9650000}"/>
    <cellStyle name="20% - Accent1 3 4 2 3 5 2 2 2" xfId="26207" xr:uid="{00000000-0005-0000-0000-0000AA650000}"/>
    <cellStyle name="20% - Accent1 3 4 2 3 5 2 3" xfId="26208" xr:uid="{00000000-0005-0000-0000-0000AB650000}"/>
    <cellStyle name="20% - Accent1 3 4 2 3 5 3" xfId="26209" xr:uid="{00000000-0005-0000-0000-0000AC650000}"/>
    <cellStyle name="20% - Accent1 3 4 2 3 5 3 2" xfId="26210" xr:uid="{00000000-0005-0000-0000-0000AD650000}"/>
    <cellStyle name="20% - Accent1 3 4 2 3 5 4" xfId="26211" xr:uid="{00000000-0005-0000-0000-0000AE650000}"/>
    <cellStyle name="20% - Accent1 3 4 2 3 6" xfId="26212" xr:uid="{00000000-0005-0000-0000-0000AF650000}"/>
    <cellStyle name="20% - Accent1 3 4 2 3 6 2" xfId="26213" xr:uid="{00000000-0005-0000-0000-0000B0650000}"/>
    <cellStyle name="20% - Accent1 3 4 2 3 6 2 2" xfId="26214" xr:uid="{00000000-0005-0000-0000-0000B1650000}"/>
    <cellStyle name="20% - Accent1 3 4 2 3 6 2 2 2" xfId="26215" xr:uid="{00000000-0005-0000-0000-0000B2650000}"/>
    <cellStyle name="20% - Accent1 3 4 2 3 6 2 3" xfId="26216" xr:uid="{00000000-0005-0000-0000-0000B3650000}"/>
    <cellStyle name="20% - Accent1 3 4 2 3 6 3" xfId="26217" xr:uid="{00000000-0005-0000-0000-0000B4650000}"/>
    <cellStyle name="20% - Accent1 3 4 2 3 6 3 2" xfId="26218" xr:uid="{00000000-0005-0000-0000-0000B5650000}"/>
    <cellStyle name="20% - Accent1 3 4 2 3 6 4" xfId="26219" xr:uid="{00000000-0005-0000-0000-0000B6650000}"/>
    <cellStyle name="20% - Accent1 3 4 2 3 7" xfId="26220" xr:uid="{00000000-0005-0000-0000-0000B7650000}"/>
    <cellStyle name="20% - Accent1 3 4 2 3 7 2" xfId="26221" xr:uid="{00000000-0005-0000-0000-0000B8650000}"/>
    <cellStyle name="20% - Accent1 3 4 2 3 7 2 2" xfId="26222" xr:uid="{00000000-0005-0000-0000-0000B9650000}"/>
    <cellStyle name="20% - Accent1 3 4 2 3 7 3" xfId="26223" xr:uid="{00000000-0005-0000-0000-0000BA650000}"/>
    <cellStyle name="20% - Accent1 3 4 2 3 8" xfId="26224" xr:uid="{00000000-0005-0000-0000-0000BB650000}"/>
    <cellStyle name="20% - Accent1 3 4 2 3 8 2" xfId="26225" xr:uid="{00000000-0005-0000-0000-0000BC650000}"/>
    <cellStyle name="20% - Accent1 3 4 2 3 8 2 2" xfId="26226" xr:uid="{00000000-0005-0000-0000-0000BD650000}"/>
    <cellStyle name="20% - Accent1 3 4 2 3 8 3" xfId="26227" xr:uid="{00000000-0005-0000-0000-0000BE650000}"/>
    <cellStyle name="20% - Accent1 3 4 2 3 9" xfId="26228" xr:uid="{00000000-0005-0000-0000-0000BF650000}"/>
    <cellStyle name="20% - Accent1 3 4 2 3 9 2" xfId="26229" xr:uid="{00000000-0005-0000-0000-0000C0650000}"/>
    <cellStyle name="20% - Accent1 3 4 2 4" xfId="26230" xr:uid="{00000000-0005-0000-0000-0000C1650000}"/>
    <cellStyle name="20% - Accent1 3 4 2 4 10" xfId="26231" xr:uid="{00000000-0005-0000-0000-0000C2650000}"/>
    <cellStyle name="20% - Accent1 3 4 2 4 10 2" xfId="26232" xr:uid="{00000000-0005-0000-0000-0000C3650000}"/>
    <cellStyle name="20% - Accent1 3 4 2 4 11" xfId="26233" xr:uid="{00000000-0005-0000-0000-0000C4650000}"/>
    <cellStyle name="20% - Accent1 3 4 2 4 2" xfId="26234" xr:uid="{00000000-0005-0000-0000-0000C5650000}"/>
    <cellStyle name="20% - Accent1 3 4 2 4 2 2" xfId="26235" xr:uid="{00000000-0005-0000-0000-0000C6650000}"/>
    <cellStyle name="20% - Accent1 3 4 2 4 2 2 2" xfId="26236" xr:uid="{00000000-0005-0000-0000-0000C7650000}"/>
    <cellStyle name="20% - Accent1 3 4 2 4 2 2 2 2" xfId="26237" xr:uid="{00000000-0005-0000-0000-0000C8650000}"/>
    <cellStyle name="20% - Accent1 3 4 2 4 2 2 2 2 2" xfId="26238" xr:uid="{00000000-0005-0000-0000-0000C9650000}"/>
    <cellStyle name="20% - Accent1 3 4 2 4 2 2 2 3" xfId="26239" xr:uid="{00000000-0005-0000-0000-0000CA650000}"/>
    <cellStyle name="20% - Accent1 3 4 2 4 2 2 3" xfId="26240" xr:uid="{00000000-0005-0000-0000-0000CB650000}"/>
    <cellStyle name="20% - Accent1 3 4 2 4 2 2 3 2" xfId="26241" xr:uid="{00000000-0005-0000-0000-0000CC650000}"/>
    <cellStyle name="20% - Accent1 3 4 2 4 2 2 4" xfId="26242" xr:uid="{00000000-0005-0000-0000-0000CD650000}"/>
    <cellStyle name="20% - Accent1 3 4 2 4 2 3" xfId="26243" xr:uid="{00000000-0005-0000-0000-0000CE650000}"/>
    <cellStyle name="20% - Accent1 3 4 2 4 2 3 2" xfId="26244" xr:uid="{00000000-0005-0000-0000-0000CF650000}"/>
    <cellStyle name="20% - Accent1 3 4 2 4 2 3 2 2" xfId="26245" xr:uid="{00000000-0005-0000-0000-0000D0650000}"/>
    <cellStyle name="20% - Accent1 3 4 2 4 2 3 2 2 2" xfId="26246" xr:uid="{00000000-0005-0000-0000-0000D1650000}"/>
    <cellStyle name="20% - Accent1 3 4 2 4 2 3 2 3" xfId="26247" xr:uid="{00000000-0005-0000-0000-0000D2650000}"/>
    <cellStyle name="20% - Accent1 3 4 2 4 2 3 3" xfId="26248" xr:uid="{00000000-0005-0000-0000-0000D3650000}"/>
    <cellStyle name="20% - Accent1 3 4 2 4 2 3 3 2" xfId="26249" xr:uid="{00000000-0005-0000-0000-0000D4650000}"/>
    <cellStyle name="20% - Accent1 3 4 2 4 2 3 4" xfId="26250" xr:uid="{00000000-0005-0000-0000-0000D5650000}"/>
    <cellStyle name="20% - Accent1 3 4 2 4 2 4" xfId="26251" xr:uid="{00000000-0005-0000-0000-0000D6650000}"/>
    <cellStyle name="20% - Accent1 3 4 2 4 2 4 2" xfId="26252" xr:uid="{00000000-0005-0000-0000-0000D7650000}"/>
    <cellStyle name="20% - Accent1 3 4 2 4 2 4 2 2" xfId="26253" xr:uid="{00000000-0005-0000-0000-0000D8650000}"/>
    <cellStyle name="20% - Accent1 3 4 2 4 2 4 2 2 2" xfId="26254" xr:uid="{00000000-0005-0000-0000-0000D9650000}"/>
    <cellStyle name="20% - Accent1 3 4 2 4 2 4 2 3" xfId="26255" xr:uid="{00000000-0005-0000-0000-0000DA650000}"/>
    <cellStyle name="20% - Accent1 3 4 2 4 2 4 3" xfId="26256" xr:uid="{00000000-0005-0000-0000-0000DB650000}"/>
    <cellStyle name="20% - Accent1 3 4 2 4 2 4 3 2" xfId="26257" xr:uid="{00000000-0005-0000-0000-0000DC650000}"/>
    <cellStyle name="20% - Accent1 3 4 2 4 2 4 4" xfId="26258" xr:uid="{00000000-0005-0000-0000-0000DD650000}"/>
    <cellStyle name="20% - Accent1 3 4 2 4 2 5" xfId="26259" xr:uid="{00000000-0005-0000-0000-0000DE650000}"/>
    <cellStyle name="20% - Accent1 3 4 2 4 2 5 2" xfId="26260" xr:uid="{00000000-0005-0000-0000-0000DF650000}"/>
    <cellStyle name="20% - Accent1 3 4 2 4 2 5 2 2" xfId="26261" xr:uid="{00000000-0005-0000-0000-0000E0650000}"/>
    <cellStyle name="20% - Accent1 3 4 2 4 2 5 3" xfId="26262" xr:uid="{00000000-0005-0000-0000-0000E1650000}"/>
    <cellStyle name="20% - Accent1 3 4 2 4 2 6" xfId="26263" xr:uid="{00000000-0005-0000-0000-0000E2650000}"/>
    <cellStyle name="20% - Accent1 3 4 2 4 2 6 2" xfId="26264" xr:uid="{00000000-0005-0000-0000-0000E3650000}"/>
    <cellStyle name="20% - Accent1 3 4 2 4 2 6 2 2" xfId="26265" xr:uid="{00000000-0005-0000-0000-0000E4650000}"/>
    <cellStyle name="20% - Accent1 3 4 2 4 2 6 3" xfId="26266" xr:uid="{00000000-0005-0000-0000-0000E5650000}"/>
    <cellStyle name="20% - Accent1 3 4 2 4 2 7" xfId="26267" xr:uid="{00000000-0005-0000-0000-0000E6650000}"/>
    <cellStyle name="20% - Accent1 3 4 2 4 2 7 2" xfId="26268" xr:uid="{00000000-0005-0000-0000-0000E7650000}"/>
    <cellStyle name="20% - Accent1 3 4 2 4 2 8" xfId="26269" xr:uid="{00000000-0005-0000-0000-0000E8650000}"/>
    <cellStyle name="20% - Accent1 3 4 2 4 2 8 2" xfId="26270" xr:uid="{00000000-0005-0000-0000-0000E9650000}"/>
    <cellStyle name="20% - Accent1 3 4 2 4 2 9" xfId="26271" xr:uid="{00000000-0005-0000-0000-0000EA650000}"/>
    <cellStyle name="20% - Accent1 3 4 2 4 3" xfId="26272" xr:uid="{00000000-0005-0000-0000-0000EB650000}"/>
    <cellStyle name="20% - Accent1 3 4 2 4 3 2" xfId="26273" xr:uid="{00000000-0005-0000-0000-0000EC650000}"/>
    <cellStyle name="20% - Accent1 3 4 2 4 3 2 2" xfId="26274" xr:uid="{00000000-0005-0000-0000-0000ED650000}"/>
    <cellStyle name="20% - Accent1 3 4 2 4 3 2 2 2" xfId="26275" xr:uid="{00000000-0005-0000-0000-0000EE650000}"/>
    <cellStyle name="20% - Accent1 3 4 2 4 3 2 2 2 2" xfId="26276" xr:uid="{00000000-0005-0000-0000-0000EF650000}"/>
    <cellStyle name="20% - Accent1 3 4 2 4 3 2 2 3" xfId="26277" xr:uid="{00000000-0005-0000-0000-0000F0650000}"/>
    <cellStyle name="20% - Accent1 3 4 2 4 3 2 3" xfId="26278" xr:uid="{00000000-0005-0000-0000-0000F1650000}"/>
    <cellStyle name="20% - Accent1 3 4 2 4 3 2 3 2" xfId="26279" xr:uid="{00000000-0005-0000-0000-0000F2650000}"/>
    <cellStyle name="20% - Accent1 3 4 2 4 3 2 4" xfId="26280" xr:uid="{00000000-0005-0000-0000-0000F3650000}"/>
    <cellStyle name="20% - Accent1 3 4 2 4 3 3" xfId="26281" xr:uid="{00000000-0005-0000-0000-0000F4650000}"/>
    <cellStyle name="20% - Accent1 3 4 2 4 3 3 2" xfId="26282" xr:uid="{00000000-0005-0000-0000-0000F5650000}"/>
    <cellStyle name="20% - Accent1 3 4 2 4 3 3 2 2" xfId="26283" xr:uid="{00000000-0005-0000-0000-0000F6650000}"/>
    <cellStyle name="20% - Accent1 3 4 2 4 3 3 2 2 2" xfId="26284" xr:uid="{00000000-0005-0000-0000-0000F7650000}"/>
    <cellStyle name="20% - Accent1 3 4 2 4 3 3 2 3" xfId="26285" xr:uid="{00000000-0005-0000-0000-0000F8650000}"/>
    <cellStyle name="20% - Accent1 3 4 2 4 3 3 3" xfId="26286" xr:uid="{00000000-0005-0000-0000-0000F9650000}"/>
    <cellStyle name="20% - Accent1 3 4 2 4 3 3 3 2" xfId="26287" xr:uid="{00000000-0005-0000-0000-0000FA650000}"/>
    <cellStyle name="20% - Accent1 3 4 2 4 3 3 4" xfId="26288" xr:uid="{00000000-0005-0000-0000-0000FB650000}"/>
    <cellStyle name="20% - Accent1 3 4 2 4 3 4" xfId="26289" xr:uid="{00000000-0005-0000-0000-0000FC650000}"/>
    <cellStyle name="20% - Accent1 3 4 2 4 3 4 2" xfId="26290" xr:uid="{00000000-0005-0000-0000-0000FD650000}"/>
    <cellStyle name="20% - Accent1 3 4 2 4 3 4 2 2" xfId="26291" xr:uid="{00000000-0005-0000-0000-0000FE650000}"/>
    <cellStyle name="20% - Accent1 3 4 2 4 3 4 2 2 2" xfId="26292" xr:uid="{00000000-0005-0000-0000-0000FF650000}"/>
    <cellStyle name="20% - Accent1 3 4 2 4 3 4 2 3" xfId="26293" xr:uid="{00000000-0005-0000-0000-000000660000}"/>
    <cellStyle name="20% - Accent1 3 4 2 4 3 4 3" xfId="26294" xr:uid="{00000000-0005-0000-0000-000001660000}"/>
    <cellStyle name="20% - Accent1 3 4 2 4 3 4 3 2" xfId="26295" xr:uid="{00000000-0005-0000-0000-000002660000}"/>
    <cellStyle name="20% - Accent1 3 4 2 4 3 4 4" xfId="26296" xr:uid="{00000000-0005-0000-0000-000003660000}"/>
    <cellStyle name="20% - Accent1 3 4 2 4 3 5" xfId="26297" xr:uid="{00000000-0005-0000-0000-000004660000}"/>
    <cellStyle name="20% - Accent1 3 4 2 4 3 5 2" xfId="26298" xr:uid="{00000000-0005-0000-0000-000005660000}"/>
    <cellStyle name="20% - Accent1 3 4 2 4 3 5 2 2" xfId="26299" xr:uid="{00000000-0005-0000-0000-000006660000}"/>
    <cellStyle name="20% - Accent1 3 4 2 4 3 5 3" xfId="26300" xr:uid="{00000000-0005-0000-0000-000007660000}"/>
    <cellStyle name="20% - Accent1 3 4 2 4 3 6" xfId="26301" xr:uid="{00000000-0005-0000-0000-000008660000}"/>
    <cellStyle name="20% - Accent1 3 4 2 4 3 6 2" xfId="26302" xr:uid="{00000000-0005-0000-0000-000009660000}"/>
    <cellStyle name="20% - Accent1 3 4 2 4 3 6 2 2" xfId="26303" xr:uid="{00000000-0005-0000-0000-00000A660000}"/>
    <cellStyle name="20% - Accent1 3 4 2 4 3 6 3" xfId="26304" xr:uid="{00000000-0005-0000-0000-00000B660000}"/>
    <cellStyle name="20% - Accent1 3 4 2 4 3 7" xfId="26305" xr:uid="{00000000-0005-0000-0000-00000C660000}"/>
    <cellStyle name="20% - Accent1 3 4 2 4 3 7 2" xfId="26306" xr:uid="{00000000-0005-0000-0000-00000D660000}"/>
    <cellStyle name="20% - Accent1 3 4 2 4 3 8" xfId="26307" xr:uid="{00000000-0005-0000-0000-00000E660000}"/>
    <cellStyle name="20% - Accent1 3 4 2 4 3 8 2" xfId="26308" xr:uid="{00000000-0005-0000-0000-00000F660000}"/>
    <cellStyle name="20% - Accent1 3 4 2 4 3 9" xfId="26309" xr:uid="{00000000-0005-0000-0000-000010660000}"/>
    <cellStyle name="20% - Accent1 3 4 2 4 4" xfId="26310" xr:uid="{00000000-0005-0000-0000-000011660000}"/>
    <cellStyle name="20% - Accent1 3 4 2 4 4 2" xfId="26311" xr:uid="{00000000-0005-0000-0000-000012660000}"/>
    <cellStyle name="20% - Accent1 3 4 2 4 4 2 2" xfId="26312" xr:uid="{00000000-0005-0000-0000-000013660000}"/>
    <cellStyle name="20% - Accent1 3 4 2 4 4 2 2 2" xfId="26313" xr:uid="{00000000-0005-0000-0000-000014660000}"/>
    <cellStyle name="20% - Accent1 3 4 2 4 4 2 3" xfId="26314" xr:uid="{00000000-0005-0000-0000-000015660000}"/>
    <cellStyle name="20% - Accent1 3 4 2 4 4 3" xfId="26315" xr:uid="{00000000-0005-0000-0000-000016660000}"/>
    <cellStyle name="20% - Accent1 3 4 2 4 4 3 2" xfId="26316" xr:uid="{00000000-0005-0000-0000-000017660000}"/>
    <cellStyle name="20% - Accent1 3 4 2 4 4 4" xfId="26317" xr:uid="{00000000-0005-0000-0000-000018660000}"/>
    <cellStyle name="20% - Accent1 3 4 2 4 5" xfId="26318" xr:uid="{00000000-0005-0000-0000-000019660000}"/>
    <cellStyle name="20% - Accent1 3 4 2 4 5 2" xfId="26319" xr:uid="{00000000-0005-0000-0000-00001A660000}"/>
    <cellStyle name="20% - Accent1 3 4 2 4 5 2 2" xfId="26320" xr:uid="{00000000-0005-0000-0000-00001B660000}"/>
    <cellStyle name="20% - Accent1 3 4 2 4 5 2 2 2" xfId="26321" xr:uid="{00000000-0005-0000-0000-00001C660000}"/>
    <cellStyle name="20% - Accent1 3 4 2 4 5 2 3" xfId="26322" xr:uid="{00000000-0005-0000-0000-00001D660000}"/>
    <cellStyle name="20% - Accent1 3 4 2 4 5 3" xfId="26323" xr:uid="{00000000-0005-0000-0000-00001E660000}"/>
    <cellStyle name="20% - Accent1 3 4 2 4 5 3 2" xfId="26324" xr:uid="{00000000-0005-0000-0000-00001F660000}"/>
    <cellStyle name="20% - Accent1 3 4 2 4 5 4" xfId="26325" xr:uid="{00000000-0005-0000-0000-000020660000}"/>
    <cellStyle name="20% - Accent1 3 4 2 4 6" xfId="26326" xr:uid="{00000000-0005-0000-0000-000021660000}"/>
    <cellStyle name="20% - Accent1 3 4 2 4 6 2" xfId="26327" xr:uid="{00000000-0005-0000-0000-000022660000}"/>
    <cellStyle name="20% - Accent1 3 4 2 4 6 2 2" xfId="26328" xr:uid="{00000000-0005-0000-0000-000023660000}"/>
    <cellStyle name="20% - Accent1 3 4 2 4 6 2 2 2" xfId="26329" xr:uid="{00000000-0005-0000-0000-000024660000}"/>
    <cellStyle name="20% - Accent1 3 4 2 4 6 2 3" xfId="26330" xr:uid="{00000000-0005-0000-0000-000025660000}"/>
    <cellStyle name="20% - Accent1 3 4 2 4 6 3" xfId="26331" xr:uid="{00000000-0005-0000-0000-000026660000}"/>
    <cellStyle name="20% - Accent1 3 4 2 4 6 3 2" xfId="26332" xr:uid="{00000000-0005-0000-0000-000027660000}"/>
    <cellStyle name="20% - Accent1 3 4 2 4 6 4" xfId="26333" xr:uid="{00000000-0005-0000-0000-000028660000}"/>
    <cellStyle name="20% - Accent1 3 4 2 4 7" xfId="26334" xr:uid="{00000000-0005-0000-0000-000029660000}"/>
    <cellStyle name="20% - Accent1 3 4 2 4 7 2" xfId="26335" xr:uid="{00000000-0005-0000-0000-00002A660000}"/>
    <cellStyle name="20% - Accent1 3 4 2 4 7 2 2" xfId="26336" xr:uid="{00000000-0005-0000-0000-00002B660000}"/>
    <cellStyle name="20% - Accent1 3 4 2 4 7 3" xfId="26337" xr:uid="{00000000-0005-0000-0000-00002C660000}"/>
    <cellStyle name="20% - Accent1 3 4 2 4 8" xfId="26338" xr:uid="{00000000-0005-0000-0000-00002D660000}"/>
    <cellStyle name="20% - Accent1 3 4 2 4 8 2" xfId="26339" xr:uid="{00000000-0005-0000-0000-00002E660000}"/>
    <cellStyle name="20% - Accent1 3 4 2 4 8 2 2" xfId="26340" xr:uid="{00000000-0005-0000-0000-00002F660000}"/>
    <cellStyle name="20% - Accent1 3 4 2 4 8 3" xfId="26341" xr:uid="{00000000-0005-0000-0000-000030660000}"/>
    <cellStyle name="20% - Accent1 3 4 2 4 9" xfId="26342" xr:uid="{00000000-0005-0000-0000-000031660000}"/>
    <cellStyle name="20% - Accent1 3 4 2 4 9 2" xfId="26343" xr:uid="{00000000-0005-0000-0000-000032660000}"/>
    <cellStyle name="20% - Accent1 3 4 2 5" xfId="26344" xr:uid="{00000000-0005-0000-0000-000033660000}"/>
    <cellStyle name="20% - Accent1 3 4 2 5 10" xfId="26345" xr:uid="{00000000-0005-0000-0000-000034660000}"/>
    <cellStyle name="20% - Accent1 3 4 2 5 10 2" xfId="26346" xr:uid="{00000000-0005-0000-0000-000035660000}"/>
    <cellStyle name="20% - Accent1 3 4 2 5 11" xfId="26347" xr:uid="{00000000-0005-0000-0000-000036660000}"/>
    <cellStyle name="20% - Accent1 3 4 2 5 2" xfId="26348" xr:uid="{00000000-0005-0000-0000-000037660000}"/>
    <cellStyle name="20% - Accent1 3 4 2 5 2 2" xfId="26349" xr:uid="{00000000-0005-0000-0000-000038660000}"/>
    <cellStyle name="20% - Accent1 3 4 2 5 2 2 2" xfId="26350" xr:uid="{00000000-0005-0000-0000-000039660000}"/>
    <cellStyle name="20% - Accent1 3 4 2 5 2 2 2 2" xfId="26351" xr:uid="{00000000-0005-0000-0000-00003A660000}"/>
    <cellStyle name="20% - Accent1 3 4 2 5 2 2 2 2 2" xfId="26352" xr:uid="{00000000-0005-0000-0000-00003B660000}"/>
    <cellStyle name="20% - Accent1 3 4 2 5 2 2 2 3" xfId="26353" xr:uid="{00000000-0005-0000-0000-00003C660000}"/>
    <cellStyle name="20% - Accent1 3 4 2 5 2 2 3" xfId="26354" xr:uid="{00000000-0005-0000-0000-00003D660000}"/>
    <cellStyle name="20% - Accent1 3 4 2 5 2 2 3 2" xfId="26355" xr:uid="{00000000-0005-0000-0000-00003E660000}"/>
    <cellStyle name="20% - Accent1 3 4 2 5 2 2 4" xfId="26356" xr:uid="{00000000-0005-0000-0000-00003F660000}"/>
    <cellStyle name="20% - Accent1 3 4 2 5 2 3" xfId="26357" xr:uid="{00000000-0005-0000-0000-000040660000}"/>
    <cellStyle name="20% - Accent1 3 4 2 5 2 3 2" xfId="26358" xr:uid="{00000000-0005-0000-0000-000041660000}"/>
    <cellStyle name="20% - Accent1 3 4 2 5 2 3 2 2" xfId="26359" xr:uid="{00000000-0005-0000-0000-000042660000}"/>
    <cellStyle name="20% - Accent1 3 4 2 5 2 3 2 2 2" xfId="26360" xr:uid="{00000000-0005-0000-0000-000043660000}"/>
    <cellStyle name="20% - Accent1 3 4 2 5 2 3 2 3" xfId="26361" xr:uid="{00000000-0005-0000-0000-000044660000}"/>
    <cellStyle name="20% - Accent1 3 4 2 5 2 3 3" xfId="26362" xr:uid="{00000000-0005-0000-0000-000045660000}"/>
    <cellStyle name="20% - Accent1 3 4 2 5 2 3 3 2" xfId="26363" xr:uid="{00000000-0005-0000-0000-000046660000}"/>
    <cellStyle name="20% - Accent1 3 4 2 5 2 3 4" xfId="26364" xr:uid="{00000000-0005-0000-0000-000047660000}"/>
    <cellStyle name="20% - Accent1 3 4 2 5 2 4" xfId="26365" xr:uid="{00000000-0005-0000-0000-000048660000}"/>
    <cellStyle name="20% - Accent1 3 4 2 5 2 4 2" xfId="26366" xr:uid="{00000000-0005-0000-0000-000049660000}"/>
    <cellStyle name="20% - Accent1 3 4 2 5 2 4 2 2" xfId="26367" xr:uid="{00000000-0005-0000-0000-00004A660000}"/>
    <cellStyle name="20% - Accent1 3 4 2 5 2 4 2 2 2" xfId="26368" xr:uid="{00000000-0005-0000-0000-00004B660000}"/>
    <cellStyle name="20% - Accent1 3 4 2 5 2 4 2 3" xfId="26369" xr:uid="{00000000-0005-0000-0000-00004C660000}"/>
    <cellStyle name="20% - Accent1 3 4 2 5 2 4 3" xfId="26370" xr:uid="{00000000-0005-0000-0000-00004D660000}"/>
    <cellStyle name="20% - Accent1 3 4 2 5 2 4 3 2" xfId="26371" xr:uid="{00000000-0005-0000-0000-00004E660000}"/>
    <cellStyle name="20% - Accent1 3 4 2 5 2 4 4" xfId="26372" xr:uid="{00000000-0005-0000-0000-00004F660000}"/>
    <cellStyle name="20% - Accent1 3 4 2 5 2 5" xfId="26373" xr:uid="{00000000-0005-0000-0000-000050660000}"/>
    <cellStyle name="20% - Accent1 3 4 2 5 2 5 2" xfId="26374" xr:uid="{00000000-0005-0000-0000-000051660000}"/>
    <cellStyle name="20% - Accent1 3 4 2 5 2 5 2 2" xfId="26375" xr:uid="{00000000-0005-0000-0000-000052660000}"/>
    <cellStyle name="20% - Accent1 3 4 2 5 2 5 3" xfId="26376" xr:uid="{00000000-0005-0000-0000-000053660000}"/>
    <cellStyle name="20% - Accent1 3 4 2 5 2 6" xfId="26377" xr:uid="{00000000-0005-0000-0000-000054660000}"/>
    <cellStyle name="20% - Accent1 3 4 2 5 2 6 2" xfId="26378" xr:uid="{00000000-0005-0000-0000-000055660000}"/>
    <cellStyle name="20% - Accent1 3 4 2 5 2 6 2 2" xfId="26379" xr:uid="{00000000-0005-0000-0000-000056660000}"/>
    <cellStyle name="20% - Accent1 3 4 2 5 2 6 3" xfId="26380" xr:uid="{00000000-0005-0000-0000-000057660000}"/>
    <cellStyle name="20% - Accent1 3 4 2 5 2 7" xfId="26381" xr:uid="{00000000-0005-0000-0000-000058660000}"/>
    <cellStyle name="20% - Accent1 3 4 2 5 2 7 2" xfId="26382" xr:uid="{00000000-0005-0000-0000-000059660000}"/>
    <cellStyle name="20% - Accent1 3 4 2 5 2 8" xfId="26383" xr:uid="{00000000-0005-0000-0000-00005A660000}"/>
    <cellStyle name="20% - Accent1 3 4 2 5 2 8 2" xfId="26384" xr:uid="{00000000-0005-0000-0000-00005B660000}"/>
    <cellStyle name="20% - Accent1 3 4 2 5 2 9" xfId="26385" xr:uid="{00000000-0005-0000-0000-00005C660000}"/>
    <cellStyle name="20% - Accent1 3 4 2 5 3" xfId="26386" xr:uid="{00000000-0005-0000-0000-00005D660000}"/>
    <cellStyle name="20% - Accent1 3 4 2 5 3 2" xfId="26387" xr:uid="{00000000-0005-0000-0000-00005E660000}"/>
    <cellStyle name="20% - Accent1 3 4 2 5 3 2 2" xfId="26388" xr:uid="{00000000-0005-0000-0000-00005F660000}"/>
    <cellStyle name="20% - Accent1 3 4 2 5 3 2 2 2" xfId="26389" xr:uid="{00000000-0005-0000-0000-000060660000}"/>
    <cellStyle name="20% - Accent1 3 4 2 5 3 2 2 2 2" xfId="26390" xr:uid="{00000000-0005-0000-0000-000061660000}"/>
    <cellStyle name="20% - Accent1 3 4 2 5 3 2 2 3" xfId="26391" xr:uid="{00000000-0005-0000-0000-000062660000}"/>
    <cellStyle name="20% - Accent1 3 4 2 5 3 2 3" xfId="26392" xr:uid="{00000000-0005-0000-0000-000063660000}"/>
    <cellStyle name="20% - Accent1 3 4 2 5 3 2 3 2" xfId="26393" xr:uid="{00000000-0005-0000-0000-000064660000}"/>
    <cellStyle name="20% - Accent1 3 4 2 5 3 2 4" xfId="26394" xr:uid="{00000000-0005-0000-0000-000065660000}"/>
    <cellStyle name="20% - Accent1 3 4 2 5 3 3" xfId="26395" xr:uid="{00000000-0005-0000-0000-000066660000}"/>
    <cellStyle name="20% - Accent1 3 4 2 5 3 3 2" xfId="26396" xr:uid="{00000000-0005-0000-0000-000067660000}"/>
    <cellStyle name="20% - Accent1 3 4 2 5 3 3 2 2" xfId="26397" xr:uid="{00000000-0005-0000-0000-000068660000}"/>
    <cellStyle name="20% - Accent1 3 4 2 5 3 3 2 2 2" xfId="26398" xr:uid="{00000000-0005-0000-0000-000069660000}"/>
    <cellStyle name="20% - Accent1 3 4 2 5 3 3 2 3" xfId="26399" xr:uid="{00000000-0005-0000-0000-00006A660000}"/>
    <cellStyle name="20% - Accent1 3 4 2 5 3 3 3" xfId="26400" xr:uid="{00000000-0005-0000-0000-00006B660000}"/>
    <cellStyle name="20% - Accent1 3 4 2 5 3 3 3 2" xfId="26401" xr:uid="{00000000-0005-0000-0000-00006C660000}"/>
    <cellStyle name="20% - Accent1 3 4 2 5 3 3 4" xfId="26402" xr:uid="{00000000-0005-0000-0000-00006D660000}"/>
    <cellStyle name="20% - Accent1 3 4 2 5 3 4" xfId="26403" xr:uid="{00000000-0005-0000-0000-00006E660000}"/>
    <cellStyle name="20% - Accent1 3 4 2 5 3 4 2" xfId="26404" xr:uid="{00000000-0005-0000-0000-00006F660000}"/>
    <cellStyle name="20% - Accent1 3 4 2 5 3 4 2 2" xfId="26405" xr:uid="{00000000-0005-0000-0000-000070660000}"/>
    <cellStyle name="20% - Accent1 3 4 2 5 3 4 2 2 2" xfId="26406" xr:uid="{00000000-0005-0000-0000-000071660000}"/>
    <cellStyle name="20% - Accent1 3 4 2 5 3 4 2 3" xfId="26407" xr:uid="{00000000-0005-0000-0000-000072660000}"/>
    <cellStyle name="20% - Accent1 3 4 2 5 3 4 3" xfId="26408" xr:uid="{00000000-0005-0000-0000-000073660000}"/>
    <cellStyle name="20% - Accent1 3 4 2 5 3 4 3 2" xfId="26409" xr:uid="{00000000-0005-0000-0000-000074660000}"/>
    <cellStyle name="20% - Accent1 3 4 2 5 3 4 4" xfId="26410" xr:uid="{00000000-0005-0000-0000-000075660000}"/>
    <cellStyle name="20% - Accent1 3 4 2 5 3 5" xfId="26411" xr:uid="{00000000-0005-0000-0000-000076660000}"/>
    <cellStyle name="20% - Accent1 3 4 2 5 3 5 2" xfId="26412" xr:uid="{00000000-0005-0000-0000-000077660000}"/>
    <cellStyle name="20% - Accent1 3 4 2 5 3 5 2 2" xfId="26413" xr:uid="{00000000-0005-0000-0000-000078660000}"/>
    <cellStyle name="20% - Accent1 3 4 2 5 3 5 3" xfId="26414" xr:uid="{00000000-0005-0000-0000-000079660000}"/>
    <cellStyle name="20% - Accent1 3 4 2 5 3 6" xfId="26415" xr:uid="{00000000-0005-0000-0000-00007A660000}"/>
    <cellStyle name="20% - Accent1 3 4 2 5 3 6 2" xfId="26416" xr:uid="{00000000-0005-0000-0000-00007B660000}"/>
    <cellStyle name="20% - Accent1 3 4 2 5 3 6 2 2" xfId="26417" xr:uid="{00000000-0005-0000-0000-00007C660000}"/>
    <cellStyle name="20% - Accent1 3 4 2 5 3 6 3" xfId="26418" xr:uid="{00000000-0005-0000-0000-00007D660000}"/>
    <cellStyle name="20% - Accent1 3 4 2 5 3 7" xfId="26419" xr:uid="{00000000-0005-0000-0000-00007E660000}"/>
    <cellStyle name="20% - Accent1 3 4 2 5 3 7 2" xfId="26420" xr:uid="{00000000-0005-0000-0000-00007F660000}"/>
    <cellStyle name="20% - Accent1 3 4 2 5 3 8" xfId="26421" xr:uid="{00000000-0005-0000-0000-000080660000}"/>
    <cellStyle name="20% - Accent1 3 4 2 5 3 8 2" xfId="26422" xr:uid="{00000000-0005-0000-0000-000081660000}"/>
    <cellStyle name="20% - Accent1 3 4 2 5 3 9" xfId="26423" xr:uid="{00000000-0005-0000-0000-000082660000}"/>
    <cellStyle name="20% - Accent1 3 4 2 5 4" xfId="26424" xr:uid="{00000000-0005-0000-0000-000083660000}"/>
    <cellStyle name="20% - Accent1 3 4 2 5 4 2" xfId="26425" xr:uid="{00000000-0005-0000-0000-000084660000}"/>
    <cellStyle name="20% - Accent1 3 4 2 5 4 2 2" xfId="26426" xr:uid="{00000000-0005-0000-0000-000085660000}"/>
    <cellStyle name="20% - Accent1 3 4 2 5 4 2 2 2" xfId="26427" xr:uid="{00000000-0005-0000-0000-000086660000}"/>
    <cellStyle name="20% - Accent1 3 4 2 5 4 2 3" xfId="26428" xr:uid="{00000000-0005-0000-0000-000087660000}"/>
    <cellStyle name="20% - Accent1 3 4 2 5 4 3" xfId="26429" xr:uid="{00000000-0005-0000-0000-000088660000}"/>
    <cellStyle name="20% - Accent1 3 4 2 5 4 3 2" xfId="26430" xr:uid="{00000000-0005-0000-0000-000089660000}"/>
    <cellStyle name="20% - Accent1 3 4 2 5 4 4" xfId="26431" xr:uid="{00000000-0005-0000-0000-00008A660000}"/>
    <cellStyle name="20% - Accent1 3 4 2 5 5" xfId="26432" xr:uid="{00000000-0005-0000-0000-00008B660000}"/>
    <cellStyle name="20% - Accent1 3 4 2 5 5 2" xfId="26433" xr:uid="{00000000-0005-0000-0000-00008C660000}"/>
    <cellStyle name="20% - Accent1 3 4 2 5 5 2 2" xfId="26434" xr:uid="{00000000-0005-0000-0000-00008D660000}"/>
    <cellStyle name="20% - Accent1 3 4 2 5 5 2 2 2" xfId="26435" xr:uid="{00000000-0005-0000-0000-00008E660000}"/>
    <cellStyle name="20% - Accent1 3 4 2 5 5 2 3" xfId="26436" xr:uid="{00000000-0005-0000-0000-00008F660000}"/>
    <cellStyle name="20% - Accent1 3 4 2 5 5 3" xfId="26437" xr:uid="{00000000-0005-0000-0000-000090660000}"/>
    <cellStyle name="20% - Accent1 3 4 2 5 5 3 2" xfId="26438" xr:uid="{00000000-0005-0000-0000-000091660000}"/>
    <cellStyle name="20% - Accent1 3 4 2 5 5 4" xfId="26439" xr:uid="{00000000-0005-0000-0000-000092660000}"/>
    <cellStyle name="20% - Accent1 3 4 2 5 6" xfId="26440" xr:uid="{00000000-0005-0000-0000-000093660000}"/>
    <cellStyle name="20% - Accent1 3 4 2 5 6 2" xfId="26441" xr:uid="{00000000-0005-0000-0000-000094660000}"/>
    <cellStyle name="20% - Accent1 3 4 2 5 6 2 2" xfId="26442" xr:uid="{00000000-0005-0000-0000-000095660000}"/>
    <cellStyle name="20% - Accent1 3 4 2 5 6 2 2 2" xfId="26443" xr:uid="{00000000-0005-0000-0000-000096660000}"/>
    <cellStyle name="20% - Accent1 3 4 2 5 6 2 3" xfId="26444" xr:uid="{00000000-0005-0000-0000-000097660000}"/>
    <cellStyle name="20% - Accent1 3 4 2 5 6 3" xfId="26445" xr:uid="{00000000-0005-0000-0000-000098660000}"/>
    <cellStyle name="20% - Accent1 3 4 2 5 6 3 2" xfId="26446" xr:uid="{00000000-0005-0000-0000-000099660000}"/>
    <cellStyle name="20% - Accent1 3 4 2 5 6 4" xfId="26447" xr:uid="{00000000-0005-0000-0000-00009A660000}"/>
    <cellStyle name="20% - Accent1 3 4 2 5 7" xfId="26448" xr:uid="{00000000-0005-0000-0000-00009B660000}"/>
    <cellStyle name="20% - Accent1 3 4 2 5 7 2" xfId="26449" xr:uid="{00000000-0005-0000-0000-00009C660000}"/>
    <cellStyle name="20% - Accent1 3 4 2 5 7 2 2" xfId="26450" xr:uid="{00000000-0005-0000-0000-00009D660000}"/>
    <cellStyle name="20% - Accent1 3 4 2 5 7 3" xfId="26451" xr:uid="{00000000-0005-0000-0000-00009E660000}"/>
    <cellStyle name="20% - Accent1 3 4 2 5 8" xfId="26452" xr:uid="{00000000-0005-0000-0000-00009F660000}"/>
    <cellStyle name="20% - Accent1 3 4 2 5 8 2" xfId="26453" xr:uid="{00000000-0005-0000-0000-0000A0660000}"/>
    <cellStyle name="20% - Accent1 3 4 2 5 8 2 2" xfId="26454" xr:uid="{00000000-0005-0000-0000-0000A1660000}"/>
    <cellStyle name="20% - Accent1 3 4 2 5 8 3" xfId="26455" xr:uid="{00000000-0005-0000-0000-0000A2660000}"/>
    <cellStyle name="20% - Accent1 3 4 2 5 9" xfId="26456" xr:uid="{00000000-0005-0000-0000-0000A3660000}"/>
    <cellStyle name="20% - Accent1 3 4 2 5 9 2" xfId="26457" xr:uid="{00000000-0005-0000-0000-0000A4660000}"/>
    <cellStyle name="20% - Accent1 3 4 2 6" xfId="26458" xr:uid="{00000000-0005-0000-0000-0000A5660000}"/>
    <cellStyle name="20% - Accent1 3 4 2 6 2" xfId="26459" xr:uid="{00000000-0005-0000-0000-0000A6660000}"/>
    <cellStyle name="20% - Accent1 3 4 2 6 2 2" xfId="26460" xr:uid="{00000000-0005-0000-0000-0000A7660000}"/>
    <cellStyle name="20% - Accent1 3 4 2 6 2 2 2" xfId="26461" xr:uid="{00000000-0005-0000-0000-0000A8660000}"/>
    <cellStyle name="20% - Accent1 3 4 2 6 2 2 2 2" xfId="26462" xr:uid="{00000000-0005-0000-0000-0000A9660000}"/>
    <cellStyle name="20% - Accent1 3 4 2 6 2 2 3" xfId="26463" xr:uid="{00000000-0005-0000-0000-0000AA660000}"/>
    <cellStyle name="20% - Accent1 3 4 2 6 2 3" xfId="26464" xr:uid="{00000000-0005-0000-0000-0000AB660000}"/>
    <cellStyle name="20% - Accent1 3 4 2 6 2 3 2" xfId="26465" xr:uid="{00000000-0005-0000-0000-0000AC660000}"/>
    <cellStyle name="20% - Accent1 3 4 2 6 2 4" xfId="26466" xr:uid="{00000000-0005-0000-0000-0000AD660000}"/>
    <cellStyle name="20% - Accent1 3 4 2 6 3" xfId="26467" xr:uid="{00000000-0005-0000-0000-0000AE660000}"/>
    <cellStyle name="20% - Accent1 3 4 2 6 3 2" xfId="26468" xr:uid="{00000000-0005-0000-0000-0000AF660000}"/>
    <cellStyle name="20% - Accent1 3 4 2 6 3 2 2" xfId="26469" xr:uid="{00000000-0005-0000-0000-0000B0660000}"/>
    <cellStyle name="20% - Accent1 3 4 2 6 3 2 2 2" xfId="26470" xr:uid="{00000000-0005-0000-0000-0000B1660000}"/>
    <cellStyle name="20% - Accent1 3 4 2 6 3 2 3" xfId="26471" xr:uid="{00000000-0005-0000-0000-0000B2660000}"/>
    <cellStyle name="20% - Accent1 3 4 2 6 3 3" xfId="26472" xr:uid="{00000000-0005-0000-0000-0000B3660000}"/>
    <cellStyle name="20% - Accent1 3 4 2 6 3 3 2" xfId="26473" xr:uid="{00000000-0005-0000-0000-0000B4660000}"/>
    <cellStyle name="20% - Accent1 3 4 2 6 3 4" xfId="26474" xr:uid="{00000000-0005-0000-0000-0000B5660000}"/>
    <cellStyle name="20% - Accent1 3 4 2 6 4" xfId="26475" xr:uid="{00000000-0005-0000-0000-0000B6660000}"/>
    <cellStyle name="20% - Accent1 3 4 2 6 4 2" xfId="26476" xr:uid="{00000000-0005-0000-0000-0000B7660000}"/>
    <cellStyle name="20% - Accent1 3 4 2 6 4 2 2" xfId="26477" xr:uid="{00000000-0005-0000-0000-0000B8660000}"/>
    <cellStyle name="20% - Accent1 3 4 2 6 4 2 2 2" xfId="26478" xr:uid="{00000000-0005-0000-0000-0000B9660000}"/>
    <cellStyle name="20% - Accent1 3 4 2 6 4 2 3" xfId="26479" xr:uid="{00000000-0005-0000-0000-0000BA660000}"/>
    <cellStyle name="20% - Accent1 3 4 2 6 4 3" xfId="26480" xr:uid="{00000000-0005-0000-0000-0000BB660000}"/>
    <cellStyle name="20% - Accent1 3 4 2 6 4 3 2" xfId="26481" xr:uid="{00000000-0005-0000-0000-0000BC660000}"/>
    <cellStyle name="20% - Accent1 3 4 2 6 4 4" xfId="26482" xr:uid="{00000000-0005-0000-0000-0000BD660000}"/>
    <cellStyle name="20% - Accent1 3 4 2 6 5" xfId="26483" xr:uid="{00000000-0005-0000-0000-0000BE660000}"/>
    <cellStyle name="20% - Accent1 3 4 2 6 5 2" xfId="26484" xr:uid="{00000000-0005-0000-0000-0000BF660000}"/>
    <cellStyle name="20% - Accent1 3 4 2 6 5 2 2" xfId="26485" xr:uid="{00000000-0005-0000-0000-0000C0660000}"/>
    <cellStyle name="20% - Accent1 3 4 2 6 5 3" xfId="26486" xr:uid="{00000000-0005-0000-0000-0000C1660000}"/>
    <cellStyle name="20% - Accent1 3 4 2 6 6" xfId="26487" xr:uid="{00000000-0005-0000-0000-0000C2660000}"/>
    <cellStyle name="20% - Accent1 3 4 2 6 6 2" xfId="26488" xr:uid="{00000000-0005-0000-0000-0000C3660000}"/>
    <cellStyle name="20% - Accent1 3 4 2 6 6 2 2" xfId="26489" xr:uid="{00000000-0005-0000-0000-0000C4660000}"/>
    <cellStyle name="20% - Accent1 3 4 2 6 6 3" xfId="26490" xr:uid="{00000000-0005-0000-0000-0000C5660000}"/>
    <cellStyle name="20% - Accent1 3 4 2 6 7" xfId="26491" xr:uid="{00000000-0005-0000-0000-0000C6660000}"/>
    <cellStyle name="20% - Accent1 3 4 2 6 7 2" xfId="26492" xr:uid="{00000000-0005-0000-0000-0000C7660000}"/>
    <cellStyle name="20% - Accent1 3 4 2 6 8" xfId="26493" xr:uid="{00000000-0005-0000-0000-0000C8660000}"/>
    <cellStyle name="20% - Accent1 3 4 2 6 8 2" xfId="26494" xr:uid="{00000000-0005-0000-0000-0000C9660000}"/>
    <cellStyle name="20% - Accent1 3 4 2 6 9" xfId="26495" xr:uid="{00000000-0005-0000-0000-0000CA660000}"/>
    <cellStyle name="20% - Accent1 3 4 2 7" xfId="26496" xr:uid="{00000000-0005-0000-0000-0000CB660000}"/>
    <cellStyle name="20% - Accent1 3 4 2 7 2" xfId="26497" xr:uid="{00000000-0005-0000-0000-0000CC660000}"/>
    <cellStyle name="20% - Accent1 3 4 2 7 2 2" xfId="26498" xr:uid="{00000000-0005-0000-0000-0000CD660000}"/>
    <cellStyle name="20% - Accent1 3 4 2 7 2 2 2" xfId="26499" xr:uid="{00000000-0005-0000-0000-0000CE660000}"/>
    <cellStyle name="20% - Accent1 3 4 2 7 2 2 2 2" xfId="26500" xr:uid="{00000000-0005-0000-0000-0000CF660000}"/>
    <cellStyle name="20% - Accent1 3 4 2 7 2 2 3" xfId="26501" xr:uid="{00000000-0005-0000-0000-0000D0660000}"/>
    <cellStyle name="20% - Accent1 3 4 2 7 2 3" xfId="26502" xr:uid="{00000000-0005-0000-0000-0000D1660000}"/>
    <cellStyle name="20% - Accent1 3 4 2 7 2 3 2" xfId="26503" xr:uid="{00000000-0005-0000-0000-0000D2660000}"/>
    <cellStyle name="20% - Accent1 3 4 2 7 2 4" xfId="26504" xr:uid="{00000000-0005-0000-0000-0000D3660000}"/>
    <cellStyle name="20% - Accent1 3 4 2 7 3" xfId="26505" xr:uid="{00000000-0005-0000-0000-0000D4660000}"/>
    <cellStyle name="20% - Accent1 3 4 2 7 3 2" xfId="26506" xr:uid="{00000000-0005-0000-0000-0000D5660000}"/>
    <cellStyle name="20% - Accent1 3 4 2 7 3 2 2" xfId="26507" xr:uid="{00000000-0005-0000-0000-0000D6660000}"/>
    <cellStyle name="20% - Accent1 3 4 2 7 3 2 2 2" xfId="26508" xr:uid="{00000000-0005-0000-0000-0000D7660000}"/>
    <cellStyle name="20% - Accent1 3 4 2 7 3 2 3" xfId="26509" xr:uid="{00000000-0005-0000-0000-0000D8660000}"/>
    <cellStyle name="20% - Accent1 3 4 2 7 3 3" xfId="26510" xr:uid="{00000000-0005-0000-0000-0000D9660000}"/>
    <cellStyle name="20% - Accent1 3 4 2 7 3 3 2" xfId="26511" xr:uid="{00000000-0005-0000-0000-0000DA660000}"/>
    <cellStyle name="20% - Accent1 3 4 2 7 3 4" xfId="26512" xr:uid="{00000000-0005-0000-0000-0000DB660000}"/>
    <cellStyle name="20% - Accent1 3 4 2 7 4" xfId="26513" xr:uid="{00000000-0005-0000-0000-0000DC660000}"/>
    <cellStyle name="20% - Accent1 3 4 2 7 4 2" xfId="26514" xr:uid="{00000000-0005-0000-0000-0000DD660000}"/>
    <cellStyle name="20% - Accent1 3 4 2 7 4 2 2" xfId="26515" xr:uid="{00000000-0005-0000-0000-0000DE660000}"/>
    <cellStyle name="20% - Accent1 3 4 2 7 4 2 2 2" xfId="26516" xr:uid="{00000000-0005-0000-0000-0000DF660000}"/>
    <cellStyle name="20% - Accent1 3 4 2 7 4 2 3" xfId="26517" xr:uid="{00000000-0005-0000-0000-0000E0660000}"/>
    <cellStyle name="20% - Accent1 3 4 2 7 4 3" xfId="26518" xr:uid="{00000000-0005-0000-0000-0000E1660000}"/>
    <cellStyle name="20% - Accent1 3 4 2 7 4 3 2" xfId="26519" xr:uid="{00000000-0005-0000-0000-0000E2660000}"/>
    <cellStyle name="20% - Accent1 3 4 2 7 4 4" xfId="26520" xr:uid="{00000000-0005-0000-0000-0000E3660000}"/>
    <cellStyle name="20% - Accent1 3 4 2 7 5" xfId="26521" xr:uid="{00000000-0005-0000-0000-0000E4660000}"/>
    <cellStyle name="20% - Accent1 3 4 2 7 5 2" xfId="26522" xr:uid="{00000000-0005-0000-0000-0000E5660000}"/>
    <cellStyle name="20% - Accent1 3 4 2 7 5 2 2" xfId="26523" xr:uid="{00000000-0005-0000-0000-0000E6660000}"/>
    <cellStyle name="20% - Accent1 3 4 2 7 5 3" xfId="26524" xr:uid="{00000000-0005-0000-0000-0000E7660000}"/>
    <cellStyle name="20% - Accent1 3 4 2 7 6" xfId="26525" xr:uid="{00000000-0005-0000-0000-0000E8660000}"/>
    <cellStyle name="20% - Accent1 3 4 2 7 6 2" xfId="26526" xr:uid="{00000000-0005-0000-0000-0000E9660000}"/>
    <cellStyle name="20% - Accent1 3 4 2 7 6 2 2" xfId="26527" xr:uid="{00000000-0005-0000-0000-0000EA660000}"/>
    <cellStyle name="20% - Accent1 3 4 2 7 6 3" xfId="26528" xr:uid="{00000000-0005-0000-0000-0000EB660000}"/>
    <cellStyle name="20% - Accent1 3 4 2 7 7" xfId="26529" xr:uid="{00000000-0005-0000-0000-0000EC660000}"/>
    <cellStyle name="20% - Accent1 3 4 2 7 7 2" xfId="26530" xr:uid="{00000000-0005-0000-0000-0000ED660000}"/>
    <cellStyle name="20% - Accent1 3 4 2 7 8" xfId="26531" xr:uid="{00000000-0005-0000-0000-0000EE660000}"/>
    <cellStyle name="20% - Accent1 3 4 2 7 8 2" xfId="26532" xr:uid="{00000000-0005-0000-0000-0000EF660000}"/>
    <cellStyle name="20% - Accent1 3 4 2 7 9" xfId="26533" xr:uid="{00000000-0005-0000-0000-0000F0660000}"/>
    <cellStyle name="20% - Accent1 3 4 2 8" xfId="26534" xr:uid="{00000000-0005-0000-0000-0000F1660000}"/>
    <cellStyle name="20% - Accent1 3 4 2 8 2" xfId="26535" xr:uid="{00000000-0005-0000-0000-0000F2660000}"/>
    <cellStyle name="20% - Accent1 3 4 2 8 2 2" xfId="26536" xr:uid="{00000000-0005-0000-0000-0000F3660000}"/>
    <cellStyle name="20% - Accent1 3 4 2 8 2 2 2" xfId="26537" xr:uid="{00000000-0005-0000-0000-0000F4660000}"/>
    <cellStyle name="20% - Accent1 3 4 2 8 2 3" xfId="26538" xr:uid="{00000000-0005-0000-0000-0000F5660000}"/>
    <cellStyle name="20% - Accent1 3 4 2 8 3" xfId="26539" xr:uid="{00000000-0005-0000-0000-0000F6660000}"/>
    <cellStyle name="20% - Accent1 3 4 2 8 3 2" xfId="26540" xr:uid="{00000000-0005-0000-0000-0000F7660000}"/>
    <cellStyle name="20% - Accent1 3 4 2 8 4" xfId="26541" xr:uid="{00000000-0005-0000-0000-0000F8660000}"/>
    <cellStyle name="20% - Accent1 3 4 2 9" xfId="26542" xr:uid="{00000000-0005-0000-0000-0000F9660000}"/>
    <cellStyle name="20% - Accent1 3 4 2 9 2" xfId="26543" xr:uid="{00000000-0005-0000-0000-0000FA660000}"/>
    <cellStyle name="20% - Accent1 3 4 2 9 2 2" xfId="26544" xr:uid="{00000000-0005-0000-0000-0000FB660000}"/>
    <cellStyle name="20% - Accent1 3 4 2 9 2 2 2" xfId="26545" xr:uid="{00000000-0005-0000-0000-0000FC660000}"/>
    <cellStyle name="20% - Accent1 3 4 2 9 2 3" xfId="26546" xr:uid="{00000000-0005-0000-0000-0000FD660000}"/>
    <cellStyle name="20% - Accent1 3 4 2 9 3" xfId="26547" xr:uid="{00000000-0005-0000-0000-0000FE660000}"/>
    <cellStyle name="20% - Accent1 3 4 2 9 3 2" xfId="26548" xr:uid="{00000000-0005-0000-0000-0000FF660000}"/>
    <cellStyle name="20% - Accent1 3 4 2 9 4" xfId="26549" xr:uid="{00000000-0005-0000-0000-000000670000}"/>
    <cellStyle name="20% - Accent1 3 4 3" xfId="26550" xr:uid="{00000000-0005-0000-0000-000001670000}"/>
    <cellStyle name="20% - Accent1 3 4 3 10" xfId="26551" xr:uid="{00000000-0005-0000-0000-000002670000}"/>
    <cellStyle name="20% - Accent1 3 4 3 10 2" xfId="26552" xr:uid="{00000000-0005-0000-0000-000003670000}"/>
    <cellStyle name="20% - Accent1 3 4 3 10 2 2" xfId="26553" xr:uid="{00000000-0005-0000-0000-000004670000}"/>
    <cellStyle name="20% - Accent1 3 4 3 10 3" xfId="26554" xr:uid="{00000000-0005-0000-0000-000005670000}"/>
    <cellStyle name="20% - Accent1 3 4 3 11" xfId="26555" xr:uid="{00000000-0005-0000-0000-000006670000}"/>
    <cellStyle name="20% - Accent1 3 4 3 11 2" xfId="26556" xr:uid="{00000000-0005-0000-0000-000007670000}"/>
    <cellStyle name="20% - Accent1 3 4 3 11 2 2" xfId="26557" xr:uid="{00000000-0005-0000-0000-000008670000}"/>
    <cellStyle name="20% - Accent1 3 4 3 11 3" xfId="26558" xr:uid="{00000000-0005-0000-0000-000009670000}"/>
    <cellStyle name="20% - Accent1 3 4 3 12" xfId="26559" xr:uid="{00000000-0005-0000-0000-00000A670000}"/>
    <cellStyle name="20% - Accent1 3 4 3 12 2" xfId="26560" xr:uid="{00000000-0005-0000-0000-00000B670000}"/>
    <cellStyle name="20% - Accent1 3 4 3 13" xfId="26561" xr:uid="{00000000-0005-0000-0000-00000C670000}"/>
    <cellStyle name="20% - Accent1 3 4 3 13 2" xfId="26562" xr:uid="{00000000-0005-0000-0000-00000D670000}"/>
    <cellStyle name="20% - Accent1 3 4 3 14" xfId="26563" xr:uid="{00000000-0005-0000-0000-00000E670000}"/>
    <cellStyle name="20% - Accent1 3 4 3 2" xfId="26564" xr:uid="{00000000-0005-0000-0000-00000F670000}"/>
    <cellStyle name="20% - Accent1 3 4 3 2 10" xfId="26565" xr:uid="{00000000-0005-0000-0000-000010670000}"/>
    <cellStyle name="20% - Accent1 3 4 3 2 10 2" xfId="26566" xr:uid="{00000000-0005-0000-0000-000011670000}"/>
    <cellStyle name="20% - Accent1 3 4 3 2 11" xfId="26567" xr:uid="{00000000-0005-0000-0000-000012670000}"/>
    <cellStyle name="20% - Accent1 3 4 3 2 2" xfId="26568" xr:uid="{00000000-0005-0000-0000-000013670000}"/>
    <cellStyle name="20% - Accent1 3 4 3 2 2 2" xfId="26569" xr:uid="{00000000-0005-0000-0000-000014670000}"/>
    <cellStyle name="20% - Accent1 3 4 3 2 2 2 2" xfId="26570" xr:uid="{00000000-0005-0000-0000-000015670000}"/>
    <cellStyle name="20% - Accent1 3 4 3 2 2 2 2 2" xfId="26571" xr:uid="{00000000-0005-0000-0000-000016670000}"/>
    <cellStyle name="20% - Accent1 3 4 3 2 2 2 2 2 2" xfId="26572" xr:uid="{00000000-0005-0000-0000-000017670000}"/>
    <cellStyle name="20% - Accent1 3 4 3 2 2 2 2 3" xfId="26573" xr:uid="{00000000-0005-0000-0000-000018670000}"/>
    <cellStyle name="20% - Accent1 3 4 3 2 2 2 3" xfId="26574" xr:uid="{00000000-0005-0000-0000-000019670000}"/>
    <cellStyle name="20% - Accent1 3 4 3 2 2 2 3 2" xfId="26575" xr:uid="{00000000-0005-0000-0000-00001A670000}"/>
    <cellStyle name="20% - Accent1 3 4 3 2 2 2 4" xfId="26576" xr:uid="{00000000-0005-0000-0000-00001B670000}"/>
    <cellStyle name="20% - Accent1 3 4 3 2 2 3" xfId="26577" xr:uid="{00000000-0005-0000-0000-00001C670000}"/>
    <cellStyle name="20% - Accent1 3 4 3 2 2 3 2" xfId="26578" xr:uid="{00000000-0005-0000-0000-00001D670000}"/>
    <cellStyle name="20% - Accent1 3 4 3 2 2 3 2 2" xfId="26579" xr:uid="{00000000-0005-0000-0000-00001E670000}"/>
    <cellStyle name="20% - Accent1 3 4 3 2 2 3 2 2 2" xfId="26580" xr:uid="{00000000-0005-0000-0000-00001F670000}"/>
    <cellStyle name="20% - Accent1 3 4 3 2 2 3 2 3" xfId="26581" xr:uid="{00000000-0005-0000-0000-000020670000}"/>
    <cellStyle name="20% - Accent1 3 4 3 2 2 3 3" xfId="26582" xr:uid="{00000000-0005-0000-0000-000021670000}"/>
    <cellStyle name="20% - Accent1 3 4 3 2 2 3 3 2" xfId="26583" xr:uid="{00000000-0005-0000-0000-000022670000}"/>
    <cellStyle name="20% - Accent1 3 4 3 2 2 3 4" xfId="26584" xr:uid="{00000000-0005-0000-0000-000023670000}"/>
    <cellStyle name="20% - Accent1 3 4 3 2 2 4" xfId="26585" xr:uid="{00000000-0005-0000-0000-000024670000}"/>
    <cellStyle name="20% - Accent1 3 4 3 2 2 4 2" xfId="26586" xr:uid="{00000000-0005-0000-0000-000025670000}"/>
    <cellStyle name="20% - Accent1 3 4 3 2 2 4 2 2" xfId="26587" xr:uid="{00000000-0005-0000-0000-000026670000}"/>
    <cellStyle name="20% - Accent1 3 4 3 2 2 4 2 2 2" xfId="26588" xr:uid="{00000000-0005-0000-0000-000027670000}"/>
    <cellStyle name="20% - Accent1 3 4 3 2 2 4 2 3" xfId="26589" xr:uid="{00000000-0005-0000-0000-000028670000}"/>
    <cellStyle name="20% - Accent1 3 4 3 2 2 4 3" xfId="26590" xr:uid="{00000000-0005-0000-0000-000029670000}"/>
    <cellStyle name="20% - Accent1 3 4 3 2 2 4 3 2" xfId="26591" xr:uid="{00000000-0005-0000-0000-00002A670000}"/>
    <cellStyle name="20% - Accent1 3 4 3 2 2 4 4" xfId="26592" xr:uid="{00000000-0005-0000-0000-00002B670000}"/>
    <cellStyle name="20% - Accent1 3 4 3 2 2 5" xfId="26593" xr:uid="{00000000-0005-0000-0000-00002C670000}"/>
    <cellStyle name="20% - Accent1 3 4 3 2 2 5 2" xfId="26594" xr:uid="{00000000-0005-0000-0000-00002D670000}"/>
    <cellStyle name="20% - Accent1 3 4 3 2 2 5 2 2" xfId="26595" xr:uid="{00000000-0005-0000-0000-00002E670000}"/>
    <cellStyle name="20% - Accent1 3 4 3 2 2 5 3" xfId="26596" xr:uid="{00000000-0005-0000-0000-00002F670000}"/>
    <cellStyle name="20% - Accent1 3 4 3 2 2 6" xfId="26597" xr:uid="{00000000-0005-0000-0000-000030670000}"/>
    <cellStyle name="20% - Accent1 3 4 3 2 2 6 2" xfId="26598" xr:uid="{00000000-0005-0000-0000-000031670000}"/>
    <cellStyle name="20% - Accent1 3 4 3 2 2 6 2 2" xfId="26599" xr:uid="{00000000-0005-0000-0000-000032670000}"/>
    <cellStyle name="20% - Accent1 3 4 3 2 2 6 3" xfId="26600" xr:uid="{00000000-0005-0000-0000-000033670000}"/>
    <cellStyle name="20% - Accent1 3 4 3 2 2 7" xfId="26601" xr:uid="{00000000-0005-0000-0000-000034670000}"/>
    <cellStyle name="20% - Accent1 3 4 3 2 2 7 2" xfId="26602" xr:uid="{00000000-0005-0000-0000-000035670000}"/>
    <cellStyle name="20% - Accent1 3 4 3 2 2 8" xfId="26603" xr:uid="{00000000-0005-0000-0000-000036670000}"/>
    <cellStyle name="20% - Accent1 3 4 3 2 2 8 2" xfId="26604" xr:uid="{00000000-0005-0000-0000-000037670000}"/>
    <cellStyle name="20% - Accent1 3 4 3 2 2 9" xfId="26605" xr:uid="{00000000-0005-0000-0000-000038670000}"/>
    <cellStyle name="20% - Accent1 3 4 3 2 3" xfId="26606" xr:uid="{00000000-0005-0000-0000-000039670000}"/>
    <cellStyle name="20% - Accent1 3 4 3 2 3 2" xfId="26607" xr:uid="{00000000-0005-0000-0000-00003A670000}"/>
    <cellStyle name="20% - Accent1 3 4 3 2 3 2 2" xfId="26608" xr:uid="{00000000-0005-0000-0000-00003B670000}"/>
    <cellStyle name="20% - Accent1 3 4 3 2 3 2 2 2" xfId="26609" xr:uid="{00000000-0005-0000-0000-00003C670000}"/>
    <cellStyle name="20% - Accent1 3 4 3 2 3 2 2 2 2" xfId="26610" xr:uid="{00000000-0005-0000-0000-00003D670000}"/>
    <cellStyle name="20% - Accent1 3 4 3 2 3 2 2 3" xfId="26611" xr:uid="{00000000-0005-0000-0000-00003E670000}"/>
    <cellStyle name="20% - Accent1 3 4 3 2 3 2 3" xfId="26612" xr:uid="{00000000-0005-0000-0000-00003F670000}"/>
    <cellStyle name="20% - Accent1 3 4 3 2 3 2 3 2" xfId="26613" xr:uid="{00000000-0005-0000-0000-000040670000}"/>
    <cellStyle name="20% - Accent1 3 4 3 2 3 2 4" xfId="26614" xr:uid="{00000000-0005-0000-0000-000041670000}"/>
    <cellStyle name="20% - Accent1 3 4 3 2 3 3" xfId="26615" xr:uid="{00000000-0005-0000-0000-000042670000}"/>
    <cellStyle name="20% - Accent1 3 4 3 2 3 3 2" xfId="26616" xr:uid="{00000000-0005-0000-0000-000043670000}"/>
    <cellStyle name="20% - Accent1 3 4 3 2 3 3 2 2" xfId="26617" xr:uid="{00000000-0005-0000-0000-000044670000}"/>
    <cellStyle name="20% - Accent1 3 4 3 2 3 3 2 2 2" xfId="26618" xr:uid="{00000000-0005-0000-0000-000045670000}"/>
    <cellStyle name="20% - Accent1 3 4 3 2 3 3 2 3" xfId="26619" xr:uid="{00000000-0005-0000-0000-000046670000}"/>
    <cellStyle name="20% - Accent1 3 4 3 2 3 3 3" xfId="26620" xr:uid="{00000000-0005-0000-0000-000047670000}"/>
    <cellStyle name="20% - Accent1 3 4 3 2 3 3 3 2" xfId="26621" xr:uid="{00000000-0005-0000-0000-000048670000}"/>
    <cellStyle name="20% - Accent1 3 4 3 2 3 3 4" xfId="26622" xr:uid="{00000000-0005-0000-0000-000049670000}"/>
    <cellStyle name="20% - Accent1 3 4 3 2 3 4" xfId="26623" xr:uid="{00000000-0005-0000-0000-00004A670000}"/>
    <cellStyle name="20% - Accent1 3 4 3 2 3 4 2" xfId="26624" xr:uid="{00000000-0005-0000-0000-00004B670000}"/>
    <cellStyle name="20% - Accent1 3 4 3 2 3 4 2 2" xfId="26625" xr:uid="{00000000-0005-0000-0000-00004C670000}"/>
    <cellStyle name="20% - Accent1 3 4 3 2 3 4 2 2 2" xfId="26626" xr:uid="{00000000-0005-0000-0000-00004D670000}"/>
    <cellStyle name="20% - Accent1 3 4 3 2 3 4 2 3" xfId="26627" xr:uid="{00000000-0005-0000-0000-00004E670000}"/>
    <cellStyle name="20% - Accent1 3 4 3 2 3 4 3" xfId="26628" xr:uid="{00000000-0005-0000-0000-00004F670000}"/>
    <cellStyle name="20% - Accent1 3 4 3 2 3 4 3 2" xfId="26629" xr:uid="{00000000-0005-0000-0000-000050670000}"/>
    <cellStyle name="20% - Accent1 3 4 3 2 3 4 4" xfId="26630" xr:uid="{00000000-0005-0000-0000-000051670000}"/>
    <cellStyle name="20% - Accent1 3 4 3 2 3 5" xfId="26631" xr:uid="{00000000-0005-0000-0000-000052670000}"/>
    <cellStyle name="20% - Accent1 3 4 3 2 3 5 2" xfId="26632" xr:uid="{00000000-0005-0000-0000-000053670000}"/>
    <cellStyle name="20% - Accent1 3 4 3 2 3 5 2 2" xfId="26633" xr:uid="{00000000-0005-0000-0000-000054670000}"/>
    <cellStyle name="20% - Accent1 3 4 3 2 3 5 3" xfId="26634" xr:uid="{00000000-0005-0000-0000-000055670000}"/>
    <cellStyle name="20% - Accent1 3 4 3 2 3 6" xfId="26635" xr:uid="{00000000-0005-0000-0000-000056670000}"/>
    <cellStyle name="20% - Accent1 3 4 3 2 3 6 2" xfId="26636" xr:uid="{00000000-0005-0000-0000-000057670000}"/>
    <cellStyle name="20% - Accent1 3 4 3 2 3 6 2 2" xfId="26637" xr:uid="{00000000-0005-0000-0000-000058670000}"/>
    <cellStyle name="20% - Accent1 3 4 3 2 3 6 3" xfId="26638" xr:uid="{00000000-0005-0000-0000-000059670000}"/>
    <cellStyle name="20% - Accent1 3 4 3 2 3 7" xfId="26639" xr:uid="{00000000-0005-0000-0000-00005A670000}"/>
    <cellStyle name="20% - Accent1 3 4 3 2 3 7 2" xfId="26640" xr:uid="{00000000-0005-0000-0000-00005B670000}"/>
    <cellStyle name="20% - Accent1 3 4 3 2 3 8" xfId="26641" xr:uid="{00000000-0005-0000-0000-00005C670000}"/>
    <cellStyle name="20% - Accent1 3 4 3 2 3 8 2" xfId="26642" xr:uid="{00000000-0005-0000-0000-00005D670000}"/>
    <cellStyle name="20% - Accent1 3 4 3 2 3 9" xfId="26643" xr:uid="{00000000-0005-0000-0000-00005E670000}"/>
    <cellStyle name="20% - Accent1 3 4 3 2 4" xfId="26644" xr:uid="{00000000-0005-0000-0000-00005F670000}"/>
    <cellStyle name="20% - Accent1 3 4 3 2 4 2" xfId="26645" xr:uid="{00000000-0005-0000-0000-000060670000}"/>
    <cellStyle name="20% - Accent1 3 4 3 2 4 2 2" xfId="26646" xr:uid="{00000000-0005-0000-0000-000061670000}"/>
    <cellStyle name="20% - Accent1 3 4 3 2 4 2 2 2" xfId="26647" xr:uid="{00000000-0005-0000-0000-000062670000}"/>
    <cellStyle name="20% - Accent1 3 4 3 2 4 2 3" xfId="26648" xr:uid="{00000000-0005-0000-0000-000063670000}"/>
    <cellStyle name="20% - Accent1 3 4 3 2 4 3" xfId="26649" xr:uid="{00000000-0005-0000-0000-000064670000}"/>
    <cellStyle name="20% - Accent1 3 4 3 2 4 3 2" xfId="26650" xr:uid="{00000000-0005-0000-0000-000065670000}"/>
    <cellStyle name="20% - Accent1 3 4 3 2 4 4" xfId="26651" xr:uid="{00000000-0005-0000-0000-000066670000}"/>
    <cellStyle name="20% - Accent1 3 4 3 2 5" xfId="26652" xr:uid="{00000000-0005-0000-0000-000067670000}"/>
    <cellStyle name="20% - Accent1 3 4 3 2 5 2" xfId="26653" xr:uid="{00000000-0005-0000-0000-000068670000}"/>
    <cellStyle name="20% - Accent1 3 4 3 2 5 2 2" xfId="26654" xr:uid="{00000000-0005-0000-0000-000069670000}"/>
    <cellStyle name="20% - Accent1 3 4 3 2 5 2 2 2" xfId="26655" xr:uid="{00000000-0005-0000-0000-00006A670000}"/>
    <cellStyle name="20% - Accent1 3 4 3 2 5 2 3" xfId="26656" xr:uid="{00000000-0005-0000-0000-00006B670000}"/>
    <cellStyle name="20% - Accent1 3 4 3 2 5 3" xfId="26657" xr:uid="{00000000-0005-0000-0000-00006C670000}"/>
    <cellStyle name="20% - Accent1 3 4 3 2 5 3 2" xfId="26658" xr:uid="{00000000-0005-0000-0000-00006D670000}"/>
    <cellStyle name="20% - Accent1 3 4 3 2 5 4" xfId="26659" xr:uid="{00000000-0005-0000-0000-00006E670000}"/>
    <cellStyle name="20% - Accent1 3 4 3 2 6" xfId="26660" xr:uid="{00000000-0005-0000-0000-00006F670000}"/>
    <cellStyle name="20% - Accent1 3 4 3 2 6 2" xfId="26661" xr:uid="{00000000-0005-0000-0000-000070670000}"/>
    <cellStyle name="20% - Accent1 3 4 3 2 6 2 2" xfId="26662" xr:uid="{00000000-0005-0000-0000-000071670000}"/>
    <cellStyle name="20% - Accent1 3 4 3 2 6 2 2 2" xfId="26663" xr:uid="{00000000-0005-0000-0000-000072670000}"/>
    <cellStyle name="20% - Accent1 3 4 3 2 6 2 3" xfId="26664" xr:uid="{00000000-0005-0000-0000-000073670000}"/>
    <cellStyle name="20% - Accent1 3 4 3 2 6 3" xfId="26665" xr:uid="{00000000-0005-0000-0000-000074670000}"/>
    <cellStyle name="20% - Accent1 3 4 3 2 6 3 2" xfId="26666" xr:uid="{00000000-0005-0000-0000-000075670000}"/>
    <cellStyle name="20% - Accent1 3 4 3 2 6 4" xfId="26667" xr:uid="{00000000-0005-0000-0000-000076670000}"/>
    <cellStyle name="20% - Accent1 3 4 3 2 7" xfId="26668" xr:uid="{00000000-0005-0000-0000-000077670000}"/>
    <cellStyle name="20% - Accent1 3 4 3 2 7 2" xfId="26669" xr:uid="{00000000-0005-0000-0000-000078670000}"/>
    <cellStyle name="20% - Accent1 3 4 3 2 7 2 2" xfId="26670" xr:uid="{00000000-0005-0000-0000-000079670000}"/>
    <cellStyle name="20% - Accent1 3 4 3 2 7 3" xfId="26671" xr:uid="{00000000-0005-0000-0000-00007A670000}"/>
    <cellStyle name="20% - Accent1 3 4 3 2 8" xfId="26672" xr:uid="{00000000-0005-0000-0000-00007B670000}"/>
    <cellStyle name="20% - Accent1 3 4 3 2 8 2" xfId="26673" xr:uid="{00000000-0005-0000-0000-00007C670000}"/>
    <cellStyle name="20% - Accent1 3 4 3 2 8 2 2" xfId="26674" xr:uid="{00000000-0005-0000-0000-00007D670000}"/>
    <cellStyle name="20% - Accent1 3 4 3 2 8 3" xfId="26675" xr:uid="{00000000-0005-0000-0000-00007E670000}"/>
    <cellStyle name="20% - Accent1 3 4 3 2 9" xfId="26676" xr:uid="{00000000-0005-0000-0000-00007F670000}"/>
    <cellStyle name="20% - Accent1 3 4 3 2 9 2" xfId="26677" xr:uid="{00000000-0005-0000-0000-000080670000}"/>
    <cellStyle name="20% - Accent1 3 4 3 3" xfId="26678" xr:uid="{00000000-0005-0000-0000-000081670000}"/>
    <cellStyle name="20% - Accent1 3 4 3 3 10" xfId="26679" xr:uid="{00000000-0005-0000-0000-000082670000}"/>
    <cellStyle name="20% - Accent1 3 4 3 3 10 2" xfId="26680" xr:uid="{00000000-0005-0000-0000-000083670000}"/>
    <cellStyle name="20% - Accent1 3 4 3 3 11" xfId="26681" xr:uid="{00000000-0005-0000-0000-000084670000}"/>
    <cellStyle name="20% - Accent1 3 4 3 3 2" xfId="26682" xr:uid="{00000000-0005-0000-0000-000085670000}"/>
    <cellStyle name="20% - Accent1 3 4 3 3 2 2" xfId="26683" xr:uid="{00000000-0005-0000-0000-000086670000}"/>
    <cellStyle name="20% - Accent1 3 4 3 3 2 2 2" xfId="26684" xr:uid="{00000000-0005-0000-0000-000087670000}"/>
    <cellStyle name="20% - Accent1 3 4 3 3 2 2 2 2" xfId="26685" xr:uid="{00000000-0005-0000-0000-000088670000}"/>
    <cellStyle name="20% - Accent1 3 4 3 3 2 2 2 2 2" xfId="26686" xr:uid="{00000000-0005-0000-0000-000089670000}"/>
    <cellStyle name="20% - Accent1 3 4 3 3 2 2 2 3" xfId="26687" xr:uid="{00000000-0005-0000-0000-00008A670000}"/>
    <cellStyle name="20% - Accent1 3 4 3 3 2 2 3" xfId="26688" xr:uid="{00000000-0005-0000-0000-00008B670000}"/>
    <cellStyle name="20% - Accent1 3 4 3 3 2 2 3 2" xfId="26689" xr:uid="{00000000-0005-0000-0000-00008C670000}"/>
    <cellStyle name="20% - Accent1 3 4 3 3 2 2 4" xfId="26690" xr:uid="{00000000-0005-0000-0000-00008D670000}"/>
    <cellStyle name="20% - Accent1 3 4 3 3 2 3" xfId="26691" xr:uid="{00000000-0005-0000-0000-00008E670000}"/>
    <cellStyle name="20% - Accent1 3 4 3 3 2 3 2" xfId="26692" xr:uid="{00000000-0005-0000-0000-00008F670000}"/>
    <cellStyle name="20% - Accent1 3 4 3 3 2 3 2 2" xfId="26693" xr:uid="{00000000-0005-0000-0000-000090670000}"/>
    <cellStyle name="20% - Accent1 3 4 3 3 2 3 2 2 2" xfId="26694" xr:uid="{00000000-0005-0000-0000-000091670000}"/>
    <cellStyle name="20% - Accent1 3 4 3 3 2 3 2 3" xfId="26695" xr:uid="{00000000-0005-0000-0000-000092670000}"/>
    <cellStyle name="20% - Accent1 3 4 3 3 2 3 3" xfId="26696" xr:uid="{00000000-0005-0000-0000-000093670000}"/>
    <cellStyle name="20% - Accent1 3 4 3 3 2 3 3 2" xfId="26697" xr:uid="{00000000-0005-0000-0000-000094670000}"/>
    <cellStyle name="20% - Accent1 3 4 3 3 2 3 4" xfId="26698" xr:uid="{00000000-0005-0000-0000-000095670000}"/>
    <cellStyle name="20% - Accent1 3 4 3 3 2 4" xfId="26699" xr:uid="{00000000-0005-0000-0000-000096670000}"/>
    <cellStyle name="20% - Accent1 3 4 3 3 2 4 2" xfId="26700" xr:uid="{00000000-0005-0000-0000-000097670000}"/>
    <cellStyle name="20% - Accent1 3 4 3 3 2 4 2 2" xfId="26701" xr:uid="{00000000-0005-0000-0000-000098670000}"/>
    <cellStyle name="20% - Accent1 3 4 3 3 2 4 2 2 2" xfId="26702" xr:uid="{00000000-0005-0000-0000-000099670000}"/>
    <cellStyle name="20% - Accent1 3 4 3 3 2 4 2 3" xfId="26703" xr:uid="{00000000-0005-0000-0000-00009A670000}"/>
    <cellStyle name="20% - Accent1 3 4 3 3 2 4 3" xfId="26704" xr:uid="{00000000-0005-0000-0000-00009B670000}"/>
    <cellStyle name="20% - Accent1 3 4 3 3 2 4 3 2" xfId="26705" xr:uid="{00000000-0005-0000-0000-00009C670000}"/>
    <cellStyle name="20% - Accent1 3 4 3 3 2 4 4" xfId="26706" xr:uid="{00000000-0005-0000-0000-00009D670000}"/>
    <cellStyle name="20% - Accent1 3 4 3 3 2 5" xfId="26707" xr:uid="{00000000-0005-0000-0000-00009E670000}"/>
    <cellStyle name="20% - Accent1 3 4 3 3 2 5 2" xfId="26708" xr:uid="{00000000-0005-0000-0000-00009F670000}"/>
    <cellStyle name="20% - Accent1 3 4 3 3 2 5 2 2" xfId="26709" xr:uid="{00000000-0005-0000-0000-0000A0670000}"/>
    <cellStyle name="20% - Accent1 3 4 3 3 2 5 3" xfId="26710" xr:uid="{00000000-0005-0000-0000-0000A1670000}"/>
    <cellStyle name="20% - Accent1 3 4 3 3 2 6" xfId="26711" xr:uid="{00000000-0005-0000-0000-0000A2670000}"/>
    <cellStyle name="20% - Accent1 3 4 3 3 2 6 2" xfId="26712" xr:uid="{00000000-0005-0000-0000-0000A3670000}"/>
    <cellStyle name="20% - Accent1 3 4 3 3 2 6 2 2" xfId="26713" xr:uid="{00000000-0005-0000-0000-0000A4670000}"/>
    <cellStyle name="20% - Accent1 3 4 3 3 2 6 3" xfId="26714" xr:uid="{00000000-0005-0000-0000-0000A5670000}"/>
    <cellStyle name="20% - Accent1 3 4 3 3 2 7" xfId="26715" xr:uid="{00000000-0005-0000-0000-0000A6670000}"/>
    <cellStyle name="20% - Accent1 3 4 3 3 2 7 2" xfId="26716" xr:uid="{00000000-0005-0000-0000-0000A7670000}"/>
    <cellStyle name="20% - Accent1 3 4 3 3 2 8" xfId="26717" xr:uid="{00000000-0005-0000-0000-0000A8670000}"/>
    <cellStyle name="20% - Accent1 3 4 3 3 2 8 2" xfId="26718" xr:uid="{00000000-0005-0000-0000-0000A9670000}"/>
    <cellStyle name="20% - Accent1 3 4 3 3 2 9" xfId="26719" xr:uid="{00000000-0005-0000-0000-0000AA670000}"/>
    <cellStyle name="20% - Accent1 3 4 3 3 3" xfId="26720" xr:uid="{00000000-0005-0000-0000-0000AB670000}"/>
    <cellStyle name="20% - Accent1 3 4 3 3 3 2" xfId="26721" xr:uid="{00000000-0005-0000-0000-0000AC670000}"/>
    <cellStyle name="20% - Accent1 3 4 3 3 3 2 2" xfId="26722" xr:uid="{00000000-0005-0000-0000-0000AD670000}"/>
    <cellStyle name="20% - Accent1 3 4 3 3 3 2 2 2" xfId="26723" xr:uid="{00000000-0005-0000-0000-0000AE670000}"/>
    <cellStyle name="20% - Accent1 3 4 3 3 3 2 2 2 2" xfId="26724" xr:uid="{00000000-0005-0000-0000-0000AF670000}"/>
    <cellStyle name="20% - Accent1 3 4 3 3 3 2 2 3" xfId="26725" xr:uid="{00000000-0005-0000-0000-0000B0670000}"/>
    <cellStyle name="20% - Accent1 3 4 3 3 3 2 3" xfId="26726" xr:uid="{00000000-0005-0000-0000-0000B1670000}"/>
    <cellStyle name="20% - Accent1 3 4 3 3 3 2 3 2" xfId="26727" xr:uid="{00000000-0005-0000-0000-0000B2670000}"/>
    <cellStyle name="20% - Accent1 3 4 3 3 3 2 4" xfId="26728" xr:uid="{00000000-0005-0000-0000-0000B3670000}"/>
    <cellStyle name="20% - Accent1 3 4 3 3 3 3" xfId="26729" xr:uid="{00000000-0005-0000-0000-0000B4670000}"/>
    <cellStyle name="20% - Accent1 3 4 3 3 3 3 2" xfId="26730" xr:uid="{00000000-0005-0000-0000-0000B5670000}"/>
    <cellStyle name="20% - Accent1 3 4 3 3 3 3 2 2" xfId="26731" xr:uid="{00000000-0005-0000-0000-0000B6670000}"/>
    <cellStyle name="20% - Accent1 3 4 3 3 3 3 2 2 2" xfId="26732" xr:uid="{00000000-0005-0000-0000-0000B7670000}"/>
    <cellStyle name="20% - Accent1 3 4 3 3 3 3 2 3" xfId="26733" xr:uid="{00000000-0005-0000-0000-0000B8670000}"/>
    <cellStyle name="20% - Accent1 3 4 3 3 3 3 3" xfId="26734" xr:uid="{00000000-0005-0000-0000-0000B9670000}"/>
    <cellStyle name="20% - Accent1 3 4 3 3 3 3 3 2" xfId="26735" xr:uid="{00000000-0005-0000-0000-0000BA670000}"/>
    <cellStyle name="20% - Accent1 3 4 3 3 3 3 4" xfId="26736" xr:uid="{00000000-0005-0000-0000-0000BB670000}"/>
    <cellStyle name="20% - Accent1 3 4 3 3 3 4" xfId="26737" xr:uid="{00000000-0005-0000-0000-0000BC670000}"/>
    <cellStyle name="20% - Accent1 3 4 3 3 3 4 2" xfId="26738" xr:uid="{00000000-0005-0000-0000-0000BD670000}"/>
    <cellStyle name="20% - Accent1 3 4 3 3 3 4 2 2" xfId="26739" xr:uid="{00000000-0005-0000-0000-0000BE670000}"/>
    <cellStyle name="20% - Accent1 3 4 3 3 3 4 2 2 2" xfId="26740" xr:uid="{00000000-0005-0000-0000-0000BF670000}"/>
    <cellStyle name="20% - Accent1 3 4 3 3 3 4 2 3" xfId="26741" xr:uid="{00000000-0005-0000-0000-0000C0670000}"/>
    <cellStyle name="20% - Accent1 3 4 3 3 3 4 3" xfId="26742" xr:uid="{00000000-0005-0000-0000-0000C1670000}"/>
    <cellStyle name="20% - Accent1 3 4 3 3 3 4 3 2" xfId="26743" xr:uid="{00000000-0005-0000-0000-0000C2670000}"/>
    <cellStyle name="20% - Accent1 3 4 3 3 3 4 4" xfId="26744" xr:uid="{00000000-0005-0000-0000-0000C3670000}"/>
    <cellStyle name="20% - Accent1 3 4 3 3 3 5" xfId="26745" xr:uid="{00000000-0005-0000-0000-0000C4670000}"/>
    <cellStyle name="20% - Accent1 3 4 3 3 3 5 2" xfId="26746" xr:uid="{00000000-0005-0000-0000-0000C5670000}"/>
    <cellStyle name="20% - Accent1 3 4 3 3 3 5 2 2" xfId="26747" xr:uid="{00000000-0005-0000-0000-0000C6670000}"/>
    <cellStyle name="20% - Accent1 3 4 3 3 3 5 3" xfId="26748" xr:uid="{00000000-0005-0000-0000-0000C7670000}"/>
    <cellStyle name="20% - Accent1 3 4 3 3 3 6" xfId="26749" xr:uid="{00000000-0005-0000-0000-0000C8670000}"/>
    <cellStyle name="20% - Accent1 3 4 3 3 3 6 2" xfId="26750" xr:uid="{00000000-0005-0000-0000-0000C9670000}"/>
    <cellStyle name="20% - Accent1 3 4 3 3 3 6 2 2" xfId="26751" xr:uid="{00000000-0005-0000-0000-0000CA670000}"/>
    <cellStyle name="20% - Accent1 3 4 3 3 3 6 3" xfId="26752" xr:uid="{00000000-0005-0000-0000-0000CB670000}"/>
    <cellStyle name="20% - Accent1 3 4 3 3 3 7" xfId="26753" xr:uid="{00000000-0005-0000-0000-0000CC670000}"/>
    <cellStyle name="20% - Accent1 3 4 3 3 3 7 2" xfId="26754" xr:uid="{00000000-0005-0000-0000-0000CD670000}"/>
    <cellStyle name="20% - Accent1 3 4 3 3 3 8" xfId="26755" xr:uid="{00000000-0005-0000-0000-0000CE670000}"/>
    <cellStyle name="20% - Accent1 3 4 3 3 3 8 2" xfId="26756" xr:uid="{00000000-0005-0000-0000-0000CF670000}"/>
    <cellStyle name="20% - Accent1 3 4 3 3 3 9" xfId="26757" xr:uid="{00000000-0005-0000-0000-0000D0670000}"/>
    <cellStyle name="20% - Accent1 3 4 3 3 4" xfId="26758" xr:uid="{00000000-0005-0000-0000-0000D1670000}"/>
    <cellStyle name="20% - Accent1 3 4 3 3 4 2" xfId="26759" xr:uid="{00000000-0005-0000-0000-0000D2670000}"/>
    <cellStyle name="20% - Accent1 3 4 3 3 4 2 2" xfId="26760" xr:uid="{00000000-0005-0000-0000-0000D3670000}"/>
    <cellStyle name="20% - Accent1 3 4 3 3 4 2 2 2" xfId="26761" xr:uid="{00000000-0005-0000-0000-0000D4670000}"/>
    <cellStyle name="20% - Accent1 3 4 3 3 4 2 3" xfId="26762" xr:uid="{00000000-0005-0000-0000-0000D5670000}"/>
    <cellStyle name="20% - Accent1 3 4 3 3 4 3" xfId="26763" xr:uid="{00000000-0005-0000-0000-0000D6670000}"/>
    <cellStyle name="20% - Accent1 3 4 3 3 4 3 2" xfId="26764" xr:uid="{00000000-0005-0000-0000-0000D7670000}"/>
    <cellStyle name="20% - Accent1 3 4 3 3 4 4" xfId="26765" xr:uid="{00000000-0005-0000-0000-0000D8670000}"/>
    <cellStyle name="20% - Accent1 3 4 3 3 5" xfId="26766" xr:uid="{00000000-0005-0000-0000-0000D9670000}"/>
    <cellStyle name="20% - Accent1 3 4 3 3 5 2" xfId="26767" xr:uid="{00000000-0005-0000-0000-0000DA670000}"/>
    <cellStyle name="20% - Accent1 3 4 3 3 5 2 2" xfId="26768" xr:uid="{00000000-0005-0000-0000-0000DB670000}"/>
    <cellStyle name="20% - Accent1 3 4 3 3 5 2 2 2" xfId="26769" xr:uid="{00000000-0005-0000-0000-0000DC670000}"/>
    <cellStyle name="20% - Accent1 3 4 3 3 5 2 3" xfId="26770" xr:uid="{00000000-0005-0000-0000-0000DD670000}"/>
    <cellStyle name="20% - Accent1 3 4 3 3 5 3" xfId="26771" xr:uid="{00000000-0005-0000-0000-0000DE670000}"/>
    <cellStyle name="20% - Accent1 3 4 3 3 5 3 2" xfId="26772" xr:uid="{00000000-0005-0000-0000-0000DF670000}"/>
    <cellStyle name="20% - Accent1 3 4 3 3 5 4" xfId="26773" xr:uid="{00000000-0005-0000-0000-0000E0670000}"/>
    <cellStyle name="20% - Accent1 3 4 3 3 6" xfId="26774" xr:uid="{00000000-0005-0000-0000-0000E1670000}"/>
    <cellStyle name="20% - Accent1 3 4 3 3 6 2" xfId="26775" xr:uid="{00000000-0005-0000-0000-0000E2670000}"/>
    <cellStyle name="20% - Accent1 3 4 3 3 6 2 2" xfId="26776" xr:uid="{00000000-0005-0000-0000-0000E3670000}"/>
    <cellStyle name="20% - Accent1 3 4 3 3 6 2 2 2" xfId="26777" xr:uid="{00000000-0005-0000-0000-0000E4670000}"/>
    <cellStyle name="20% - Accent1 3 4 3 3 6 2 3" xfId="26778" xr:uid="{00000000-0005-0000-0000-0000E5670000}"/>
    <cellStyle name="20% - Accent1 3 4 3 3 6 3" xfId="26779" xr:uid="{00000000-0005-0000-0000-0000E6670000}"/>
    <cellStyle name="20% - Accent1 3 4 3 3 6 3 2" xfId="26780" xr:uid="{00000000-0005-0000-0000-0000E7670000}"/>
    <cellStyle name="20% - Accent1 3 4 3 3 6 4" xfId="26781" xr:uid="{00000000-0005-0000-0000-0000E8670000}"/>
    <cellStyle name="20% - Accent1 3 4 3 3 7" xfId="26782" xr:uid="{00000000-0005-0000-0000-0000E9670000}"/>
    <cellStyle name="20% - Accent1 3 4 3 3 7 2" xfId="26783" xr:uid="{00000000-0005-0000-0000-0000EA670000}"/>
    <cellStyle name="20% - Accent1 3 4 3 3 7 2 2" xfId="26784" xr:uid="{00000000-0005-0000-0000-0000EB670000}"/>
    <cellStyle name="20% - Accent1 3 4 3 3 7 3" xfId="26785" xr:uid="{00000000-0005-0000-0000-0000EC670000}"/>
    <cellStyle name="20% - Accent1 3 4 3 3 8" xfId="26786" xr:uid="{00000000-0005-0000-0000-0000ED670000}"/>
    <cellStyle name="20% - Accent1 3 4 3 3 8 2" xfId="26787" xr:uid="{00000000-0005-0000-0000-0000EE670000}"/>
    <cellStyle name="20% - Accent1 3 4 3 3 8 2 2" xfId="26788" xr:uid="{00000000-0005-0000-0000-0000EF670000}"/>
    <cellStyle name="20% - Accent1 3 4 3 3 8 3" xfId="26789" xr:uid="{00000000-0005-0000-0000-0000F0670000}"/>
    <cellStyle name="20% - Accent1 3 4 3 3 9" xfId="26790" xr:uid="{00000000-0005-0000-0000-0000F1670000}"/>
    <cellStyle name="20% - Accent1 3 4 3 3 9 2" xfId="26791" xr:uid="{00000000-0005-0000-0000-0000F2670000}"/>
    <cellStyle name="20% - Accent1 3 4 3 4" xfId="26792" xr:uid="{00000000-0005-0000-0000-0000F3670000}"/>
    <cellStyle name="20% - Accent1 3 4 3 4 10" xfId="26793" xr:uid="{00000000-0005-0000-0000-0000F4670000}"/>
    <cellStyle name="20% - Accent1 3 4 3 4 10 2" xfId="26794" xr:uid="{00000000-0005-0000-0000-0000F5670000}"/>
    <cellStyle name="20% - Accent1 3 4 3 4 11" xfId="26795" xr:uid="{00000000-0005-0000-0000-0000F6670000}"/>
    <cellStyle name="20% - Accent1 3 4 3 4 2" xfId="26796" xr:uid="{00000000-0005-0000-0000-0000F7670000}"/>
    <cellStyle name="20% - Accent1 3 4 3 4 2 2" xfId="26797" xr:uid="{00000000-0005-0000-0000-0000F8670000}"/>
    <cellStyle name="20% - Accent1 3 4 3 4 2 2 2" xfId="26798" xr:uid="{00000000-0005-0000-0000-0000F9670000}"/>
    <cellStyle name="20% - Accent1 3 4 3 4 2 2 2 2" xfId="26799" xr:uid="{00000000-0005-0000-0000-0000FA670000}"/>
    <cellStyle name="20% - Accent1 3 4 3 4 2 2 2 2 2" xfId="26800" xr:uid="{00000000-0005-0000-0000-0000FB670000}"/>
    <cellStyle name="20% - Accent1 3 4 3 4 2 2 2 3" xfId="26801" xr:uid="{00000000-0005-0000-0000-0000FC670000}"/>
    <cellStyle name="20% - Accent1 3 4 3 4 2 2 3" xfId="26802" xr:uid="{00000000-0005-0000-0000-0000FD670000}"/>
    <cellStyle name="20% - Accent1 3 4 3 4 2 2 3 2" xfId="26803" xr:uid="{00000000-0005-0000-0000-0000FE670000}"/>
    <cellStyle name="20% - Accent1 3 4 3 4 2 2 4" xfId="26804" xr:uid="{00000000-0005-0000-0000-0000FF670000}"/>
    <cellStyle name="20% - Accent1 3 4 3 4 2 3" xfId="26805" xr:uid="{00000000-0005-0000-0000-000000680000}"/>
    <cellStyle name="20% - Accent1 3 4 3 4 2 3 2" xfId="26806" xr:uid="{00000000-0005-0000-0000-000001680000}"/>
    <cellStyle name="20% - Accent1 3 4 3 4 2 3 2 2" xfId="26807" xr:uid="{00000000-0005-0000-0000-000002680000}"/>
    <cellStyle name="20% - Accent1 3 4 3 4 2 3 2 2 2" xfId="26808" xr:uid="{00000000-0005-0000-0000-000003680000}"/>
    <cellStyle name="20% - Accent1 3 4 3 4 2 3 2 3" xfId="26809" xr:uid="{00000000-0005-0000-0000-000004680000}"/>
    <cellStyle name="20% - Accent1 3 4 3 4 2 3 3" xfId="26810" xr:uid="{00000000-0005-0000-0000-000005680000}"/>
    <cellStyle name="20% - Accent1 3 4 3 4 2 3 3 2" xfId="26811" xr:uid="{00000000-0005-0000-0000-000006680000}"/>
    <cellStyle name="20% - Accent1 3 4 3 4 2 3 4" xfId="26812" xr:uid="{00000000-0005-0000-0000-000007680000}"/>
    <cellStyle name="20% - Accent1 3 4 3 4 2 4" xfId="26813" xr:uid="{00000000-0005-0000-0000-000008680000}"/>
    <cellStyle name="20% - Accent1 3 4 3 4 2 4 2" xfId="26814" xr:uid="{00000000-0005-0000-0000-000009680000}"/>
    <cellStyle name="20% - Accent1 3 4 3 4 2 4 2 2" xfId="26815" xr:uid="{00000000-0005-0000-0000-00000A680000}"/>
    <cellStyle name="20% - Accent1 3 4 3 4 2 4 2 2 2" xfId="26816" xr:uid="{00000000-0005-0000-0000-00000B680000}"/>
    <cellStyle name="20% - Accent1 3 4 3 4 2 4 2 3" xfId="26817" xr:uid="{00000000-0005-0000-0000-00000C680000}"/>
    <cellStyle name="20% - Accent1 3 4 3 4 2 4 3" xfId="26818" xr:uid="{00000000-0005-0000-0000-00000D680000}"/>
    <cellStyle name="20% - Accent1 3 4 3 4 2 4 3 2" xfId="26819" xr:uid="{00000000-0005-0000-0000-00000E680000}"/>
    <cellStyle name="20% - Accent1 3 4 3 4 2 4 4" xfId="26820" xr:uid="{00000000-0005-0000-0000-00000F680000}"/>
    <cellStyle name="20% - Accent1 3 4 3 4 2 5" xfId="26821" xr:uid="{00000000-0005-0000-0000-000010680000}"/>
    <cellStyle name="20% - Accent1 3 4 3 4 2 5 2" xfId="26822" xr:uid="{00000000-0005-0000-0000-000011680000}"/>
    <cellStyle name="20% - Accent1 3 4 3 4 2 5 2 2" xfId="26823" xr:uid="{00000000-0005-0000-0000-000012680000}"/>
    <cellStyle name="20% - Accent1 3 4 3 4 2 5 3" xfId="26824" xr:uid="{00000000-0005-0000-0000-000013680000}"/>
    <cellStyle name="20% - Accent1 3 4 3 4 2 6" xfId="26825" xr:uid="{00000000-0005-0000-0000-000014680000}"/>
    <cellStyle name="20% - Accent1 3 4 3 4 2 6 2" xfId="26826" xr:uid="{00000000-0005-0000-0000-000015680000}"/>
    <cellStyle name="20% - Accent1 3 4 3 4 2 6 2 2" xfId="26827" xr:uid="{00000000-0005-0000-0000-000016680000}"/>
    <cellStyle name="20% - Accent1 3 4 3 4 2 6 3" xfId="26828" xr:uid="{00000000-0005-0000-0000-000017680000}"/>
    <cellStyle name="20% - Accent1 3 4 3 4 2 7" xfId="26829" xr:uid="{00000000-0005-0000-0000-000018680000}"/>
    <cellStyle name="20% - Accent1 3 4 3 4 2 7 2" xfId="26830" xr:uid="{00000000-0005-0000-0000-000019680000}"/>
    <cellStyle name="20% - Accent1 3 4 3 4 2 8" xfId="26831" xr:uid="{00000000-0005-0000-0000-00001A680000}"/>
    <cellStyle name="20% - Accent1 3 4 3 4 2 8 2" xfId="26832" xr:uid="{00000000-0005-0000-0000-00001B680000}"/>
    <cellStyle name="20% - Accent1 3 4 3 4 2 9" xfId="26833" xr:uid="{00000000-0005-0000-0000-00001C680000}"/>
    <cellStyle name="20% - Accent1 3 4 3 4 3" xfId="26834" xr:uid="{00000000-0005-0000-0000-00001D680000}"/>
    <cellStyle name="20% - Accent1 3 4 3 4 3 2" xfId="26835" xr:uid="{00000000-0005-0000-0000-00001E680000}"/>
    <cellStyle name="20% - Accent1 3 4 3 4 3 2 2" xfId="26836" xr:uid="{00000000-0005-0000-0000-00001F680000}"/>
    <cellStyle name="20% - Accent1 3 4 3 4 3 2 2 2" xfId="26837" xr:uid="{00000000-0005-0000-0000-000020680000}"/>
    <cellStyle name="20% - Accent1 3 4 3 4 3 2 2 2 2" xfId="26838" xr:uid="{00000000-0005-0000-0000-000021680000}"/>
    <cellStyle name="20% - Accent1 3 4 3 4 3 2 2 3" xfId="26839" xr:uid="{00000000-0005-0000-0000-000022680000}"/>
    <cellStyle name="20% - Accent1 3 4 3 4 3 2 3" xfId="26840" xr:uid="{00000000-0005-0000-0000-000023680000}"/>
    <cellStyle name="20% - Accent1 3 4 3 4 3 2 3 2" xfId="26841" xr:uid="{00000000-0005-0000-0000-000024680000}"/>
    <cellStyle name="20% - Accent1 3 4 3 4 3 2 4" xfId="26842" xr:uid="{00000000-0005-0000-0000-000025680000}"/>
    <cellStyle name="20% - Accent1 3 4 3 4 3 3" xfId="26843" xr:uid="{00000000-0005-0000-0000-000026680000}"/>
    <cellStyle name="20% - Accent1 3 4 3 4 3 3 2" xfId="26844" xr:uid="{00000000-0005-0000-0000-000027680000}"/>
    <cellStyle name="20% - Accent1 3 4 3 4 3 3 2 2" xfId="26845" xr:uid="{00000000-0005-0000-0000-000028680000}"/>
    <cellStyle name="20% - Accent1 3 4 3 4 3 3 2 2 2" xfId="26846" xr:uid="{00000000-0005-0000-0000-000029680000}"/>
    <cellStyle name="20% - Accent1 3 4 3 4 3 3 2 3" xfId="26847" xr:uid="{00000000-0005-0000-0000-00002A680000}"/>
    <cellStyle name="20% - Accent1 3 4 3 4 3 3 3" xfId="26848" xr:uid="{00000000-0005-0000-0000-00002B680000}"/>
    <cellStyle name="20% - Accent1 3 4 3 4 3 3 3 2" xfId="26849" xr:uid="{00000000-0005-0000-0000-00002C680000}"/>
    <cellStyle name="20% - Accent1 3 4 3 4 3 3 4" xfId="26850" xr:uid="{00000000-0005-0000-0000-00002D680000}"/>
    <cellStyle name="20% - Accent1 3 4 3 4 3 4" xfId="26851" xr:uid="{00000000-0005-0000-0000-00002E680000}"/>
    <cellStyle name="20% - Accent1 3 4 3 4 3 4 2" xfId="26852" xr:uid="{00000000-0005-0000-0000-00002F680000}"/>
    <cellStyle name="20% - Accent1 3 4 3 4 3 4 2 2" xfId="26853" xr:uid="{00000000-0005-0000-0000-000030680000}"/>
    <cellStyle name="20% - Accent1 3 4 3 4 3 4 2 2 2" xfId="26854" xr:uid="{00000000-0005-0000-0000-000031680000}"/>
    <cellStyle name="20% - Accent1 3 4 3 4 3 4 2 3" xfId="26855" xr:uid="{00000000-0005-0000-0000-000032680000}"/>
    <cellStyle name="20% - Accent1 3 4 3 4 3 4 3" xfId="26856" xr:uid="{00000000-0005-0000-0000-000033680000}"/>
    <cellStyle name="20% - Accent1 3 4 3 4 3 4 3 2" xfId="26857" xr:uid="{00000000-0005-0000-0000-000034680000}"/>
    <cellStyle name="20% - Accent1 3 4 3 4 3 4 4" xfId="26858" xr:uid="{00000000-0005-0000-0000-000035680000}"/>
    <cellStyle name="20% - Accent1 3 4 3 4 3 5" xfId="26859" xr:uid="{00000000-0005-0000-0000-000036680000}"/>
    <cellStyle name="20% - Accent1 3 4 3 4 3 5 2" xfId="26860" xr:uid="{00000000-0005-0000-0000-000037680000}"/>
    <cellStyle name="20% - Accent1 3 4 3 4 3 5 2 2" xfId="26861" xr:uid="{00000000-0005-0000-0000-000038680000}"/>
    <cellStyle name="20% - Accent1 3 4 3 4 3 5 3" xfId="26862" xr:uid="{00000000-0005-0000-0000-000039680000}"/>
    <cellStyle name="20% - Accent1 3 4 3 4 3 6" xfId="26863" xr:uid="{00000000-0005-0000-0000-00003A680000}"/>
    <cellStyle name="20% - Accent1 3 4 3 4 3 6 2" xfId="26864" xr:uid="{00000000-0005-0000-0000-00003B680000}"/>
    <cellStyle name="20% - Accent1 3 4 3 4 3 6 2 2" xfId="26865" xr:uid="{00000000-0005-0000-0000-00003C680000}"/>
    <cellStyle name="20% - Accent1 3 4 3 4 3 6 3" xfId="26866" xr:uid="{00000000-0005-0000-0000-00003D680000}"/>
    <cellStyle name="20% - Accent1 3 4 3 4 3 7" xfId="26867" xr:uid="{00000000-0005-0000-0000-00003E680000}"/>
    <cellStyle name="20% - Accent1 3 4 3 4 3 7 2" xfId="26868" xr:uid="{00000000-0005-0000-0000-00003F680000}"/>
    <cellStyle name="20% - Accent1 3 4 3 4 3 8" xfId="26869" xr:uid="{00000000-0005-0000-0000-000040680000}"/>
    <cellStyle name="20% - Accent1 3 4 3 4 3 8 2" xfId="26870" xr:uid="{00000000-0005-0000-0000-000041680000}"/>
    <cellStyle name="20% - Accent1 3 4 3 4 3 9" xfId="26871" xr:uid="{00000000-0005-0000-0000-000042680000}"/>
    <cellStyle name="20% - Accent1 3 4 3 4 4" xfId="26872" xr:uid="{00000000-0005-0000-0000-000043680000}"/>
    <cellStyle name="20% - Accent1 3 4 3 4 4 2" xfId="26873" xr:uid="{00000000-0005-0000-0000-000044680000}"/>
    <cellStyle name="20% - Accent1 3 4 3 4 4 2 2" xfId="26874" xr:uid="{00000000-0005-0000-0000-000045680000}"/>
    <cellStyle name="20% - Accent1 3 4 3 4 4 2 2 2" xfId="26875" xr:uid="{00000000-0005-0000-0000-000046680000}"/>
    <cellStyle name="20% - Accent1 3 4 3 4 4 2 3" xfId="26876" xr:uid="{00000000-0005-0000-0000-000047680000}"/>
    <cellStyle name="20% - Accent1 3 4 3 4 4 3" xfId="26877" xr:uid="{00000000-0005-0000-0000-000048680000}"/>
    <cellStyle name="20% - Accent1 3 4 3 4 4 3 2" xfId="26878" xr:uid="{00000000-0005-0000-0000-000049680000}"/>
    <cellStyle name="20% - Accent1 3 4 3 4 4 4" xfId="26879" xr:uid="{00000000-0005-0000-0000-00004A680000}"/>
    <cellStyle name="20% - Accent1 3 4 3 4 5" xfId="26880" xr:uid="{00000000-0005-0000-0000-00004B680000}"/>
    <cellStyle name="20% - Accent1 3 4 3 4 5 2" xfId="26881" xr:uid="{00000000-0005-0000-0000-00004C680000}"/>
    <cellStyle name="20% - Accent1 3 4 3 4 5 2 2" xfId="26882" xr:uid="{00000000-0005-0000-0000-00004D680000}"/>
    <cellStyle name="20% - Accent1 3 4 3 4 5 2 2 2" xfId="26883" xr:uid="{00000000-0005-0000-0000-00004E680000}"/>
    <cellStyle name="20% - Accent1 3 4 3 4 5 2 3" xfId="26884" xr:uid="{00000000-0005-0000-0000-00004F680000}"/>
    <cellStyle name="20% - Accent1 3 4 3 4 5 3" xfId="26885" xr:uid="{00000000-0005-0000-0000-000050680000}"/>
    <cellStyle name="20% - Accent1 3 4 3 4 5 3 2" xfId="26886" xr:uid="{00000000-0005-0000-0000-000051680000}"/>
    <cellStyle name="20% - Accent1 3 4 3 4 5 4" xfId="26887" xr:uid="{00000000-0005-0000-0000-000052680000}"/>
    <cellStyle name="20% - Accent1 3 4 3 4 6" xfId="26888" xr:uid="{00000000-0005-0000-0000-000053680000}"/>
    <cellStyle name="20% - Accent1 3 4 3 4 6 2" xfId="26889" xr:uid="{00000000-0005-0000-0000-000054680000}"/>
    <cellStyle name="20% - Accent1 3 4 3 4 6 2 2" xfId="26890" xr:uid="{00000000-0005-0000-0000-000055680000}"/>
    <cellStyle name="20% - Accent1 3 4 3 4 6 2 2 2" xfId="26891" xr:uid="{00000000-0005-0000-0000-000056680000}"/>
    <cellStyle name="20% - Accent1 3 4 3 4 6 2 3" xfId="26892" xr:uid="{00000000-0005-0000-0000-000057680000}"/>
    <cellStyle name="20% - Accent1 3 4 3 4 6 3" xfId="26893" xr:uid="{00000000-0005-0000-0000-000058680000}"/>
    <cellStyle name="20% - Accent1 3 4 3 4 6 3 2" xfId="26894" xr:uid="{00000000-0005-0000-0000-000059680000}"/>
    <cellStyle name="20% - Accent1 3 4 3 4 6 4" xfId="26895" xr:uid="{00000000-0005-0000-0000-00005A680000}"/>
    <cellStyle name="20% - Accent1 3 4 3 4 7" xfId="26896" xr:uid="{00000000-0005-0000-0000-00005B680000}"/>
    <cellStyle name="20% - Accent1 3 4 3 4 7 2" xfId="26897" xr:uid="{00000000-0005-0000-0000-00005C680000}"/>
    <cellStyle name="20% - Accent1 3 4 3 4 7 2 2" xfId="26898" xr:uid="{00000000-0005-0000-0000-00005D680000}"/>
    <cellStyle name="20% - Accent1 3 4 3 4 7 3" xfId="26899" xr:uid="{00000000-0005-0000-0000-00005E680000}"/>
    <cellStyle name="20% - Accent1 3 4 3 4 8" xfId="26900" xr:uid="{00000000-0005-0000-0000-00005F680000}"/>
    <cellStyle name="20% - Accent1 3 4 3 4 8 2" xfId="26901" xr:uid="{00000000-0005-0000-0000-000060680000}"/>
    <cellStyle name="20% - Accent1 3 4 3 4 8 2 2" xfId="26902" xr:uid="{00000000-0005-0000-0000-000061680000}"/>
    <cellStyle name="20% - Accent1 3 4 3 4 8 3" xfId="26903" xr:uid="{00000000-0005-0000-0000-000062680000}"/>
    <cellStyle name="20% - Accent1 3 4 3 4 9" xfId="26904" xr:uid="{00000000-0005-0000-0000-000063680000}"/>
    <cellStyle name="20% - Accent1 3 4 3 4 9 2" xfId="26905" xr:uid="{00000000-0005-0000-0000-000064680000}"/>
    <cellStyle name="20% - Accent1 3 4 3 5" xfId="26906" xr:uid="{00000000-0005-0000-0000-000065680000}"/>
    <cellStyle name="20% - Accent1 3 4 3 5 2" xfId="26907" xr:uid="{00000000-0005-0000-0000-000066680000}"/>
    <cellStyle name="20% - Accent1 3 4 3 5 2 2" xfId="26908" xr:uid="{00000000-0005-0000-0000-000067680000}"/>
    <cellStyle name="20% - Accent1 3 4 3 5 2 2 2" xfId="26909" xr:uid="{00000000-0005-0000-0000-000068680000}"/>
    <cellStyle name="20% - Accent1 3 4 3 5 2 2 2 2" xfId="26910" xr:uid="{00000000-0005-0000-0000-000069680000}"/>
    <cellStyle name="20% - Accent1 3 4 3 5 2 2 3" xfId="26911" xr:uid="{00000000-0005-0000-0000-00006A680000}"/>
    <cellStyle name="20% - Accent1 3 4 3 5 2 3" xfId="26912" xr:uid="{00000000-0005-0000-0000-00006B680000}"/>
    <cellStyle name="20% - Accent1 3 4 3 5 2 3 2" xfId="26913" xr:uid="{00000000-0005-0000-0000-00006C680000}"/>
    <cellStyle name="20% - Accent1 3 4 3 5 2 4" xfId="26914" xr:uid="{00000000-0005-0000-0000-00006D680000}"/>
    <cellStyle name="20% - Accent1 3 4 3 5 3" xfId="26915" xr:uid="{00000000-0005-0000-0000-00006E680000}"/>
    <cellStyle name="20% - Accent1 3 4 3 5 3 2" xfId="26916" xr:uid="{00000000-0005-0000-0000-00006F680000}"/>
    <cellStyle name="20% - Accent1 3 4 3 5 3 2 2" xfId="26917" xr:uid="{00000000-0005-0000-0000-000070680000}"/>
    <cellStyle name="20% - Accent1 3 4 3 5 3 2 2 2" xfId="26918" xr:uid="{00000000-0005-0000-0000-000071680000}"/>
    <cellStyle name="20% - Accent1 3 4 3 5 3 2 3" xfId="26919" xr:uid="{00000000-0005-0000-0000-000072680000}"/>
    <cellStyle name="20% - Accent1 3 4 3 5 3 3" xfId="26920" xr:uid="{00000000-0005-0000-0000-000073680000}"/>
    <cellStyle name="20% - Accent1 3 4 3 5 3 3 2" xfId="26921" xr:uid="{00000000-0005-0000-0000-000074680000}"/>
    <cellStyle name="20% - Accent1 3 4 3 5 3 4" xfId="26922" xr:uid="{00000000-0005-0000-0000-000075680000}"/>
    <cellStyle name="20% - Accent1 3 4 3 5 4" xfId="26923" xr:uid="{00000000-0005-0000-0000-000076680000}"/>
    <cellStyle name="20% - Accent1 3 4 3 5 4 2" xfId="26924" xr:uid="{00000000-0005-0000-0000-000077680000}"/>
    <cellStyle name="20% - Accent1 3 4 3 5 4 2 2" xfId="26925" xr:uid="{00000000-0005-0000-0000-000078680000}"/>
    <cellStyle name="20% - Accent1 3 4 3 5 4 2 2 2" xfId="26926" xr:uid="{00000000-0005-0000-0000-000079680000}"/>
    <cellStyle name="20% - Accent1 3 4 3 5 4 2 3" xfId="26927" xr:uid="{00000000-0005-0000-0000-00007A680000}"/>
    <cellStyle name="20% - Accent1 3 4 3 5 4 3" xfId="26928" xr:uid="{00000000-0005-0000-0000-00007B680000}"/>
    <cellStyle name="20% - Accent1 3 4 3 5 4 3 2" xfId="26929" xr:uid="{00000000-0005-0000-0000-00007C680000}"/>
    <cellStyle name="20% - Accent1 3 4 3 5 4 4" xfId="26930" xr:uid="{00000000-0005-0000-0000-00007D680000}"/>
    <cellStyle name="20% - Accent1 3 4 3 5 5" xfId="26931" xr:uid="{00000000-0005-0000-0000-00007E680000}"/>
    <cellStyle name="20% - Accent1 3 4 3 5 5 2" xfId="26932" xr:uid="{00000000-0005-0000-0000-00007F680000}"/>
    <cellStyle name="20% - Accent1 3 4 3 5 5 2 2" xfId="26933" xr:uid="{00000000-0005-0000-0000-000080680000}"/>
    <cellStyle name="20% - Accent1 3 4 3 5 5 3" xfId="26934" xr:uid="{00000000-0005-0000-0000-000081680000}"/>
    <cellStyle name="20% - Accent1 3 4 3 5 6" xfId="26935" xr:uid="{00000000-0005-0000-0000-000082680000}"/>
    <cellStyle name="20% - Accent1 3 4 3 5 6 2" xfId="26936" xr:uid="{00000000-0005-0000-0000-000083680000}"/>
    <cellStyle name="20% - Accent1 3 4 3 5 6 2 2" xfId="26937" xr:uid="{00000000-0005-0000-0000-000084680000}"/>
    <cellStyle name="20% - Accent1 3 4 3 5 6 3" xfId="26938" xr:uid="{00000000-0005-0000-0000-000085680000}"/>
    <cellStyle name="20% - Accent1 3 4 3 5 7" xfId="26939" xr:uid="{00000000-0005-0000-0000-000086680000}"/>
    <cellStyle name="20% - Accent1 3 4 3 5 7 2" xfId="26940" xr:uid="{00000000-0005-0000-0000-000087680000}"/>
    <cellStyle name="20% - Accent1 3 4 3 5 8" xfId="26941" xr:uid="{00000000-0005-0000-0000-000088680000}"/>
    <cellStyle name="20% - Accent1 3 4 3 5 8 2" xfId="26942" xr:uid="{00000000-0005-0000-0000-000089680000}"/>
    <cellStyle name="20% - Accent1 3 4 3 5 9" xfId="26943" xr:uid="{00000000-0005-0000-0000-00008A680000}"/>
    <cellStyle name="20% - Accent1 3 4 3 6" xfId="26944" xr:uid="{00000000-0005-0000-0000-00008B680000}"/>
    <cellStyle name="20% - Accent1 3 4 3 6 2" xfId="26945" xr:uid="{00000000-0005-0000-0000-00008C680000}"/>
    <cellStyle name="20% - Accent1 3 4 3 6 2 2" xfId="26946" xr:uid="{00000000-0005-0000-0000-00008D680000}"/>
    <cellStyle name="20% - Accent1 3 4 3 6 2 2 2" xfId="26947" xr:uid="{00000000-0005-0000-0000-00008E680000}"/>
    <cellStyle name="20% - Accent1 3 4 3 6 2 2 2 2" xfId="26948" xr:uid="{00000000-0005-0000-0000-00008F680000}"/>
    <cellStyle name="20% - Accent1 3 4 3 6 2 2 3" xfId="26949" xr:uid="{00000000-0005-0000-0000-000090680000}"/>
    <cellStyle name="20% - Accent1 3 4 3 6 2 3" xfId="26950" xr:uid="{00000000-0005-0000-0000-000091680000}"/>
    <cellStyle name="20% - Accent1 3 4 3 6 2 3 2" xfId="26951" xr:uid="{00000000-0005-0000-0000-000092680000}"/>
    <cellStyle name="20% - Accent1 3 4 3 6 2 4" xfId="26952" xr:uid="{00000000-0005-0000-0000-000093680000}"/>
    <cellStyle name="20% - Accent1 3 4 3 6 3" xfId="26953" xr:uid="{00000000-0005-0000-0000-000094680000}"/>
    <cellStyle name="20% - Accent1 3 4 3 6 3 2" xfId="26954" xr:uid="{00000000-0005-0000-0000-000095680000}"/>
    <cellStyle name="20% - Accent1 3 4 3 6 3 2 2" xfId="26955" xr:uid="{00000000-0005-0000-0000-000096680000}"/>
    <cellStyle name="20% - Accent1 3 4 3 6 3 2 2 2" xfId="26956" xr:uid="{00000000-0005-0000-0000-000097680000}"/>
    <cellStyle name="20% - Accent1 3 4 3 6 3 2 3" xfId="26957" xr:uid="{00000000-0005-0000-0000-000098680000}"/>
    <cellStyle name="20% - Accent1 3 4 3 6 3 3" xfId="26958" xr:uid="{00000000-0005-0000-0000-000099680000}"/>
    <cellStyle name="20% - Accent1 3 4 3 6 3 3 2" xfId="26959" xr:uid="{00000000-0005-0000-0000-00009A680000}"/>
    <cellStyle name="20% - Accent1 3 4 3 6 3 4" xfId="26960" xr:uid="{00000000-0005-0000-0000-00009B680000}"/>
    <cellStyle name="20% - Accent1 3 4 3 6 4" xfId="26961" xr:uid="{00000000-0005-0000-0000-00009C680000}"/>
    <cellStyle name="20% - Accent1 3 4 3 6 4 2" xfId="26962" xr:uid="{00000000-0005-0000-0000-00009D680000}"/>
    <cellStyle name="20% - Accent1 3 4 3 6 4 2 2" xfId="26963" xr:uid="{00000000-0005-0000-0000-00009E680000}"/>
    <cellStyle name="20% - Accent1 3 4 3 6 4 2 2 2" xfId="26964" xr:uid="{00000000-0005-0000-0000-00009F680000}"/>
    <cellStyle name="20% - Accent1 3 4 3 6 4 2 3" xfId="26965" xr:uid="{00000000-0005-0000-0000-0000A0680000}"/>
    <cellStyle name="20% - Accent1 3 4 3 6 4 3" xfId="26966" xr:uid="{00000000-0005-0000-0000-0000A1680000}"/>
    <cellStyle name="20% - Accent1 3 4 3 6 4 3 2" xfId="26967" xr:uid="{00000000-0005-0000-0000-0000A2680000}"/>
    <cellStyle name="20% - Accent1 3 4 3 6 4 4" xfId="26968" xr:uid="{00000000-0005-0000-0000-0000A3680000}"/>
    <cellStyle name="20% - Accent1 3 4 3 6 5" xfId="26969" xr:uid="{00000000-0005-0000-0000-0000A4680000}"/>
    <cellStyle name="20% - Accent1 3 4 3 6 5 2" xfId="26970" xr:uid="{00000000-0005-0000-0000-0000A5680000}"/>
    <cellStyle name="20% - Accent1 3 4 3 6 5 2 2" xfId="26971" xr:uid="{00000000-0005-0000-0000-0000A6680000}"/>
    <cellStyle name="20% - Accent1 3 4 3 6 5 3" xfId="26972" xr:uid="{00000000-0005-0000-0000-0000A7680000}"/>
    <cellStyle name="20% - Accent1 3 4 3 6 6" xfId="26973" xr:uid="{00000000-0005-0000-0000-0000A8680000}"/>
    <cellStyle name="20% - Accent1 3 4 3 6 6 2" xfId="26974" xr:uid="{00000000-0005-0000-0000-0000A9680000}"/>
    <cellStyle name="20% - Accent1 3 4 3 6 6 2 2" xfId="26975" xr:uid="{00000000-0005-0000-0000-0000AA680000}"/>
    <cellStyle name="20% - Accent1 3 4 3 6 6 3" xfId="26976" xr:uid="{00000000-0005-0000-0000-0000AB680000}"/>
    <cellStyle name="20% - Accent1 3 4 3 6 7" xfId="26977" xr:uid="{00000000-0005-0000-0000-0000AC680000}"/>
    <cellStyle name="20% - Accent1 3 4 3 6 7 2" xfId="26978" xr:uid="{00000000-0005-0000-0000-0000AD680000}"/>
    <cellStyle name="20% - Accent1 3 4 3 6 8" xfId="26979" xr:uid="{00000000-0005-0000-0000-0000AE680000}"/>
    <cellStyle name="20% - Accent1 3 4 3 6 8 2" xfId="26980" xr:uid="{00000000-0005-0000-0000-0000AF680000}"/>
    <cellStyle name="20% - Accent1 3 4 3 6 9" xfId="26981" xr:uid="{00000000-0005-0000-0000-0000B0680000}"/>
    <cellStyle name="20% - Accent1 3 4 3 7" xfId="26982" xr:uid="{00000000-0005-0000-0000-0000B1680000}"/>
    <cellStyle name="20% - Accent1 3 4 3 7 2" xfId="26983" xr:uid="{00000000-0005-0000-0000-0000B2680000}"/>
    <cellStyle name="20% - Accent1 3 4 3 7 2 2" xfId="26984" xr:uid="{00000000-0005-0000-0000-0000B3680000}"/>
    <cellStyle name="20% - Accent1 3 4 3 7 2 2 2" xfId="26985" xr:uid="{00000000-0005-0000-0000-0000B4680000}"/>
    <cellStyle name="20% - Accent1 3 4 3 7 2 3" xfId="26986" xr:uid="{00000000-0005-0000-0000-0000B5680000}"/>
    <cellStyle name="20% - Accent1 3 4 3 7 3" xfId="26987" xr:uid="{00000000-0005-0000-0000-0000B6680000}"/>
    <cellStyle name="20% - Accent1 3 4 3 7 3 2" xfId="26988" xr:uid="{00000000-0005-0000-0000-0000B7680000}"/>
    <cellStyle name="20% - Accent1 3 4 3 7 4" xfId="26989" xr:uid="{00000000-0005-0000-0000-0000B8680000}"/>
    <cellStyle name="20% - Accent1 3 4 3 8" xfId="26990" xr:uid="{00000000-0005-0000-0000-0000B9680000}"/>
    <cellStyle name="20% - Accent1 3 4 3 8 2" xfId="26991" xr:uid="{00000000-0005-0000-0000-0000BA680000}"/>
    <cellStyle name="20% - Accent1 3 4 3 8 2 2" xfId="26992" xr:uid="{00000000-0005-0000-0000-0000BB680000}"/>
    <cellStyle name="20% - Accent1 3 4 3 8 2 2 2" xfId="26993" xr:uid="{00000000-0005-0000-0000-0000BC680000}"/>
    <cellStyle name="20% - Accent1 3 4 3 8 2 3" xfId="26994" xr:uid="{00000000-0005-0000-0000-0000BD680000}"/>
    <cellStyle name="20% - Accent1 3 4 3 8 3" xfId="26995" xr:uid="{00000000-0005-0000-0000-0000BE680000}"/>
    <cellStyle name="20% - Accent1 3 4 3 8 3 2" xfId="26996" xr:uid="{00000000-0005-0000-0000-0000BF680000}"/>
    <cellStyle name="20% - Accent1 3 4 3 8 4" xfId="26997" xr:uid="{00000000-0005-0000-0000-0000C0680000}"/>
    <cellStyle name="20% - Accent1 3 4 3 9" xfId="26998" xr:uid="{00000000-0005-0000-0000-0000C1680000}"/>
    <cellStyle name="20% - Accent1 3 4 3 9 2" xfId="26999" xr:uid="{00000000-0005-0000-0000-0000C2680000}"/>
    <cellStyle name="20% - Accent1 3 4 3 9 2 2" xfId="27000" xr:uid="{00000000-0005-0000-0000-0000C3680000}"/>
    <cellStyle name="20% - Accent1 3 4 3 9 2 2 2" xfId="27001" xr:uid="{00000000-0005-0000-0000-0000C4680000}"/>
    <cellStyle name="20% - Accent1 3 4 3 9 2 3" xfId="27002" xr:uid="{00000000-0005-0000-0000-0000C5680000}"/>
    <cellStyle name="20% - Accent1 3 4 3 9 3" xfId="27003" xr:uid="{00000000-0005-0000-0000-0000C6680000}"/>
    <cellStyle name="20% - Accent1 3 4 3 9 3 2" xfId="27004" xr:uid="{00000000-0005-0000-0000-0000C7680000}"/>
    <cellStyle name="20% - Accent1 3 4 3 9 4" xfId="27005" xr:uid="{00000000-0005-0000-0000-0000C8680000}"/>
    <cellStyle name="20% - Accent1 3 4 4" xfId="27006" xr:uid="{00000000-0005-0000-0000-0000C9680000}"/>
    <cellStyle name="20% - Accent1 3 4 4 10" xfId="27007" xr:uid="{00000000-0005-0000-0000-0000CA680000}"/>
    <cellStyle name="20% - Accent1 3 4 4 10 2" xfId="27008" xr:uid="{00000000-0005-0000-0000-0000CB680000}"/>
    <cellStyle name="20% - Accent1 3 4 4 11" xfId="27009" xr:uid="{00000000-0005-0000-0000-0000CC680000}"/>
    <cellStyle name="20% - Accent1 3 4 4 2" xfId="27010" xr:uid="{00000000-0005-0000-0000-0000CD680000}"/>
    <cellStyle name="20% - Accent1 3 4 4 2 2" xfId="27011" xr:uid="{00000000-0005-0000-0000-0000CE680000}"/>
    <cellStyle name="20% - Accent1 3 4 4 2 2 2" xfId="27012" xr:uid="{00000000-0005-0000-0000-0000CF680000}"/>
    <cellStyle name="20% - Accent1 3 4 4 2 2 2 2" xfId="27013" xr:uid="{00000000-0005-0000-0000-0000D0680000}"/>
    <cellStyle name="20% - Accent1 3 4 4 2 2 2 2 2" xfId="27014" xr:uid="{00000000-0005-0000-0000-0000D1680000}"/>
    <cellStyle name="20% - Accent1 3 4 4 2 2 2 3" xfId="27015" xr:uid="{00000000-0005-0000-0000-0000D2680000}"/>
    <cellStyle name="20% - Accent1 3 4 4 2 2 3" xfId="27016" xr:uid="{00000000-0005-0000-0000-0000D3680000}"/>
    <cellStyle name="20% - Accent1 3 4 4 2 2 3 2" xfId="27017" xr:uid="{00000000-0005-0000-0000-0000D4680000}"/>
    <cellStyle name="20% - Accent1 3 4 4 2 2 4" xfId="27018" xr:uid="{00000000-0005-0000-0000-0000D5680000}"/>
    <cellStyle name="20% - Accent1 3 4 4 2 3" xfId="27019" xr:uid="{00000000-0005-0000-0000-0000D6680000}"/>
    <cellStyle name="20% - Accent1 3 4 4 2 3 2" xfId="27020" xr:uid="{00000000-0005-0000-0000-0000D7680000}"/>
    <cellStyle name="20% - Accent1 3 4 4 2 3 2 2" xfId="27021" xr:uid="{00000000-0005-0000-0000-0000D8680000}"/>
    <cellStyle name="20% - Accent1 3 4 4 2 3 2 2 2" xfId="27022" xr:uid="{00000000-0005-0000-0000-0000D9680000}"/>
    <cellStyle name="20% - Accent1 3 4 4 2 3 2 3" xfId="27023" xr:uid="{00000000-0005-0000-0000-0000DA680000}"/>
    <cellStyle name="20% - Accent1 3 4 4 2 3 3" xfId="27024" xr:uid="{00000000-0005-0000-0000-0000DB680000}"/>
    <cellStyle name="20% - Accent1 3 4 4 2 3 3 2" xfId="27025" xr:uid="{00000000-0005-0000-0000-0000DC680000}"/>
    <cellStyle name="20% - Accent1 3 4 4 2 3 4" xfId="27026" xr:uid="{00000000-0005-0000-0000-0000DD680000}"/>
    <cellStyle name="20% - Accent1 3 4 4 2 4" xfId="27027" xr:uid="{00000000-0005-0000-0000-0000DE680000}"/>
    <cellStyle name="20% - Accent1 3 4 4 2 4 2" xfId="27028" xr:uid="{00000000-0005-0000-0000-0000DF680000}"/>
    <cellStyle name="20% - Accent1 3 4 4 2 4 2 2" xfId="27029" xr:uid="{00000000-0005-0000-0000-0000E0680000}"/>
    <cellStyle name="20% - Accent1 3 4 4 2 4 2 2 2" xfId="27030" xr:uid="{00000000-0005-0000-0000-0000E1680000}"/>
    <cellStyle name="20% - Accent1 3 4 4 2 4 2 3" xfId="27031" xr:uid="{00000000-0005-0000-0000-0000E2680000}"/>
    <cellStyle name="20% - Accent1 3 4 4 2 4 3" xfId="27032" xr:uid="{00000000-0005-0000-0000-0000E3680000}"/>
    <cellStyle name="20% - Accent1 3 4 4 2 4 3 2" xfId="27033" xr:uid="{00000000-0005-0000-0000-0000E4680000}"/>
    <cellStyle name="20% - Accent1 3 4 4 2 4 4" xfId="27034" xr:uid="{00000000-0005-0000-0000-0000E5680000}"/>
    <cellStyle name="20% - Accent1 3 4 4 2 5" xfId="27035" xr:uid="{00000000-0005-0000-0000-0000E6680000}"/>
    <cellStyle name="20% - Accent1 3 4 4 2 5 2" xfId="27036" xr:uid="{00000000-0005-0000-0000-0000E7680000}"/>
    <cellStyle name="20% - Accent1 3 4 4 2 5 2 2" xfId="27037" xr:uid="{00000000-0005-0000-0000-0000E8680000}"/>
    <cellStyle name="20% - Accent1 3 4 4 2 5 3" xfId="27038" xr:uid="{00000000-0005-0000-0000-0000E9680000}"/>
    <cellStyle name="20% - Accent1 3 4 4 2 6" xfId="27039" xr:uid="{00000000-0005-0000-0000-0000EA680000}"/>
    <cellStyle name="20% - Accent1 3 4 4 2 6 2" xfId="27040" xr:uid="{00000000-0005-0000-0000-0000EB680000}"/>
    <cellStyle name="20% - Accent1 3 4 4 2 6 2 2" xfId="27041" xr:uid="{00000000-0005-0000-0000-0000EC680000}"/>
    <cellStyle name="20% - Accent1 3 4 4 2 6 3" xfId="27042" xr:uid="{00000000-0005-0000-0000-0000ED680000}"/>
    <cellStyle name="20% - Accent1 3 4 4 2 7" xfId="27043" xr:uid="{00000000-0005-0000-0000-0000EE680000}"/>
    <cellStyle name="20% - Accent1 3 4 4 2 7 2" xfId="27044" xr:uid="{00000000-0005-0000-0000-0000EF680000}"/>
    <cellStyle name="20% - Accent1 3 4 4 2 8" xfId="27045" xr:uid="{00000000-0005-0000-0000-0000F0680000}"/>
    <cellStyle name="20% - Accent1 3 4 4 2 8 2" xfId="27046" xr:uid="{00000000-0005-0000-0000-0000F1680000}"/>
    <cellStyle name="20% - Accent1 3 4 4 2 9" xfId="27047" xr:uid="{00000000-0005-0000-0000-0000F2680000}"/>
    <cellStyle name="20% - Accent1 3 4 4 3" xfId="27048" xr:uid="{00000000-0005-0000-0000-0000F3680000}"/>
    <cellStyle name="20% - Accent1 3 4 4 3 2" xfId="27049" xr:uid="{00000000-0005-0000-0000-0000F4680000}"/>
    <cellStyle name="20% - Accent1 3 4 4 3 2 2" xfId="27050" xr:uid="{00000000-0005-0000-0000-0000F5680000}"/>
    <cellStyle name="20% - Accent1 3 4 4 3 2 2 2" xfId="27051" xr:uid="{00000000-0005-0000-0000-0000F6680000}"/>
    <cellStyle name="20% - Accent1 3 4 4 3 2 2 2 2" xfId="27052" xr:uid="{00000000-0005-0000-0000-0000F7680000}"/>
    <cellStyle name="20% - Accent1 3 4 4 3 2 2 3" xfId="27053" xr:uid="{00000000-0005-0000-0000-0000F8680000}"/>
    <cellStyle name="20% - Accent1 3 4 4 3 2 3" xfId="27054" xr:uid="{00000000-0005-0000-0000-0000F9680000}"/>
    <cellStyle name="20% - Accent1 3 4 4 3 2 3 2" xfId="27055" xr:uid="{00000000-0005-0000-0000-0000FA680000}"/>
    <cellStyle name="20% - Accent1 3 4 4 3 2 4" xfId="27056" xr:uid="{00000000-0005-0000-0000-0000FB680000}"/>
    <cellStyle name="20% - Accent1 3 4 4 3 3" xfId="27057" xr:uid="{00000000-0005-0000-0000-0000FC680000}"/>
    <cellStyle name="20% - Accent1 3 4 4 3 3 2" xfId="27058" xr:uid="{00000000-0005-0000-0000-0000FD680000}"/>
    <cellStyle name="20% - Accent1 3 4 4 3 3 2 2" xfId="27059" xr:uid="{00000000-0005-0000-0000-0000FE680000}"/>
    <cellStyle name="20% - Accent1 3 4 4 3 3 2 2 2" xfId="27060" xr:uid="{00000000-0005-0000-0000-0000FF680000}"/>
    <cellStyle name="20% - Accent1 3 4 4 3 3 2 3" xfId="27061" xr:uid="{00000000-0005-0000-0000-000000690000}"/>
    <cellStyle name="20% - Accent1 3 4 4 3 3 3" xfId="27062" xr:uid="{00000000-0005-0000-0000-000001690000}"/>
    <cellStyle name="20% - Accent1 3 4 4 3 3 3 2" xfId="27063" xr:uid="{00000000-0005-0000-0000-000002690000}"/>
    <cellStyle name="20% - Accent1 3 4 4 3 3 4" xfId="27064" xr:uid="{00000000-0005-0000-0000-000003690000}"/>
    <cellStyle name="20% - Accent1 3 4 4 3 4" xfId="27065" xr:uid="{00000000-0005-0000-0000-000004690000}"/>
    <cellStyle name="20% - Accent1 3 4 4 3 4 2" xfId="27066" xr:uid="{00000000-0005-0000-0000-000005690000}"/>
    <cellStyle name="20% - Accent1 3 4 4 3 4 2 2" xfId="27067" xr:uid="{00000000-0005-0000-0000-000006690000}"/>
    <cellStyle name="20% - Accent1 3 4 4 3 4 2 2 2" xfId="27068" xr:uid="{00000000-0005-0000-0000-000007690000}"/>
    <cellStyle name="20% - Accent1 3 4 4 3 4 2 3" xfId="27069" xr:uid="{00000000-0005-0000-0000-000008690000}"/>
    <cellStyle name="20% - Accent1 3 4 4 3 4 3" xfId="27070" xr:uid="{00000000-0005-0000-0000-000009690000}"/>
    <cellStyle name="20% - Accent1 3 4 4 3 4 3 2" xfId="27071" xr:uid="{00000000-0005-0000-0000-00000A690000}"/>
    <cellStyle name="20% - Accent1 3 4 4 3 4 4" xfId="27072" xr:uid="{00000000-0005-0000-0000-00000B690000}"/>
    <cellStyle name="20% - Accent1 3 4 4 3 5" xfId="27073" xr:uid="{00000000-0005-0000-0000-00000C690000}"/>
    <cellStyle name="20% - Accent1 3 4 4 3 5 2" xfId="27074" xr:uid="{00000000-0005-0000-0000-00000D690000}"/>
    <cellStyle name="20% - Accent1 3 4 4 3 5 2 2" xfId="27075" xr:uid="{00000000-0005-0000-0000-00000E690000}"/>
    <cellStyle name="20% - Accent1 3 4 4 3 5 3" xfId="27076" xr:uid="{00000000-0005-0000-0000-00000F690000}"/>
    <cellStyle name="20% - Accent1 3 4 4 3 6" xfId="27077" xr:uid="{00000000-0005-0000-0000-000010690000}"/>
    <cellStyle name="20% - Accent1 3 4 4 3 6 2" xfId="27078" xr:uid="{00000000-0005-0000-0000-000011690000}"/>
    <cellStyle name="20% - Accent1 3 4 4 3 6 2 2" xfId="27079" xr:uid="{00000000-0005-0000-0000-000012690000}"/>
    <cellStyle name="20% - Accent1 3 4 4 3 6 3" xfId="27080" xr:uid="{00000000-0005-0000-0000-000013690000}"/>
    <cellStyle name="20% - Accent1 3 4 4 3 7" xfId="27081" xr:uid="{00000000-0005-0000-0000-000014690000}"/>
    <cellStyle name="20% - Accent1 3 4 4 3 7 2" xfId="27082" xr:uid="{00000000-0005-0000-0000-000015690000}"/>
    <cellStyle name="20% - Accent1 3 4 4 3 8" xfId="27083" xr:uid="{00000000-0005-0000-0000-000016690000}"/>
    <cellStyle name="20% - Accent1 3 4 4 3 8 2" xfId="27084" xr:uid="{00000000-0005-0000-0000-000017690000}"/>
    <cellStyle name="20% - Accent1 3 4 4 3 9" xfId="27085" xr:uid="{00000000-0005-0000-0000-000018690000}"/>
    <cellStyle name="20% - Accent1 3 4 4 4" xfId="27086" xr:uid="{00000000-0005-0000-0000-000019690000}"/>
    <cellStyle name="20% - Accent1 3 4 4 4 2" xfId="27087" xr:uid="{00000000-0005-0000-0000-00001A690000}"/>
    <cellStyle name="20% - Accent1 3 4 4 4 2 2" xfId="27088" xr:uid="{00000000-0005-0000-0000-00001B690000}"/>
    <cellStyle name="20% - Accent1 3 4 4 4 2 2 2" xfId="27089" xr:uid="{00000000-0005-0000-0000-00001C690000}"/>
    <cellStyle name="20% - Accent1 3 4 4 4 2 3" xfId="27090" xr:uid="{00000000-0005-0000-0000-00001D690000}"/>
    <cellStyle name="20% - Accent1 3 4 4 4 3" xfId="27091" xr:uid="{00000000-0005-0000-0000-00001E690000}"/>
    <cellStyle name="20% - Accent1 3 4 4 4 3 2" xfId="27092" xr:uid="{00000000-0005-0000-0000-00001F690000}"/>
    <cellStyle name="20% - Accent1 3 4 4 4 4" xfId="27093" xr:uid="{00000000-0005-0000-0000-000020690000}"/>
    <cellStyle name="20% - Accent1 3 4 4 5" xfId="27094" xr:uid="{00000000-0005-0000-0000-000021690000}"/>
    <cellStyle name="20% - Accent1 3 4 4 5 2" xfId="27095" xr:uid="{00000000-0005-0000-0000-000022690000}"/>
    <cellStyle name="20% - Accent1 3 4 4 5 2 2" xfId="27096" xr:uid="{00000000-0005-0000-0000-000023690000}"/>
    <cellStyle name="20% - Accent1 3 4 4 5 2 2 2" xfId="27097" xr:uid="{00000000-0005-0000-0000-000024690000}"/>
    <cellStyle name="20% - Accent1 3 4 4 5 2 3" xfId="27098" xr:uid="{00000000-0005-0000-0000-000025690000}"/>
    <cellStyle name="20% - Accent1 3 4 4 5 3" xfId="27099" xr:uid="{00000000-0005-0000-0000-000026690000}"/>
    <cellStyle name="20% - Accent1 3 4 4 5 3 2" xfId="27100" xr:uid="{00000000-0005-0000-0000-000027690000}"/>
    <cellStyle name="20% - Accent1 3 4 4 5 4" xfId="27101" xr:uid="{00000000-0005-0000-0000-000028690000}"/>
    <cellStyle name="20% - Accent1 3 4 4 6" xfId="27102" xr:uid="{00000000-0005-0000-0000-000029690000}"/>
    <cellStyle name="20% - Accent1 3 4 4 6 2" xfId="27103" xr:uid="{00000000-0005-0000-0000-00002A690000}"/>
    <cellStyle name="20% - Accent1 3 4 4 6 2 2" xfId="27104" xr:uid="{00000000-0005-0000-0000-00002B690000}"/>
    <cellStyle name="20% - Accent1 3 4 4 6 2 2 2" xfId="27105" xr:uid="{00000000-0005-0000-0000-00002C690000}"/>
    <cellStyle name="20% - Accent1 3 4 4 6 2 3" xfId="27106" xr:uid="{00000000-0005-0000-0000-00002D690000}"/>
    <cellStyle name="20% - Accent1 3 4 4 6 3" xfId="27107" xr:uid="{00000000-0005-0000-0000-00002E690000}"/>
    <cellStyle name="20% - Accent1 3 4 4 6 3 2" xfId="27108" xr:uid="{00000000-0005-0000-0000-00002F690000}"/>
    <cellStyle name="20% - Accent1 3 4 4 6 4" xfId="27109" xr:uid="{00000000-0005-0000-0000-000030690000}"/>
    <cellStyle name="20% - Accent1 3 4 4 7" xfId="27110" xr:uid="{00000000-0005-0000-0000-000031690000}"/>
    <cellStyle name="20% - Accent1 3 4 4 7 2" xfId="27111" xr:uid="{00000000-0005-0000-0000-000032690000}"/>
    <cellStyle name="20% - Accent1 3 4 4 7 2 2" xfId="27112" xr:uid="{00000000-0005-0000-0000-000033690000}"/>
    <cellStyle name="20% - Accent1 3 4 4 7 3" xfId="27113" xr:uid="{00000000-0005-0000-0000-000034690000}"/>
    <cellStyle name="20% - Accent1 3 4 4 8" xfId="27114" xr:uid="{00000000-0005-0000-0000-000035690000}"/>
    <cellStyle name="20% - Accent1 3 4 4 8 2" xfId="27115" xr:uid="{00000000-0005-0000-0000-000036690000}"/>
    <cellStyle name="20% - Accent1 3 4 4 8 2 2" xfId="27116" xr:uid="{00000000-0005-0000-0000-000037690000}"/>
    <cellStyle name="20% - Accent1 3 4 4 8 3" xfId="27117" xr:uid="{00000000-0005-0000-0000-000038690000}"/>
    <cellStyle name="20% - Accent1 3 4 4 9" xfId="27118" xr:uid="{00000000-0005-0000-0000-000039690000}"/>
    <cellStyle name="20% - Accent1 3 4 4 9 2" xfId="27119" xr:uid="{00000000-0005-0000-0000-00003A690000}"/>
    <cellStyle name="20% - Accent1 3 4 5" xfId="27120" xr:uid="{00000000-0005-0000-0000-00003B690000}"/>
    <cellStyle name="20% - Accent1 3 4 5 10" xfId="27121" xr:uid="{00000000-0005-0000-0000-00003C690000}"/>
    <cellStyle name="20% - Accent1 3 4 5 10 2" xfId="27122" xr:uid="{00000000-0005-0000-0000-00003D690000}"/>
    <cellStyle name="20% - Accent1 3 4 5 11" xfId="27123" xr:uid="{00000000-0005-0000-0000-00003E690000}"/>
    <cellStyle name="20% - Accent1 3 4 5 2" xfId="27124" xr:uid="{00000000-0005-0000-0000-00003F690000}"/>
    <cellStyle name="20% - Accent1 3 4 5 2 2" xfId="27125" xr:uid="{00000000-0005-0000-0000-000040690000}"/>
    <cellStyle name="20% - Accent1 3 4 5 2 2 2" xfId="27126" xr:uid="{00000000-0005-0000-0000-000041690000}"/>
    <cellStyle name="20% - Accent1 3 4 5 2 2 2 2" xfId="27127" xr:uid="{00000000-0005-0000-0000-000042690000}"/>
    <cellStyle name="20% - Accent1 3 4 5 2 2 2 2 2" xfId="27128" xr:uid="{00000000-0005-0000-0000-000043690000}"/>
    <cellStyle name="20% - Accent1 3 4 5 2 2 2 3" xfId="27129" xr:uid="{00000000-0005-0000-0000-000044690000}"/>
    <cellStyle name="20% - Accent1 3 4 5 2 2 3" xfId="27130" xr:uid="{00000000-0005-0000-0000-000045690000}"/>
    <cellStyle name="20% - Accent1 3 4 5 2 2 3 2" xfId="27131" xr:uid="{00000000-0005-0000-0000-000046690000}"/>
    <cellStyle name="20% - Accent1 3 4 5 2 2 4" xfId="27132" xr:uid="{00000000-0005-0000-0000-000047690000}"/>
    <cellStyle name="20% - Accent1 3 4 5 2 3" xfId="27133" xr:uid="{00000000-0005-0000-0000-000048690000}"/>
    <cellStyle name="20% - Accent1 3 4 5 2 3 2" xfId="27134" xr:uid="{00000000-0005-0000-0000-000049690000}"/>
    <cellStyle name="20% - Accent1 3 4 5 2 3 2 2" xfId="27135" xr:uid="{00000000-0005-0000-0000-00004A690000}"/>
    <cellStyle name="20% - Accent1 3 4 5 2 3 2 2 2" xfId="27136" xr:uid="{00000000-0005-0000-0000-00004B690000}"/>
    <cellStyle name="20% - Accent1 3 4 5 2 3 2 3" xfId="27137" xr:uid="{00000000-0005-0000-0000-00004C690000}"/>
    <cellStyle name="20% - Accent1 3 4 5 2 3 3" xfId="27138" xr:uid="{00000000-0005-0000-0000-00004D690000}"/>
    <cellStyle name="20% - Accent1 3 4 5 2 3 3 2" xfId="27139" xr:uid="{00000000-0005-0000-0000-00004E690000}"/>
    <cellStyle name="20% - Accent1 3 4 5 2 3 4" xfId="27140" xr:uid="{00000000-0005-0000-0000-00004F690000}"/>
    <cellStyle name="20% - Accent1 3 4 5 2 4" xfId="27141" xr:uid="{00000000-0005-0000-0000-000050690000}"/>
    <cellStyle name="20% - Accent1 3 4 5 2 4 2" xfId="27142" xr:uid="{00000000-0005-0000-0000-000051690000}"/>
    <cellStyle name="20% - Accent1 3 4 5 2 4 2 2" xfId="27143" xr:uid="{00000000-0005-0000-0000-000052690000}"/>
    <cellStyle name="20% - Accent1 3 4 5 2 4 2 2 2" xfId="27144" xr:uid="{00000000-0005-0000-0000-000053690000}"/>
    <cellStyle name="20% - Accent1 3 4 5 2 4 2 3" xfId="27145" xr:uid="{00000000-0005-0000-0000-000054690000}"/>
    <cellStyle name="20% - Accent1 3 4 5 2 4 3" xfId="27146" xr:uid="{00000000-0005-0000-0000-000055690000}"/>
    <cellStyle name="20% - Accent1 3 4 5 2 4 3 2" xfId="27147" xr:uid="{00000000-0005-0000-0000-000056690000}"/>
    <cellStyle name="20% - Accent1 3 4 5 2 4 4" xfId="27148" xr:uid="{00000000-0005-0000-0000-000057690000}"/>
    <cellStyle name="20% - Accent1 3 4 5 2 5" xfId="27149" xr:uid="{00000000-0005-0000-0000-000058690000}"/>
    <cellStyle name="20% - Accent1 3 4 5 2 5 2" xfId="27150" xr:uid="{00000000-0005-0000-0000-000059690000}"/>
    <cellStyle name="20% - Accent1 3 4 5 2 5 2 2" xfId="27151" xr:uid="{00000000-0005-0000-0000-00005A690000}"/>
    <cellStyle name="20% - Accent1 3 4 5 2 5 3" xfId="27152" xr:uid="{00000000-0005-0000-0000-00005B690000}"/>
    <cellStyle name="20% - Accent1 3 4 5 2 6" xfId="27153" xr:uid="{00000000-0005-0000-0000-00005C690000}"/>
    <cellStyle name="20% - Accent1 3 4 5 2 6 2" xfId="27154" xr:uid="{00000000-0005-0000-0000-00005D690000}"/>
    <cellStyle name="20% - Accent1 3 4 5 2 6 2 2" xfId="27155" xr:uid="{00000000-0005-0000-0000-00005E690000}"/>
    <cellStyle name="20% - Accent1 3 4 5 2 6 3" xfId="27156" xr:uid="{00000000-0005-0000-0000-00005F690000}"/>
    <cellStyle name="20% - Accent1 3 4 5 2 7" xfId="27157" xr:uid="{00000000-0005-0000-0000-000060690000}"/>
    <cellStyle name="20% - Accent1 3 4 5 2 7 2" xfId="27158" xr:uid="{00000000-0005-0000-0000-000061690000}"/>
    <cellStyle name="20% - Accent1 3 4 5 2 8" xfId="27159" xr:uid="{00000000-0005-0000-0000-000062690000}"/>
    <cellStyle name="20% - Accent1 3 4 5 2 8 2" xfId="27160" xr:uid="{00000000-0005-0000-0000-000063690000}"/>
    <cellStyle name="20% - Accent1 3 4 5 2 9" xfId="27161" xr:uid="{00000000-0005-0000-0000-000064690000}"/>
    <cellStyle name="20% - Accent1 3 4 5 3" xfId="27162" xr:uid="{00000000-0005-0000-0000-000065690000}"/>
    <cellStyle name="20% - Accent1 3 4 5 3 2" xfId="27163" xr:uid="{00000000-0005-0000-0000-000066690000}"/>
    <cellStyle name="20% - Accent1 3 4 5 3 2 2" xfId="27164" xr:uid="{00000000-0005-0000-0000-000067690000}"/>
    <cellStyle name="20% - Accent1 3 4 5 3 2 2 2" xfId="27165" xr:uid="{00000000-0005-0000-0000-000068690000}"/>
    <cellStyle name="20% - Accent1 3 4 5 3 2 2 2 2" xfId="27166" xr:uid="{00000000-0005-0000-0000-000069690000}"/>
    <cellStyle name="20% - Accent1 3 4 5 3 2 2 3" xfId="27167" xr:uid="{00000000-0005-0000-0000-00006A690000}"/>
    <cellStyle name="20% - Accent1 3 4 5 3 2 3" xfId="27168" xr:uid="{00000000-0005-0000-0000-00006B690000}"/>
    <cellStyle name="20% - Accent1 3 4 5 3 2 3 2" xfId="27169" xr:uid="{00000000-0005-0000-0000-00006C690000}"/>
    <cellStyle name="20% - Accent1 3 4 5 3 2 4" xfId="27170" xr:uid="{00000000-0005-0000-0000-00006D690000}"/>
    <cellStyle name="20% - Accent1 3 4 5 3 3" xfId="27171" xr:uid="{00000000-0005-0000-0000-00006E690000}"/>
    <cellStyle name="20% - Accent1 3 4 5 3 3 2" xfId="27172" xr:uid="{00000000-0005-0000-0000-00006F690000}"/>
    <cellStyle name="20% - Accent1 3 4 5 3 3 2 2" xfId="27173" xr:uid="{00000000-0005-0000-0000-000070690000}"/>
    <cellStyle name="20% - Accent1 3 4 5 3 3 2 2 2" xfId="27174" xr:uid="{00000000-0005-0000-0000-000071690000}"/>
    <cellStyle name="20% - Accent1 3 4 5 3 3 2 3" xfId="27175" xr:uid="{00000000-0005-0000-0000-000072690000}"/>
    <cellStyle name="20% - Accent1 3 4 5 3 3 3" xfId="27176" xr:uid="{00000000-0005-0000-0000-000073690000}"/>
    <cellStyle name="20% - Accent1 3 4 5 3 3 3 2" xfId="27177" xr:uid="{00000000-0005-0000-0000-000074690000}"/>
    <cellStyle name="20% - Accent1 3 4 5 3 3 4" xfId="27178" xr:uid="{00000000-0005-0000-0000-000075690000}"/>
    <cellStyle name="20% - Accent1 3 4 5 3 4" xfId="27179" xr:uid="{00000000-0005-0000-0000-000076690000}"/>
    <cellStyle name="20% - Accent1 3 4 5 3 4 2" xfId="27180" xr:uid="{00000000-0005-0000-0000-000077690000}"/>
    <cellStyle name="20% - Accent1 3 4 5 3 4 2 2" xfId="27181" xr:uid="{00000000-0005-0000-0000-000078690000}"/>
    <cellStyle name="20% - Accent1 3 4 5 3 4 2 2 2" xfId="27182" xr:uid="{00000000-0005-0000-0000-000079690000}"/>
    <cellStyle name="20% - Accent1 3 4 5 3 4 2 3" xfId="27183" xr:uid="{00000000-0005-0000-0000-00007A690000}"/>
    <cellStyle name="20% - Accent1 3 4 5 3 4 3" xfId="27184" xr:uid="{00000000-0005-0000-0000-00007B690000}"/>
    <cellStyle name="20% - Accent1 3 4 5 3 4 3 2" xfId="27185" xr:uid="{00000000-0005-0000-0000-00007C690000}"/>
    <cellStyle name="20% - Accent1 3 4 5 3 4 4" xfId="27186" xr:uid="{00000000-0005-0000-0000-00007D690000}"/>
    <cellStyle name="20% - Accent1 3 4 5 3 5" xfId="27187" xr:uid="{00000000-0005-0000-0000-00007E690000}"/>
    <cellStyle name="20% - Accent1 3 4 5 3 5 2" xfId="27188" xr:uid="{00000000-0005-0000-0000-00007F690000}"/>
    <cellStyle name="20% - Accent1 3 4 5 3 5 2 2" xfId="27189" xr:uid="{00000000-0005-0000-0000-000080690000}"/>
    <cellStyle name="20% - Accent1 3 4 5 3 5 3" xfId="27190" xr:uid="{00000000-0005-0000-0000-000081690000}"/>
    <cellStyle name="20% - Accent1 3 4 5 3 6" xfId="27191" xr:uid="{00000000-0005-0000-0000-000082690000}"/>
    <cellStyle name="20% - Accent1 3 4 5 3 6 2" xfId="27192" xr:uid="{00000000-0005-0000-0000-000083690000}"/>
    <cellStyle name="20% - Accent1 3 4 5 3 6 2 2" xfId="27193" xr:uid="{00000000-0005-0000-0000-000084690000}"/>
    <cellStyle name="20% - Accent1 3 4 5 3 6 3" xfId="27194" xr:uid="{00000000-0005-0000-0000-000085690000}"/>
    <cellStyle name="20% - Accent1 3 4 5 3 7" xfId="27195" xr:uid="{00000000-0005-0000-0000-000086690000}"/>
    <cellStyle name="20% - Accent1 3 4 5 3 7 2" xfId="27196" xr:uid="{00000000-0005-0000-0000-000087690000}"/>
    <cellStyle name="20% - Accent1 3 4 5 3 8" xfId="27197" xr:uid="{00000000-0005-0000-0000-000088690000}"/>
    <cellStyle name="20% - Accent1 3 4 5 3 8 2" xfId="27198" xr:uid="{00000000-0005-0000-0000-000089690000}"/>
    <cellStyle name="20% - Accent1 3 4 5 3 9" xfId="27199" xr:uid="{00000000-0005-0000-0000-00008A690000}"/>
    <cellStyle name="20% - Accent1 3 4 5 4" xfId="27200" xr:uid="{00000000-0005-0000-0000-00008B690000}"/>
    <cellStyle name="20% - Accent1 3 4 5 4 2" xfId="27201" xr:uid="{00000000-0005-0000-0000-00008C690000}"/>
    <cellStyle name="20% - Accent1 3 4 5 4 2 2" xfId="27202" xr:uid="{00000000-0005-0000-0000-00008D690000}"/>
    <cellStyle name="20% - Accent1 3 4 5 4 2 2 2" xfId="27203" xr:uid="{00000000-0005-0000-0000-00008E690000}"/>
    <cellStyle name="20% - Accent1 3 4 5 4 2 3" xfId="27204" xr:uid="{00000000-0005-0000-0000-00008F690000}"/>
    <cellStyle name="20% - Accent1 3 4 5 4 3" xfId="27205" xr:uid="{00000000-0005-0000-0000-000090690000}"/>
    <cellStyle name="20% - Accent1 3 4 5 4 3 2" xfId="27206" xr:uid="{00000000-0005-0000-0000-000091690000}"/>
    <cellStyle name="20% - Accent1 3 4 5 4 4" xfId="27207" xr:uid="{00000000-0005-0000-0000-000092690000}"/>
    <cellStyle name="20% - Accent1 3 4 5 5" xfId="27208" xr:uid="{00000000-0005-0000-0000-000093690000}"/>
    <cellStyle name="20% - Accent1 3 4 5 5 2" xfId="27209" xr:uid="{00000000-0005-0000-0000-000094690000}"/>
    <cellStyle name="20% - Accent1 3 4 5 5 2 2" xfId="27210" xr:uid="{00000000-0005-0000-0000-000095690000}"/>
    <cellStyle name="20% - Accent1 3 4 5 5 2 2 2" xfId="27211" xr:uid="{00000000-0005-0000-0000-000096690000}"/>
    <cellStyle name="20% - Accent1 3 4 5 5 2 3" xfId="27212" xr:uid="{00000000-0005-0000-0000-000097690000}"/>
    <cellStyle name="20% - Accent1 3 4 5 5 3" xfId="27213" xr:uid="{00000000-0005-0000-0000-000098690000}"/>
    <cellStyle name="20% - Accent1 3 4 5 5 3 2" xfId="27214" xr:uid="{00000000-0005-0000-0000-000099690000}"/>
    <cellStyle name="20% - Accent1 3 4 5 5 4" xfId="27215" xr:uid="{00000000-0005-0000-0000-00009A690000}"/>
    <cellStyle name="20% - Accent1 3 4 5 6" xfId="27216" xr:uid="{00000000-0005-0000-0000-00009B690000}"/>
    <cellStyle name="20% - Accent1 3 4 5 6 2" xfId="27217" xr:uid="{00000000-0005-0000-0000-00009C690000}"/>
    <cellStyle name="20% - Accent1 3 4 5 6 2 2" xfId="27218" xr:uid="{00000000-0005-0000-0000-00009D690000}"/>
    <cellStyle name="20% - Accent1 3 4 5 6 2 2 2" xfId="27219" xr:uid="{00000000-0005-0000-0000-00009E690000}"/>
    <cellStyle name="20% - Accent1 3 4 5 6 2 3" xfId="27220" xr:uid="{00000000-0005-0000-0000-00009F690000}"/>
    <cellStyle name="20% - Accent1 3 4 5 6 3" xfId="27221" xr:uid="{00000000-0005-0000-0000-0000A0690000}"/>
    <cellStyle name="20% - Accent1 3 4 5 6 3 2" xfId="27222" xr:uid="{00000000-0005-0000-0000-0000A1690000}"/>
    <cellStyle name="20% - Accent1 3 4 5 6 4" xfId="27223" xr:uid="{00000000-0005-0000-0000-0000A2690000}"/>
    <cellStyle name="20% - Accent1 3 4 5 7" xfId="27224" xr:uid="{00000000-0005-0000-0000-0000A3690000}"/>
    <cellStyle name="20% - Accent1 3 4 5 7 2" xfId="27225" xr:uid="{00000000-0005-0000-0000-0000A4690000}"/>
    <cellStyle name="20% - Accent1 3 4 5 7 2 2" xfId="27226" xr:uid="{00000000-0005-0000-0000-0000A5690000}"/>
    <cellStyle name="20% - Accent1 3 4 5 7 3" xfId="27227" xr:uid="{00000000-0005-0000-0000-0000A6690000}"/>
    <cellStyle name="20% - Accent1 3 4 5 8" xfId="27228" xr:uid="{00000000-0005-0000-0000-0000A7690000}"/>
    <cellStyle name="20% - Accent1 3 4 5 8 2" xfId="27229" xr:uid="{00000000-0005-0000-0000-0000A8690000}"/>
    <cellStyle name="20% - Accent1 3 4 5 8 2 2" xfId="27230" xr:uid="{00000000-0005-0000-0000-0000A9690000}"/>
    <cellStyle name="20% - Accent1 3 4 5 8 3" xfId="27231" xr:uid="{00000000-0005-0000-0000-0000AA690000}"/>
    <cellStyle name="20% - Accent1 3 4 5 9" xfId="27232" xr:uid="{00000000-0005-0000-0000-0000AB690000}"/>
    <cellStyle name="20% - Accent1 3 4 5 9 2" xfId="27233" xr:uid="{00000000-0005-0000-0000-0000AC690000}"/>
    <cellStyle name="20% - Accent1 3 4 6" xfId="27234" xr:uid="{00000000-0005-0000-0000-0000AD690000}"/>
    <cellStyle name="20% - Accent1 3 4 6 10" xfId="27235" xr:uid="{00000000-0005-0000-0000-0000AE690000}"/>
    <cellStyle name="20% - Accent1 3 4 6 10 2" xfId="27236" xr:uid="{00000000-0005-0000-0000-0000AF690000}"/>
    <cellStyle name="20% - Accent1 3 4 6 11" xfId="27237" xr:uid="{00000000-0005-0000-0000-0000B0690000}"/>
    <cellStyle name="20% - Accent1 3 4 6 2" xfId="27238" xr:uid="{00000000-0005-0000-0000-0000B1690000}"/>
    <cellStyle name="20% - Accent1 3 4 6 2 2" xfId="27239" xr:uid="{00000000-0005-0000-0000-0000B2690000}"/>
    <cellStyle name="20% - Accent1 3 4 6 2 2 2" xfId="27240" xr:uid="{00000000-0005-0000-0000-0000B3690000}"/>
    <cellStyle name="20% - Accent1 3 4 6 2 2 2 2" xfId="27241" xr:uid="{00000000-0005-0000-0000-0000B4690000}"/>
    <cellStyle name="20% - Accent1 3 4 6 2 2 2 2 2" xfId="27242" xr:uid="{00000000-0005-0000-0000-0000B5690000}"/>
    <cellStyle name="20% - Accent1 3 4 6 2 2 2 3" xfId="27243" xr:uid="{00000000-0005-0000-0000-0000B6690000}"/>
    <cellStyle name="20% - Accent1 3 4 6 2 2 3" xfId="27244" xr:uid="{00000000-0005-0000-0000-0000B7690000}"/>
    <cellStyle name="20% - Accent1 3 4 6 2 2 3 2" xfId="27245" xr:uid="{00000000-0005-0000-0000-0000B8690000}"/>
    <cellStyle name="20% - Accent1 3 4 6 2 2 4" xfId="27246" xr:uid="{00000000-0005-0000-0000-0000B9690000}"/>
    <cellStyle name="20% - Accent1 3 4 6 2 3" xfId="27247" xr:uid="{00000000-0005-0000-0000-0000BA690000}"/>
    <cellStyle name="20% - Accent1 3 4 6 2 3 2" xfId="27248" xr:uid="{00000000-0005-0000-0000-0000BB690000}"/>
    <cellStyle name="20% - Accent1 3 4 6 2 3 2 2" xfId="27249" xr:uid="{00000000-0005-0000-0000-0000BC690000}"/>
    <cellStyle name="20% - Accent1 3 4 6 2 3 2 2 2" xfId="27250" xr:uid="{00000000-0005-0000-0000-0000BD690000}"/>
    <cellStyle name="20% - Accent1 3 4 6 2 3 2 3" xfId="27251" xr:uid="{00000000-0005-0000-0000-0000BE690000}"/>
    <cellStyle name="20% - Accent1 3 4 6 2 3 3" xfId="27252" xr:uid="{00000000-0005-0000-0000-0000BF690000}"/>
    <cellStyle name="20% - Accent1 3 4 6 2 3 3 2" xfId="27253" xr:uid="{00000000-0005-0000-0000-0000C0690000}"/>
    <cellStyle name="20% - Accent1 3 4 6 2 3 4" xfId="27254" xr:uid="{00000000-0005-0000-0000-0000C1690000}"/>
    <cellStyle name="20% - Accent1 3 4 6 2 4" xfId="27255" xr:uid="{00000000-0005-0000-0000-0000C2690000}"/>
    <cellStyle name="20% - Accent1 3 4 6 2 4 2" xfId="27256" xr:uid="{00000000-0005-0000-0000-0000C3690000}"/>
    <cellStyle name="20% - Accent1 3 4 6 2 4 2 2" xfId="27257" xr:uid="{00000000-0005-0000-0000-0000C4690000}"/>
    <cellStyle name="20% - Accent1 3 4 6 2 4 2 2 2" xfId="27258" xr:uid="{00000000-0005-0000-0000-0000C5690000}"/>
    <cellStyle name="20% - Accent1 3 4 6 2 4 2 3" xfId="27259" xr:uid="{00000000-0005-0000-0000-0000C6690000}"/>
    <cellStyle name="20% - Accent1 3 4 6 2 4 3" xfId="27260" xr:uid="{00000000-0005-0000-0000-0000C7690000}"/>
    <cellStyle name="20% - Accent1 3 4 6 2 4 3 2" xfId="27261" xr:uid="{00000000-0005-0000-0000-0000C8690000}"/>
    <cellStyle name="20% - Accent1 3 4 6 2 4 4" xfId="27262" xr:uid="{00000000-0005-0000-0000-0000C9690000}"/>
    <cellStyle name="20% - Accent1 3 4 6 2 5" xfId="27263" xr:uid="{00000000-0005-0000-0000-0000CA690000}"/>
    <cellStyle name="20% - Accent1 3 4 6 2 5 2" xfId="27264" xr:uid="{00000000-0005-0000-0000-0000CB690000}"/>
    <cellStyle name="20% - Accent1 3 4 6 2 5 2 2" xfId="27265" xr:uid="{00000000-0005-0000-0000-0000CC690000}"/>
    <cellStyle name="20% - Accent1 3 4 6 2 5 3" xfId="27266" xr:uid="{00000000-0005-0000-0000-0000CD690000}"/>
    <cellStyle name="20% - Accent1 3 4 6 2 6" xfId="27267" xr:uid="{00000000-0005-0000-0000-0000CE690000}"/>
    <cellStyle name="20% - Accent1 3 4 6 2 6 2" xfId="27268" xr:uid="{00000000-0005-0000-0000-0000CF690000}"/>
    <cellStyle name="20% - Accent1 3 4 6 2 6 2 2" xfId="27269" xr:uid="{00000000-0005-0000-0000-0000D0690000}"/>
    <cellStyle name="20% - Accent1 3 4 6 2 6 3" xfId="27270" xr:uid="{00000000-0005-0000-0000-0000D1690000}"/>
    <cellStyle name="20% - Accent1 3 4 6 2 7" xfId="27271" xr:uid="{00000000-0005-0000-0000-0000D2690000}"/>
    <cellStyle name="20% - Accent1 3 4 6 2 7 2" xfId="27272" xr:uid="{00000000-0005-0000-0000-0000D3690000}"/>
    <cellStyle name="20% - Accent1 3 4 6 2 8" xfId="27273" xr:uid="{00000000-0005-0000-0000-0000D4690000}"/>
    <cellStyle name="20% - Accent1 3 4 6 2 8 2" xfId="27274" xr:uid="{00000000-0005-0000-0000-0000D5690000}"/>
    <cellStyle name="20% - Accent1 3 4 6 2 9" xfId="27275" xr:uid="{00000000-0005-0000-0000-0000D6690000}"/>
    <cellStyle name="20% - Accent1 3 4 6 3" xfId="27276" xr:uid="{00000000-0005-0000-0000-0000D7690000}"/>
    <cellStyle name="20% - Accent1 3 4 6 3 2" xfId="27277" xr:uid="{00000000-0005-0000-0000-0000D8690000}"/>
    <cellStyle name="20% - Accent1 3 4 6 3 2 2" xfId="27278" xr:uid="{00000000-0005-0000-0000-0000D9690000}"/>
    <cellStyle name="20% - Accent1 3 4 6 3 2 2 2" xfId="27279" xr:uid="{00000000-0005-0000-0000-0000DA690000}"/>
    <cellStyle name="20% - Accent1 3 4 6 3 2 2 2 2" xfId="27280" xr:uid="{00000000-0005-0000-0000-0000DB690000}"/>
    <cellStyle name="20% - Accent1 3 4 6 3 2 2 3" xfId="27281" xr:uid="{00000000-0005-0000-0000-0000DC690000}"/>
    <cellStyle name="20% - Accent1 3 4 6 3 2 3" xfId="27282" xr:uid="{00000000-0005-0000-0000-0000DD690000}"/>
    <cellStyle name="20% - Accent1 3 4 6 3 2 3 2" xfId="27283" xr:uid="{00000000-0005-0000-0000-0000DE690000}"/>
    <cellStyle name="20% - Accent1 3 4 6 3 2 4" xfId="27284" xr:uid="{00000000-0005-0000-0000-0000DF690000}"/>
    <cellStyle name="20% - Accent1 3 4 6 3 3" xfId="27285" xr:uid="{00000000-0005-0000-0000-0000E0690000}"/>
    <cellStyle name="20% - Accent1 3 4 6 3 3 2" xfId="27286" xr:uid="{00000000-0005-0000-0000-0000E1690000}"/>
    <cellStyle name="20% - Accent1 3 4 6 3 3 2 2" xfId="27287" xr:uid="{00000000-0005-0000-0000-0000E2690000}"/>
    <cellStyle name="20% - Accent1 3 4 6 3 3 2 2 2" xfId="27288" xr:uid="{00000000-0005-0000-0000-0000E3690000}"/>
    <cellStyle name="20% - Accent1 3 4 6 3 3 2 3" xfId="27289" xr:uid="{00000000-0005-0000-0000-0000E4690000}"/>
    <cellStyle name="20% - Accent1 3 4 6 3 3 3" xfId="27290" xr:uid="{00000000-0005-0000-0000-0000E5690000}"/>
    <cellStyle name="20% - Accent1 3 4 6 3 3 3 2" xfId="27291" xr:uid="{00000000-0005-0000-0000-0000E6690000}"/>
    <cellStyle name="20% - Accent1 3 4 6 3 3 4" xfId="27292" xr:uid="{00000000-0005-0000-0000-0000E7690000}"/>
    <cellStyle name="20% - Accent1 3 4 6 3 4" xfId="27293" xr:uid="{00000000-0005-0000-0000-0000E8690000}"/>
    <cellStyle name="20% - Accent1 3 4 6 3 4 2" xfId="27294" xr:uid="{00000000-0005-0000-0000-0000E9690000}"/>
    <cellStyle name="20% - Accent1 3 4 6 3 4 2 2" xfId="27295" xr:uid="{00000000-0005-0000-0000-0000EA690000}"/>
    <cellStyle name="20% - Accent1 3 4 6 3 4 2 2 2" xfId="27296" xr:uid="{00000000-0005-0000-0000-0000EB690000}"/>
    <cellStyle name="20% - Accent1 3 4 6 3 4 2 3" xfId="27297" xr:uid="{00000000-0005-0000-0000-0000EC690000}"/>
    <cellStyle name="20% - Accent1 3 4 6 3 4 3" xfId="27298" xr:uid="{00000000-0005-0000-0000-0000ED690000}"/>
    <cellStyle name="20% - Accent1 3 4 6 3 4 3 2" xfId="27299" xr:uid="{00000000-0005-0000-0000-0000EE690000}"/>
    <cellStyle name="20% - Accent1 3 4 6 3 4 4" xfId="27300" xr:uid="{00000000-0005-0000-0000-0000EF690000}"/>
    <cellStyle name="20% - Accent1 3 4 6 3 5" xfId="27301" xr:uid="{00000000-0005-0000-0000-0000F0690000}"/>
    <cellStyle name="20% - Accent1 3 4 6 3 5 2" xfId="27302" xr:uid="{00000000-0005-0000-0000-0000F1690000}"/>
    <cellStyle name="20% - Accent1 3 4 6 3 5 2 2" xfId="27303" xr:uid="{00000000-0005-0000-0000-0000F2690000}"/>
    <cellStyle name="20% - Accent1 3 4 6 3 5 3" xfId="27304" xr:uid="{00000000-0005-0000-0000-0000F3690000}"/>
    <cellStyle name="20% - Accent1 3 4 6 3 6" xfId="27305" xr:uid="{00000000-0005-0000-0000-0000F4690000}"/>
    <cellStyle name="20% - Accent1 3 4 6 3 6 2" xfId="27306" xr:uid="{00000000-0005-0000-0000-0000F5690000}"/>
    <cellStyle name="20% - Accent1 3 4 6 3 6 2 2" xfId="27307" xr:uid="{00000000-0005-0000-0000-0000F6690000}"/>
    <cellStyle name="20% - Accent1 3 4 6 3 6 3" xfId="27308" xr:uid="{00000000-0005-0000-0000-0000F7690000}"/>
    <cellStyle name="20% - Accent1 3 4 6 3 7" xfId="27309" xr:uid="{00000000-0005-0000-0000-0000F8690000}"/>
    <cellStyle name="20% - Accent1 3 4 6 3 7 2" xfId="27310" xr:uid="{00000000-0005-0000-0000-0000F9690000}"/>
    <cellStyle name="20% - Accent1 3 4 6 3 8" xfId="27311" xr:uid="{00000000-0005-0000-0000-0000FA690000}"/>
    <cellStyle name="20% - Accent1 3 4 6 3 8 2" xfId="27312" xr:uid="{00000000-0005-0000-0000-0000FB690000}"/>
    <cellStyle name="20% - Accent1 3 4 6 3 9" xfId="27313" xr:uid="{00000000-0005-0000-0000-0000FC690000}"/>
    <cellStyle name="20% - Accent1 3 4 6 4" xfId="27314" xr:uid="{00000000-0005-0000-0000-0000FD690000}"/>
    <cellStyle name="20% - Accent1 3 4 6 4 2" xfId="27315" xr:uid="{00000000-0005-0000-0000-0000FE690000}"/>
    <cellStyle name="20% - Accent1 3 4 6 4 2 2" xfId="27316" xr:uid="{00000000-0005-0000-0000-0000FF690000}"/>
    <cellStyle name="20% - Accent1 3 4 6 4 2 2 2" xfId="27317" xr:uid="{00000000-0005-0000-0000-0000006A0000}"/>
    <cellStyle name="20% - Accent1 3 4 6 4 2 3" xfId="27318" xr:uid="{00000000-0005-0000-0000-0000016A0000}"/>
    <cellStyle name="20% - Accent1 3 4 6 4 3" xfId="27319" xr:uid="{00000000-0005-0000-0000-0000026A0000}"/>
    <cellStyle name="20% - Accent1 3 4 6 4 3 2" xfId="27320" xr:uid="{00000000-0005-0000-0000-0000036A0000}"/>
    <cellStyle name="20% - Accent1 3 4 6 4 4" xfId="27321" xr:uid="{00000000-0005-0000-0000-0000046A0000}"/>
    <cellStyle name="20% - Accent1 3 4 6 5" xfId="27322" xr:uid="{00000000-0005-0000-0000-0000056A0000}"/>
    <cellStyle name="20% - Accent1 3 4 6 5 2" xfId="27323" xr:uid="{00000000-0005-0000-0000-0000066A0000}"/>
    <cellStyle name="20% - Accent1 3 4 6 5 2 2" xfId="27324" xr:uid="{00000000-0005-0000-0000-0000076A0000}"/>
    <cellStyle name="20% - Accent1 3 4 6 5 2 2 2" xfId="27325" xr:uid="{00000000-0005-0000-0000-0000086A0000}"/>
    <cellStyle name="20% - Accent1 3 4 6 5 2 3" xfId="27326" xr:uid="{00000000-0005-0000-0000-0000096A0000}"/>
    <cellStyle name="20% - Accent1 3 4 6 5 3" xfId="27327" xr:uid="{00000000-0005-0000-0000-00000A6A0000}"/>
    <cellStyle name="20% - Accent1 3 4 6 5 3 2" xfId="27328" xr:uid="{00000000-0005-0000-0000-00000B6A0000}"/>
    <cellStyle name="20% - Accent1 3 4 6 5 4" xfId="27329" xr:uid="{00000000-0005-0000-0000-00000C6A0000}"/>
    <cellStyle name="20% - Accent1 3 4 6 6" xfId="27330" xr:uid="{00000000-0005-0000-0000-00000D6A0000}"/>
    <cellStyle name="20% - Accent1 3 4 6 6 2" xfId="27331" xr:uid="{00000000-0005-0000-0000-00000E6A0000}"/>
    <cellStyle name="20% - Accent1 3 4 6 6 2 2" xfId="27332" xr:uid="{00000000-0005-0000-0000-00000F6A0000}"/>
    <cellStyle name="20% - Accent1 3 4 6 6 2 2 2" xfId="27333" xr:uid="{00000000-0005-0000-0000-0000106A0000}"/>
    <cellStyle name="20% - Accent1 3 4 6 6 2 3" xfId="27334" xr:uid="{00000000-0005-0000-0000-0000116A0000}"/>
    <cellStyle name="20% - Accent1 3 4 6 6 3" xfId="27335" xr:uid="{00000000-0005-0000-0000-0000126A0000}"/>
    <cellStyle name="20% - Accent1 3 4 6 6 3 2" xfId="27336" xr:uid="{00000000-0005-0000-0000-0000136A0000}"/>
    <cellStyle name="20% - Accent1 3 4 6 6 4" xfId="27337" xr:uid="{00000000-0005-0000-0000-0000146A0000}"/>
    <cellStyle name="20% - Accent1 3 4 6 7" xfId="27338" xr:uid="{00000000-0005-0000-0000-0000156A0000}"/>
    <cellStyle name="20% - Accent1 3 4 6 7 2" xfId="27339" xr:uid="{00000000-0005-0000-0000-0000166A0000}"/>
    <cellStyle name="20% - Accent1 3 4 6 7 2 2" xfId="27340" xr:uid="{00000000-0005-0000-0000-0000176A0000}"/>
    <cellStyle name="20% - Accent1 3 4 6 7 3" xfId="27341" xr:uid="{00000000-0005-0000-0000-0000186A0000}"/>
    <cellStyle name="20% - Accent1 3 4 6 8" xfId="27342" xr:uid="{00000000-0005-0000-0000-0000196A0000}"/>
    <cellStyle name="20% - Accent1 3 4 6 8 2" xfId="27343" xr:uid="{00000000-0005-0000-0000-00001A6A0000}"/>
    <cellStyle name="20% - Accent1 3 4 6 8 2 2" xfId="27344" xr:uid="{00000000-0005-0000-0000-00001B6A0000}"/>
    <cellStyle name="20% - Accent1 3 4 6 8 3" xfId="27345" xr:uid="{00000000-0005-0000-0000-00001C6A0000}"/>
    <cellStyle name="20% - Accent1 3 4 6 9" xfId="27346" xr:uid="{00000000-0005-0000-0000-00001D6A0000}"/>
    <cellStyle name="20% - Accent1 3 4 6 9 2" xfId="27347" xr:uid="{00000000-0005-0000-0000-00001E6A0000}"/>
    <cellStyle name="20% - Accent1 3 4 7" xfId="27348" xr:uid="{00000000-0005-0000-0000-00001F6A0000}"/>
    <cellStyle name="20% - Accent1 3 4 7 2" xfId="27349" xr:uid="{00000000-0005-0000-0000-0000206A0000}"/>
    <cellStyle name="20% - Accent1 3 4 7 2 2" xfId="27350" xr:uid="{00000000-0005-0000-0000-0000216A0000}"/>
    <cellStyle name="20% - Accent1 3 4 7 2 2 2" xfId="27351" xr:uid="{00000000-0005-0000-0000-0000226A0000}"/>
    <cellStyle name="20% - Accent1 3 4 7 2 2 2 2" xfId="27352" xr:uid="{00000000-0005-0000-0000-0000236A0000}"/>
    <cellStyle name="20% - Accent1 3 4 7 2 2 3" xfId="27353" xr:uid="{00000000-0005-0000-0000-0000246A0000}"/>
    <cellStyle name="20% - Accent1 3 4 7 2 3" xfId="27354" xr:uid="{00000000-0005-0000-0000-0000256A0000}"/>
    <cellStyle name="20% - Accent1 3 4 7 2 3 2" xfId="27355" xr:uid="{00000000-0005-0000-0000-0000266A0000}"/>
    <cellStyle name="20% - Accent1 3 4 7 2 4" xfId="27356" xr:uid="{00000000-0005-0000-0000-0000276A0000}"/>
    <cellStyle name="20% - Accent1 3 4 7 3" xfId="27357" xr:uid="{00000000-0005-0000-0000-0000286A0000}"/>
    <cellStyle name="20% - Accent1 3 4 7 3 2" xfId="27358" xr:uid="{00000000-0005-0000-0000-0000296A0000}"/>
    <cellStyle name="20% - Accent1 3 4 7 3 2 2" xfId="27359" xr:uid="{00000000-0005-0000-0000-00002A6A0000}"/>
    <cellStyle name="20% - Accent1 3 4 7 3 2 2 2" xfId="27360" xr:uid="{00000000-0005-0000-0000-00002B6A0000}"/>
    <cellStyle name="20% - Accent1 3 4 7 3 2 3" xfId="27361" xr:uid="{00000000-0005-0000-0000-00002C6A0000}"/>
    <cellStyle name="20% - Accent1 3 4 7 3 3" xfId="27362" xr:uid="{00000000-0005-0000-0000-00002D6A0000}"/>
    <cellStyle name="20% - Accent1 3 4 7 3 3 2" xfId="27363" xr:uid="{00000000-0005-0000-0000-00002E6A0000}"/>
    <cellStyle name="20% - Accent1 3 4 7 3 4" xfId="27364" xr:uid="{00000000-0005-0000-0000-00002F6A0000}"/>
    <cellStyle name="20% - Accent1 3 4 7 4" xfId="27365" xr:uid="{00000000-0005-0000-0000-0000306A0000}"/>
    <cellStyle name="20% - Accent1 3 4 7 4 2" xfId="27366" xr:uid="{00000000-0005-0000-0000-0000316A0000}"/>
    <cellStyle name="20% - Accent1 3 4 7 4 2 2" xfId="27367" xr:uid="{00000000-0005-0000-0000-0000326A0000}"/>
    <cellStyle name="20% - Accent1 3 4 7 4 2 2 2" xfId="27368" xr:uid="{00000000-0005-0000-0000-0000336A0000}"/>
    <cellStyle name="20% - Accent1 3 4 7 4 2 3" xfId="27369" xr:uid="{00000000-0005-0000-0000-0000346A0000}"/>
    <cellStyle name="20% - Accent1 3 4 7 4 3" xfId="27370" xr:uid="{00000000-0005-0000-0000-0000356A0000}"/>
    <cellStyle name="20% - Accent1 3 4 7 4 3 2" xfId="27371" xr:uid="{00000000-0005-0000-0000-0000366A0000}"/>
    <cellStyle name="20% - Accent1 3 4 7 4 4" xfId="27372" xr:uid="{00000000-0005-0000-0000-0000376A0000}"/>
    <cellStyle name="20% - Accent1 3 4 7 5" xfId="27373" xr:uid="{00000000-0005-0000-0000-0000386A0000}"/>
    <cellStyle name="20% - Accent1 3 4 7 5 2" xfId="27374" xr:uid="{00000000-0005-0000-0000-0000396A0000}"/>
    <cellStyle name="20% - Accent1 3 4 7 5 2 2" xfId="27375" xr:uid="{00000000-0005-0000-0000-00003A6A0000}"/>
    <cellStyle name="20% - Accent1 3 4 7 5 3" xfId="27376" xr:uid="{00000000-0005-0000-0000-00003B6A0000}"/>
    <cellStyle name="20% - Accent1 3 4 7 6" xfId="27377" xr:uid="{00000000-0005-0000-0000-00003C6A0000}"/>
    <cellStyle name="20% - Accent1 3 4 7 6 2" xfId="27378" xr:uid="{00000000-0005-0000-0000-00003D6A0000}"/>
    <cellStyle name="20% - Accent1 3 4 7 6 2 2" xfId="27379" xr:uid="{00000000-0005-0000-0000-00003E6A0000}"/>
    <cellStyle name="20% - Accent1 3 4 7 6 3" xfId="27380" xr:uid="{00000000-0005-0000-0000-00003F6A0000}"/>
    <cellStyle name="20% - Accent1 3 4 7 7" xfId="27381" xr:uid="{00000000-0005-0000-0000-0000406A0000}"/>
    <cellStyle name="20% - Accent1 3 4 7 7 2" xfId="27382" xr:uid="{00000000-0005-0000-0000-0000416A0000}"/>
    <cellStyle name="20% - Accent1 3 4 7 8" xfId="27383" xr:uid="{00000000-0005-0000-0000-0000426A0000}"/>
    <cellStyle name="20% - Accent1 3 4 7 8 2" xfId="27384" xr:uid="{00000000-0005-0000-0000-0000436A0000}"/>
    <cellStyle name="20% - Accent1 3 4 7 9" xfId="27385" xr:uid="{00000000-0005-0000-0000-0000446A0000}"/>
    <cellStyle name="20% - Accent1 3 4 8" xfId="27386" xr:uid="{00000000-0005-0000-0000-0000456A0000}"/>
    <cellStyle name="20% - Accent1 3 4 8 2" xfId="27387" xr:uid="{00000000-0005-0000-0000-0000466A0000}"/>
    <cellStyle name="20% - Accent1 3 4 8 2 2" xfId="27388" xr:uid="{00000000-0005-0000-0000-0000476A0000}"/>
    <cellStyle name="20% - Accent1 3 4 8 2 2 2" xfId="27389" xr:uid="{00000000-0005-0000-0000-0000486A0000}"/>
    <cellStyle name="20% - Accent1 3 4 8 2 2 2 2" xfId="27390" xr:uid="{00000000-0005-0000-0000-0000496A0000}"/>
    <cellStyle name="20% - Accent1 3 4 8 2 2 3" xfId="27391" xr:uid="{00000000-0005-0000-0000-00004A6A0000}"/>
    <cellStyle name="20% - Accent1 3 4 8 2 3" xfId="27392" xr:uid="{00000000-0005-0000-0000-00004B6A0000}"/>
    <cellStyle name="20% - Accent1 3 4 8 2 3 2" xfId="27393" xr:uid="{00000000-0005-0000-0000-00004C6A0000}"/>
    <cellStyle name="20% - Accent1 3 4 8 2 4" xfId="27394" xr:uid="{00000000-0005-0000-0000-00004D6A0000}"/>
    <cellStyle name="20% - Accent1 3 4 8 3" xfId="27395" xr:uid="{00000000-0005-0000-0000-00004E6A0000}"/>
    <cellStyle name="20% - Accent1 3 4 8 3 2" xfId="27396" xr:uid="{00000000-0005-0000-0000-00004F6A0000}"/>
    <cellStyle name="20% - Accent1 3 4 8 3 2 2" xfId="27397" xr:uid="{00000000-0005-0000-0000-0000506A0000}"/>
    <cellStyle name="20% - Accent1 3 4 8 3 2 2 2" xfId="27398" xr:uid="{00000000-0005-0000-0000-0000516A0000}"/>
    <cellStyle name="20% - Accent1 3 4 8 3 2 3" xfId="27399" xr:uid="{00000000-0005-0000-0000-0000526A0000}"/>
    <cellStyle name="20% - Accent1 3 4 8 3 3" xfId="27400" xr:uid="{00000000-0005-0000-0000-0000536A0000}"/>
    <cellStyle name="20% - Accent1 3 4 8 3 3 2" xfId="27401" xr:uid="{00000000-0005-0000-0000-0000546A0000}"/>
    <cellStyle name="20% - Accent1 3 4 8 3 4" xfId="27402" xr:uid="{00000000-0005-0000-0000-0000556A0000}"/>
    <cellStyle name="20% - Accent1 3 4 8 4" xfId="27403" xr:uid="{00000000-0005-0000-0000-0000566A0000}"/>
    <cellStyle name="20% - Accent1 3 4 8 4 2" xfId="27404" xr:uid="{00000000-0005-0000-0000-0000576A0000}"/>
    <cellStyle name="20% - Accent1 3 4 8 4 2 2" xfId="27405" xr:uid="{00000000-0005-0000-0000-0000586A0000}"/>
    <cellStyle name="20% - Accent1 3 4 8 4 2 2 2" xfId="27406" xr:uid="{00000000-0005-0000-0000-0000596A0000}"/>
    <cellStyle name="20% - Accent1 3 4 8 4 2 3" xfId="27407" xr:uid="{00000000-0005-0000-0000-00005A6A0000}"/>
    <cellStyle name="20% - Accent1 3 4 8 4 3" xfId="27408" xr:uid="{00000000-0005-0000-0000-00005B6A0000}"/>
    <cellStyle name="20% - Accent1 3 4 8 4 3 2" xfId="27409" xr:uid="{00000000-0005-0000-0000-00005C6A0000}"/>
    <cellStyle name="20% - Accent1 3 4 8 4 4" xfId="27410" xr:uid="{00000000-0005-0000-0000-00005D6A0000}"/>
    <cellStyle name="20% - Accent1 3 4 8 5" xfId="27411" xr:uid="{00000000-0005-0000-0000-00005E6A0000}"/>
    <cellStyle name="20% - Accent1 3 4 8 5 2" xfId="27412" xr:uid="{00000000-0005-0000-0000-00005F6A0000}"/>
    <cellStyle name="20% - Accent1 3 4 8 5 2 2" xfId="27413" xr:uid="{00000000-0005-0000-0000-0000606A0000}"/>
    <cellStyle name="20% - Accent1 3 4 8 5 3" xfId="27414" xr:uid="{00000000-0005-0000-0000-0000616A0000}"/>
    <cellStyle name="20% - Accent1 3 4 8 6" xfId="27415" xr:uid="{00000000-0005-0000-0000-0000626A0000}"/>
    <cellStyle name="20% - Accent1 3 4 8 6 2" xfId="27416" xr:uid="{00000000-0005-0000-0000-0000636A0000}"/>
    <cellStyle name="20% - Accent1 3 4 8 6 2 2" xfId="27417" xr:uid="{00000000-0005-0000-0000-0000646A0000}"/>
    <cellStyle name="20% - Accent1 3 4 8 6 3" xfId="27418" xr:uid="{00000000-0005-0000-0000-0000656A0000}"/>
    <cellStyle name="20% - Accent1 3 4 8 7" xfId="27419" xr:uid="{00000000-0005-0000-0000-0000666A0000}"/>
    <cellStyle name="20% - Accent1 3 4 8 7 2" xfId="27420" xr:uid="{00000000-0005-0000-0000-0000676A0000}"/>
    <cellStyle name="20% - Accent1 3 4 8 8" xfId="27421" xr:uid="{00000000-0005-0000-0000-0000686A0000}"/>
    <cellStyle name="20% - Accent1 3 4 8 8 2" xfId="27422" xr:uid="{00000000-0005-0000-0000-0000696A0000}"/>
    <cellStyle name="20% - Accent1 3 4 8 9" xfId="27423" xr:uid="{00000000-0005-0000-0000-00006A6A0000}"/>
    <cellStyle name="20% - Accent1 3 4 9" xfId="27424" xr:uid="{00000000-0005-0000-0000-00006B6A0000}"/>
    <cellStyle name="20% - Accent1 3 4 9 2" xfId="27425" xr:uid="{00000000-0005-0000-0000-00006C6A0000}"/>
    <cellStyle name="20% - Accent1 3 4 9 2 2" xfId="27426" xr:uid="{00000000-0005-0000-0000-00006D6A0000}"/>
    <cellStyle name="20% - Accent1 3 4 9 2 2 2" xfId="27427" xr:uid="{00000000-0005-0000-0000-00006E6A0000}"/>
    <cellStyle name="20% - Accent1 3 4 9 2 3" xfId="27428" xr:uid="{00000000-0005-0000-0000-00006F6A0000}"/>
    <cellStyle name="20% - Accent1 3 4 9 3" xfId="27429" xr:uid="{00000000-0005-0000-0000-0000706A0000}"/>
    <cellStyle name="20% - Accent1 3 4 9 3 2" xfId="27430" xr:uid="{00000000-0005-0000-0000-0000716A0000}"/>
    <cellStyle name="20% - Accent1 3 4 9 4" xfId="27431" xr:uid="{00000000-0005-0000-0000-0000726A0000}"/>
    <cellStyle name="20% - Accent1 3 5" xfId="27432" xr:uid="{00000000-0005-0000-0000-0000736A0000}"/>
    <cellStyle name="20% - Accent1 3 5 10" xfId="27433" xr:uid="{00000000-0005-0000-0000-0000746A0000}"/>
    <cellStyle name="20% - Accent1 3 5 10 2" xfId="27434" xr:uid="{00000000-0005-0000-0000-0000756A0000}"/>
    <cellStyle name="20% - Accent1 3 5 10 2 2" xfId="27435" xr:uid="{00000000-0005-0000-0000-0000766A0000}"/>
    <cellStyle name="20% - Accent1 3 5 10 2 2 2" xfId="27436" xr:uid="{00000000-0005-0000-0000-0000776A0000}"/>
    <cellStyle name="20% - Accent1 3 5 10 2 3" xfId="27437" xr:uid="{00000000-0005-0000-0000-0000786A0000}"/>
    <cellStyle name="20% - Accent1 3 5 10 3" xfId="27438" xr:uid="{00000000-0005-0000-0000-0000796A0000}"/>
    <cellStyle name="20% - Accent1 3 5 10 3 2" xfId="27439" xr:uid="{00000000-0005-0000-0000-00007A6A0000}"/>
    <cellStyle name="20% - Accent1 3 5 10 4" xfId="27440" xr:uid="{00000000-0005-0000-0000-00007B6A0000}"/>
    <cellStyle name="20% - Accent1 3 5 11" xfId="27441" xr:uid="{00000000-0005-0000-0000-00007C6A0000}"/>
    <cellStyle name="20% - Accent1 3 5 11 2" xfId="27442" xr:uid="{00000000-0005-0000-0000-00007D6A0000}"/>
    <cellStyle name="20% - Accent1 3 5 11 2 2" xfId="27443" xr:uid="{00000000-0005-0000-0000-00007E6A0000}"/>
    <cellStyle name="20% - Accent1 3 5 11 2 2 2" xfId="27444" xr:uid="{00000000-0005-0000-0000-00007F6A0000}"/>
    <cellStyle name="20% - Accent1 3 5 11 2 3" xfId="27445" xr:uid="{00000000-0005-0000-0000-0000806A0000}"/>
    <cellStyle name="20% - Accent1 3 5 11 3" xfId="27446" xr:uid="{00000000-0005-0000-0000-0000816A0000}"/>
    <cellStyle name="20% - Accent1 3 5 11 3 2" xfId="27447" xr:uid="{00000000-0005-0000-0000-0000826A0000}"/>
    <cellStyle name="20% - Accent1 3 5 11 4" xfId="27448" xr:uid="{00000000-0005-0000-0000-0000836A0000}"/>
    <cellStyle name="20% - Accent1 3 5 12" xfId="27449" xr:uid="{00000000-0005-0000-0000-0000846A0000}"/>
    <cellStyle name="20% - Accent1 3 5 12 2" xfId="27450" xr:uid="{00000000-0005-0000-0000-0000856A0000}"/>
    <cellStyle name="20% - Accent1 3 5 12 2 2" xfId="27451" xr:uid="{00000000-0005-0000-0000-0000866A0000}"/>
    <cellStyle name="20% - Accent1 3 5 12 3" xfId="27452" xr:uid="{00000000-0005-0000-0000-0000876A0000}"/>
    <cellStyle name="20% - Accent1 3 5 13" xfId="27453" xr:uid="{00000000-0005-0000-0000-0000886A0000}"/>
    <cellStyle name="20% - Accent1 3 5 13 2" xfId="27454" xr:uid="{00000000-0005-0000-0000-0000896A0000}"/>
    <cellStyle name="20% - Accent1 3 5 13 2 2" xfId="27455" xr:uid="{00000000-0005-0000-0000-00008A6A0000}"/>
    <cellStyle name="20% - Accent1 3 5 13 3" xfId="27456" xr:uid="{00000000-0005-0000-0000-00008B6A0000}"/>
    <cellStyle name="20% - Accent1 3 5 14" xfId="27457" xr:uid="{00000000-0005-0000-0000-00008C6A0000}"/>
    <cellStyle name="20% - Accent1 3 5 14 2" xfId="27458" xr:uid="{00000000-0005-0000-0000-00008D6A0000}"/>
    <cellStyle name="20% - Accent1 3 5 15" xfId="27459" xr:uid="{00000000-0005-0000-0000-00008E6A0000}"/>
    <cellStyle name="20% - Accent1 3 5 15 2" xfId="27460" xr:uid="{00000000-0005-0000-0000-00008F6A0000}"/>
    <cellStyle name="20% - Accent1 3 5 16" xfId="27461" xr:uid="{00000000-0005-0000-0000-0000906A0000}"/>
    <cellStyle name="20% - Accent1 3 5 2" xfId="27462" xr:uid="{00000000-0005-0000-0000-0000916A0000}"/>
    <cellStyle name="20% - Accent1 3 5 2 10" xfId="27463" xr:uid="{00000000-0005-0000-0000-0000926A0000}"/>
    <cellStyle name="20% - Accent1 3 5 2 10 2" xfId="27464" xr:uid="{00000000-0005-0000-0000-0000936A0000}"/>
    <cellStyle name="20% - Accent1 3 5 2 10 2 2" xfId="27465" xr:uid="{00000000-0005-0000-0000-0000946A0000}"/>
    <cellStyle name="20% - Accent1 3 5 2 10 2 2 2" xfId="27466" xr:uid="{00000000-0005-0000-0000-0000956A0000}"/>
    <cellStyle name="20% - Accent1 3 5 2 10 2 3" xfId="27467" xr:uid="{00000000-0005-0000-0000-0000966A0000}"/>
    <cellStyle name="20% - Accent1 3 5 2 10 3" xfId="27468" xr:uid="{00000000-0005-0000-0000-0000976A0000}"/>
    <cellStyle name="20% - Accent1 3 5 2 10 3 2" xfId="27469" xr:uid="{00000000-0005-0000-0000-0000986A0000}"/>
    <cellStyle name="20% - Accent1 3 5 2 10 4" xfId="27470" xr:uid="{00000000-0005-0000-0000-0000996A0000}"/>
    <cellStyle name="20% - Accent1 3 5 2 11" xfId="27471" xr:uid="{00000000-0005-0000-0000-00009A6A0000}"/>
    <cellStyle name="20% - Accent1 3 5 2 11 2" xfId="27472" xr:uid="{00000000-0005-0000-0000-00009B6A0000}"/>
    <cellStyle name="20% - Accent1 3 5 2 11 2 2" xfId="27473" xr:uid="{00000000-0005-0000-0000-00009C6A0000}"/>
    <cellStyle name="20% - Accent1 3 5 2 11 3" xfId="27474" xr:uid="{00000000-0005-0000-0000-00009D6A0000}"/>
    <cellStyle name="20% - Accent1 3 5 2 12" xfId="27475" xr:uid="{00000000-0005-0000-0000-00009E6A0000}"/>
    <cellStyle name="20% - Accent1 3 5 2 12 2" xfId="27476" xr:uid="{00000000-0005-0000-0000-00009F6A0000}"/>
    <cellStyle name="20% - Accent1 3 5 2 12 2 2" xfId="27477" xr:uid="{00000000-0005-0000-0000-0000A06A0000}"/>
    <cellStyle name="20% - Accent1 3 5 2 12 3" xfId="27478" xr:uid="{00000000-0005-0000-0000-0000A16A0000}"/>
    <cellStyle name="20% - Accent1 3 5 2 13" xfId="27479" xr:uid="{00000000-0005-0000-0000-0000A26A0000}"/>
    <cellStyle name="20% - Accent1 3 5 2 13 2" xfId="27480" xr:uid="{00000000-0005-0000-0000-0000A36A0000}"/>
    <cellStyle name="20% - Accent1 3 5 2 14" xfId="27481" xr:uid="{00000000-0005-0000-0000-0000A46A0000}"/>
    <cellStyle name="20% - Accent1 3 5 2 14 2" xfId="27482" xr:uid="{00000000-0005-0000-0000-0000A56A0000}"/>
    <cellStyle name="20% - Accent1 3 5 2 15" xfId="27483" xr:uid="{00000000-0005-0000-0000-0000A66A0000}"/>
    <cellStyle name="20% - Accent1 3 5 2 2" xfId="27484" xr:uid="{00000000-0005-0000-0000-0000A76A0000}"/>
    <cellStyle name="20% - Accent1 3 5 2 2 10" xfId="27485" xr:uid="{00000000-0005-0000-0000-0000A86A0000}"/>
    <cellStyle name="20% - Accent1 3 5 2 2 10 2" xfId="27486" xr:uid="{00000000-0005-0000-0000-0000A96A0000}"/>
    <cellStyle name="20% - Accent1 3 5 2 2 10 2 2" xfId="27487" xr:uid="{00000000-0005-0000-0000-0000AA6A0000}"/>
    <cellStyle name="20% - Accent1 3 5 2 2 10 3" xfId="27488" xr:uid="{00000000-0005-0000-0000-0000AB6A0000}"/>
    <cellStyle name="20% - Accent1 3 5 2 2 11" xfId="27489" xr:uid="{00000000-0005-0000-0000-0000AC6A0000}"/>
    <cellStyle name="20% - Accent1 3 5 2 2 11 2" xfId="27490" xr:uid="{00000000-0005-0000-0000-0000AD6A0000}"/>
    <cellStyle name="20% - Accent1 3 5 2 2 11 2 2" xfId="27491" xr:uid="{00000000-0005-0000-0000-0000AE6A0000}"/>
    <cellStyle name="20% - Accent1 3 5 2 2 11 3" xfId="27492" xr:uid="{00000000-0005-0000-0000-0000AF6A0000}"/>
    <cellStyle name="20% - Accent1 3 5 2 2 12" xfId="27493" xr:uid="{00000000-0005-0000-0000-0000B06A0000}"/>
    <cellStyle name="20% - Accent1 3 5 2 2 12 2" xfId="27494" xr:uid="{00000000-0005-0000-0000-0000B16A0000}"/>
    <cellStyle name="20% - Accent1 3 5 2 2 13" xfId="27495" xr:uid="{00000000-0005-0000-0000-0000B26A0000}"/>
    <cellStyle name="20% - Accent1 3 5 2 2 13 2" xfId="27496" xr:uid="{00000000-0005-0000-0000-0000B36A0000}"/>
    <cellStyle name="20% - Accent1 3 5 2 2 14" xfId="27497" xr:uid="{00000000-0005-0000-0000-0000B46A0000}"/>
    <cellStyle name="20% - Accent1 3 5 2 2 2" xfId="27498" xr:uid="{00000000-0005-0000-0000-0000B56A0000}"/>
    <cellStyle name="20% - Accent1 3 5 2 2 2 10" xfId="27499" xr:uid="{00000000-0005-0000-0000-0000B66A0000}"/>
    <cellStyle name="20% - Accent1 3 5 2 2 2 10 2" xfId="27500" xr:uid="{00000000-0005-0000-0000-0000B76A0000}"/>
    <cellStyle name="20% - Accent1 3 5 2 2 2 11" xfId="27501" xr:uid="{00000000-0005-0000-0000-0000B86A0000}"/>
    <cellStyle name="20% - Accent1 3 5 2 2 2 2" xfId="27502" xr:uid="{00000000-0005-0000-0000-0000B96A0000}"/>
    <cellStyle name="20% - Accent1 3 5 2 2 2 2 2" xfId="27503" xr:uid="{00000000-0005-0000-0000-0000BA6A0000}"/>
    <cellStyle name="20% - Accent1 3 5 2 2 2 2 2 2" xfId="27504" xr:uid="{00000000-0005-0000-0000-0000BB6A0000}"/>
    <cellStyle name="20% - Accent1 3 5 2 2 2 2 2 2 2" xfId="27505" xr:uid="{00000000-0005-0000-0000-0000BC6A0000}"/>
    <cellStyle name="20% - Accent1 3 5 2 2 2 2 2 2 2 2" xfId="27506" xr:uid="{00000000-0005-0000-0000-0000BD6A0000}"/>
    <cellStyle name="20% - Accent1 3 5 2 2 2 2 2 2 3" xfId="27507" xr:uid="{00000000-0005-0000-0000-0000BE6A0000}"/>
    <cellStyle name="20% - Accent1 3 5 2 2 2 2 2 3" xfId="27508" xr:uid="{00000000-0005-0000-0000-0000BF6A0000}"/>
    <cellStyle name="20% - Accent1 3 5 2 2 2 2 2 3 2" xfId="27509" xr:uid="{00000000-0005-0000-0000-0000C06A0000}"/>
    <cellStyle name="20% - Accent1 3 5 2 2 2 2 2 4" xfId="27510" xr:uid="{00000000-0005-0000-0000-0000C16A0000}"/>
    <cellStyle name="20% - Accent1 3 5 2 2 2 2 3" xfId="27511" xr:uid="{00000000-0005-0000-0000-0000C26A0000}"/>
    <cellStyle name="20% - Accent1 3 5 2 2 2 2 3 2" xfId="27512" xr:uid="{00000000-0005-0000-0000-0000C36A0000}"/>
    <cellStyle name="20% - Accent1 3 5 2 2 2 2 3 2 2" xfId="27513" xr:uid="{00000000-0005-0000-0000-0000C46A0000}"/>
    <cellStyle name="20% - Accent1 3 5 2 2 2 2 3 2 2 2" xfId="27514" xr:uid="{00000000-0005-0000-0000-0000C56A0000}"/>
    <cellStyle name="20% - Accent1 3 5 2 2 2 2 3 2 3" xfId="27515" xr:uid="{00000000-0005-0000-0000-0000C66A0000}"/>
    <cellStyle name="20% - Accent1 3 5 2 2 2 2 3 3" xfId="27516" xr:uid="{00000000-0005-0000-0000-0000C76A0000}"/>
    <cellStyle name="20% - Accent1 3 5 2 2 2 2 3 3 2" xfId="27517" xr:uid="{00000000-0005-0000-0000-0000C86A0000}"/>
    <cellStyle name="20% - Accent1 3 5 2 2 2 2 3 4" xfId="27518" xr:uid="{00000000-0005-0000-0000-0000C96A0000}"/>
    <cellStyle name="20% - Accent1 3 5 2 2 2 2 4" xfId="27519" xr:uid="{00000000-0005-0000-0000-0000CA6A0000}"/>
    <cellStyle name="20% - Accent1 3 5 2 2 2 2 4 2" xfId="27520" xr:uid="{00000000-0005-0000-0000-0000CB6A0000}"/>
    <cellStyle name="20% - Accent1 3 5 2 2 2 2 4 2 2" xfId="27521" xr:uid="{00000000-0005-0000-0000-0000CC6A0000}"/>
    <cellStyle name="20% - Accent1 3 5 2 2 2 2 4 2 2 2" xfId="27522" xr:uid="{00000000-0005-0000-0000-0000CD6A0000}"/>
    <cellStyle name="20% - Accent1 3 5 2 2 2 2 4 2 3" xfId="27523" xr:uid="{00000000-0005-0000-0000-0000CE6A0000}"/>
    <cellStyle name="20% - Accent1 3 5 2 2 2 2 4 3" xfId="27524" xr:uid="{00000000-0005-0000-0000-0000CF6A0000}"/>
    <cellStyle name="20% - Accent1 3 5 2 2 2 2 4 3 2" xfId="27525" xr:uid="{00000000-0005-0000-0000-0000D06A0000}"/>
    <cellStyle name="20% - Accent1 3 5 2 2 2 2 4 4" xfId="27526" xr:uid="{00000000-0005-0000-0000-0000D16A0000}"/>
    <cellStyle name="20% - Accent1 3 5 2 2 2 2 5" xfId="27527" xr:uid="{00000000-0005-0000-0000-0000D26A0000}"/>
    <cellStyle name="20% - Accent1 3 5 2 2 2 2 5 2" xfId="27528" xr:uid="{00000000-0005-0000-0000-0000D36A0000}"/>
    <cellStyle name="20% - Accent1 3 5 2 2 2 2 5 2 2" xfId="27529" xr:uid="{00000000-0005-0000-0000-0000D46A0000}"/>
    <cellStyle name="20% - Accent1 3 5 2 2 2 2 5 3" xfId="27530" xr:uid="{00000000-0005-0000-0000-0000D56A0000}"/>
    <cellStyle name="20% - Accent1 3 5 2 2 2 2 6" xfId="27531" xr:uid="{00000000-0005-0000-0000-0000D66A0000}"/>
    <cellStyle name="20% - Accent1 3 5 2 2 2 2 6 2" xfId="27532" xr:uid="{00000000-0005-0000-0000-0000D76A0000}"/>
    <cellStyle name="20% - Accent1 3 5 2 2 2 2 6 2 2" xfId="27533" xr:uid="{00000000-0005-0000-0000-0000D86A0000}"/>
    <cellStyle name="20% - Accent1 3 5 2 2 2 2 6 3" xfId="27534" xr:uid="{00000000-0005-0000-0000-0000D96A0000}"/>
    <cellStyle name="20% - Accent1 3 5 2 2 2 2 7" xfId="27535" xr:uid="{00000000-0005-0000-0000-0000DA6A0000}"/>
    <cellStyle name="20% - Accent1 3 5 2 2 2 2 7 2" xfId="27536" xr:uid="{00000000-0005-0000-0000-0000DB6A0000}"/>
    <cellStyle name="20% - Accent1 3 5 2 2 2 2 8" xfId="27537" xr:uid="{00000000-0005-0000-0000-0000DC6A0000}"/>
    <cellStyle name="20% - Accent1 3 5 2 2 2 2 8 2" xfId="27538" xr:uid="{00000000-0005-0000-0000-0000DD6A0000}"/>
    <cellStyle name="20% - Accent1 3 5 2 2 2 2 9" xfId="27539" xr:uid="{00000000-0005-0000-0000-0000DE6A0000}"/>
    <cellStyle name="20% - Accent1 3 5 2 2 2 3" xfId="27540" xr:uid="{00000000-0005-0000-0000-0000DF6A0000}"/>
    <cellStyle name="20% - Accent1 3 5 2 2 2 3 2" xfId="27541" xr:uid="{00000000-0005-0000-0000-0000E06A0000}"/>
    <cellStyle name="20% - Accent1 3 5 2 2 2 3 2 2" xfId="27542" xr:uid="{00000000-0005-0000-0000-0000E16A0000}"/>
    <cellStyle name="20% - Accent1 3 5 2 2 2 3 2 2 2" xfId="27543" xr:uid="{00000000-0005-0000-0000-0000E26A0000}"/>
    <cellStyle name="20% - Accent1 3 5 2 2 2 3 2 2 2 2" xfId="27544" xr:uid="{00000000-0005-0000-0000-0000E36A0000}"/>
    <cellStyle name="20% - Accent1 3 5 2 2 2 3 2 2 3" xfId="27545" xr:uid="{00000000-0005-0000-0000-0000E46A0000}"/>
    <cellStyle name="20% - Accent1 3 5 2 2 2 3 2 3" xfId="27546" xr:uid="{00000000-0005-0000-0000-0000E56A0000}"/>
    <cellStyle name="20% - Accent1 3 5 2 2 2 3 2 3 2" xfId="27547" xr:uid="{00000000-0005-0000-0000-0000E66A0000}"/>
    <cellStyle name="20% - Accent1 3 5 2 2 2 3 2 4" xfId="27548" xr:uid="{00000000-0005-0000-0000-0000E76A0000}"/>
    <cellStyle name="20% - Accent1 3 5 2 2 2 3 3" xfId="27549" xr:uid="{00000000-0005-0000-0000-0000E86A0000}"/>
    <cellStyle name="20% - Accent1 3 5 2 2 2 3 3 2" xfId="27550" xr:uid="{00000000-0005-0000-0000-0000E96A0000}"/>
    <cellStyle name="20% - Accent1 3 5 2 2 2 3 3 2 2" xfId="27551" xr:uid="{00000000-0005-0000-0000-0000EA6A0000}"/>
    <cellStyle name="20% - Accent1 3 5 2 2 2 3 3 2 2 2" xfId="27552" xr:uid="{00000000-0005-0000-0000-0000EB6A0000}"/>
    <cellStyle name="20% - Accent1 3 5 2 2 2 3 3 2 3" xfId="27553" xr:uid="{00000000-0005-0000-0000-0000EC6A0000}"/>
    <cellStyle name="20% - Accent1 3 5 2 2 2 3 3 3" xfId="27554" xr:uid="{00000000-0005-0000-0000-0000ED6A0000}"/>
    <cellStyle name="20% - Accent1 3 5 2 2 2 3 3 3 2" xfId="27555" xr:uid="{00000000-0005-0000-0000-0000EE6A0000}"/>
    <cellStyle name="20% - Accent1 3 5 2 2 2 3 3 4" xfId="27556" xr:uid="{00000000-0005-0000-0000-0000EF6A0000}"/>
    <cellStyle name="20% - Accent1 3 5 2 2 2 3 4" xfId="27557" xr:uid="{00000000-0005-0000-0000-0000F06A0000}"/>
    <cellStyle name="20% - Accent1 3 5 2 2 2 3 4 2" xfId="27558" xr:uid="{00000000-0005-0000-0000-0000F16A0000}"/>
    <cellStyle name="20% - Accent1 3 5 2 2 2 3 4 2 2" xfId="27559" xr:uid="{00000000-0005-0000-0000-0000F26A0000}"/>
    <cellStyle name="20% - Accent1 3 5 2 2 2 3 4 2 2 2" xfId="27560" xr:uid="{00000000-0005-0000-0000-0000F36A0000}"/>
    <cellStyle name="20% - Accent1 3 5 2 2 2 3 4 2 3" xfId="27561" xr:uid="{00000000-0005-0000-0000-0000F46A0000}"/>
    <cellStyle name="20% - Accent1 3 5 2 2 2 3 4 3" xfId="27562" xr:uid="{00000000-0005-0000-0000-0000F56A0000}"/>
    <cellStyle name="20% - Accent1 3 5 2 2 2 3 4 3 2" xfId="27563" xr:uid="{00000000-0005-0000-0000-0000F66A0000}"/>
    <cellStyle name="20% - Accent1 3 5 2 2 2 3 4 4" xfId="27564" xr:uid="{00000000-0005-0000-0000-0000F76A0000}"/>
    <cellStyle name="20% - Accent1 3 5 2 2 2 3 5" xfId="27565" xr:uid="{00000000-0005-0000-0000-0000F86A0000}"/>
    <cellStyle name="20% - Accent1 3 5 2 2 2 3 5 2" xfId="27566" xr:uid="{00000000-0005-0000-0000-0000F96A0000}"/>
    <cellStyle name="20% - Accent1 3 5 2 2 2 3 5 2 2" xfId="27567" xr:uid="{00000000-0005-0000-0000-0000FA6A0000}"/>
    <cellStyle name="20% - Accent1 3 5 2 2 2 3 5 3" xfId="27568" xr:uid="{00000000-0005-0000-0000-0000FB6A0000}"/>
    <cellStyle name="20% - Accent1 3 5 2 2 2 3 6" xfId="27569" xr:uid="{00000000-0005-0000-0000-0000FC6A0000}"/>
    <cellStyle name="20% - Accent1 3 5 2 2 2 3 6 2" xfId="27570" xr:uid="{00000000-0005-0000-0000-0000FD6A0000}"/>
    <cellStyle name="20% - Accent1 3 5 2 2 2 3 6 2 2" xfId="27571" xr:uid="{00000000-0005-0000-0000-0000FE6A0000}"/>
    <cellStyle name="20% - Accent1 3 5 2 2 2 3 6 3" xfId="27572" xr:uid="{00000000-0005-0000-0000-0000FF6A0000}"/>
    <cellStyle name="20% - Accent1 3 5 2 2 2 3 7" xfId="27573" xr:uid="{00000000-0005-0000-0000-0000006B0000}"/>
    <cellStyle name="20% - Accent1 3 5 2 2 2 3 7 2" xfId="27574" xr:uid="{00000000-0005-0000-0000-0000016B0000}"/>
    <cellStyle name="20% - Accent1 3 5 2 2 2 3 8" xfId="27575" xr:uid="{00000000-0005-0000-0000-0000026B0000}"/>
    <cellStyle name="20% - Accent1 3 5 2 2 2 3 8 2" xfId="27576" xr:uid="{00000000-0005-0000-0000-0000036B0000}"/>
    <cellStyle name="20% - Accent1 3 5 2 2 2 3 9" xfId="27577" xr:uid="{00000000-0005-0000-0000-0000046B0000}"/>
    <cellStyle name="20% - Accent1 3 5 2 2 2 4" xfId="27578" xr:uid="{00000000-0005-0000-0000-0000056B0000}"/>
    <cellStyle name="20% - Accent1 3 5 2 2 2 4 2" xfId="27579" xr:uid="{00000000-0005-0000-0000-0000066B0000}"/>
    <cellStyle name="20% - Accent1 3 5 2 2 2 4 2 2" xfId="27580" xr:uid="{00000000-0005-0000-0000-0000076B0000}"/>
    <cellStyle name="20% - Accent1 3 5 2 2 2 4 2 2 2" xfId="27581" xr:uid="{00000000-0005-0000-0000-0000086B0000}"/>
    <cellStyle name="20% - Accent1 3 5 2 2 2 4 2 3" xfId="27582" xr:uid="{00000000-0005-0000-0000-0000096B0000}"/>
    <cellStyle name="20% - Accent1 3 5 2 2 2 4 3" xfId="27583" xr:uid="{00000000-0005-0000-0000-00000A6B0000}"/>
    <cellStyle name="20% - Accent1 3 5 2 2 2 4 3 2" xfId="27584" xr:uid="{00000000-0005-0000-0000-00000B6B0000}"/>
    <cellStyle name="20% - Accent1 3 5 2 2 2 4 4" xfId="27585" xr:uid="{00000000-0005-0000-0000-00000C6B0000}"/>
    <cellStyle name="20% - Accent1 3 5 2 2 2 5" xfId="27586" xr:uid="{00000000-0005-0000-0000-00000D6B0000}"/>
    <cellStyle name="20% - Accent1 3 5 2 2 2 5 2" xfId="27587" xr:uid="{00000000-0005-0000-0000-00000E6B0000}"/>
    <cellStyle name="20% - Accent1 3 5 2 2 2 5 2 2" xfId="27588" xr:uid="{00000000-0005-0000-0000-00000F6B0000}"/>
    <cellStyle name="20% - Accent1 3 5 2 2 2 5 2 2 2" xfId="27589" xr:uid="{00000000-0005-0000-0000-0000106B0000}"/>
    <cellStyle name="20% - Accent1 3 5 2 2 2 5 2 3" xfId="27590" xr:uid="{00000000-0005-0000-0000-0000116B0000}"/>
    <cellStyle name="20% - Accent1 3 5 2 2 2 5 3" xfId="27591" xr:uid="{00000000-0005-0000-0000-0000126B0000}"/>
    <cellStyle name="20% - Accent1 3 5 2 2 2 5 3 2" xfId="27592" xr:uid="{00000000-0005-0000-0000-0000136B0000}"/>
    <cellStyle name="20% - Accent1 3 5 2 2 2 5 4" xfId="27593" xr:uid="{00000000-0005-0000-0000-0000146B0000}"/>
    <cellStyle name="20% - Accent1 3 5 2 2 2 6" xfId="27594" xr:uid="{00000000-0005-0000-0000-0000156B0000}"/>
    <cellStyle name="20% - Accent1 3 5 2 2 2 6 2" xfId="27595" xr:uid="{00000000-0005-0000-0000-0000166B0000}"/>
    <cellStyle name="20% - Accent1 3 5 2 2 2 6 2 2" xfId="27596" xr:uid="{00000000-0005-0000-0000-0000176B0000}"/>
    <cellStyle name="20% - Accent1 3 5 2 2 2 6 2 2 2" xfId="27597" xr:uid="{00000000-0005-0000-0000-0000186B0000}"/>
    <cellStyle name="20% - Accent1 3 5 2 2 2 6 2 3" xfId="27598" xr:uid="{00000000-0005-0000-0000-0000196B0000}"/>
    <cellStyle name="20% - Accent1 3 5 2 2 2 6 3" xfId="27599" xr:uid="{00000000-0005-0000-0000-00001A6B0000}"/>
    <cellStyle name="20% - Accent1 3 5 2 2 2 6 3 2" xfId="27600" xr:uid="{00000000-0005-0000-0000-00001B6B0000}"/>
    <cellStyle name="20% - Accent1 3 5 2 2 2 6 4" xfId="27601" xr:uid="{00000000-0005-0000-0000-00001C6B0000}"/>
    <cellStyle name="20% - Accent1 3 5 2 2 2 7" xfId="27602" xr:uid="{00000000-0005-0000-0000-00001D6B0000}"/>
    <cellStyle name="20% - Accent1 3 5 2 2 2 7 2" xfId="27603" xr:uid="{00000000-0005-0000-0000-00001E6B0000}"/>
    <cellStyle name="20% - Accent1 3 5 2 2 2 7 2 2" xfId="27604" xr:uid="{00000000-0005-0000-0000-00001F6B0000}"/>
    <cellStyle name="20% - Accent1 3 5 2 2 2 7 3" xfId="27605" xr:uid="{00000000-0005-0000-0000-0000206B0000}"/>
    <cellStyle name="20% - Accent1 3 5 2 2 2 8" xfId="27606" xr:uid="{00000000-0005-0000-0000-0000216B0000}"/>
    <cellStyle name="20% - Accent1 3 5 2 2 2 8 2" xfId="27607" xr:uid="{00000000-0005-0000-0000-0000226B0000}"/>
    <cellStyle name="20% - Accent1 3 5 2 2 2 8 2 2" xfId="27608" xr:uid="{00000000-0005-0000-0000-0000236B0000}"/>
    <cellStyle name="20% - Accent1 3 5 2 2 2 8 3" xfId="27609" xr:uid="{00000000-0005-0000-0000-0000246B0000}"/>
    <cellStyle name="20% - Accent1 3 5 2 2 2 9" xfId="27610" xr:uid="{00000000-0005-0000-0000-0000256B0000}"/>
    <cellStyle name="20% - Accent1 3 5 2 2 2 9 2" xfId="27611" xr:uid="{00000000-0005-0000-0000-0000266B0000}"/>
    <cellStyle name="20% - Accent1 3 5 2 2 3" xfId="27612" xr:uid="{00000000-0005-0000-0000-0000276B0000}"/>
    <cellStyle name="20% - Accent1 3 5 2 2 3 10" xfId="27613" xr:uid="{00000000-0005-0000-0000-0000286B0000}"/>
    <cellStyle name="20% - Accent1 3 5 2 2 3 10 2" xfId="27614" xr:uid="{00000000-0005-0000-0000-0000296B0000}"/>
    <cellStyle name="20% - Accent1 3 5 2 2 3 11" xfId="27615" xr:uid="{00000000-0005-0000-0000-00002A6B0000}"/>
    <cellStyle name="20% - Accent1 3 5 2 2 3 2" xfId="27616" xr:uid="{00000000-0005-0000-0000-00002B6B0000}"/>
    <cellStyle name="20% - Accent1 3 5 2 2 3 2 2" xfId="27617" xr:uid="{00000000-0005-0000-0000-00002C6B0000}"/>
    <cellStyle name="20% - Accent1 3 5 2 2 3 2 2 2" xfId="27618" xr:uid="{00000000-0005-0000-0000-00002D6B0000}"/>
    <cellStyle name="20% - Accent1 3 5 2 2 3 2 2 2 2" xfId="27619" xr:uid="{00000000-0005-0000-0000-00002E6B0000}"/>
    <cellStyle name="20% - Accent1 3 5 2 2 3 2 2 2 2 2" xfId="27620" xr:uid="{00000000-0005-0000-0000-00002F6B0000}"/>
    <cellStyle name="20% - Accent1 3 5 2 2 3 2 2 2 3" xfId="27621" xr:uid="{00000000-0005-0000-0000-0000306B0000}"/>
    <cellStyle name="20% - Accent1 3 5 2 2 3 2 2 3" xfId="27622" xr:uid="{00000000-0005-0000-0000-0000316B0000}"/>
    <cellStyle name="20% - Accent1 3 5 2 2 3 2 2 3 2" xfId="27623" xr:uid="{00000000-0005-0000-0000-0000326B0000}"/>
    <cellStyle name="20% - Accent1 3 5 2 2 3 2 2 4" xfId="27624" xr:uid="{00000000-0005-0000-0000-0000336B0000}"/>
    <cellStyle name="20% - Accent1 3 5 2 2 3 2 3" xfId="27625" xr:uid="{00000000-0005-0000-0000-0000346B0000}"/>
    <cellStyle name="20% - Accent1 3 5 2 2 3 2 3 2" xfId="27626" xr:uid="{00000000-0005-0000-0000-0000356B0000}"/>
    <cellStyle name="20% - Accent1 3 5 2 2 3 2 3 2 2" xfId="27627" xr:uid="{00000000-0005-0000-0000-0000366B0000}"/>
    <cellStyle name="20% - Accent1 3 5 2 2 3 2 3 2 2 2" xfId="27628" xr:uid="{00000000-0005-0000-0000-0000376B0000}"/>
    <cellStyle name="20% - Accent1 3 5 2 2 3 2 3 2 3" xfId="27629" xr:uid="{00000000-0005-0000-0000-0000386B0000}"/>
    <cellStyle name="20% - Accent1 3 5 2 2 3 2 3 3" xfId="27630" xr:uid="{00000000-0005-0000-0000-0000396B0000}"/>
    <cellStyle name="20% - Accent1 3 5 2 2 3 2 3 3 2" xfId="27631" xr:uid="{00000000-0005-0000-0000-00003A6B0000}"/>
    <cellStyle name="20% - Accent1 3 5 2 2 3 2 3 4" xfId="27632" xr:uid="{00000000-0005-0000-0000-00003B6B0000}"/>
    <cellStyle name="20% - Accent1 3 5 2 2 3 2 4" xfId="27633" xr:uid="{00000000-0005-0000-0000-00003C6B0000}"/>
    <cellStyle name="20% - Accent1 3 5 2 2 3 2 4 2" xfId="27634" xr:uid="{00000000-0005-0000-0000-00003D6B0000}"/>
    <cellStyle name="20% - Accent1 3 5 2 2 3 2 4 2 2" xfId="27635" xr:uid="{00000000-0005-0000-0000-00003E6B0000}"/>
    <cellStyle name="20% - Accent1 3 5 2 2 3 2 4 2 2 2" xfId="27636" xr:uid="{00000000-0005-0000-0000-00003F6B0000}"/>
    <cellStyle name="20% - Accent1 3 5 2 2 3 2 4 2 3" xfId="27637" xr:uid="{00000000-0005-0000-0000-0000406B0000}"/>
    <cellStyle name="20% - Accent1 3 5 2 2 3 2 4 3" xfId="27638" xr:uid="{00000000-0005-0000-0000-0000416B0000}"/>
    <cellStyle name="20% - Accent1 3 5 2 2 3 2 4 3 2" xfId="27639" xr:uid="{00000000-0005-0000-0000-0000426B0000}"/>
    <cellStyle name="20% - Accent1 3 5 2 2 3 2 4 4" xfId="27640" xr:uid="{00000000-0005-0000-0000-0000436B0000}"/>
    <cellStyle name="20% - Accent1 3 5 2 2 3 2 5" xfId="27641" xr:uid="{00000000-0005-0000-0000-0000446B0000}"/>
    <cellStyle name="20% - Accent1 3 5 2 2 3 2 5 2" xfId="27642" xr:uid="{00000000-0005-0000-0000-0000456B0000}"/>
    <cellStyle name="20% - Accent1 3 5 2 2 3 2 5 2 2" xfId="27643" xr:uid="{00000000-0005-0000-0000-0000466B0000}"/>
    <cellStyle name="20% - Accent1 3 5 2 2 3 2 5 3" xfId="27644" xr:uid="{00000000-0005-0000-0000-0000476B0000}"/>
    <cellStyle name="20% - Accent1 3 5 2 2 3 2 6" xfId="27645" xr:uid="{00000000-0005-0000-0000-0000486B0000}"/>
    <cellStyle name="20% - Accent1 3 5 2 2 3 2 6 2" xfId="27646" xr:uid="{00000000-0005-0000-0000-0000496B0000}"/>
    <cellStyle name="20% - Accent1 3 5 2 2 3 2 6 2 2" xfId="27647" xr:uid="{00000000-0005-0000-0000-00004A6B0000}"/>
    <cellStyle name="20% - Accent1 3 5 2 2 3 2 6 3" xfId="27648" xr:uid="{00000000-0005-0000-0000-00004B6B0000}"/>
    <cellStyle name="20% - Accent1 3 5 2 2 3 2 7" xfId="27649" xr:uid="{00000000-0005-0000-0000-00004C6B0000}"/>
    <cellStyle name="20% - Accent1 3 5 2 2 3 2 7 2" xfId="27650" xr:uid="{00000000-0005-0000-0000-00004D6B0000}"/>
    <cellStyle name="20% - Accent1 3 5 2 2 3 2 8" xfId="27651" xr:uid="{00000000-0005-0000-0000-00004E6B0000}"/>
    <cellStyle name="20% - Accent1 3 5 2 2 3 2 8 2" xfId="27652" xr:uid="{00000000-0005-0000-0000-00004F6B0000}"/>
    <cellStyle name="20% - Accent1 3 5 2 2 3 2 9" xfId="27653" xr:uid="{00000000-0005-0000-0000-0000506B0000}"/>
    <cellStyle name="20% - Accent1 3 5 2 2 3 3" xfId="27654" xr:uid="{00000000-0005-0000-0000-0000516B0000}"/>
    <cellStyle name="20% - Accent1 3 5 2 2 3 3 2" xfId="27655" xr:uid="{00000000-0005-0000-0000-0000526B0000}"/>
    <cellStyle name="20% - Accent1 3 5 2 2 3 3 2 2" xfId="27656" xr:uid="{00000000-0005-0000-0000-0000536B0000}"/>
    <cellStyle name="20% - Accent1 3 5 2 2 3 3 2 2 2" xfId="27657" xr:uid="{00000000-0005-0000-0000-0000546B0000}"/>
    <cellStyle name="20% - Accent1 3 5 2 2 3 3 2 2 2 2" xfId="27658" xr:uid="{00000000-0005-0000-0000-0000556B0000}"/>
    <cellStyle name="20% - Accent1 3 5 2 2 3 3 2 2 3" xfId="27659" xr:uid="{00000000-0005-0000-0000-0000566B0000}"/>
    <cellStyle name="20% - Accent1 3 5 2 2 3 3 2 3" xfId="27660" xr:uid="{00000000-0005-0000-0000-0000576B0000}"/>
    <cellStyle name="20% - Accent1 3 5 2 2 3 3 2 3 2" xfId="27661" xr:uid="{00000000-0005-0000-0000-0000586B0000}"/>
    <cellStyle name="20% - Accent1 3 5 2 2 3 3 2 4" xfId="27662" xr:uid="{00000000-0005-0000-0000-0000596B0000}"/>
    <cellStyle name="20% - Accent1 3 5 2 2 3 3 3" xfId="27663" xr:uid="{00000000-0005-0000-0000-00005A6B0000}"/>
    <cellStyle name="20% - Accent1 3 5 2 2 3 3 3 2" xfId="27664" xr:uid="{00000000-0005-0000-0000-00005B6B0000}"/>
    <cellStyle name="20% - Accent1 3 5 2 2 3 3 3 2 2" xfId="27665" xr:uid="{00000000-0005-0000-0000-00005C6B0000}"/>
    <cellStyle name="20% - Accent1 3 5 2 2 3 3 3 2 2 2" xfId="27666" xr:uid="{00000000-0005-0000-0000-00005D6B0000}"/>
    <cellStyle name="20% - Accent1 3 5 2 2 3 3 3 2 3" xfId="27667" xr:uid="{00000000-0005-0000-0000-00005E6B0000}"/>
    <cellStyle name="20% - Accent1 3 5 2 2 3 3 3 3" xfId="27668" xr:uid="{00000000-0005-0000-0000-00005F6B0000}"/>
    <cellStyle name="20% - Accent1 3 5 2 2 3 3 3 3 2" xfId="27669" xr:uid="{00000000-0005-0000-0000-0000606B0000}"/>
    <cellStyle name="20% - Accent1 3 5 2 2 3 3 3 4" xfId="27670" xr:uid="{00000000-0005-0000-0000-0000616B0000}"/>
    <cellStyle name="20% - Accent1 3 5 2 2 3 3 4" xfId="27671" xr:uid="{00000000-0005-0000-0000-0000626B0000}"/>
    <cellStyle name="20% - Accent1 3 5 2 2 3 3 4 2" xfId="27672" xr:uid="{00000000-0005-0000-0000-0000636B0000}"/>
    <cellStyle name="20% - Accent1 3 5 2 2 3 3 4 2 2" xfId="27673" xr:uid="{00000000-0005-0000-0000-0000646B0000}"/>
    <cellStyle name="20% - Accent1 3 5 2 2 3 3 4 2 2 2" xfId="27674" xr:uid="{00000000-0005-0000-0000-0000656B0000}"/>
    <cellStyle name="20% - Accent1 3 5 2 2 3 3 4 2 3" xfId="27675" xr:uid="{00000000-0005-0000-0000-0000666B0000}"/>
    <cellStyle name="20% - Accent1 3 5 2 2 3 3 4 3" xfId="27676" xr:uid="{00000000-0005-0000-0000-0000676B0000}"/>
    <cellStyle name="20% - Accent1 3 5 2 2 3 3 4 3 2" xfId="27677" xr:uid="{00000000-0005-0000-0000-0000686B0000}"/>
    <cellStyle name="20% - Accent1 3 5 2 2 3 3 4 4" xfId="27678" xr:uid="{00000000-0005-0000-0000-0000696B0000}"/>
    <cellStyle name="20% - Accent1 3 5 2 2 3 3 5" xfId="27679" xr:uid="{00000000-0005-0000-0000-00006A6B0000}"/>
    <cellStyle name="20% - Accent1 3 5 2 2 3 3 5 2" xfId="27680" xr:uid="{00000000-0005-0000-0000-00006B6B0000}"/>
    <cellStyle name="20% - Accent1 3 5 2 2 3 3 5 2 2" xfId="27681" xr:uid="{00000000-0005-0000-0000-00006C6B0000}"/>
    <cellStyle name="20% - Accent1 3 5 2 2 3 3 5 3" xfId="27682" xr:uid="{00000000-0005-0000-0000-00006D6B0000}"/>
    <cellStyle name="20% - Accent1 3 5 2 2 3 3 6" xfId="27683" xr:uid="{00000000-0005-0000-0000-00006E6B0000}"/>
    <cellStyle name="20% - Accent1 3 5 2 2 3 3 6 2" xfId="27684" xr:uid="{00000000-0005-0000-0000-00006F6B0000}"/>
    <cellStyle name="20% - Accent1 3 5 2 2 3 3 6 2 2" xfId="27685" xr:uid="{00000000-0005-0000-0000-0000706B0000}"/>
    <cellStyle name="20% - Accent1 3 5 2 2 3 3 6 3" xfId="27686" xr:uid="{00000000-0005-0000-0000-0000716B0000}"/>
    <cellStyle name="20% - Accent1 3 5 2 2 3 3 7" xfId="27687" xr:uid="{00000000-0005-0000-0000-0000726B0000}"/>
    <cellStyle name="20% - Accent1 3 5 2 2 3 3 7 2" xfId="27688" xr:uid="{00000000-0005-0000-0000-0000736B0000}"/>
    <cellStyle name="20% - Accent1 3 5 2 2 3 3 8" xfId="27689" xr:uid="{00000000-0005-0000-0000-0000746B0000}"/>
    <cellStyle name="20% - Accent1 3 5 2 2 3 3 8 2" xfId="27690" xr:uid="{00000000-0005-0000-0000-0000756B0000}"/>
    <cellStyle name="20% - Accent1 3 5 2 2 3 3 9" xfId="27691" xr:uid="{00000000-0005-0000-0000-0000766B0000}"/>
    <cellStyle name="20% - Accent1 3 5 2 2 3 4" xfId="27692" xr:uid="{00000000-0005-0000-0000-0000776B0000}"/>
    <cellStyle name="20% - Accent1 3 5 2 2 3 4 2" xfId="27693" xr:uid="{00000000-0005-0000-0000-0000786B0000}"/>
    <cellStyle name="20% - Accent1 3 5 2 2 3 4 2 2" xfId="27694" xr:uid="{00000000-0005-0000-0000-0000796B0000}"/>
    <cellStyle name="20% - Accent1 3 5 2 2 3 4 2 2 2" xfId="27695" xr:uid="{00000000-0005-0000-0000-00007A6B0000}"/>
    <cellStyle name="20% - Accent1 3 5 2 2 3 4 2 3" xfId="27696" xr:uid="{00000000-0005-0000-0000-00007B6B0000}"/>
    <cellStyle name="20% - Accent1 3 5 2 2 3 4 3" xfId="27697" xr:uid="{00000000-0005-0000-0000-00007C6B0000}"/>
    <cellStyle name="20% - Accent1 3 5 2 2 3 4 3 2" xfId="27698" xr:uid="{00000000-0005-0000-0000-00007D6B0000}"/>
    <cellStyle name="20% - Accent1 3 5 2 2 3 4 4" xfId="27699" xr:uid="{00000000-0005-0000-0000-00007E6B0000}"/>
    <cellStyle name="20% - Accent1 3 5 2 2 3 5" xfId="27700" xr:uid="{00000000-0005-0000-0000-00007F6B0000}"/>
    <cellStyle name="20% - Accent1 3 5 2 2 3 5 2" xfId="27701" xr:uid="{00000000-0005-0000-0000-0000806B0000}"/>
    <cellStyle name="20% - Accent1 3 5 2 2 3 5 2 2" xfId="27702" xr:uid="{00000000-0005-0000-0000-0000816B0000}"/>
    <cellStyle name="20% - Accent1 3 5 2 2 3 5 2 2 2" xfId="27703" xr:uid="{00000000-0005-0000-0000-0000826B0000}"/>
    <cellStyle name="20% - Accent1 3 5 2 2 3 5 2 3" xfId="27704" xr:uid="{00000000-0005-0000-0000-0000836B0000}"/>
    <cellStyle name="20% - Accent1 3 5 2 2 3 5 3" xfId="27705" xr:uid="{00000000-0005-0000-0000-0000846B0000}"/>
    <cellStyle name="20% - Accent1 3 5 2 2 3 5 3 2" xfId="27706" xr:uid="{00000000-0005-0000-0000-0000856B0000}"/>
    <cellStyle name="20% - Accent1 3 5 2 2 3 5 4" xfId="27707" xr:uid="{00000000-0005-0000-0000-0000866B0000}"/>
    <cellStyle name="20% - Accent1 3 5 2 2 3 6" xfId="27708" xr:uid="{00000000-0005-0000-0000-0000876B0000}"/>
    <cellStyle name="20% - Accent1 3 5 2 2 3 6 2" xfId="27709" xr:uid="{00000000-0005-0000-0000-0000886B0000}"/>
    <cellStyle name="20% - Accent1 3 5 2 2 3 6 2 2" xfId="27710" xr:uid="{00000000-0005-0000-0000-0000896B0000}"/>
    <cellStyle name="20% - Accent1 3 5 2 2 3 6 2 2 2" xfId="27711" xr:uid="{00000000-0005-0000-0000-00008A6B0000}"/>
    <cellStyle name="20% - Accent1 3 5 2 2 3 6 2 3" xfId="27712" xr:uid="{00000000-0005-0000-0000-00008B6B0000}"/>
    <cellStyle name="20% - Accent1 3 5 2 2 3 6 3" xfId="27713" xr:uid="{00000000-0005-0000-0000-00008C6B0000}"/>
    <cellStyle name="20% - Accent1 3 5 2 2 3 6 3 2" xfId="27714" xr:uid="{00000000-0005-0000-0000-00008D6B0000}"/>
    <cellStyle name="20% - Accent1 3 5 2 2 3 6 4" xfId="27715" xr:uid="{00000000-0005-0000-0000-00008E6B0000}"/>
    <cellStyle name="20% - Accent1 3 5 2 2 3 7" xfId="27716" xr:uid="{00000000-0005-0000-0000-00008F6B0000}"/>
    <cellStyle name="20% - Accent1 3 5 2 2 3 7 2" xfId="27717" xr:uid="{00000000-0005-0000-0000-0000906B0000}"/>
    <cellStyle name="20% - Accent1 3 5 2 2 3 7 2 2" xfId="27718" xr:uid="{00000000-0005-0000-0000-0000916B0000}"/>
    <cellStyle name="20% - Accent1 3 5 2 2 3 7 3" xfId="27719" xr:uid="{00000000-0005-0000-0000-0000926B0000}"/>
    <cellStyle name="20% - Accent1 3 5 2 2 3 8" xfId="27720" xr:uid="{00000000-0005-0000-0000-0000936B0000}"/>
    <cellStyle name="20% - Accent1 3 5 2 2 3 8 2" xfId="27721" xr:uid="{00000000-0005-0000-0000-0000946B0000}"/>
    <cellStyle name="20% - Accent1 3 5 2 2 3 8 2 2" xfId="27722" xr:uid="{00000000-0005-0000-0000-0000956B0000}"/>
    <cellStyle name="20% - Accent1 3 5 2 2 3 8 3" xfId="27723" xr:uid="{00000000-0005-0000-0000-0000966B0000}"/>
    <cellStyle name="20% - Accent1 3 5 2 2 3 9" xfId="27724" xr:uid="{00000000-0005-0000-0000-0000976B0000}"/>
    <cellStyle name="20% - Accent1 3 5 2 2 3 9 2" xfId="27725" xr:uid="{00000000-0005-0000-0000-0000986B0000}"/>
    <cellStyle name="20% - Accent1 3 5 2 2 4" xfId="27726" xr:uid="{00000000-0005-0000-0000-0000996B0000}"/>
    <cellStyle name="20% - Accent1 3 5 2 2 4 10" xfId="27727" xr:uid="{00000000-0005-0000-0000-00009A6B0000}"/>
    <cellStyle name="20% - Accent1 3 5 2 2 4 10 2" xfId="27728" xr:uid="{00000000-0005-0000-0000-00009B6B0000}"/>
    <cellStyle name="20% - Accent1 3 5 2 2 4 11" xfId="27729" xr:uid="{00000000-0005-0000-0000-00009C6B0000}"/>
    <cellStyle name="20% - Accent1 3 5 2 2 4 2" xfId="27730" xr:uid="{00000000-0005-0000-0000-00009D6B0000}"/>
    <cellStyle name="20% - Accent1 3 5 2 2 4 2 2" xfId="27731" xr:uid="{00000000-0005-0000-0000-00009E6B0000}"/>
    <cellStyle name="20% - Accent1 3 5 2 2 4 2 2 2" xfId="27732" xr:uid="{00000000-0005-0000-0000-00009F6B0000}"/>
    <cellStyle name="20% - Accent1 3 5 2 2 4 2 2 2 2" xfId="27733" xr:uid="{00000000-0005-0000-0000-0000A06B0000}"/>
    <cellStyle name="20% - Accent1 3 5 2 2 4 2 2 2 2 2" xfId="27734" xr:uid="{00000000-0005-0000-0000-0000A16B0000}"/>
    <cellStyle name="20% - Accent1 3 5 2 2 4 2 2 2 3" xfId="27735" xr:uid="{00000000-0005-0000-0000-0000A26B0000}"/>
    <cellStyle name="20% - Accent1 3 5 2 2 4 2 2 3" xfId="27736" xr:uid="{00000000-0005-0000-0000-0000A36B0000}"/>
    <cellStyle name="20% - Accent1 3 5 2 2 4 2 2 3 2" xfId="27737" xr:uid="{00000000-0005-0000-0000-0000A46B0000}"/>
    <cellStyle name="20% - Accent1 3 5 2 2 4 2 2 4" xfId="27738" xr:uid="{00000000-0005-0000-0000-0000A56B0000}"/>
    <cellStyle name="20% - Accent1 3 5 2 2 4 2 3" xfId="27739" xr:uid="{00000000-0005-0000-0000-0000A66B0000}"/>
    <cellStyle name="20% - Accent1 3 5 2 2 4 2 3 2" xfId="27740" xr:uid="{00000000-0005-0000-0000-0000A76B0000}"/>
    <cellStyle name="20% - Accent1 3 5 2 2 4 2 3 2 2" xfId="27741" xr:uid="{00000000-0005-0000-0000-0000A86B0000}"/>
    <cellStyle name="20% - Accent1 3 5 2 2 4 2 3 2 2 2" xfId="27742" xr:uid="{00000000-0005-0000-0000-0000A96B0000}"/>
    <cellStyle name="20% - Accent1 3 5 2 2 4 2 3 2 3" xfId="27743" xr:uid="{00000000-0005-0000-0000-0000AA6B0000}"/>
    <cellStyle name="20% - Accent1 3 5 2 2 4 2 3 3" xfId="27744" xr:uid="{00000000-0005-0000-0000-0000AB6B0000}"/>
    <cellStyle name="20% - Accent1 3 5 2 2 4 2 3 3 2" xfId="27745" xr:uid="{00000000-0005-0000-0000-0000AC6B0000}"/>
    <cellStyle name="20% - Accent1 3 5 2 2 4 2 3 4" xfId="27746" xr:uid="{00000000-0005-0000-0000-0000AD6B0000}"/>
    <cellStyle name="20% - Accent1 3 5 2 2 4 2 4" xfId="27747" xr:uid="{00000000-0005-0000-0000-0000AE6B0000}"/>
    <cellStyle name="20% - Accent1 3 5 2 2 4 2 4 2" xfId="27748" xr:uid="{00000000-0005-0000-0000-0000AF6B0000}"/>
    <cellStyle name="20% - Accent1 3 5 2 2 4 2 4 2 2" xfId="27749" xr:uid="{00000000-0005-0000-0000-0000B06B0000}"/>
    <cellStyle name="20% - Accent1 3 5 2 2 4 2 4 2 2 2" xfId="27750" xr:uid="{00000000-0005-0000-0000-0000B16B0000}"/>
    <cellStyle name="20% - Accent1 3 5 2 2 4 2 4 2 3" xfId="27751" xr:uid="{00000000-0005-0000-0000-0000B26B0000}"/>
    <cellStyle name="20% - Accent1 3 5 2 2 4 2 4 3" xfId="27752" xr:uid="{00000000-0005-0000-0000-0000B36B0000}"/>
    <cellStyle name="20% - Accent1 3 5 2 2 4 2 4 3 2" xfId="27753" xr:uid="{00000000-0005-0000-0000-0000B46B0000}"/>
    <cellStyle name="20% - Accent1 3 5 2 2 4 2 4 4" xfId="27754" xr:uid="{00000000-0005-0000-0000-0000B56B0000}"/>
    <cellStyle name="20% - Accent1 3 5 2 2 4 2 5" xfId="27755" xr:uid="{00000000-0005-0000-0000-0000B66B0000}"/>
    <cellStyle name="20% - Accent1 3 5 2 2 4 2 5 2" xfId="27756" xr:uid="{00000000-0005-0000-0000-0000B76B0000}"/>
    <cellStyle name="20% - Accent1 3 5 2 2 4 2 5 2 2" xfId="27757" xr:uid="{00000000-0005-0000-0000-0000B86B0000}"/>
    <cellStyle name="20% - Accent1 3 5 2 2 4 2 5 3" xfId="27758" xr:uid="{00000000-0005-0000-0000-0000B96B0000}"/>
    <cellStyle name="20% - Accent1 3 5 2 2 4 2 6" xfId="27759" xr:uid="{00000000-0005-0000-0000-0000BA6B0000}"/>
    <cellStyle name="20% - Accent1 3 5 2 2 4 2 6 2" xfId="27760" xr:uid="{00000000-0005-0000-0000-0000BB6B0000}"/>
    <cellStyle name="20% - Accent1 3 5 2 2 4 2 6 2 2" xfId="27761" xr:uid="{00000000-0005-0000-0000-0000BC6B0000}"/>
    <cellStyle name="20% - Accent1 3 5 2 2 4 2 6 3" xfId="27762" xr:uid="{00000000-0005-0000-0000-0000BD6B0000}"/>
    <cellStyle name="20% - Accent1 3 5 2 2 4 2 7" xfId="27763" xr:uid="{00000000-0005-0000-0000-0000BE6B0000}"/>
    <cellStyle name="20% - Accent1 3 5 2 2 4 2 7 2" xfId="27764" xr:uid="{00000000-0005-0000-0000-0000BF6B0000}"/>
    <cellStyle name="20% - Accent1 3 5 2 2 4 2 8" xfId="27765" xr:uid="{00000000-0005-0000-0000-0000C06B0000}"/>
    <cellStyle name="20% - Accent1 3 5 2 2 4 2 8 2" xfId="27766" xr:uid="{00000000-0005-0000-0000-0000C16B0000}"/>
    <cellStyle name="20% - Accent1 3 5 2 2 4 2 9" xfId="27767" xr:uid="{00000000-0005-0000-0000-0000C26B0000}"/>
    <cellStyle name="20% - Accent1 3 5 2 2 4 3" xfId="27768" xr:uid="{00000000-0005-0000-0000-0000C36B0000}"/>
    <cellStyle name="20% - Accent1 3 5 2 2 4 3 2" xfId="27769" xr:uid="{00000000-0005-0000-0000-0000C46B0000}"/>
    <cellStyle name="20% - Accent1 3 5 2 2 4 3 2 2" xfId="27770" xr:uid="{00000000-0005-0000-0000-0000C56B0000}"/>
    <cellStyle name="20% - Accent1 3 5 2 2 4 3 2 2 2" xfId="27771" xr:uid="{00000000-0005-0000-0000-0000C66B0000}"/>
    <cellStyle name="20% - Accent1 3 5 2 2 4 3 2 2 2 2" xfId="27772" xr:uid="{00000000-0005-0000-0000-0000C76B0000}"/>
    <cellStyle name="20% - Accent1 3 5 2 2 4 3 2 2 3" xfId="27773" xr:uid="{00000000-0005-0000-0000-0000C86B0000}"/>
    <cellStyle name="20% - Accent1 3 5 2 2 4 3 2 3" xfId="27774" xr:uid="{00000000-0005-0000-0000-0000C96B0000}"/>
    <cellStyle name="20% - Accent1 3 5 2 2 4 3 2 3 2" xfId="27775" xr:uid="{00000000-0005-0000-0000-0000CA6B0000}"/>
    <cellStyle name="20% - Accent1 3 5 2 2 4 3 2 4" xfId="27776" xr:uid="{00000000-0005-0000-0000-0000CB6B0000}"/>
    <cellStyle name="20% - Accent1 3 5 2 2 4 3 3" xfId="27777" xr:uid="{00000000-0005-0000-0000-0000CC6B0000}"/>
    <cellStyle name="20% - Accent1 3 5 2 2 4 3 3 2" xfId="27778" xr:uid="{00000000-0005-0000-0000-0000CD6B0000}"/>
    <cellStyle name="20% - Accent1 3 5 2 2 4 3 3 2 2" xfId="27779" xr:uid="{00000000-0005-0000-0000-0000CE6B0000}"/>
    <cellStyle name="20% - Accent1 3 5 2 2 4 3 3 2 2 2" xfId="27780" xr:uid="{00000000-0005-0000-0000-0000CF6B0000}"/>
    <cellStyle name="20% - Accent1 3 5 2 2 4 3 3 2 3" xfId="27781" xr:uid="{00000000-0005-0000-0000-0000D06B0000}"/>
    <cellStyle name="20% - Accent1 3 5 2 2 4 3 3 3" xfId="27782" xr:uid="{00000000-0005-0000-0000-0000D16B0000}"/>
    <cellStyle name="20% - Accent1 3 5 2 2 4 3 3 3 2" xfId="27783" xr:uid="{00000000-0005-0000-0000-0000D26B0000}"/>
    <cellStyle name="20% - Accent1 3 5 2 2 4 3 3 4" xfId="27784" xr:uid="{00000000-0005-0000-0000-0000D36B0000}"/>
    <cellStyle name="20% - Accent1 3 5 2 2 4 3 4" xfId="27785" xr:uid="{00000000-0005-0000-0000-0000D46B0000}"/>
    <cellStyle name="20% - Accent1 3 5 2 2 4 3 4 2" xfId="27786" xr:uid="{00000000-0005-0000-0000-0000D56B0000}"/>
    <cellStyle name="20% - Accent1 3 5 2 2 4 3 4 2 2" xfId="27787" xr:uid="{00000000-0005-0000-0000-0000D66B0000}"/>
    <cellStyle name="20% - Accent1 3 5 2 2 4 3 4 2 2 2" xfId="27788" xr:uid="{00000000-0005-0000-0000-0000D76B0000}"/>
    <cellStyle name="20% - Accent1 3 5 2 2 4 3 4 2 3" xfId="27789" xr:uid="{00000000-0005-0000-0000-0000D86B0000}"/>
    <cellStyle name="20% - Accent1 3 5 2 2 4 3 4 3" xfId="27790" xr:uid="{00000000-0005-0000-0000-0000D96B0000}"/>
    <cellStyle name="20% - Accent1 3 5 2 2 4 3 4 3 2" xfId="27791" xr:uid="{00000000-0005-0000-0000-0000DA6B0000}"/>
    <cellStyle name="20% - Accent1 3 5 2 2 4 3 4 4" xfId="27792" xr:uid="{00000000-0005-0000-0000-0000DB6B0000}"/>
    <cellStyle name="20% - Accent1 3 5 2 2 4 3 5" xfId="27793" xr:uid="{00000000-0005-0000-0000-0000DC6B0000}"/>
    <cellStyle name="20% - Accent1 3 5 2 2 4 3 5 2" xfId="27794" xr:uid="{00000000-0005-0000-0000-0000DD6B0000}"/>
    <cellStyle name="20% - Accent1 3 5 2 2 4 3 5 2 2" xfId="27795" xr:uid="{00000000-0005-0000-0000-0000DE6B0000}"/>
    <cellStyle name="20% - Accent1 3 5 2 2 4 3 5 3" xfId="27796" xr:uid="{00000000-0005-0000-0000-0000DF6B0000}"/>
    <cellStyle name="20% - Accent1 3 5 2 2 4 3 6" xfId="27797" xr:uid="{00000000-0005-0000-0000-0000E06B0000}"/>
    <cellStyle name="20% - Accent1 3 5 2 2 4 3 6 2" xfId="27798" xr:uid="{00000000-0005-0000-0000-0000E16B0000}"/>
    <cellStyle name="20% - Accent1 3 5 2 2 4 3 6 2 2" xfId="27799" xr:uid="{00000000-0005-0000-0000-0000E26B0000}"/>
    <cellStyle name="20% - Accent1 3 5 2 2 4 3 6 3" xfId="27800" xr:uid="{00000000-0005-0000-0000-0000E36B0000}"/>
    <cellStyle name="20% - Accent1 3 5 2 2 4 3 7" xfId="27801" xr:uid="{00000000-0005-0000-0000-0000E46B0000}"/>
    <cellStyle name="20% - Accent1 3 5 2 2 4 3 7 2" xfId="27802" xr:uid="{00000000-0005-0000-0000-0000E56B0000}"/>
    <cellStyle name="20% - Accent1 3 5 2 2 4 3 8" xfId="27803" xr:uid="{00000000-0005-0000-0000-0000E66B0000}"/>
    <cellStyle name="20% - Accent1 3 5 2 2 4 3 8 2" xfId="27804" xr:uid="{00000000-0005-0000-0000-0000E76B0000}"/>
    <cellStyle name="20% - Accent1 3 5 2 2 4 3 9" xfId="27805" xr:uid="{00000000-0005-0000-0000-0000E86B0000}"/>
    <cellStyle name="20% - Accent1 3 5 2 2 4 4" xfId="27806" xr:uid="{00000000-0005-0000-0000-0000E96B0000}"/>
    <cellStyle name="20% - Accent1 3 5 2 2 4 4 2" xfId="27807" xr:uid="{00000000-0005-0000-0000-0000EA6B0000}"/>
    <cellStyle name="20% - Accent1 3 5 2 2 4 4 2 2" xfId="27808" xr:uid="{00000000-0005-0000-0000-0000EB6B0000}"/>
    <cellStyle name="20% - Accent1 3 5 2 2 4 4 2 2 2" xfId="27809" xr:uid="{00000000-0005-0000-0000-0000EC6B0000}"/>
    <cellStyle name="20% - Accent1 3 5 2 2 4 4 2 3" xfId="27810" xr:uid="{00000000-0005-0000-0000-0000ED6B0000}"/>
    <cellStyle name="20% - Accent1 3 5 2 2 4 4 3" xfId="27811" xr:uid="{00000000-0005-0000-0000-0000EE6B0000}"/>
    <cellStyle name="20% - Accent1 3 5 2 2 4 4 3 2" xfId="27812" xr:uid="{00000000-0005-0000-0000-0000EF6B0000}"/>
    <cellStyle name="20% - Accent1 3 5 2 2 4 4 4" xfId="27813" xr:uid="{00000000-0005-0000-0000-0000F06B0000}"/>
    <cellStyle name="20% - Accent1 3 5 2 2 4 5" xfId="27814" xr:uid="{00000000-0005-0000-0000-0000F16B0000}"/>
    <cellStyle name="20% - Accent1 3 5 2 2 4 5 2" xfId="27815" xr:uid="{00000000-0005-0000-0000-0000F26B0000}"/>
    <cellStyle name="20% - Accent1 3 5 2 2 4 5 2 2" xfId="27816" xr:uid="{00000000-0005-0000-0000-0000F36B0000}"/>
    <cellStyle name="20% - Accent1 3 5 2 2 4 5 2 2 2" xfId="27817" xr:uid="{00000000-0005-0000-0000-0000F46B0000}"/>
    <cellStyle name="20% - Accent1 3 5 2 2 4 5 2 3" xfId="27818" xr:uid="{00000000-0005-0000-0000-0000F56B0000}"/>
    <cellStyle name="20% - Accent1 3 5 2 2 4 5 3" xfId="27819" xr:uid="{00000000-0005-0000-0000-0000F66B0000}"/>
    <cellStyle name="20% - Accent1 3 5 2 2 4 5 3 2" xfId="27820" xr:uid="{00000000-0005-0000-0000-0000F76B0000}"/>
    <cellStyle name="20% - Accent1 3 5 2 2 4 5 4" xfId="27821" xr:uid="{00000000-0005-0000-0000-0000F86B0000}"/>
    <cellStyle name="20% - Accent1 3 5 2 2 4 6" xfId="27822" xr:uid="{00000000-0005-0000-0000-0000F96B0000}"/>
    <cellStyle name="20% - Accent1 3 5 2 2 4 6 2" xfId="27823" xr:uid="{00000000-0005-0000-0000-0000FA6B0000}"/>
    <cellStyle name="20% - Accent1 3 5 2 2 4 6 2 2" xfId="27824" xr:uid="{00000000-0005-0000-0000-0000FB6B0000}"/>
    <cellStyle name="20% - Accent1 3 5 2 2 4 6 2 2 2" xfId="27825" xr:uid="{00000000-0005-0000-0000-0000FC6B0000}"/>
    <cellStyle name="20% - Accent1 3 5 2 2 4 6 2 3" xfId="27826" xr:uid="{00000000-0005-0000-0000-0000FD6B0000}"/>
    <cellStyle name="20% - Accent1 3 5 2 2 4 6 3" xfId="27827" xr:uid="{00000000-0005-0000-0000-0000FE6B0000}"/>
    <cellStyle name="20% - Accent1 3 5 2 2 4 6 3 2" xfId="27828" xr:uid="{00000000-0005-0000-0000-0000FF6B0000}"/>
    <cellStyle name="20% - Accent1 3 5 2 2 4 6 4" xfId="27829" xr:uid="{00000000-0005-0000-0000-0000006C0000}"/>
    <cellStyle name="20% - Accent1 3 5 2 2 4 7" xfId="27830" xr:uid="{00000000-0005-0000-0000-0000016C0000}"/>
    <cellStyle name="20% - Accent1 3 5 2 2 4 7 2" xfId="27831" xr:uid="{00000000-0005-0000-0000-0000026C0000}"/>
    <cellStyle name="20% - Accent1 3 5 2 2 4 7 2 2" xfId="27832" xr:uid="{00000000-0005-0000-0000-0000036C0000}"/>
    <cellStyle name="20% - Accent1 3 5 2 2 4 7 3" xfId="27833" xr:uid="{00000000-0005-0000-0000-0000046C0000}"/>
    <cellStyle name="20% - Accent1 3 5 2 2 4 8" xfId="27834" xr:uid="{00000000-0005-0000-0000-0000056C0000}"/>
    <cellStyle name="20% - Accent1 3 5 2 2 4 8 2" xfId="27835" xr:uid="{00000000-0005-0000-0000-0000066C0000}"/>
    <cellStyle name="20% - Accent1 3 5 2 2 4 8 2 2" xfId="27836" xr:uid="{00000000-0005-0000-0000-0000076C0000}"/>
    <cellStyle name="20% - Accent1 3 5 2 2 4 8 3" xfId="27837" xr:uid="{00000000-0005-0000-0000-0000086C0000}"/>
    <cellStyle name="20% - Accent1 3 5 2 2 4 9" xfId="27838" xr:uid="{00000000-0005-0000-0000-0000096C0000}"/>
    <cellStyle name="20% - Accent1 3 5 2 2 4 9 2" xfId="27839" xr:uid="{00000000-0005-0000-0000-00000A6C0000}"/>
    <cellStyle name="20% - Accent1 3 5 2 2 5" xfId="27840" xr:uid="{00000000-0005-0000-0000-00000B6C0000}"/>
    <cellStyle name="20% - Accent1 3 5 2 2 5 2" xfId="27841" xr:uid="{00000000-0005-0000-0000-00000C6C0000}"/>
    <cellStyle name="20% - Accent1 3 5 2 2 5 2 2" xfId="27842" xr:uid="{00000000-0005-0000-0000-00000D6C0000}"/>
    <cellStyle name="20% - Accent1 3 5 2 2 5 2 2 2" xfId="27843" xr:uid="{00000000-0005-0000-0000-00000E6C0000}"/>
    <cellStyle name="20% - Accent1 3 5 2 2 5 2 2 2 2" xfId="27844" xr:uid="{00000000-0005-0000-0000-00000F6C0000}"/>
    <cellStyle name="20% - Accent1 3 5 2 2 5 2 2 3" xfId="27845" xr:uid="{00000000-0005-0000-0000-0000106C0000}"/>
    <cellStyle name="20% - Accent1 3 5 2 2 5 2 3" xfId="27846" xr:uid="{00000000-0005-0000-0000-0000116C0000}"/>
    <cellStyle name="20% - Accent1 3 5 2 2 5 2 3 2" xfId="27847" xr:uid="{00000000-0005-0000-0000-0000126C0000}"/>
    <cellStyle name="20% - Accent1 3 5 2 2 5 2 4" xfId="27848" xr:uid="{00000000-0005-0000-0000-0000136C0000}"/>
    <cellStyle name="20% - Accent1 3 5 2 2 5 3" xfId="27849" xr:uid="{00000000-0005-0000-0000-0000146C0000}"/>
    <cellStyle name="20% - Accent1 3 5 2 2 5 3 2" xfId="27850" xr:uid="{00000000-0005-0000-0000-0000156C0000}"/>
    <cellStyle name="20% - Accent1 3 5 2 2 5 3 2 2" xfId="27851" xr:uid="{00000000-0005-0000-0000-0000166C0000}"/>
    <cellStyle name="20% - Accent1 3 5 2 2 5 3 2 2 2" xfId="27852" xr:uid="{00000000-0005-0000-0000-0000176C0000}"/>
    <cellStyle name="20% - Accent1 3 5 2 2 5 3 2 3" xfId="27853" xr:uid="{00000000-0005-0000-0000-0000186C0000}"/>
    <cellStyle name="20% - Accent1 3 5 2 2 5 3 3" xfId="27854" xr:uid="{00000000-0005-0000-0000-0000196C0000}"/>
    <cellStyle name="20% - Accent1 3 5 2 2 5 3 3 2" xfId="27855" xr:uid="{00000000-0005-0000-0000-00001A6C0000}"/>
    <cellStyle name="20% - Accent1 3 5 2 2 5 3 4" xfId="27856" xr:uid="{00000000-0005-0000-0000-00001B6C0000}"/>
    <cellStyle name="20% - Accent1 3 5 2 2 5 4" xfId="27857" xr:uid="{00000000-0005-0000-0000-00001C6C0000}"/>
    <cellStyle name="20% - Accent1 3 5 2 2 5 4 2" xfId="27858" xr:uid="{00000000-0005-0000-0000-00001D6C0000}"/>
    <cellStyle name="20% - Accent1 3 5 2 2 5 4 2 2" xfId="27859" xr:uid="{00000000-0005-0000-0000-00001E6C0000}"/>
    <cellStyle name="20% - Accent1 3 5 2 2 5 4 2 2 2" xfId="27860" xr:uid="{00000000-0005-0000-0000-00001F6C0000}"/>
    <cellStyle name="20% - Accent1 3 5 2 2 5 4 2 3" xfId="27861" xr:uid="{00000000-0005-0000-0000-0000206C0000}"/>
    <cellStyle name="20% - Accent1 3 5 2 2 5 4 3" xfId="27862" xr:uid="{00000000-0005-0000-0000-0000216C0000}"/>
    <cellStyle name="20% - Accent1 3 5 2 2 5 4 3 2" xfId="27863" xr:uid="{00000000-0005-0000-0000-0000226C0000}"/>
    <cellStyle name="20% - Accent1 3 5 2 2 5 4 4" xfId="27864" xr:uid="{00000000-0005-0000-0000-0000236C0000}"/>
    <cellStyle name="20% - Accent1 3 5 2 2 5 5" xfId="27865" xr:uid="{00000000-0005-0000-0000-0000246C0000}"/>
    <cellStyle name="20% - Accent1 3 5 2 2 5 5 2" xfId="27866" xr:uid="{00000000-0005-0000-0000-0000256C0000}"/>
    <cellStyle name="20% - Accent1 3 5 2 2 5 5 2 2" xfId="27867" xr:uid="{00000000-0005-0000-0000-0000266C0000}"/>
    <cellStyle name="20% - Accent1 3 5 2 2 5 5 3" xfId="27868" xr:uid="{00000000-0005-0000-0000-0000276C0000}"/>
    <cellStyle name="20% - Accent1 3 5 2 2 5 6" xfId="27869" xr:uid="{00000000-0005-0000-0000-0000286C0000}"/>
    <cellStyle name="20% - Accent1 3 5 2 2 5 6 2" xfId="27870" xr:uid="{00000000-0005-0000-0000-0000296C0000}"/>
    <cellStyle name="20% - Accent1 3 5 2 2 5 6 2 2" xfId="27871" xr:uid="{00000000-0005-0000-0000-00002A6C0000}"/>
    <cellStyle name="20% - Accent1 3 5 2 2 5 6 3" xfId="27872" xr:uid="{00000000-0005-0000-0000-00002B6C0000}"/>
    <cellStyle name="20% - Accent1 3 5 2 2 5 7" xfId="27873" xr:uid="{00000000-0005-0000-0000-00002C6C0000}"/>
    <cellStyle name="20% - Accent1 3 5 2 2 5 7 2" xfId="27874" xr:uid="{00000000-0005-0000-0000-00002D6C0000}"/>
    <cellStyle name="20% - Accent1 3 5 2 2 5 8" xfId="27875" xr:uid="{00000000-0005-0000-0000-00002E6C0000}"/>
    <cellStyle name="20% - Accent1 3 5 2 2 5 8 2" xfId="27876" xr:uid="{00000000-0005-0000-0000-00002F6C0000}"/>
    <cellStyle name="20% - Accent1 3 5 2 2 5 9" xfId="27877" xr:uid="{00000000-0005-0000-0000-0000306C0000}"/>
    <cellStyle name="20% - Accent1 3 5 2 2 6" xfId="27878" xr:uid="{00000000-0005-0000-0000-0000316C0000}"/>
    <cellStyle name="20% - Accent1 3 5 2 2 6 2" xfId="27879" xr:uid="{00000000-0005-0000-0000-0000326C0000}"/>
    <cellStyle name="20% - Accent1 3 5 2 2 6 2 2" xfId="27880" xr:uid="{00000000-0005-0000-0000-0000336C0000}"/>
    <cellStyle name="20% - Accent1 3 5 2 2 6 2 2 2" xfId="27881" xr:uid="{00000000-0005-0000-0000-0000346C0000}"/>
    <cellStyle name="20% - Accent1 3 5 2 2 6 2 2 2 2" xfId="27882" xr:uid="{00000000-0005-0000-0000-0000356C0000}"/>
    <cellStyle name="20% - Accent1 3 5 2 2 6 2 2 3" xfId="27883" xr:uid="{00000000-0005-0000-0000-0000366C0000}"/>
    <cellStyle name="20% - Accent1 3 5 2 2 6 2 3" xfId="27884" xr:uid="{00000000-0005-0000-0000-0000376C0000}"/>
    <cellStyle name="20% - Accent1 3 5 2 2 6 2 3 2" xfId="27885" xr:uid="{00000000-0005-0000-0000-0000386C0000}"/>
    <cellStyle name="20% - Accent1 3 5 2 2 6 2 4" xfId="27886" xr:uid="{00000000-0005-0000-0000-0000396C0000}"/>
    <cellStyle name="20% - Accent1 3 5 2 2 6 3" xfId="27887" xr:uid="{00000000-0005-0000-0000-00003A6C0000}"/>
    <cellStyle name="20% - Accent1 3 5 2 2 6 3 2" xfId="27888" xr:uid="{00000000-0005-0000-0000-00003B6C0000}"/>
    <cellStyle name="20% - Accent1 3 5 2 2 6 3 2 2" xfId="27889" xr:uid="{00000000-0005-0000-0000-00003C6C0000}"/>
    <cellStyle name="20% - Accent1 3 5 2 2 6 3 2 2 2" xfId="27890" xr:uid="{00000000-0005-0000-0000-00003D6C0000}"/>
    <cellStyle name="20% - Accent1 3 5 2 2 6 3 2 3" xfId="27891" xr:uid="{00000000-0005-0000-0000-00003E6C0000}"/>
    <cellStyle name="20% - Accent1 3 5 2 2 6 3 3" xfId="27892" xr:uid="{00000000-0005-0000-0000-00003F6C0000}"/>
    <cellStyle name="20% - Accent1 3 5 2 2 6 3 3 2" xfId="27893" xr:uid="{00000000-0005-0000-0000-0000406C0000}"/>
    <cellStyle name="20% - Accent1 3 5 2 2 6 3 4" xfId="27894" xr:uid="{00000000-0005-0000-0000-0000416C0000}"/>
    <cellStyle name="20% - Accent1 3 5 2 2 6 4" xfId="27895" xr:uid="{00000000-0005-0000-0000-0000426C0000}"/>
    <cellStyle name="20% - Accent1 3 5 2 2 6 4 2" xfId="27896" xr:uid="{00000000-0005-0000-0000-0000436C0000}"/>
    <cellStyle name="20% - Accent1 3 5 2 2 6 4 2 2" xfId="27897" xr:uid="{00000000-0005-0000-0000-0000446C0000}"/>
    <cellStyle name="20% - Accent1 3 5 2 2 6 4 2 2 2" xfId="27898" xr:uid="{00000000-0005-0000-0000-0000456C0000}"/>
    <cellStyle name="20% - Accent1 3 5 2 2 6 4 2 3" xfId="27899" xr:uid="{00000000-0005-0000-0000-0000466C0000}"/>
    <cellStyle name="20% - Accent1 3 5 2 2 6 4 3" xfId="27900" xr:uid="{00000000-0005-0000-0000-0000476C0000}"/>
    <cellStyle name="20% - Accent1 3 5 2 2 6 4 3 2" xfId="27901" xr:uid="{00000000-0005-0000-0000-0000486C0000}"/>
    <cellStyle name="20% - Accent1 3 5 2 2 6 4 4" xfId="27902" xr:uid="{00000000-0005-0000-0000-0000496C0000}"/>
    <cellStyle name="20% - Accent1 3 5 2 2 6 5" xfId="27903" xr:uid="{00000000-0005-0000-0000-00004A6C0000}"/>
    <cellStyle name="20% - Accent1 3 5 2 2 6 5 2" xfId="27904" xr:uid="{00000000-0005-0000-0000-00004B6C0000}"/>
    <cellStyle name="20% - Accent1 3 5 2 2 6 5 2 2" xfId="27905" xr:uid="{00000000-0005-0000-0000-00004C6C0000}"/>
    <cellStyle name="20% - Accent1 3 5 2 2 6 5 3" xfId="27906" xr:uid="{00000000-0005-0000-0000-00004D6C0000}"/>
    <cellStyle name="20% - Accent1 3 5 2 2 6 6" xfId="27907" xr:uid="{00000000-0005-0000-0000-00004E6C0000}"/>
    <cellStyle name="20% - Accent1 3 5 2 2 6 6 2" xfId="27908" xr:uid="{00000000-0005-0000-0000-00004F6C0000}"/>
    <cellStyle name="20% - Accent1 3 5 2 2 6 6 2 2" xfId="27909" xr:uid="{00000000-0005-0000-0000-0000506C0000}"/>
    <cellStyle name="20% - Accent1 3 5 2 2 6 6 3" xfId="27910" xr:uid="{00000000-0005-0000-0000-0000516C0000}"/>
    <cellStyle name="20% - Accent1 3 5 2 2 6 7" xfId="27911" xr:uid="{00000000-0005-0000-0000-0000526C0000}"/>
    <cellStyle name="20% - Accent1 3 5 2 2 6 7 2" xfId="27912" xr:uid="{00000000-0005-0000-0000-0000536C0000}"/>
    <cellStyle name="20% - Accent1 3 5 2 2 6 8" xfId="27913" xr:uid="{00000000-0005-0000-0000-0000546C0000}"/>
    <cellStyle name="20% - Accent1 3 5 2 2 6 8 2" xfId="27914" xr:uid="{00000000-0005-0000-0000-0000556C0000}"/>
    <cellStyle name="20% - Accent1 3 5 2 2 6 9" xfId="27915" xr:uid="{00000000-0005-0000-0000-0000566C0000}"/>
    <cellStyle name="20% - Accent1 3 5 2 2 7" xfId="27916" xr:uid="{00000000-0005-0000-0000-0000576C0000}"/>
    <cellStyle name="20% - Accent1 3 5 2 2 7 2" xfId="27917" xr:uid="{00000000-0005-0000-0000-0000586C0000}"/>
    <cellStyle name="20% - Accent1 3 5 2 2 7 2 2" xfId="27918" xr:uid="{00000000-0005-0000-0000-0000596C0000}"/>
    <cellStyle name="20% - Accent1 3 5 2 2 7 2 2 2" xfId="27919" xr:uid="{00000000-0005-0000-0000-00005A6C0000}"/>
    <cellStyle name="20% - Accent1 3 5 2 2 7 2 3" xfId="27920" xr:uid="{00000000-0005-0000-0000-00005B6C0000}"/>
    <cellStyle name="20% - Accent1 3 5 2 2 7 3" xfId="27921" xr:uid="{00000000-0005-0000-0000-00005C6C0000}"/>
    <cellStyle name="20% - Accent1 3 5 2 2 7 3 2" xfId="27922" xr:uid="{00000000-0005-0000-0000-00005D6C0000}"/>
    <cellStyle name="20% - Accent1 3 5 2 2 7 4" xfId="27923" xr:uid="{00000000-0005-0000-0000-00005E6C0000}"/>
    <cellStyle name="20% - Accent1 3 5 2 2 8" xfId="27924" xr:uid="{00000000-0005-0000-0000-00005F6C0000}"/>
    <cellStyle name="20% - Accent1 3 5 2 2 8 2" xfId="27925" xr:uid="{00000000-0005-0000-0000-0000606C0000}"/>
    <cellStyle name="20% - Accent1 3 5 2 2 8 2 2" xfId="27926" xr:uid="{00000000-0005-0000-0000-0000616C0000}"/>
    <cellStyle name="20% - Accent1 3 5 2 2 8 2 2 2" xfId="27927" xr:uid="{00000000-0005-0000-0000-0000626C0000}"/>
    <cellStyle name="20% - Accent1 3 5 2 2 8 2 3" xfId="27928" xr:uid="{00000000-0005-0000-0000-0000636C0000}"/>
    <cellStyle name="20% - Accent1 3 5 2 2 8 3" xfId="27929" xr:uid="{00000000-0005-0000-0000-0000646C0000}"/>
    <cellStyle name="20% - Accent1 3 5 2 2 8 3 2" xfId="27930" xr:uid="{00000000-0005-0000-0000-0000656C0000}"/>
    <cellStyle name="20% - Accent1 3 5 2 2 8 4" xfId="27931" xr:uid="{00000000-0005-0000-0000-0000666C0000}"/>
    <cellStyle name="20% - Accent1 3 5 2 2 9" xfId="27932" xr:uid="{00000000-0005-0000-0000-0000676C0000}"/>
    <cellStyle name="20% - Accent1 3 5 2 2 9 2" xfId="27933" xr:uid="{00000000-0005-0000-0000-0000686C0000}"/>
    <cellStyle name="20% - Accent1 3 5 2 2 9 2 2" xfId="27934" xr:uid="{00000000-0005-0000-0000-0000696C0000}"/>
    <cellStyle name="20% - Accent1 3 5 2 2 9 2 2 2" xfId="27935" xr:uid="{00000000-0005-0000-0000-00006A6C0000}"/>
    <cellStyle name="20% - Accent1 3 5 2 2 9 2 3" xfId="27936" xr:uid="{00000000-0005-0000-0000-00006B6C0000}"/>
    <cellStyle name="20% - Accent1 3 5 2 2 9 3" xfId="27937" xr:uid="{00000000-0005-0000-0000-00006C6C0000}"/>
    <cellStyle name="20% - Accent1 3 5 2 2 9 3 2" xfId="27938" xr:uid="{00000000-0005-0000-0000-00006D6C0000}"/>
    <cellStyle name="20% - Accent1 3 5 2 2 9 4" xfId="27939" xr:uid="{00000000-0005-0000-0000-00006E6C0000}"/>
    <cellStyle name="20% - Accent1 3 5 2 3" xfId="27940" xr:uid="{00000000-0005-0000-0000-00006F6C0000}"/>
    <cellStyle name="20% - Accent1 3 5 2 3 10" xfId="27941" xr:uid="{00000000-0005-0000-0000-0000706C0000}"/>
    <cellStyle name="20% - Accent1 3 5 2 3 10 2" xfId="27942" xr:uid="{00000000-0005-0000-0000-0000716C0000}"/>
    <cellStyle name="20% - Accent1 3 5 2 3 11" xfId="27943" xr:uid="{00000000-0005-0000-0000-0000726C0000}"/>
    <cellStyle name="20% - Accent1 3 5 2 3 2" xfId="27944" xr:uid="{00000000-0005-0000-0000-0000736C0000}"/>
    <cellStyle name="20% - Accent1 3 5 2 3 2 2" xfId="27945" xr:uid="{00000000-0005-0000-0000-0000746C0000}"/>
    <cellStyle name="20% - Accent1 3 5 2 3 2 2 2" xfId="27946" xr:uid="{00000000-0005-0000-0000-0000756C0000}"/>
    <cellStyle name="20% - Accent1 3 5 2 3 2 2 2 2" xfId="27947" xr:uid="{00000000-0005-0000-0000-0000766C0000}"/>
    <cellStyle name="20% - Accent1 3 5 2 3 2 2 2 2 2" xfId="27948" xr:uid="{00000000-0005-0000-0000-0000776C0000}"/>
    <cellStyle name="20% - Accent1 3 5 2 3 2 2 2 3" xfId="27949" xr:uid="{00000000-0005-0000-0000-0000786C0000}"/>
    <cellStyle name="20% - Accent1 3 5 2 3 2 2 3" xfId="27950" xr:uid="{00000000-0005-0000-0000-0000796C0000}"/>
    <cellStyle name="20% - Accent1 3 5 2 3 2 2 3 2" xfId="27951" xr:uid="{00000000-0005-0000-0000-00007A6C0000}"/>
    <cellStyle name="20% - Accent1 3 5 2 3 2 2 4" xfId="27952" xr:uid="{00000000-0005-0000-0000-00007B6C0000}"/>
    <cellStyle name="20% - Accent1 3 5 2 3 2 3" xfId="27953" xr:uid="{00000000-0005-0000-0000-00007C6C0000}"/>
    <cellStyle name="20% - Accent1 3 5 2 3 2 3 2" xfId="27954" xr:uid="{00000000-0005-0000-0000-00007D6C0000}"/>
    <cellStyle name="20% - Accent1 3 5 2 3 2 3 2 2" xfId="27955" xr:uid="{00000000-0005-0000-0000-00007E6C0000}"/>
    <cellStyle name="20% - Accent1 3 5 2 3 2 3 2 2 2" xfId="27956" xr:uid="{00000000-0005-0000-0000-00007F6C0000}"/>
    <cellStyle name="20% - Accent1 3 5 2 3 2 3 2 3" xfId="27957" xr:uid="{00000000-0005-0000-0000-0000806C0000}"/>
    <cellStyle name="20% - Accent1 3 5 2 3 2 3 3" xfId="27958" xr:uid="{00000000-0005-0000-0000-0000816C0000}"/>
    <cellStyle name="20% - Accent1 3 5 2 3 2 3 3 2" xfId="27959" xr:uid="{00000000-0005-0000-0000-0000826C0000}"/>
    <cellStyle name="20% - Accent1 3 5 2 3 2 3 4" xfId="27960" xr:uid="{00000000-0005-0000-0000-0000836C0000}"/>
    <cellStyle name="20% - Accent1 3 5 2 3 2 4" xfId="27961" xr:uid="{00000000-0005-0000-0000-0000846C0000}"/>
    <cellStyle name="20% - Accent1 3 5 2 3 2 4 2" xfId="27962" xr:uid="{00000000-0005-0000-0000-0000856C0000}"/>
    <cellStyle name="20% - Accent1 3 5 2 3 2 4 2 2" xfId="27963" xr:uid="{00000000-0005-0000-0000-0000866C0000}"/>
    <cellStyle name="20% - Accent1 3 5 2 3 2 4 2 2 2" xfId="27964" xr:uid="{00000000-0005-0000-0000-0000876C0000}"/>
    <cellStyle name="20% - Accent1 3 5 2 3 2 4 2 3" xfId="27965" xr:uid="{00000000-0005-0000-0000-0000886C0000}"/>
    <cellStyle name="20% - Accent1 3 5 2 3 2 4 3" xfId="27966" xr:uid="{00000000-0005-0000-0000-0000896C0000}"/>
    <cellStyle name="20% - Accent1 3 5 2 3 2 4 3 2" xfId="27967" xr:uid="{00000000-0005-0000-0000-00008A6C0000}"/>
    <cellStyle name="20% - Accent1 3 5 2 3 2 4 4" xfId="27968" xr:uid="{00000000-0005-0000-0000-00008B6C0000}"/>
    <cellStyle name="20% - Accent1 3 5 2 3 2 5" xfId="27969" xr:uid="{00000000-0005-0000-0000-00008C6C0000}"/>
    <cellStyle name="20% - Accent1 3 5 2 3 2 5 2" xfId="27970" xr:uid="{00000000-0005-0000-0000-00008D6C0000}"/>
    <cellStyle name="20% - Accent1 3 5 2 3 2 5 2 2" xfId="27971" xr:uid="{00000000-0005-0000-0000-00008E6C0000}"/>
    <cellStyle name="20% - Accent1 3 5 2 3 2 5 3" xfId="27972" xr:uid="{00000000-0005-0000-0000-00008F6C0000}"/>
    <cellStyle name="20% - Accent1 3 5 2 3 2 6" xfId="27973" xr:uid="{00000000-0005-0000-0000-0000906C0000}"/>
    <cellStyle name="20% - Accent1 3 5 2 3 2 6 2" xfId="27974" xr:uid="{00000000-0005-0000-0000-0000916C0000}"/>
    <cellStyle name="20% - Accent1 3 5 2 3 2 6 2 2" xfId="27975" xr:uid="{00000000-0005-0000-0000-0000926C0000}"/>
    <cellStyle name="20% - Accent1 3 5 2 3 2 6 3" xfId="27976" xr:uid="{00000000-0005-0000-0000-0000936C0000}"/>
    <cellStyle name="20% - Accent1 3 5 2 3 2 7" xfId="27977" xr:uid="{00000000-0005-0000-0000-0000946C0000}"/>
    <cellStyle name="20% - Accent1 3 5 2 3 2 7 2" xfId="27978" xr:uid="{00000000-0005-0000-0000-0000956C0000}"/>
    <cellStyle name="20% - Accent1 3 5 2 3 2 8" xfId="27979" xr:uid="{00000000-0005-0000-0000-0000966C0000}"/>
    <cellStyle name="20% - Accent1 3 5 2 3 2 8 2" xfId="27980" xr:uid="{00000000-0005-0000-0000-0000976C0000}"/>
    <cellStyle name="20% - Accent1 3 5 2 3 2 9" xfId="27981" xr:uid="{00000000-0005-0000-0000-0000986C0000}"/>
    <cellStyle name="20% - Accent1 3 5 2 3 3" xfId="27982" xr:uid="{00000000-0005-0000-0000-0000996C0000}"/>
    <cellStyle name="20% - Accent1 3 5 2 3 3 2" xfId="27983" xr:uid="{00000000-0005-0000-0000-00009A6C0000}"/>
    <cellStyle name="20% - Accent1 3 5 2 3 3 2 2" xfId="27984" xr:uid="{00000000-0005-0000-0000-00009B6C0000}"/>
    <cellStyle name="20% - Accent1 3 5 2 3 3 2 2 2" xfId="27985" xr:uid="{00000000-0005-0000-0000-00009C6C0000}"/>
    <cellStyle name="20% - Accent1 3 5 2 3 3 2 2 2 2" xfId="27986" xr:uid="{00000000-0005-0000-0000-00009D6C0000}"/>
    <cellStyle name="20% - Accent1 3 5 2 3 3 2 2 3" xfId="27987" xr:uid="{00000000-0005-0000-0000-00009E6C0000}"/>
    <cellStyle name="20% - Accent1 3 5 2 3 3 2 3" xfId="27988" xr:uid="{00000000-0005-0000-0000-00009F6C0000}"/>
    <cellStyle name="20% - Accent1 3 5 2 3 3 2 3 2" xfId="27989" xr:uid="{00000000-0005-0000-0000-0000A06C0000}"/>
    <cellStyle name="20% - Accent1 3 5 2 3 3 2 4" xfId="27990" xr:uid="{00000000-0005-0000-0000-0000A16C0000}"/>
    <cellStyle name="20% - Accent1 3 5 2 3 3 3" xfId="27991" xr:uid="{00000000-0005-0000-0000-0000A26C0000}"/>
    <cellStyle name="20% - Accent1 3 5 2 3 3 3 2" xfId="27992" xr:uid="{00000000-0005-0000-0000-0000A36C0000}"/>
    <cellStyle name="20% - Accent1 3 5 2 3 3 3 2 2" xfId="27993" xr:uid="{00000000-0005-0000-0000-0000A46C0000}"/>
    <cellStyle name="20% - Accent1 3 5 2 3 3 3 2 2 2" xfId="27994" xr:uid="{00000000-0005-0000-0000-0000A56C0000}"/>
    <cellStyle name="20% - Accent1 3 5 2 3 3 3 2 3" xfId="27995" xr:uid="{00000000-0005-0000-0000-0000A66C0000}"/>
    <cellStyle name="20% - Accent1 3 5 2 3 3 3 3" xfId="27996" xr:uid="{00000000-0005-0000-0000-0000A76C0000}"/>
    <cellStyle name="20% - Accent1 3 5 2 3 3 3 3 2" xfId="27997" xr:uid="{00000000-0005-0000-0000-0000A86C0000}"/>
    <cellStyle name="20% - Accent1 3 5 2 3 3 3 4" xfId="27998" xr:uid="{00000000-0005-0000-0000-0000A96C0000}"/>
    <cellStyle name="20% - Accent1 3 5 2 3 3 4" xfId="27999" xr:uid="{00000000-0005-0000-0000-0000AA6C0000}"/>
    <cellStyle name="20% - Accent1 3 5 2 3 3 4 2" xfId="28000" xr:uid="{00000000-0005-0000-0000-0000AB6C0000}"/>
    <cellStyle name="20% - Accent1 3 5 2 3 3 4 2 2" xfId="28001" xr:uid="{00000000-0005-0000-0000-0000AC6C0000}"/>
    <cellStyle name="20% - Accent1 3 5 2 3 3 4 2 2 2" xfId="28002" xr:uid="{00000000-0005-0000-0000-0000AD6C0000}"/>
    <cellStyle name="20% - Accent1 3 5 2 3 3 4 2 3" xfId="28003" xr:uid="{00000000-0005-0000-0000-0000AE6C0000}"/>
    <cellStyle name="20% - Accent1 3 5 2 3 3 4 3" xfId="28004" xr:uid="{00000000-0005-0000-0000-0000AF6C0000}"/>
    <cellStyle name="20% - Accent1 3 5 2 3 3 4 3 2" xfId="28005" xr:uid="{00000000-0005-0000-0000-0000B06C0000}"/>
    <cellStyle name="20% - Accent1 3 5 2 3 3 4 4" xfId="28006" xr:uid="{00000000-0005-0000-0000-0000B16C0000}"/>
    <cellStyle name="20% - Accent1 3 5 2 3 3 5" xfId="28007" xr:uid="{00000000-0005-0000-0000-0000B26C0000}"/>
    <cellStyle name="20% - Accent1 3 5 2 3 3 5 2" xfId="28008" xr:uid="{00000000-0005-0000-0000-0000B36C0000}"/>
    <cellStyle name="20% - Accent1 3 5 2 3 3 5 2 2" xfId="28009" xr:uid="{00000000-0005-0000-0000-0000B46C0000}"/>
    <cellStyle name="20% - Accent1 3 5 2 3 3 5 3" xfId="28010" xr:uid="{00000000-0005-0000-0000-0000B56C0000}"/>
    <cellStyle name="20% - Accent1 3 5 2 3 3 6" xfId="28011" xr:uid="{00000000-0005-0000-0000-0000B66C0000}"/>
    <cellStyle name="20% - Accent1 3 5 2 3 3 6 2" xfId="28012" xr:uid="{00000000-0005-0000-0000-0000B76C0000}"/>
    <cellStyle name="20% - Accent1 3 5 2 3 3 6 2 2" xfId="28013" xr:uid="{00000000-0005-0000-0000-0000B86C0000}"/>
    <cellStyle name="20% - Accent1 3 5 2 3 3 6 3" xfId="28014" xr:uid="{00000000-0005-0000-0000-0000B96C0000}"/>
    <cellStyle name="20% - Accent1 3 5 2 3 3 7" xfId="28015" xr:uid="{00000000-0005-0000-0000-0000BA6C0000}"/>
    <cellStyle name="20% - Accent1 3 5 2 3 3 7 2" xfId="28016" xr:uid="{00000000-0005-0000-0000-0000BB6C0000}"/>
    <cellStyle name="20% - Accent1 3 5 2 3 3 8" xfId="28017" xr:uid="{00000000-0005-0000-0000-0000BC6C0000}"/>
    <cellStyle name="20% - Accent1 3 5 2 3 3 8 2" xfId="28018" xr:uid="{00000000-0005-0000-0000-0000BD6C0000}"/>
    <cellStyle name="20% - Accent1 3 5 2 3 3 9" xfId="28019" xr:uid="{00000000-0005-0000-0000-0000BE6C0000}"/>
    <cellStyle name="20% - Accent1 3 5 2 3 4" xfId="28020" xr:uid="{00000000-0005-0000-0000-0000BF6C0000}"/>
    <cellStyle name="20% - Accent1 3 5 2 3 4 2" xfId="28021" xr:uid="{00000000-0005-0000-0000-0000C06C0000}"/>
    <cellStyle name="20% - Accent1 3 5 2 3 4 2 2" xfId="28022" xr:uid="{00000000-0005-0000-0000-0000C16C0000}"/>
    <cellStyle name="20% - Accent1 3 5 2 3 4 2 2 2" xfId="28023" xr:uid="{00000000-0005-0000-0000-0000C26C0000}"/>
    <cellStyle name="20% - Accent1 3 5 2 3 4 2 3" xfId="28024" xr:uid="{00000000-0005-0000-0000-0000C36C0000}"/>
    <cellStyle name="20% - Accent1 3 5 2 3 4 3" xfId="28025" xr:uid="{00000000-0005-0000-0000-0000C46C0000}"/>
    <cellStyle name="20% - Accent1 3 5 2 3 4 3 2" xfId="28026" xr:uid="{00000000-0005-0000-0000-0000C56C0000}"/>
    <cellStyle name="20% - Accent1 3 5 2 3 4 4" xfId="28027" xr:uid="{00000000-0005-0000-0000-0000C66C0000}"/>
    <cellStyle name="20% - Accent1 3 5 2 3 5" xfId="28028" xr:uid="{00000000-0005-0000-0000-0000C76C0000}"/>
    <cellStyle name="20% - Accent1 3 5 2 3 5 2" xfId="28029" xr:uid="{00000000-0005-0000-0000-0000C86C0000}"/>
    <cellStyle name="20% - Accent1 3 5 2 3 5 2 2" xfId="28030" xr:uid="{00000000-0005-0000-0000-0000C96C0000}"/>
    <cellStyle name="20% - Accent1 3 5 2 3 5 2 2 2" xfId="28031" xr:uid="{00000000-0005-0000-0000-0000CA6C0000}"/>
    <cellStyle name="20% - Accent1 3 5 2 3 5 2 3" xfId="28032" xr:uid="{00000000-0005-0000-0000-0000CB6C0000}"/>
    <cellStyle name="20% - Accent1 3 5 2 3 5 3" xfId="28033" xr:uid="{00000000-0005-0000-0000-0000CC6C0000}"/>
    <cellStyle name="20% - Accent1 3 5 2 3 5 3 2" xfId="28034" xr:uid="{00000000-0005-0000-0000-0000CD6C0000}"/>
    <cellStyle name="20% - Accent1 3 5 2 3 5 4" xfId="28035" xr:uid="{00000000-0005-0000-0000-0000CE6C0000}"/>
    <cellStyle name="20% - Accent1 3 5 2 3 6" xfId="28036" xr:uid="{00000000-0005-0000-0000-0000CF6C0000}"/>
    <cellStyle name="20% - Accent1 3 5 2 3 6 2" xfId="28037" xr:uid="{00000000-0005-0000-0000-0000D06C0000}"/>
    <cellStyle name="20% - Accent1 3 5 2 3 6 2 2" xfId="28038" xr:uid="{00000000-0005-0000-0000-0000D16C0000}"/>
    <cellStyle name="20% - Accent1 3 5 2 3 6 2 2 2" xfId="28039" xr:uid="{00000000-0005-0000-0000-0000D26C0000}"/>
    <cellStyle name="20% - Accent1 3 5 2 3 6 2 3" xfId="28040" xr:uid="{00000000-0005-0000-0000-0000D36C0000}"/>
    <cellStyle name="20% - Accent1 3 5 2 3 6 3" xfId="28041" xr:uid="{00000000-0005-0000-0000-0000D46C0000}"/>
    <cellStyle name="20% - Accent1 3 5 2 3 6 3 2" xfId="28042" xr:uid="{00000000-0005-0000-0000-0000D56C0000}"/>
    <cellStyle name="20% - Accent1 3 5 2 3 6 4" xfId="28043" xr:uid="{00000000-0005-0000-0000-0000D66C0000}"/>
    <cellStyle name="20% - Accent1 3 5 2 3 7" xfId="28044" xr:uid="{00000000-0005-0000-0000-0000D76C0000}"/>
    <cellStyle name="20% - Accent1 3 5 2 3 7 2" xfId="28045" xr:uid="{00000000-0005-0000-0000-0000D86C0000}"/>
    <cellStyle name="20% - Accent1 3 5 2 3 7 2 2" xfId="28046" xr:uid="{00000000-0005-0000-0000-0000D96C0000}"/>
    <cellStyle name="20% - Accent1 3 5 2 3 7 3" xfId="28047" xr:uid="{00000000-0005-0000-0000-0000DA6C0000}"/>
    <cellStyle name="20% - Accent1 3 5 2 3 8" xfId="28048" xr:uid="{00000000-0005-0000-0000-0000DB6C0000}"/>
    <cellStyle name="20% - Accent1 3 5 2 3 8 2" xfId="28049" xr:uid="{00000000-0005-0000-0000-0000DC6C0000}"/>
    <cellStyle name="20% - Accent1 3 5 2 3 8 2 2" xfId="28050" xr:uid="{00000000-0005-0000-0000-0000DD6C0000}"/>
    <cellStyle name="20% - Accent1 3 5 2 3 8 3" xfId="28051" xr:uid="{00000000-0005-0000-0000-0000DE6C0000}"/>
    <cellStyle name="20% - Accent1 3 5 2 3 9" xfId="28052" xr:uid="{00000000-0005-0000-0000-0000DF6C0000}"/>
    <cellStyle name="20% - Accent1 3 5 2 3 9 2" xfId="28053" xr:uid="{00000000-0005-0000-0000-0000E06C0000}"/>
    <cellStyle name="20% - Accent1 3 5 2 4" xfId="28054" xr:uid="{00000000-0005-0000-0000-0000E16C0000}"/>
    <cellStyle name="20% - Accent1 3 5 2 4 10" xfId="28055" xr:uid="{00000000-0005-0000-0000-0000E26C0000}"/>
    <cellStyle name="20% - Accent1 3 5 2 4 10 2" xfId="28056" xr:uid="{00000000-0005-0000-0000-0000E36C0000}"/>
    <cellStyle name="20% - Accent1 3 5 2 4 11" xfId="28057" xr:uid="{00000000-0005-0000-0000-0000E46C0000}"/>
    <cellStyle name="20% - Accent1 3 5 2 4 2" xfId="28058" xr:uid="{00000000-0005-0000-0000-0000E56C0000}"/>
    <cellStyle name="20% - Accent1 3 5 2 4 2 2" xfId="28059" xr:uid="{00000000-0005-0000-0000-0000E66C0000}"/>
    <cellStyle name="20% - Accent1 3 5 2 4 2 2 2" xfId="28060" xr:uid="{00000000-0005-0000-0000-0000E76C0000}"/>
    <cellStyle name="20% - Accent1 3 5 2 4 2 2 2 2" xfId="28061" xr:uid="{00000000-0005-0000-0000-0000E86C0000}"/>
    <cellStyle name="20% - Accent1 3 5 2 4 2 2 2 2 2" xfId="28062" xr:uid="{00000000-0005-0000-0000-0000E96C0000}"/>
    <cellStyle name="20% - Accent1 3 5 2 4 2 2 2 3" xfId="28063" xr:uid="{00000000-0005-0000-0000-0000EA6C0000}"/>
    <cellStyle name="20% - Accent1 3 5 2 4 2 2 3" xfId="28064" xr:uid="{00000000-0005-0000-0000-0000EB6C0000}"/>
    <cellStyle name="20% - Accent1 3 5 2 4 2 2 3 2" xfId="28065" xr:uid="{00000000-0005-0000-0000-0000EC6C0000}"/>
    <cellStyle name="20% - Accent1 3 5 2 4 2 2 4" xfId="28066" xr:uid="{00000000-0005-0000-0000-0000ED6C0000}"/>
    <cellStyle name="20% - Accent1 3 5 2 4 2 3" xfId="28067" xr:uid="{00000000-0005-0000-0000-0000EE6C0000}"/>
    <cellStyle name="20% - Accent1 3 5 2 4 2 3 2" xfId="28068" xr:uid="{00000000-0005-0000-0000-0000EF6C0000}"/>
    <cellStyle name="20% - Accent1 3 5 2 4 2 3 2 2" xfId="28069" xr:uid="{00000000-0005-0000-0000-0000F06C0000}"/>
    <cellStyle name="20% - Accent1 3 5 2 4 2 3 2 2 2" xfId="28070" xr:uid="{00000000-0005-0000-0000-0000F16C0000}"/>
    <cellStyle name="20% - Accent1 3 5 2 4 2 3 2 3" xfId="28071" xr:uid="{00000000-0005-0000-0000-0000F26C0000}"/>
    <cellStyle name="20% - Accent1 3 5 2 4 2 3 3" xfId="28072" xr:uid="{00000000-0005-0000-0000-0000F36C0000}"/>
    <cellStyle name="20% - Accent1 3 5 2 4 2 3 3 2" xfId="28073" xr:uid="{00000000-0005-0000-0000-0000F46C0000}"/>
    <cellStyle name="20% - Accent1 3 5 2 4 2 3 4" xfId="28074" xr:uid="{00000000-0005-0000-0000-0000F56C0000}"/>
    <cellStyle name="20% - Accent1 3 5 2 4 2 4" xfId="28075" xr:uid="{00000000-0005-0000-0000-0000F66C0000}"/>
    <cellStyle name="20% - Accent1 3 5 2 4 2 4 2" xfId="28076" xr:uid="{00000000-0005-0000-0000-0000F76C0000}"/>
    <cellStyle name="20% - Accent1 3 5 2 4 2 4 2 2" xfId="28077" xr:uid="{00000000-0005-0000-0000-0000F86C0000}"/>
    <cellStyle name="20% - Accent1 3 5 2 4 2 4 2 2 2" xfId="28078" xr:uid="{00000000-0005-0000-0000-0000F96C0000}"/>
    <cellStyle name="20% - Accent1 3 5 2 4 2 4 2 3" xfId="28079" xr:uid="{00000000-0005-0000-0000-0000FA6C0000}"/>
    <cellStyle name="20% - Accent1 3 5 2 4 2 4 3" xfId="28080" xr:uid="{00000000-0005-0000-0000-0000FB6C0000}"/>
    <cellStyle name="20% - Accent1 3 5 2 4 2 4 3 2" xfId="28081" xr:uid="{00000000-0005-0000-0000-0000FC6C0000}"/>
    <cellStyle name="20% - Accent1 3 5 2 4 2 4 4" xfId="28082" xr:uid="{00000000-0005-0000-0000-0000FD6C0000}"/>
    <cellStyle name="20% - Accent1 3 5 2 4 2 5" xfId="28083" xr:uid="{00000000-0005-0000-0000-0000FE6C0000}"/>
    <cellStyle name="20% - Accent1 3 5 2 4 2 5 2" xfId="28084" xr:uid="{00000000-0005-0000-0000-0000FF6C0000}"/>
    <cellStyle name="20% - Accent1 3 5 2 4 2 5 2 2" xfId="28085" xr:uid="{00000000-0005-0000-0000-0000006D0000}"/>
    <cellStyle name="20% - Accent1 3 5 2 4 2 5 3" xfId="28086" xr:uid="{00000000-0005-0000-0000-0000016D0000}"/>
    <cellStyle name="20% - Accent1 3 5 2 4 2 6" xfId="28087" xr:uid="{00000000-0005-0000-0000-0000026D0000}"/>
    <cellStyle name="20% - Accent1 3 5 2 4 2 6 2" xfId="28088" xr:uid="{00000000-0005-0000-0000-0000036D0000}"/>
    <cellStyle name="20% - Accent1 3 5 2 4 2 6 2 2" xfId="28089" xr:uid="{00000000-0005-0000-0000-0000046D0000}"/>
    <cellStyle name="20% - Accent1 3 5 2 4 2 6 3" xfId="28090" xr:uid="{00000000-0005-0000-0000-0000056D0000}"/>
    <cellStyle name="20% - Accent1 3 5 2 4 2 7" xfId="28091" xr:uid="{00000000-0005-0000-0000-0000066D0000}"/>
    <cellStyle name="20% - Accent1 3 5 2 4 2 7 2" xfId="28092" xr:uid="{00000000-0005-0000-0000-0000076D0000}"/>
    <cellStyle name="20% - Accent1 3 5 2 4 2 8" xfId="28093" xr:uid="{00000000-0005-0000-0000-0000086D0000}"/>
    <cellStyle name="20% - Accent1 3 5 2 4 2 8 2" xfId="28094" xr:uid="{00000000-0005-0000-0000-0000096D0000}"/>
    <cellStyle name="20% - Accent1 3 5 2 4 2 9" xfId="28095" xr:uid="{00000000-0005-0000-0000-00000A6D0000}"/>
    <cellStyle name="20% - Accent1 3 5 2 4 3" xfId="28096" xr:uid="{00000000-0005-0000-0000-00000B6D0000}"/>
    <cellStyle name="20% - Accent1 3 5 2 4 3 2" xfId="28097" xr:uid="{00000000-0005-0000-0000-00000C6D0000}"/>
    <cellStyle name="20% - Accent1 3 5 2 4 3 2 2" xfId="28098" xr:uid="{00000000-0005-0000-0000-00000D6D0000}"/>
    <cellStyle name="20% - Accent1 3 5 2 4 3 2 2 2" xfId="28099" xr:uid="{00000000-0005-0000-0000-00000E6D0000}"/>
    <cellStyle name="20% - Accent1 3 5 2 4 3 2 2 2 2" xfId="28100" xr:uid="{00000000-0005-0000-0000-00000F6D0000}"/>
    <cellStyle name="20% - Accent1 3 5 2 4 3 2 2 3" xfId="28101" xr:uid="{00000000-0005-0000-0000-0000106D0000}"/>
    <cellStyle name="20% - Accent1 3 5 2 4 3 2 3" xfId="28102" xr:uid="{00000000-0005-0000-0000-0000116D0000}"/>
    <cellStyle name="20% - Accent1 3 5 2 4 3 2 3 2" xfId="28103" xr:uid="{00000000-0005-0000-0000-0000126D0000}"/>
    <cellStyle name="20% - Accent1 3 5 2 4 3 2 4" xfId="28104" xr:uid="{00000000-0005-0000-0000-0000136D0000}"/>
    <cellStyle name="20% - Accent1 3 5 2 4 3 3" xfId="28105" xr:uid="{00000000-0005-0000-0000-0000146D0000}"/>
    <cellStyle name="20% - Accent1 3 5 2 4 3 3 2" xfId="28106" xr:uid="{00000000-0005-0000-0000-0000156D0000}"/>
    <cellStyle name="20% - Accent1 3 5 2 4 3 3 2 2" xfId="28107" xr:uid="{00000000-0005-0000-0000-0000166D0000}"/>
    <cellStyle name="20% - Accent1 3 5 2 4 3 3 2 2 2" xfId="28108" xr:uid="{00000000-0005-0000-0000-0000176D0000}"/>
    <cellStyle name="20% - Accent1 3 5 2 4 3 3 2 3" xfId="28109" xr:uid="{00000000-0005-0000-0000-0000186D0000}"/>
    <cellStyle name="20% - Accent1 3 5 2 4 3 3 3" xfId="28110" xr:uid="{00000000-0005-0000-0000-0000196D0000}"/>
    <cellStyle name="20% - Accent1 3 5 2 4 3 3 3 2" xfId="28111" xr:uid="{00000000-0005-0000-0000-00001A6D0000}"/>
    <cellStyle name="20% - Accent1 3 5 2 4 3 3 4" xfId="28112" xr:uid="{00000000-0005-0000-0000-00001B6D0000}"/>
    <cellStyle name="20% - Accent1 3 5 2 4 3 4" xfId="28113" xr:uid="{00000000-0005-0000-0000-00001C6D0000}"/>
    <cellStyle name="20% - Accent1 3 5 2 4 3 4 2" xfId="28114" xr:uid="{00000000-0005-0000-0000-00001D6D0000}"/>
    <cellStyle name="20% - Accent1 3 5 2 4 3 4 2 2" xfId="28115" xr:uid="{00000000-0005-0000-0000-00001E6D0000}"/>
    <cellStyle name="20% - Accent1 3 5 2 4 3 4 2 2 2" xfId="28116" xr:uid="{00000000-0005-0000-0000-00001F6D0000}"/>
    <cellStyle name="20% - Accent1 3 5 2 4 3 4 2 3" xfId="28117" xr:uid="{00000000-0005-0000-0000-0000206D0000}"/>
    <cellStyle name="20% - Accent1 3 5 2 4 3 4 3" xfId="28118" xr:uid="{00000000-0005-0000-0000-0000216D0000}"/>
    <cellStyle name="20% - Accent1 3 5 2 4 3 4 3 2" xfId="28119" xr:uid="{00000000-0005-0000-0000-0000226D0000}"/>
    <cellStyle name="20% - Accent1 3 5 2 4 3 4 4" xfId="28120" xr:uid="{00000000-0005-0000-0000-0000236D0000}"/>
    <cellStyle name="20% - Accent1 3 5 2 4 3 5" xfId="28121" xr:uid="{00000000-0005-0000-0000-0000246D0000}"/>
    <cellStyle name="20% - Accent1 3 5 2 4 3 5 2" xfId="28122" xr:uid="{00000000-0005-0000-0000-0000256D0000}"/>
    <cellStyle name="20% - Accent1 3 5 2 4 3 5 2 2" xfId="28123" xr:uid="{00000000-0005-0000-0000-0000266D0000}"/>
    <cellStyle name="20% - Accent1 3 5 2 4 3 5 3" xfId="28124" xr:uid="{00000000-0005-0000-0000-0000276D0000}"/>
    <cellStyle name="20% - Accent1 3 5 2 4 3 6" xfId="28125" xr:uid="{00000000-0005-0000-0000-0000286D0000}"/>
    <cellStyle name="20% - Accent1 3 5 2 4 3 6 2" xfId="28126" xr:uid="{00000000-0005-0000-0000-0000296D0000}"/>
    <cellStyle name="20% - Accent1 3 5 2 4 3 6 2 2" xfId="28127" xr:uid="{00000000-0005-0000-0000-00002A6D0000}"/>
    <cellStyle name="20% - Accent1 3 5 2 4 3 6 3" xfId="28128" xr:uid="{00000000-0005-0000-0000-00002B6D0000}"/>
    <cellStyle name="20% - Accent1 3 5 2 4 3 7" xfId="28129" xr:uid="{00000000-0005-0000-0000-00002C6D0000}"/>
    <cellStyle name="20% - Accent1 3 5 2 4 3 7 2" xfId="28130" xr:uid="{00000000-0005-0000-0000-00002D6D0000}"/>
    <cellStyle name="20% - Accent1 3 5 2 4 3 8" xfId="28131" xr:uid="{00000000-0005-0000-0000-00002E6D0000}"/>
    <cellStyle name="20% - Accent1 3 5 2 4 3 8 2" xfId="28132" xr:uid="{00000000-0005-0000-0000-00002F6D0000}"/>
    <cellStyle name="20% - Accent1 3 5 2 4 3 9" xfId="28133" xr:uid="{00000000-0005-0000-0000-0000306D0000}"/>
    <cellStyle name="20% - Accent1 3 5 2 4 4" xfId="28134" xr:uid="{00000000-0005-0000-0000-0000316D0000}"/>
    <cellStyle name="20% - Accent1 3 5 2 4 4 2" xfId="28135" xr:uid="{00000000-0005-0000-0000-0000326D0000}"/>
    <cellStyle name="20% - Accent1 3 5 2 4 4 2 2" xfId="28136" xr:uid="{00000000-0005-0000-0000-0000336D0000}"/>
    <cellStyle name="20% - Accent1 3 5 2 4 4 2 2 2" xfId="28137" xr:uid="{00000000-0005-0000-0000-0000346D0000}"/>
    <cellStyle name="20% - Accent1 3 5 2 4 4 2 3" xfId="28138" xr:uid="{00000000-0005-0000-0000-0000356D0000}"/>
    <cellStyle name="20% - Accent1 3 5 2 4 4 3" xfId="28139" xr:uid="{00000000-0005-0000-0000-0000366D0000}"/>
    <cellStyle name="20% - Accent1 3 5 2 4 4 3 2" xfId="28140" xr:uid="{00000000-0005-0000-0000-0000376D0000}"/>
    <cellStyle name="20% - Accent1 3 5 2 4 4 4" xfId="28141" xr:uid="{00000000-0005-0000-0000-0000386D0000}"/>
    <cellStyle name="20% - Accent1 3 5 2 4 5" xfId="28142" xr:uid="{00000000-0005-0000-0000-0000396D0000}"/>
    <cellStyle name="20% - Accent1 3 5 2 4 5 2" xfId="28143" xr:uid="{00000000-0005-0000-0000-00003A6D0000}"/>
    <cellStyle name="20% - Accent1 3 5 2 4 5 2 2" xfId="28144" xr:uid="{00000000-0005-0000-0000-00003B6D0000}"/>
    <cellStyle name="20% - Accent1 3 5 2 4 5 2 2 2" xfId="28145" xr:uid="{00000000-0005-0000-0000-00003C6D0000}"/>
    <cellStyle name="20% - Accent1 3 5 2 4 5 2 3" xfId="28146" xr:uid="{00000000-0005-0000-0000-00003D6D0000}"/>
    <cellStyle name="20% - Accent1 3 5 2 4 5 3" xfId="28147" xr:uid="{00000000-0005-0000-0000-00003E6D0000}"/>
    <cellStyle name="20% - Accent1 3 5 2 4 5 3 2" xfId="28148" xr:uid="{00000000-0005-0000-0000-00003F6D0000}"/>
    <cellStyle name="20% - Accent1 3 5 2 4 5 4" xfId="28149" xr:uid="{00000000-0005-0000-0000-0000406D0000}"/>
    <cellStyle name="20% - Accent1 3 5 2 4 6" xfId="28150" xr:uid="{00000000-0005-0000-0000-0000416D0000}"/>
    <cellStyle name="20% - Accent1 3 5 2 4 6 2" xfId="28151" xr:uid="{00000000-0005-0000-0000-0000426D0000}"/>
    <cellStyle name="20% - Accent1 3 5 2 4 6 2 2" xfId="28152" xr:uid="{00000000-0005-0000-0000-0000436D0000}"/>
    <cellStyle name="20% - Accent1 3 5 2 4 6 2 2 2" xfId="28153" xr:uid="{00000000-0005-0000-0000-0000446D0000}"/>
    <cellStyle name="20% - Accent1 3 5 2 4 6 2 3" xfId="28154" xr:uid="{00000000-0005-0000-0000-0000456D0000}"/>
    <cellStyle name="20% - Accent1 3 5 2 4 6 3" xfId="28155" xr:uid="{00000000-0005-0000-0000-0000466D0000}"/>
    <cellStyle name="20% - Accent1 3 5 2 4 6 3 2" xfId="28156" xr:uid="{00000000-0005-0000-0000-0000476D0000}"/>
    <cellStyle name="20% - Accent1 3 5 2 4 6 4" xfId="28157" xr:uid="{00000000-0005-0000-0000-0000486D0000}"/>
    <cellStyle name="20% - Accent1 3 5 2 4 7" xfId="28158" xr:uid="{00000000-0005-0000-0000-0000496D0000}"/>
    <cellStyle name="20% - Accent1 3 5 2 4 7 2" xfId="28159" xr:uid="{00000000-0005-0000-0000-00004A6D0000}"/>
    <cellStyle name="20% - Accent1 3 5 2 4 7 2 2" xfId="28160" xr:uid="{00000000-0005-0000-0000-00004B6D0000}"/>
    <cellStyle name="20% - Accent1 3 5 2 4 7 3" xfId="28161" xr:uid="{00000000-0005-0000-0000-00004C6D0000}"/>
    <cellStyle name="20% - Accent1 3 5 2 4 8" xfId="28162" xr:uid="{00000000-0005-0000-0000-00004D6D0000}"/>
    <cellStyle name="20% - Accent1 3 5 2 4 8 2" xfId="28163" xr:uid="{00000000-0005-0000-0000-00004E6D0000}"/>
    <cellStyle name="20% - Accent1 3 5 2 4 8 2 2" xfId="28164" xr:uid="{00000000-0005-0000-0000-00004F6D0000}"/>
    <cellStyle name="20% - Accent1 3 5 2 4 8 3" xfId="28165" xr:uid="{00000000-0005-0000-0000-0000506D0000}"/>
    <cellStyle name="20% - Accent1 3 5 2 4 9" xfId="28166" xr:uid="{00000000-0005-0000-0000-0000516D0000}"/>
    <cellStyle name="20% - Accent1 3 5 2 4 9 2" xfId="28167" xr:uid="{00000000-0005-0000-0000-0000526D0000}"/>
    <cellStyle name="20% - Accent1 3 5 2 5" xfId="28168" xr:uid="{00000000-0005-0000-0000-0000536D0000}"/>
    <cellStyle name="20% - Accent1 3 5 2 5 10" xfId="28169" xr:uid="{00000000-0005-0000-0000-0000546D0000}"/>
    <cellStyle name="20% - Accent1 3 5 2 5 10 2" xfId="28170" xr:uid="{00000000-0005-0000-0000-0000556D0000}"/>
    <cellStyle name="20% - Accent1 3 5 2 5 11" xfId="28171" xr:uid="{00000000-0005-0000-0000-0000566D0000}"/>
    <cellStyle name="20% - Accent1 3 5 2 5 2" xfId="28172" xr:uid="{00000000-0005-0000-0000-0000576D0000}"/>
    <cellStyle name="20% - Accent1 3 5 2 5 2 2" xfId="28173" xr:uid="{00000000-0005-0000-0000-0000586D0000}"/>
    <cellStyle name="20% - Accent1 3 5 2 5 2 2 2" xfId="28174" xr:uid="{00000000-0005-0000-0000-0000596D0000}"/>
    <cellStyle name="20% - Accent1 3 5 2 5 2 2 2 2" xfId="28175" xr:uid="{00000000-0005-0000-0000-00005A6D0000}"/>
    <cellStyle name="20% - Accent1 3 5 2 5 2 2 2 2 2" xfId="28176" xr:uid="{00000000-0005-0000-0000-00005B6D0000}"/>
    <cellStyle name="20% - Accent1 3 5 2 5 2 2 2 3" xfId="28177" xr:uid="{00000000-0005-0000-0000-00005C6D0000}"/>
    <cellStyle name="20% - Accent1 3 5 2 5 2 2 3" xfId="28178" xr:uid="{00000000-0005-0000-0000-00005D6D0000}"/>
    <cellStyle name="20% - Accent1 3 5 2 5 2 2 3 2" xfId="28179" xr:uid="{00000000-0005-0000-0000-00005E6D0000}"/>
    <cellStyle name="20% - Accent1 3 5 2 5 2 2 4" xfId="28180" xr:uid="{00000000-0005-0000-0000-00005F6D0000}"/>
    <cellStyle name="20% - Accent1 3 5 2 5 2 3" xfId="28181" xr:uid="{00000000-0005-0000-0000-0000606D0000}"/>
    <cellStyle name="20% - Accent1 3 5 2 5 2 3 2" xfId="28182" xr:uid="{00000000-0005-0000-0000-0000616D0000}"/>
    <cellStyle name="20% - Accent1 3 5 2 5 2 3 2 2" xfId="28183" xr:uid="{00000000-0005-0000-0000-0000626D0000}"/>
    <cellStyle name="20% - Accent1 3 5 2 5 2 3 2 2 2" xfId="28184" xr:uid="{00000000-0005-0000-0000-0000636D0000}"/>
    <cellStyle name="20% - Accent1 3 5 2 5 2 3 2 3" xfId="28185" xr:uid="{00000000-0005-0000-0000-0000646D0000}"/>
    <cellStyle name="20% - Accent1 3 5 2 5 2 3 3" xfId="28186" xr:uid="{00000000-0005-0000-0000-0000656D0000}"/>
    <cellStyle name="20% - Accent1 3 5 2 5 2 3 3 2" xfId="28187" xr:uid="{00000000-0005-0000-0000-0000666D0000}"/>
    <cellStyle name="20% - Accent1 3 5 2 5 2 3 4" xfId="28188" xr:uid="{00000000-0005-0000-0000-0000676D0000}"/>
    <cellStyle name="20% - Accent1 3 5 2 5 2 4" xfId="28189" xr:uid="{00000000-0005-0000-0000-0000686D0000}"/>
    <cellStyle name="20% - Accent1 3 5 2 5 2 4 2" xfId="28190" xr:uid="{00000000-0005-0000-0000-0000696D0000}"/>
    <cellStyle name="20% - Accent1 3 5 2 5 2 4 2 2" xfId="28191" xr:uid="{00000000-0005-0000-0000-00006A6D0000}"/>
    <cellStyle name="20% - Accent1 3 5 2 5 2 4 2 2 2" xfId="28192" xr:uid="{00000000-0005-0000-0000-00006B6D0000}"/>
    <cellStyle name="20% - Accent1 3 5 2 5 2 4 2 3" xfId="28193" xr:uid="{00000000-0005-0000-0000-00006C6D0000}"/>
    <cellStyle name="20% - Accent1 3 5 2 5 2 4 3" xfId="28194" xr:uid="{00000000-0005-0000-0000-00006D6D0000}"/>
    <cellStyle name="20% - Accent1 3 5 2 5 2 4 3 2" xfId="28195" xr:uid="{00000000-0005-0000-0000-00006E6D0000}"/>
    <cellStyle name="20% - Accent1 3 5 2 5 2 4 4" xfId="28196" xr:uid="{00000000-0005-0000-0000-00006F6D0000}"/>
    <cellStyle name="20% - Accent1 3 5 2 5 2 5" xfId="28197" xr:uid="{00000000-0005-0000-0000-0000706D0000}"/>
    <cellStyle name="20% - Accent1 3 5 2 5 2 5 2" xfId="28198" xr:uid="{00000000-0005-0000-0000-0000716D0000}"/>
    <cellStyle name="20% - Accent1 3 5 2 5 2 5 2 2" xfId="28199" xr:uid="{00000000-0005-0000-0000-0000726D0000}"/>
    <cellStyle name="20% - Accent1 3 5 2 5 2 5 3" xfId="28200" xr:uid="{00000000-0005-0000-0000-0000736D0000}"/>
    <cellStyle name="20% - Accent1 3 5 2 5 2 6" xfId="28201" xr:uid="{00000000-0005-0000-0000-0000746D0000}"/>
    <cellStyle name="20% - Accent1 3 5 2 5 2 6 2" xfId="28202" xr:uid="{00000000-0005-0000-0000-0000756D0000}"/>
    <cellStyle name="20% - Accent1 3 5 2 5 2 6 2 2" xfId="28203" xr:uid="{00000000-0005-0000-0000-0000766D0000}"/>
    <cellStyle name="20% - Accent1 3 5 2 5 2 6 3" xfId="28204" xr:uid="{00000000-0005-0000-0000-0000776D0000}"/>
    <cellStyle name="20% - Accent1 3 5 2 5 2 7" xfId="28205" xr:uid="{00000000-0005-0000-0000-0000786D0000}"/>
    <cellStyle name="20% - Accent1 3 5 2 5 2 7 2" xfId="28206" xr:uid="{00000000-0005-0000-0000-0000796D0000}"/>
    <cellStyle name="20% - Accent1 3 5 2 5 2 8" xfId="28207" xr:uid="{00000000-0005-0000-0000-00007A6D0000}"/>
    <cellStyle name="20% - Accent1 3 5 2 5 2 8 2" xfId="28208" xr:uid="{00000000-0005-0000-0000-00007B6D0000}"/>
    <cellStyle name="20% - Accent1 3 5 2 5 2 9" xfId="28209" xr:uid="{00000000-0005-0000-0000-00007C6D0000}"/>
    <cellStyle name="20% - Accent1 3 5 2 5 3" xfId="28210" xr:uid="{00000000-0005-0000-0000-00007D6D0000}"/>
    <cellStyle name="20% - Accent1 3 5 2 5 3 2" xfId="28211" xr:uid="{00000000-0005-0000-0000-00007E6D0000}"/>
    <cellStyle name="20% - Accent1 3 5 2 5 3 2 2" xfId="28212" xr:uid="{00000000-0005-0000-0000-00007F6D0000}"/>
    <cellStyle name="20% - Accent1 3 5 2 5 3 2 2 2" xfId="28213" xr:uid="{00000000-0005-0000-0000-0000806D0000}"/>
    <cellStyle name="20% - Accent1 3 5 2 5 3 2 2 2 2" xfId="28214" xr:uid="{00000000-0005-0000-0000-0000816D0000}"/>
    <cellStyle name="20% - Accent1 3 5 2 5 3 2 2 3" xfId="28215" xr:uid="{00000000-0005-0000-0000-0000826D0000}"/>
    <cellStyle name="20% - Accent1 3 5 2 5 3 2 3" xfId="28216" xr:uid="{00000000-0005-0000-0000-0000836D0000}"/>
    <cellStyle name="20% - Accent1 3 5 2 5 3 2 3 2" xfId="28217" xr:uid="{00000000-0005-0000-0000-0000846D0000}"/>
    <cellStyle name="20% - Accent1 3 5 2 5 3 2 4" xfId="28218" xr:uid="{00000000-0005-0000-0000-0000856D0000}"/>
    <cellStyle name="20% - Accent1 3 5 2 5 3 3" xfId="28219" xr:uid="{00000000-0005-0000-0000-0000866D0000}"/>
    <cellStyle name="20% - Accent1 3 5 2 5 3 3 2" xfId="28220" xr:uid="{00000000-0005-0000-0000-0000876D0000}"/>
    <cellStyle name="20% - Accent1 3 5 2 5 3 3 2 2" xfId="28221" xr:uid="{00000000-0005-0000-0000-0000886D0000}"/>
    <cellStyle name="20% - Accent1 3 5 2 5 3 3 2 2 2" xfId="28222" xr:uid="{00000000-0005-0000-0000-0000896D0000}"/>
    <cellStyle name="20% - Accent1 3 5 2 5 3 3 2 3" xfId="28223" xr:uid="{00000000-0005-0000-0000-00008A6D0000}"/>
    <cellStyle name="20% - Accent1 3 5 2 5 3 3 3" xfId="28224" xr:uid="{00000000-0005-0000-0000-00008B6D0000}"/>
    <cellStyle name="20% - Accent1 3 5 2 5 3 3 3 2" xfId="28225" xr:uid="{00000000-0005-0000-0000-00008C6D0000}"/>
    <cellStyle name="20% - Accent1 3 5 2 5 3 3 4" xfId="28226" xr:uid="{00000000-0005-0000-0000-00008D6D0000}"/>
    <cellStyle name="20% - Accent1 3 5 2 5 3 4" xfId="28227" xr:uid="{00000000-0005-0000-0000-00008E6D0000}"/>
    <cellStyle name="20% - Accent1 3 5 2 5 3 4 2" xfId="28228" xr:uid="{00000000-0005-0000-0000-00008F6D0000}"/>
    <cellStyle name="20% - Accent1 3 5 2 5 3 4 2 2" xfId="28229" xr:uid="{00000000-0005-0000-0000-0000906D0000}"/>
    <cellStyle name="20% - Accent1 3 5 2 5 3 4 2 2 2" xfId="28230" xr:uid="{00000000-0005-0000-0000-0000916D0000}"/>
    <cellStyle name="20% - Accent1 3 5 2 5 3 4 2 3" xfId="28231" xr:uid="{00000000-0005-0000-0000-0000926D0000}"/>
    <cellStyle name="20% - Accent1 3 5 2 5 3 4 3" xfId="28232" xr:uid="{00000000-0005-0000-0000-0000936D0000}"/>
    <cellStyle name="20% - Accent1 3 5 2 5 3 4 3 2" xfId="28233" xr:uid="{00000000-0005-0000-0000-0000946D0000}"/>
    <cellStyle name="20% - Accent1 3 5 2 5 3 4 4" xfId="28234" xr:uid="{00000000-0005-0000-0000-0000956D0000}"/>
    <cellStyle name="20% - Accent1 3 5 2 5 3 5" xfId="28235" xr:uid="{00000000-0005-0000-0000-0000966D0000}"/>
    <cellStyle name="20% - Accent1 3 5 2 5 3 5 2" xfId="28236" xr:uid="{00000000-0005-0000-0000-0000976D0000}"/>
    <cellStyle name="20% - Accent1 3 5 2 5 3 5 2 2" xfId="28237" xr:uid="{00000000-0005-0000-0000-0000986D0000}"/>
    <cellStyle name="20% - Accent1 3 5 2 5 3 5 3" xfId="28238" xr:uid="{00000000-0005-0000-0000-0000996D0000}"/>
    <cellStyle name="20% - Accent1 3 5 2 5 3 6" xfId="28239" xr:uid="{00000000-0005-0000-0000-00009A6D0000}"/>
    <cellStyle name="20% - Accent1 3 5 2 5 3 6 2" xfId="28240" xr:uid="{00000000-0005-0000-0000-00009B6D0000}"/>
    <cellStyle name="20% - Accent1 3 5 2 5 3 6 2 2" xfId="28241" xr:uid="{00000000-0005-0000-0000-00009C6D0000}"/>
    <cellStyle name="20% - Accent1 3 5 2 5 3 6 3" xfId="28242" xr:uid="{00000000-0005-0000-0000-00009D6D0000}"/>
    <cellStyle name="20% - Accent1 3 5 2 5 3 7" xfId="28243" xr:uid="{00000000-0005-0000-0000-00009E6D0000}"/>
    <cellStyle name="20% - Accent1 3 5 2 5 3 7 2" xfId="28244" xr:uid="{00000000-0005-0000-0000-00009F6D0000}"/>
    <cellStyle name="20% - Accent1 3 5 2 5 3 8" xfId="28245" xr:uid="{00000000-0005-0000-0000-0000A06D0000}"/>
    <cellStyle name="20% - Accent1 3 5 2 5 3 8 2" xfId="28246" xr:uid="{00000000-0005-0000-0000-0000A16D0000}"/>
    <cellStyle name="20% - Accent1 3 5 2 5 3 9" xfId="28247" xr:uid="{00000000-0005-0000-0000-0000A26D0000}"/>
    <cellStyle name="20% - Accent1 3 5 2 5 4" xfId="28248" xr:uid="{00000000-0005-0000-0000-0000A36D0000}"/>
    <cellStyle name="20% - Accent1 3 5 2 5 4 2" xfId="28249" xr:uid="{00000000-0005-0000-0000-0000A46D0000}"/>
    <cellStyle name="20% - Accent1 3 5 2 5 4 2 2" xfId="28250" xr:uid="{00000000-0005-0000-0000-0000A56D0000}"/>
    <cellStyle name="20% - Accent1 3 5 2 5 4 2 2 2" xfId="28251" xr:uid="{00000000-0005-0000-0000-0000A66D0000}"/>
    <cellStyle name="20% - Accent1 3 5 2 5 4 2 3" xfId="28252" xr:uid="{00000000-0005-0000-0000-0000A76D0000}"/>
    <cellStyle name="20% - Accent1 3 5 2 5 4 3" xfId="28253" xr:uid="{00000000-0005-0000-0000-0000A86D0000}"/>
    <cellStyle name="20% - Accent1 3 5 2 5 4 3 2" xfId="28254" xr:uid="{00000000-0005-0000-0000-0000A96D0000}"/>
    <cellStyle name="20% - Accent1 3 5 2 5 4 4" xfId="28255" xr:uid="{00000000-0005-0000-0000-0000AA6D0000}"/>
    <cellStyle name="20% - Accent1 3 5 2 5 5" xfId="28256" xr:uid="{00000000-0005-0000-0000-0000AB6D0000}"/>
    <cellStyle name="20% - Accent1 3 5 2 5 5 2" xfId="28257" xr:uid="{00000000-0005-0000-0000-0000AC6D0000}"/>
    <cellStyle name="20% - Accent1 3 5 2 5 5 2 2" xfId="28258" xr:uid="{00000000-0005-0000-0000-0000AD6D0000}"/>
    <cellStyle name="20% - Accent1 3 5 2 5 5 2 2 2" xfId="28259" xr:uid="{00000000-0005-0000-0000-0000AE6D0000}"/>
    <cellStyle name="20% - Accent1 3 5 2 5 5 2 3" xfId="28260" xr:uid="{00000000-0005-0000-0000-0000AF6D0000}"/>
    <cellStyle name="20% - Accent1 3 5 2 5 5 3" xfId="28261" xr:uid="{00000000-0005-0000-0000-0000B06D0000}"/>
    <cellStyle name="20% - Accent1 3 5 2 5 5 3 2" xfId="28262" xr:uid="{00000000-0005-0000-0000-0000B16D0000}"/>
    <cellStyle name="20% - Accent1 3 5 2 5 5 4" xfId="28263" xr:uid="{00000000-0005-0000-0000-0000B26D0000}"/>
    <cellStyle name="20% - Accent1 3 5 2 5 6" xfId="28264" xr:uid="{00000000-0005-0000-0000-0000B36D0000}"/>
    <cellStyle name="20% - Accent1 3 5 2 5 6 2" xfId="28265" xr:uid="{00000000-0005-0000-0000-0000B46D0000}"/>
    <cellStyle name="20% - Accent1 3 5 2 5 6 2 2" xfId="28266" xr:uid="{00000000-0005-0000-0000-0000B56D0000}"/>
    <cellStyle name="20% - Accent1 3 5 2 5 6 2 2 2" xfId="28267" xr:uid="{00000000-0005-0000-0000-0000B66D0000}"/>
    <cellStyle name="20% - Accent1 3 5 2 5 6 2 3" xfId="28268" xr:uid="{00000000-0005-0000-0000-0000B76D0000}"/>
    <cellStyle name="20% - Accent1 3 5 2 5 6 3" xfId="28269" xr:uid="{00000000-0005-0000-0000-0000B86D0000}"/>
    <cellStyle name="20% - Accent1 3 5 2 5 6 3 2" xfId="28270" xr:uid="{00000000-0005-0000-0000-0000B96D0000}"/>
    <cellStyle name="20% - Accent1 3 5 2 5 6 4" xfId="28271" xr:uid="{00000000-0005-0000-0000-0000BA6D0000}"/>
    <cellStyle name="20% - Accent1 3 5 2 5 7" xfId="28272" xr:uid="{00000000-0005-0000-0000-0000BB6D0000}"/>
    <cellStyle name="20% - Accent1 3 5 2 5 7 2" xfId="28273" xr:uid="{00000000-0005-0000-0000-0000BC6D0000}"/>
    <cellStyle name="20% - Accent1 3 5 2 5 7 2 2" xfId="28274" xr:uid="{00000000-0005-0000-0000-0000BD6D0000}"/>
    <cellStyle name="20% - Accent1 3 5 2 5 7 3" xfId="28275" xr:uid="{00000000-0005-0000-0000-0000BE6D0000}"/>
    <cellStyle name="20% - Accent1 3 5 2 5 8" xfId="28276" xr:uid="{00000000-0005-0000-0000-0000BF6D0000}"/>
    <cellStyle name="20% - Accent1 3 5 2 5 8 2" xfId="28277" xr:uid="{00000000-0005-0000-0000-0000C06D0000}"/>
    <cellStyle name="20% - Accent1 3 5 2 5 8 2 2" xfId="28278" xr:uid="{00000000-0005-0000-0000-0000C16D0000}"/>
    <cellStyle name="20% - Accent1 3 5 2 5 8 3" xfId="28279" xr:uid="{00000000-0005-0000-0000-0000C26D0000}"/>
    <cellStyle name="20% - Accent1 3 5 2 5 9" xfId="28280" xr:uid="{00000000-0005-0000-0000-0000C36D0000}"/>
    <cellStyle name="20% - Accent1 3 5 2 5 9 2" xfId="28281" xr:uid="{00000000-0005-0000-0000-0000C46D0000}"/>
    <cellStyle name="20% - Accent1 3 5 2 6" xfId="28282" xr:uid="{00000000-0005-0000-0000-0000C56D0000}"/>
    <cellStyle name="20% - Accent1 3 5 2 6 2" xfId="28283" xr:uid="{00000000-0005-0000-0000-0000C66D0000}"/>
    <cellStyle name="20% - Accent1 3 5 2 6 2 2" xfId="28284" xr:uid="{00000000-0005-0000-0000-0000C76D0000}"/>
    <cellStyle name="20% - Accent1 3 5 2 6 2 2 2" xfId="28285" xr:uid="{00000000-0005-0000-0000-0000C86D0000}"/>
    <cellStyle name="20% - Accent1 3 5 2 6 2 2 2 2" xfId="28286" xr:uid="{00000000-0005-0000-0000-0000C96D0000}"/>
    <cellStyle name="20% - Accent1 3 5 2 6 2 2 3" xfId="28287" xr:uid="{00000000-0005-0000-0000-0000CA6D0000}"/>
    <cellStyle name="20% - Accent1 3 5 2 6 2 3" xfId="28288" xr:uid="{00000000-0005-0000-0000-0000CB6D0000}"/>
    <cellStyle name="20% - Accent1 3 5 2 6 2 3 2" xfId="28289" xr:uid="{00000000-0005-0000-0000-0000CC6D0000}"/>
    <cellStyle name="20% - Accent1 3 5 2 6 2 4" xfId="28290" xr:uid="{00000000-0005-0000-0000-0000CD6D0000}"/>
    <cellStyle name="20% - Accent1 3 5 2 6 3" xfId="28291" xr:uid="{00000000-0005-0000-0000-0000CE6D0000}"/>
    <cellStyle name="20% - Accent1 3 5 2 6 3 2" xfId="28292" xr:uid="{00000000-0005-0000-0000-0000CF6D0000}"/>
    <cellStyle name="20% - Accent1 3 5 2 6 3 2 2" xfId="28293" xr:uid="{00000000-0005-0000-0000-0000D06D0000}"/>
    <cellStyle name="20% - Accent1 3 5 2 6 3 2 2 2" xfId="28294" xr:uid="{00000000-0005-0000-0000-0000D16D0000}"/>
    <cellStyle name="20% - Accent1 3 5 2 6 3 2 3" xfId="28295" xr:uid="{00000000-0005-0000-0000-0000D26D0000}"/>
    <cellStyle name="20% - Accent1 3 5 2 6 3 3" xfId="28296" xr:uid="{00000000-0005-0000-0000-0000D36D0000}"/>
    <cellStyle name="20% - Accent1 3 5 2 6 3 3 2" xfId="28297" xr:uid="{00000000-0005-0000-0000-0000D46D0000}"/>
    <cellStyle name="20% - Accent1 3 5 2 6 3 4" xfId="28298" xr:uid="{00000000-0005-0000-0000-0000D56D0000}"/>
    <cellStyle name="20% - Accent1 3 5 2 6 4" xfId="28299" xr:uid="{00000000-0005-0000-0000-0000D66D0000}"/>
    <cellStyle name="20% - Accent1 3 5 2 6 4 2" xfId="28300" xr:uid="{00000000-0005-0000-0000-0000D76D0000}"/>
    <cellStyle name="20% - Accent1 3 5 2 6 4 2 2" xfId="28301" xr:uid="{00000000-0005-0000-0000-0000D86D0000}"/>
    <cellStyle name="20% - Accent1 3 5 2 6 4 2 2 2" xfId="28302" xr:uid="{00000000-0005-0000-0000-0000D96D0000}"/>
    <cellStyle name="20% - Accent1 3 5 2 6 4 2 3" xfId="28303" xr:uid="{00000000-0005-0000-0000-0000DA6D0000}"/>
    <cellStyle name="20% - Accent1 3 5 2 6 4 3" xfId="28304" xr:uid="{00000000-0005-0000-0000-0000DB6D0000}"/>
    <cellStyle name="20% - Accent1 3 5 2 6 4 3 2" xfId="28305" xr:uid="{00000000-0005-0000-0000-0000DC6D0000}"/>
    <cellStyle name="20% - Accent1 3 5 2 6 4 4" xfId="28306" xr:uid="{00000000-0005-0000-0000-0000DD6D0000}"/>
    <cellStyle name="20% - Accent1 3 5 2 6 5" xfId="28307" xr:uid="{00000000-0005-0000-0000-0000DE6D0000}"/>
    <cellStyle name="20% - Accent1 3 5 2 6 5 2" xfId="28308" xr:uid="{00000000-0005-0000-0000-0000DF6D0000}"/>
    <cellStyle name="20% - Accent1 3 5 2 6 5 2 2" xfId="28309" xr:uid="{00000000-0005-0000-0000-0000E06D0000}"/>
    <cellStyle name="20% - Accent1 3 5 2 6 5 3" xfId="28310" xr:uid="{00000000-0005-0000-0000-0000E16D0000}"/>
    <cellStyle name="20% - Accent1 3 5 2 6 6" xfId="28311" xr:uid="{00000000-0005-0000-0000-0000E26D0000}"/>
    <cellStyle name="20% - Accent1 3 5 2 6 6 2" xfId="28312" xr:uid="{00000000-0005-0000-0000-0000E36D0000}"/>
    <cellStyle name="20% - Accent1 3 5 2 6 6 2 2" xfId="28313" xr:uid="{00000000-0005-0000-0000-0000E46D0000}"/>
    <cellStyle name="20% - Accent1 3 5 2 6 6 3" xfId="28314" xr:uid="{00000000-0005-0000-0000-0000E56D0000}"/>
    <cellStyle name="20% - Accent1 3 5 2 6 7" xfId="28315" xr:uid="{00000000-0005-0000-0000-0000E66D0000}"/>
    <cellStyle name="20% - Accent1 3 5 2 6 7 2" xfId="28316" xr:uid="{00000000-0005-0000-0000-0000E76D0000}"/>
    <cellStyle name="20% - Accent1 3 5 2 6 8" xfId="28317" xr:uid="{00000000-0005-0000-0000-0000E86D0000}"/>
    <cellStyle name="20% - Accent1 3 5 2 6 8 2" xfId="28318" xr:uid="{00000000-0005-0000-0000-0000E96D0000}"/>
    <cellStyle name="20% - Accent1 3 5 2 6 9" xfId="28319" xr:uid="{00000000-0005-0000-0000-0000EA6D0000}"/>
    <cellStyle name="20% - Accent1 3 5 2 7" xfId="28320" xr:uid="{00000000-0005-0000-0000-0000EB6D0000}"/>
    <cellStyle name="20% - Accent1 3 5 2 7 2" xfId="28321" xr:uid="{00000000-0005-0000-0000-0000EC6D0000}"/>
    <cellStyle name="20% - Accent1 3 5 2 7 2 2" xfId="28322" xr:uid="{00000000-0005-0000-0000-0000ED6D0000}"/>
    <cellStyle name="20% - Accent1 3 5 2 7 2 2 2" xfId="28323" xr:uid="{00000000-0005-0000-0000-0000EE6D0000}"/>
    <cellStyle name="20% - Accent1 3 5 2 7 2 2 2 2" xfId="28324" xr:uid="{00000000-0005-0000-0000-0000EF6D0000}"/>
    <cellStyle name="20% - Accent1 3 5 2 7 2 2 3" xfId="28325" xr:uid="{00000000-0005-0000-0000-0000F06D0000}"/>
    <cellStyle name="20% - Accent1 3 5 2 7 2 3" xfId="28326" xr:uid="{00000000-0005-0000-0000-0000F16D0000}"/>
    <cellStyle name="20% - Accent1 3 5 2 7 2 3 2" xfId="28327" xr:uid="{00000000-0005-0000-0000-0000F26D0000}"/>
    <cellStyle name="20% - Accent1 3 5 2 7 2 4" xfId="28328" xr:uid="{00000000-0005-0000-0000-0000F36D0000}"/>
    <cellStyle name="20% - Accent1 3 5 2 7 3" xfId="28329" xr:uid="{00000000-0005-0000-0000-0000F46D0000}"/>
    <cellStyle name="20% - Accent1 3 5 2 7 3 2" xfId="28330" xr:uid="{00000000-0005-0000-0000-0000F56D0000}"/>
    <cellStyle name="20% - Accent1 3 5 2 7 3 2 2" xfId="28331" xr:uid="{00000000-0005-0000-0000-0000F66D0000}"/>
    <cellStyle name="20% - Accent1 3 5 2 7 3 2 2 2" xfId="28332" xr:uid="{00000000-0005-0000-0000-0000F76D0000}"/>
    <cellStyle name="20% - Accent1 3 5 2 7 3 2 3" xfId="28333" xr:uid="{00000000-0005-0000-0000-0000F86D0000}"/>
    <cellStyle name="20% - Accent1 3 5 2 7 3 3" xfId="28334" xr:uid="{00000000-0005-0000-0000-0000F96D0000}"/>
    <cellStyle name="20% - Accent1 3 5 2 7 3 3 2" xfId="28335" xr:uid="{00000000-0005-0000-0000-0000FA6D0000}"/>
    <cellStyle name="20% - Accent1 3 5 2 7 3 4" xfId="28336" xr:uid="{00000000-0005-0000-0000-0000FB6D0000}"/>
    <cellStyle name="20% - Accent1 3 5 2 7 4" xfId="28337" xr:uid="{00000000-0005-0000-0000-0000FC6D0000}"/>
    <cellStyle name="20% - Accent1 3 5 2 7 4 2" xfId="28338" xr:uid="{00000000-0005-0000-0000-0000FD6D0000}"/>
    <cellStyle name="20% - Accent1 3 5 2 7 4 2 2" xfId="28339" xr:uid="{00000000-0005-0000-0000-0000FE6D0000}"/>
    <cellStyle name="20% - Accent1 3 5 2 7 4 2 2 2" xfId="28340" xr:uid="{00000000-0005-0000-0000-0000FF6D0000}"/>
    <cellStyle name="20% - Accent1 3 5 2 7 4 2 3" xfId="28341" xr:uid="{00000000-0005-0000-0000-0000006E0000}"/>
    <cellStyle name="20% - Accent1 3 5 2 7 4 3" xfId="28342" xr:uid="{00000000-0005-0000-0000-0000016E0000}"/>
    <cellStyle name="20% - Accent1 3 5 2 7 4 3 2" xfId="28343" xr:uid="{00000000-0005-0000-0000-0000026E0000}"/>
    <cellStyle name="20% - Accent1 3 5 2 7 4 4" xfId="28344" xr:uid="{00000000-0005-0000-0000-0000036E0000}"/>
    <cellStyle name="20% - Accent1 3 5 2 7 5" xfId="28345" xr:uid="{00000000-0005-0000-0000-0000046E0000}"/>
    <cellStyle name="20% - Accent1 3 5 2 7 5 2" xfId="28346" xr:uid="{00000000-0005-0000-0000-0000056E0000}"/>
    <cellStyle name="20% - Accent1 3 5 2 7 5 2 2" xfId="28347" xr:uid="{00000000-0005-0000-0000-0000066E0000}"/>
    <cellStyle name="20% - Accent1 3 5 2 7 5 3" xfId="28348" xr:uid="{00000000-0005-0000-0000-0000076E0000}"/>
    <cellStyle name="20% - Accent1 3 5 2 7 6" xfId="28349" xr:uid="{00000000-0005-0000-0000-0000086E0000}"/>
    <cellStyle name="20% - Accent1 3 5 2 7 6 2" xfId="28350" xr:uid="{00000000-0005-0000-0000-0000096E0000}"/>
    <cellStyle name="20% - Accent1 3 5 2 7 6 2 2" xfId="28351" xr:uid="{00000000-0005-0000-0000-00000A6E0000}"/>
    <cellStyle name="20% - Accent1 3 5 2 7 6 3" xfId="28352" xr:uid="{00000000-0005-0000-0000-00000B6E0000}"/>
    <cellStyle name="20% - Accent1 3 5 2 7 7" xfId="28353" xr:uid="{00000000-0005-0000-0000-00000C6E0000}"/>
    <cellStyle name="20% - Accent1 3 5 2 7 7 2" xfId="28354" xr:uid="{00000000-0005-0000-0000-00000D6E0000}"/>
    <cellStyle name="20% - Accent1 3 5 2 7 8" xfId="28355" xr:uid="{00000000-0005-0000-0000-00000E6E0000}"/>
    <cellStyle name="20% - Accent1 3 5 2 7 8 2" xfId="28356" xr:uid="{00000000-0005-0000-0000-00000F6E0000}"/>
    <cellStyle name="20% - Accent1 3 5 2 7 9" xfId="28357" xr:uid="{00000000-0005-0000-0000-0000106E0000}"/>
    <cellStyle name="20% - Accent1 3 5 2 8" xfId="28358" xr:uid="{00000000-0005-0000-0000-0000116E0000}"/>
    <cellStyle name="20% - Accent1 3 5 2 8 2" xfId="28359" xr:uid="{00000000-0005-0000-0000-0000126E0000}"/>
    <cellStyle name="20% - Accent1 3 5 2 8 2 2" xfId="28360" xr:uid="{00000000-0005-0000-0000-0000136E0000}"/>
    <cellStyle name="20% - Accent1 3 5 2 8 2 2 2" xfId="28361" xr:uid="{00000000-0005-0000-0000-0000146E0000}"/>
    <cellStyle name="20% - Accent1 3 5 2 8 2 3" xfId="28362" xr:uid="{00000000-0005-0000-0000-0000156E0000}"/>
    <cellStyle name="20% - Accent1 3 5 2 8 3" xfId="28363" xr:uid="{00000000-0005-0000-0000-0000166E0000}"/>
    <cellStyle name="20% - Accent1 3 5 2 8 3 2" xfId="28364" xr:uid="{00000000-0005-0000-0000-0000176E0000}"/>
    <cellStyle name="20% - Accent1 3 5 2 8 4" xfId="28365" xr:uid="{00000000-0005-0000-0000-0000186E0000}"/>
    <cellStyle name="20% - Accent1 3 5 2 9" xfId="28366" xr:uid="{00000000-0005-0000-0000-0000196E0000}"/>
    <cellStyle name="20% - Accent1 3 5 2 9 2" xfId="28367" xr:uid="{00000000-0005-0000-0000-00001A6E0000}"/>
    <cellStyle name="20% - Accent1 3 5 2 9 2 2" xfId="28368" xr:uid="{00000000-0005-0000-0000-00001B6E0000}"/>
    <cellStyle name="20% - Accent1 3 5 2 9 2 2 2" xfId="28369" xr:uid="{00000000-0005-0000-0000-00001C6E0000}"/>
    <cellStyle name="20% - Accent1 3 5 2 9 2 3" xfId="28370" xr:uid="{00000000-0005-0000-0000-00001D6E0000}"/>
    <cellStyle name="20% - Accent1 3 5 2 9 3" xfId="28371" xr:uid="{00000000-0005-0000-0000-00001E6E0000}"/>
    <cellStyle name="20% - Accent1 3 5 2 9 3 2" xfId="28372" xr:uid="{00000000-0005-0000-0000-00001F6E0000}"/>
    <cellStyle name="20% - Accent1 3 5 2 9 4" xfId="28373" xr:uid="{00000000-0005-0000-0000-0000206E0000}"/>
    <cellStyle name="20% - Accent1 3 5 3" xfId="28374" xr:uid="{00000000-0005-0000-0000-0000216E0000}"/>
    <cellStyle name="20% - Accent1 3 5 3 10" xfId="28375" xr:uid="{00000000-0005-0000-0000-0000226E0000}"/>
    <cellStyle name="20% - Accent1 3 5 3 10 2" xfId="28376" xr:uid="{00000000-0005-0000-0000-0000236E0000}"/>
    <cellStyle name="20% - Accent1 3 5 3 10 2 2" xfId="28377" xr:uid="{00000000-0005-0000-0000-0000246E0000}"/>
    <cellStyle name="20% - Accent1 3 5 3 10 3" xfId="28378" xr:uid="{00000000-0005-0000-0000-0000256E0000}"/>
    <cellStyle name="20% - Accent1 3 5 3 11" xfId="28379" xr:uid="{00000000-0005-0000-0000-0000266E0000}"/>
    <cellStyle name="20% - Accent1 3 5 3 11 2" xfId="28380" xr:uid="{00000000-0005-0000-0000-0000276E0000}"/>
    <cellStyle name="20% - Accent1 3 5 3 11 2 2" xfId="28381" xr:uid="{00000000-0005-0000-0000-0000286E0000}"/>
    <cellStyle name="20% - Accent1 3 5 3 11 3" xfId="28382" xr:uid="{00000000-0005-0000-0000-0000296E0000}"/>
    <cellStyle name="20% - Accent1 3 5 3 12" xfId="28383" xr:uid="{00000000-0005-0000-0000-00002A6E0000}"/>
    <cellStyle name="20% - Accent1 3 5 3 12 2" xfId="28384" xr:uid="{00000000-0005-0000-0000-00002B6E0000}"/>
    <cellStyle name="20% - Accent1 3 5 3 13" xfId="28385" xr:uid="{00000000-0005-0000-0000-00002C6E0000}"/>
    <cellStyle name="20% - Accent1 3 5 3 13 2" xfId="28386" xr:uid="{00000000-0005-0000-0000-00002D6E0000}"/>
    <cellStyle name="20% - Accent1 3 5 3 14" xfId="28387" xr:uid="{00000000-0005-0000-0000-00002E6E0000}"/>
    <cellStyle name="20% - Accent1 3 5 3 2" xfId="28388" xr:uid="{00000000-0005-0000-0000-00002F6E0000}"/>
    <cellStyle name="20% - Accent1 3 5 3 2 10" xfId="28389" xr:uid="{00000000-0005-0000-0000-0000306E0000}"/>
    <cellStyle name="20% - Accent1 3 5 3 2 10 2" xfId="28390" xr:uid="{00000000-0005-0000-0000-0000316E0000}"/>
    <cellStyle name="20% - Accent1 3 5 3 2 11" xfId="28391" xr:uid="{00000000-0005-0000-0000-0000326E0000}"/>
    <cellStyle name="20% - Accent1 3 5 3 2 2" xfId="28392" xr:uid="{00000000-0005-0000-0000-0000336E0000}"/>
    <cellStyle name="20% - Accent1 3 5 3 2 2 2" xfId="28393" xr:uid="{00000000-0005-0000-0000-0000346E0000}"/>
    <cellStyle name="20% - Accent1 3 5 3 2 2 2 2" xfId="28394" xr:uid="{00000000-0005-0000-0000-0000356E0000}"/>
    <cellStyle name="20% - Accent1 3 5 3 2 2 2 2 2" xfId="28395" xr:uid="{00000000-0005-0000-0000-0000366E0000}"/>
    <cellStyle name="20% - Accent1 3 5 3 2 2 2 2 2 2" xfId="28396" xr:uid="{00000000-0005-0000-0000-0000376E0000}"/>
    <cellStyle name="20% - Accent1 3 5 3 2 2 2 2 3" xfId="28397" xr:uid="{00000000-0005-0000-0000-0000386E0000}"/>
    <cellStyle name="20% - Accent1 3 5 3 2 2 2 3" xfId="28398" xr:uid="{00000000-0005-0000-0000-0000396E0000}"/>
    <cellStyle name="20% - Accent1 3 5 3 2 2 2 3 2" xfId="28399" xr:uid="{00000000-0005-0000-0000-00003A6E0000}"/>
    <cellStyle name="20% - Accent1 3 5 3 2 2 2 4" xfId="28400" xr:uid="{00000000-0005-0000-0000-00003B6E0000}"/>
    <cellStyle name="20% - Accent1 3 5 3 2 2 3" xfId="28401" xr:uid="{00000000-0005-0000-0000-00003C6E0000}"/>
    <cellStyle name="20% - Accent1 3 5 3 2 2 3 2" xfId="28402" xr:uid="{00000000-0005-0000-0000-00003D6E0000}"/>
    <cellStyle name="20% - Accent1 3 5 3 2 2 3 2 2" xfId="28403" xr:uid="{00000000-0005-0000-0000-00003E6E0000}"/>
    <cellStyle name="20% - Accent1 3 5 3 2 2 3 2 2 2" xfId="28404" xr:uid="{00000000-0005-0000-0000-00003F6E0000}"/>
    <cellStyle name="20% - Accent1 3 5 3 2 2 3 2 3" xfId="28405" xr:uid="{00000000-0005-0000-0000-0000406E0000}"/>
    <cellStyle name="20% - Accent1 3 5 3 2 2 3 3" xfId="28406" xr:uid="{00000000-0005-0000-0000-0000416E0000}"/>
    <cellStyle name="20% - Accent1 3 5 3 2 2 3 3 2" xfId="28407" xr:uid="{00000000-0005-0000-0000-0000426E0000}"/>
    <cellStyle name="20% - Accent1 3 5 3 2 2 3 4" xfId="28408" xr:uid="{00000000-0005-0000-0000-0000436E0000}"/>
    <cellStyle name="20% - Accent1 3 5 3 2 2 4" xfId="28409" xr:uid="{00000000-0005-0000-0000-0000446E0000}"/>
    <cellStyle name="20% - Accent1 3 5 3 2 2 4 2" xfId="28410" xr:uid="{00000000-0005-0000-0000-0000456E0000}"/>
    <cellStyle name="20% - Accent1 3 5 3 2 2 4 2 2" xfId="28411" xr:uid="{00000000-0005-0000-0000-0000466E0000}"/>
    <cellStyle name="20% - Accent1 3 5 3 2 2 4 2 2 2" xfId="28412" xr:uid="{00000000-0005-0000-0000-0000476E0000}"/>
    <cellStyle name="20% - Accent1 3 5 3 2 2 4 2 3" xfId="28413" xr:uid="{00000000-0005-0000-0000-0000486E0000}"/>
    <cellStyle name="20% - Accent1 3 5 3 2 2 4 3" xfId="28414" xr:uid="{00000000-0005-0000-0000-0000496E0000}"/>
    <cellStyle name="20% - Accent1 3 5 3 2 2 4 3 2" xfId="28415" xr:uid="{00000000-0005-0000-0000-00004A6E0000}"/>
    <cellStyle name="20% - Accent1 3 5 3 2 2 4 4" xfId="28416" xr:uid="{00000000-0005-0000-0000-00004B6E0000}"/>
    <cellStyle name="20% - Accent1 3 5 3 2 2 5" xfId="28417" xr:uid="{00000000-0005-0000-0000-00004C6E0000}"/>
    <cellStyle name="20% - Accent1 3 5 3 2 2 5 2" xfId="28418" xr:uid="{00000000-0005-0000-0000-00004D6E0000}"/>
    <cellStyle name="20% - Accent1 3 5 3 2 2 5 2 2" xfId="28419" xr:uid="{00000000-0005-0000-0000-00004E6E0000}"/>
    <cellStyle name="20% - Accent1 3 5 3 2 2 5 3" xfId="28420" xr:uid="{00000000-0005-0000-0000-00004F6E0000}"/>
    <cellStyle name="20% - Accent1 3 5 3 2 2 6" xfId="28421" xr:uid="{00000000-0005-0000-0000-0000506E0000}"/>
    <cellStyle name="20% - Accent1 3 5 3 2 2 6 2" xfId="28422" xr:uid="{00000000-0005-0000-0000-0000516E0000}"/>
    <cellStyle name="20% - Accent1 3 5 3 2 2 6 2 2" xfId="28423" xr:uid="{00000000-0005-0000-0000-0000526E0000}"/>
    <cellStyle name="20% - Accent1 3 5 3 2 2 6 3" xfId="28424" xr:uid="{00000000-0005-0000-0000-0000536E0000}"/>
    <cellStyle name="20% - Accent1 3 5 3 2 2 7" xfId="28425" xr:uid="{00000000-0005-0000-0000-0000546E0000}"/>
    <cellStyle name="20% - Accent1 3 5 3 2 2 7 2" xfId="28426" xr:uid="{00000000-0005-0000-0000-0000556E0000}"/>
    <cellStyle name="20% - Accent1 3 5 3 2 2 8" xfId="28427" xr:uid="{00000000-0005-0000-0000-0000566E0000}"/>
    <cellStyle name="20% - Accent1 3 5 3 2 2 8 2" xfId="28428" xr:uid="{00000000-0005-0000-0000-0000576E0000}"/>
    <cellStyle name="20% - Accent1 3 5 3 2 2 9" xfId="28429" xr:uid="{00000000-0005-0000-0000-0000586E0000}"/>
    <cellStyle name="20% - Accent1 3 5 3 2 3" xfId="28430" xr:uid="{00000000-0005-0000-0000-0000596E0000}"/>
    <cellStyle name="20% - Accent1 3 5 3 2 3 2" xfId="28431" xr:uid="{00000000-0005-0000-0000-00005A6E0000}"/>
    <cellStyle name="20% - Accent1 3 5 3 2 3 2 2" xfId="28432" xr:uid="{00000000-0005-0000-0000-00005B6E0000}"/>
    <cellStyle name="20% - Accent1 3 5 3 2 3 2 2 2" xfId="28433" xr:uid="{00000000-0005-0000-0000-00005C6E0000}"/>
    <cellStyle name="20% - Accent1 3 5 3 2 3 2 2 2 2" xfId="28434" xr:uid="{00000000-0005-0000-0000-00005D6E0000}"/>
    <cellStyle name="20% - Accent1 3 5 3 2 3 2 2 3" xfId="28435" xr:uid="{00000000-0005-0000-0000-00005E6E0000}"/>
    <cellStyle name="20% - Accent1 3 5 3 2 3 2 3" xfId="28436" xr:uid="{00000000-0005-0000-0000-00005F6E0000}"/>
    <cellStyle name="20% - Accent1 3 5 3 2 3 2 3 2" xfId="28437" xr:uid="{00000000-0005-0000-0000-0000606E0000}"/>
    <cellStyle name="20% - Accent1 3 5 3 2 3 2 4" xfId="28438" xr:uid="{00000000-0005-0000-0000-0000616E0000}"/>
    <cellStyle name="20% - Accent1 3 5 3 2 3 3" xfId="28439" xr:uid="{00000000-0005-0000-0000-0000626E0000}"/>
    <cellStyle name="20% - Accent1 3 5 3 2 3 3 2" xfId="28440" xr:uid="{00000000-0005-0000-0000-0000636E0000}"/>
    <cellStyle name="20% - Accent1 3 5 3 2 3 3 2 2" xfId="28441" xr:uid="{00000000-0005-0000-0000-0000646E0000}"/>
    <cellStyle name="20% - Accent1 3 5 3 2 3 3 2 2 2" xfId="28442" xr:uid="{00000000-0005-0000-0000-0000656E0000}"/>
    <cellStyle name="20% - Accent1 3 5 3 2 3 3 2 3" xfId="28443" xr:uid="{00000000-0005-0000-0000-0000666E0000}"/>
    <cellStyle name="20% - Accent1 3 5 3 2 3 3 3" xfId="28444" xr:uid="{00000000-0005-0000-0000-0000676E0000}"/>
    <cellStyle name="20% - Accent1 3 5 3 2 3 3 3 2" xfId="28445" xr:uid="{00000000-0005-0000-0000-0000686E0000}"/>
    <cellStyle name="20% - Accent1 3 5 3 2 3 3 4" xfId="28446" xr:uid="{00000000-0005-0000-0000-0000696E0000}"/>
    <cellStyle name="20% - Accent1 3 5 3 2 3 4" xfId="28447" xr:uid="{00000000-0005-0000-0000-00006A6E0000}"/>
    <cellStyle name="20% - Accent1 3 5 3 2 3 4 2" xfId="28448" xr:uid="{00000000-0005-0000-0000-00006B6E0000}"/>
    <cellStyle name="20% - Accent1 3 5 3 2 3 4 2 2" xfId="28449" xr:uid="{00000000-0005-0000-0000-00006C6E0000}"/>
    <cellStyle name="20% - Accent1 3 5 3 2 3 4 2 2 2" xfId="28450" xr:uid="{00000000-0005-0000-0000-00006D6E0000}"/>
    <cellStyle name="20% - Accent1 3 5 3 2 3 4 2 3" xfId="28451" xr:uid="{00000000-0005-0000-0000-00006E6E0000}"/>
    <cellStyle name="20% - Accent1 3 5 3 2 3 4 3" xfId="28452" xr:uid="{00000000-0005-0000-0000-00006F6E0000}"/>
    <cellStyle name="20% - Accent1 3 5 3 2 3 4 3 2" xfId="28453" xr:uid="{00000000-0005-0000-0000-0000706E0000}"/>
    <cellStyle name="20% - Accent1 3 5 3 2 3 4 4" xfId="28454" xr:uid="{00000000-0005-0000-0000-0000716E0000}"/>
    <cellStyle name="20% - Accent1 3 5 3 2 3 5" xfId="28455" xr:uid="{00000000-0005-0000-0000-0000726E0000}"/>
    <cellStyle name="20% - Accent1 3 5 3 2 3 5 2" xfId="28456" xr:uid="{00000000-0005-0000-0000-0000736E0000}"/>
    <cellStyle name="20% - Accent1 3 5 3 2 3 5 2 2" xfId="28457" xr:uid="{00000000-0005-0000-0000-0000746E0000}"/>
    <cellStyle name="20% - Accent1 3 5 3 2 3 5 3" xfId="28458" xr:uid="{00000000-0005-0000-0000-0000756E0000}"/>
    <cellStyle name="20% - Accent1 3 5 3 2 3 6" xfId="28459" xr:uid="{00000000-0005-0000-0000-0000766E0000}"/>
    <cellStyle name="20% - Accent1 3 5 3 2 3 6 2" xfId="28460" xr:uid="{00000000-0005-0000-0000-0000776E0000}"/>
    <cellStyle name="20% - Accent1 3 5 3 2 3 6 2 2" xfId="28461" xr:uid="{00000000-0005-0000-0000-0000786E0000}"/>
    <cellStyle name="20% - Accent1 3 5 3 2 3 6 3" xfId="28462" xr:uid="{00000000-0005-0000-0000-0000796E0000}"/>
    <cellStyle name="20% - Accent1 3 5 3 2 3 7" xfId="28463" xr:uid="{00000000-0005-0000-0000-00007A6E0000}"/>
    <cellStyle name="20% - Accent1 3 5 3 2 3 7 2" xfId="28464" xr:uid="{00000000-0005-0000-0000-00007B6E0000}"/>
    <cellStyle name="20% - Accent1 3 5 3 2 3 8" xfId="28465" xr:uid="{00000000-0005-0000-0000-00007C6E0000}"/>
    <cellStyle name="20% - Accent1 3 5 3 2 3 8 2" xfId="28466" xr:uid="{00000000-0005-0000-0000-00007D6E0000}"/>
    <cellStyle name="20% - Accent1 3 5 3 2 3 9" xfId="28467" xr:uid="{00000000-0005-0000-0000-00007E6E0000}"/>
    <cellStyle name="20% - Accent1 3 5 3 2 4" xfId="28468" xr:uid="{00000000-0005-0000-0000-00007F6E0000}"/>
    <cellStyle name="20% - Accent1 3 5 3 2 4 2" xfId="28469" xr:uid="{00000000-0005-0000-0000-0000806E0000}"/>
    <cellStyle name="20% - Accent1 3 5 3 2 4 2 2" xfId="28470" xr:uid="{00000000-0005-0000-0000-0000816E0000}"/>
    <cellStyle name="20% - Accent1 3 5 3 2 4 2 2 2" xfId="28471" xr:uid="{00000000-0005-0000-0000-0000826E0000}"/>
    <cellStyle name="20% - Accent1 3 5 3 2 4 2 3" xfId="28472" xr:uid="{00000000-0005-0000-0000-0000836E0000}"/>
    <cellStyle name="20% - Accent1 3 5 3 2 4 3" xfId="28473" xr:uid="{00000000-0005-0000-0000-0000846E0000}"/>
    <cellStyle name="20% - Accent1 3 5 3 2 4 3 2" xfId="28474" xr:uid="{00000000-0005-0000-0000-0000856E0000}"/>
    <cellStyle name="20% - Accent1 3 5 3 2 4 4" xfId="28475" xr:uid="{00000000-0005-0000-0000-0000866E0000}"/>
    <cellStyle name="20% - Accent1 3 5 3 2 5" xfId="28476" xr:uid="{00000000-0005-0000-0000-0000876E0000}"/>
    <cellStyle name="20% - Accent1 3 5 3 2 5 2" xfId="28477" xr:uid="{00000000-0005-0000-0000-0000886E0000}"/>
    <cellStyle name="20% - Accent1 3 5 3 2 5 2 2" xfId="28478" xr:uid="{00000000-0005-0000-0000-0000896E0000}"/>
    <cellStyle name="20% - Accent1 3 5 3 2 5 2 2 2" xfId="28479" xr:uid="{00000000-0005-0000-0000-00008A6E0000}"/>
    <cellStyle name="20% - Accent1 3 5 3 2 5 2 3" xfId="28480" xr:uid="{00000000-0005-0000-0000-00008B6E0000}"/>
    <cellStyle name="20% - Accent1 3 5 3 2 5 3" xfId="28481" xr:uid="{00000000-0005-0000-0000-00008C6E0000}"/>
    <cellStyle name="20% - Accent1 3 5 3 2 5 3 2" xfId="28482" xr:uid="{00000000-0005-0000-0000-00008D6E0000}"/>
    <cellStyle name="20% - Accent1 3 5 3 2 5 4" xfId="28483" xr:uid="{00000000-0005-0000-0000-00008E6E0000}"/>
    <cellStyle name="20% - Accent1 3 5 3 2 6" xfId="28484" xr:uid="{00000000-0005-0000-0000-00008F6E0000}"/>
    <cellStyle name="20% - Accent1 3 5 3 2 6 2" xfId="28485" xr:uid="{00000000-0005-0000-0000-0000906E0000}"/>
    <cellStyle name="20% - Accent1 3 5 3 2 6 2 2" xfId="28486" xr:uid="{00000000-0005-0000-0000-0000916E0000}"/>
    <cellStyle name="20% - Accent1 3 5 3 2 6 2 2 2" xfId="28487" xr:uid="{00000000-0005-0000-0000-0000926E0000}"/>
    <cellStyle name="20% - Accent1 3 5 3 2 6 2 3" xfId="28488" xr:uid="{00000000-0005-0000-0000-0000936E0000}"/>
    <cellStyle name="20% - Accent1 3 5 3 2 6 3" xfId="28489" xr:uid="{00000000-0005-0000-0000-0000946E0000}"/>
    <cellStyle name="20% - Accent1 3 5 3 2 6 3 2" xfId="28490" xr:uid="{00000000-0005-0000-0000-0000956E0000}"/>
    <cellStyle name="20% - Accent1 3 5 3 2 6 4" xfId="28491" xr:uid="{00000000-0005-0000-0000-0000966E0000}"/>
    <cellStyle name="20% - Accent1 3 5 3 2 7" xfId="28492" xr:uid="{00000000-0005-0000-0000-0000976E0000}"/>
    <cellStyle name="20% - Accent1 3 5 3 2 7 2" xfId="28493" xr:uid="{00000000-0005-0000-0000-0000986E0000}"/>
    <cellStyle name="20% - Accent1 3 5 3 2 7 2 2" xfId="28494" xr:uid="{00000000-0005-0000-0000-0000996E0000}"/>
    <cellStyle name="20% - Accent1 3 5 3 2 7 3" xfId="28495" xr:uid="{00000000-0005-0000-0000-00009A6E0000}"/>
    <cellStyle name="20% - Accent1 3 5 3 2 8" xfId="28496" xr:uid="{00000000-0005-0000-0000-00009B6E0000}"/>
    <cellStyle name="20% - Accent1 3 5 3 2 8 2" xfId="28497" xr:uid="{00000000-0005-0000-0000-00009C6E0000}"/>
    <cellStyle name="20% - Accent1 3 5 3 2 8 2 2" xfId="28498" xr:uid="{00000000-0005-0000-0000-00009D6E0000}"/>
    <cellStyle name="20% - Accent1 3 5 3 2 8 3" xfId="28499" xr:uid="{00000000-0005-0000-0000-00009E6E0000}"/>
    <cellStyle name="20% - Accent1 3 5 3 2 9" xfId="28500" xr:uid="{00000000-0005-0000-0000-00009F6E0000}"/>
    <cellStyle name="20% - Accent1 3 5 3 2 9 2" xfId="28501" xr:uid="{00000000-0005-0000-0000-0000A06E0000}"/>
    <cellStyle name="20% - Accent1 3 5 3 3" xfId="28502" xr:uid="{00000000-0005-0000-0000-0000A16E0000}"/>
    <cellStyle name="20% - Accent1 3 5 3 3 10" xfId="28503" xr:uid="{00000000-0005-0000-0000-0000A26E0000}"/>
    <cellStyle name="20% - Accent1 3 5 3 3 10 2" xfId="28504" xr:uid="{00000000-0005-0000-0000-0000A36E0000}"/>
    <cellStyle name="20% - Accent1 3 5 3 3 11" xfId="28505" xr:uid="{00000000-0005-0000-0000-0000A46E0000}"/>
    <cellStyle name="20% - Accent1 3 5 3 3 2" xfId="28506" xr:uid="{00000000-0005-0000-0000-0000A56E0000}"/>
    <cellStyle name="20% - Accent1 3 5 3 3 2 2" xfId="28507" xr:uid="{00000000-0005-0000-0000-0000A66E0000}"/>
    <cellStyle name="20% - Accent1 3 5 3 3 2 2 2" xfId="28508" xr:uid="{00000000-0005-0000-0000-0000A76E0000}"/>
    <cellStyle name="20% - Accent1 3 5 3 3 2 2 2 2" xfId="28509" xr:uid="{00000000-0005-0000-0000-0000A86E0000}"/>
    <cellStyle name="20% - Accent1 3 5 3 3 2 2 2 2 2" xfId="28510" xr:uid="{00000000-0005-0000-0000-0000A96E0000}"/>
    <cellStyle name="20% - Accent1 3 5 3 3 2 2 2 3" xfId="28511" xr:uid="{00000000-0005-0000-0000-0000AA6E0000}"/>
    <cellStyle name="20% - Accent1 3 5 3 3 2 2 3" xfId="28512" xr:uid="{00000000-0005-0000-0000-0000AB6E0000}"/>
    <cellStyle name="20% - Accent1 3 5 3 3 2 2 3 2" xfId="28513" xr:uid="{00000000-0005-0000-0000-0000AC6E0000}"/>
    <cellStyle name="20% - Accent1 3 5 3 3 2 2 4" xfId="28514" xr:uid="{00000000-0005-0000-0000-0000AD6E0000}"/>
    <cellStyle name="20% - Accent1 3 5 3 3 2 3" xfId="28515" xr:uid="{00000000-0005-0000-0000-0000AE6E0000}"/>
    <cellStyle name="20% - Accent1 3 5 3 3 2 3 2" xfId="28516" xr:uid="{00000000-0005-0000-0000-0000AF6E0000}"/>
    <cellStyle name="20% - Accent1 3 5 3 3 2 3 2 2" xfId="28517" xr:uid="{00000000-0005-0000-0000-0000B06E0000}"/>
    <cellStyle name="20% - Accent1 3 5 3 3 2 3 2 2 2" xfId="28518" xr:uid="{00000000-0005-0000-0000-0000B16E0000}"/>
    <cellStyle name="20% - Accent1 3 5 3 3 2 3 2 3" xfId="28519" xr:uid="{00000000-0005-0000-0000-0000B26E0000}"/>
    <cellStyle name="20% - Accent1 3 5 3 3 2 3 3" xfId="28520" xr:uid="{00000000-0005-0000-0000-0000B36E0000}"/>
    <cellStyle name="20% - Accent1 3 5 3 3 2 3 3 2" xfId="28521" xr:uid="{00000000-0005-0000-0000-0000B46E0000}"/>
    <cellStyle name="20% - Accent1 3 5 3 3 2 3 4" xfId="28522" xr:uid="{00000000-0005-0000-0000-0000B56E0000}"/>
    <cellStyle name="20% - Accent1 3 5 3 3 2 4" xfId="28523" xr:uid="{00000000-0005-0000-0000-0000B66E0000}"/>
    <cellStyle name="20% - Accent1 3 5 3 3 2 4 2" xfId="28524" xr:uid="{00000000-0005-0000-0000-0000B76E0000}"/>
    <cellStyle name="20% - Accent1 3 5 3 3 2 4 2 2" xfId="28525" xr:uid="{00000000-0005-0000-0000-0000B86E0000}"/>
    <cellStyle name="20% - Accent1 3 5 3 3 2 4 2 2 2" xfId="28526" xr:uid="{00000000-0005-0000-0000-0000B96E0000}"/>
    <cellStyle name="20% - Accent1 3 5 3 3 2 4 2 3" xfId="28527" xr:uid="{00000000-0005-0000-0000-0000BA6E0000}"/>
    <cellStyle name="20% - Accent1 3 5 3 3 2 4 3" xfId="28528" xr:uid="{00000000-0005-0000-0000-0000BB6E0000}"/>
    <cellStyle name="20% - Accent1 3 5 3 3 2 4 3 2" xfId="28529" xr:uid="{00000000-0005-0000-0000-0000BC6E0000}"/>
    <cellStyle name="20% - Accent1 3 5 3 3 2 4 4" xfId="28530" xr:uid="{00000000-0005-0000-0000-0000BD6E0000}"/>
    <cellStyle name="20% - Accent1 3 5 3 3 2 5" xfId="28531" xr:uid="{00000000-0005-0000-0000-0000BE6E0000}"/>
    <cellStyle name="20% - Accent1 3 5 3 3 2 5 2" xfId="28532" xr:uid="{00000000-0005-0000-0000-0000BF6E0000}"/>
    <cellStyle name="20% - Accent1 3 5 3 3 2 5 2 2" xfId="28533" xr:uid="{00000000-0005-0000-0000-0000C06E0000}"/>
    <cellStyle name="20% - Accent1 3 5 3 3 2 5 3" xfId="28534" xr:uid="{00000000-0005-0000-0000-0000C16E0000}"/>
    <cellStyle name="20% - Accent1 3 5 3 3 2 6" xfId="28535" xr:uid="{00000000-0005-0000-0000-0000C26E0000}"/>
    <cellStyle name="20% - Accent1 3 5 3 3 2 6 2" xfId="28536" xr:uid="{00000000-0005-0000-0000-0000C36E0000}"/>
    <cellStyle name="20% - Accent1 3 5 3 3 2 6 2 2" xfId="28537" xr:uid="{00000000-0005-0000-0000-0000C46E0000}"/>
    <cellStyle name="20% - Accent1 3 5 3 3 2 6 3" xfId="28538" xr:uid="{00000000-0005-0000-0000-0000C56E0000}"/>
    <cellStyle name="20% - Accent1 3 5 3 3 2 7" xfId="28539" xr:uid="{00000000-0005-0000-0000-0000C66E0000}"/>
    <cellStyle name="20% - Accent1 3 5 3 3 2 7 2" xfId="28540" xr:uid="{00000000-0005-0000-0000-0000C76E0000}"/>
    <cellStyle name="20% - Accent1 3 5 3 3 2 8" xfId="28541" xr:uid="{00000000-0005-0000-0000-0000C86E0000}"/>
    <cellStyle name="20% - Accent1 3 5 3 3 2 8 2" xfId="28542" xr:uid="{00000000-0005-0000-0000-0000C96E0000}"/>
    <cellStyle name="20% - Accent1 3 5 3 3 2 9" xfId="28543" xr:uid="{00000000-0005-0000-0000-0000CA6E0000}"/>
    <cellStyle name="20% - Accent1 3 5 3 3 3" xfId="28544" xr:uid="{00000000-0005-0000-0000-0000CB6E0000}"/>
    <cellStyle name="20% - Accent1 3 5 3 3 3 2" xfId="28545" xr:uid="{00000000-0005-0000-0000-0000CC6E0000}"/>
    <cellStyle name="20% - Accent1 3 5 3 3 3 2 2" xfId="28546" xr:uid="{00000000-0005-0000-0000-0000CD6E0000}"/>
    <cellStyle name="20% - Accent1 3 5 3 3 3 2 2 2" xfId="28547" xr:uid="{00000000-0005-0000-0000-0000CE6E0000}"/>
    <cellStyle name="20% - Accent1 3 5 3 3 3 2 2 2 2" xfId="28548" xr:uid="{00000000-0005-0000-0000-0000CF6E0000}"/>
    <cellStyle name="20% - Accent1 3 5 3 3 3 2 2 3" xfId="28549" xr:uid="{00000000-0005-0000-0000-0000D06E0000}"/>
    <cellStyle name="20% - Accent1 3 5 3 3 3 2 3" xfId="28550" xr:uid="{00000000-0005-0000-0000-0000D16E0000}"/>
    <cellStyle name="20% - Accent1 3 5 3 3 3 2 3 2" xfId="28551" xr:uid="{00000000-0005-0000-0000-0000D26E0000}"/>
    <cellStyle name="20% - Accent1 3 5 3 3 3 2 4" xfId="28552" xr:uid="{00000000-0005-0000-0000-0000D36E0000}"/>
    <cellStyle name="20% - Accent1 3 5 3 3 3 3" xfId="28553" xr:uid="{00000000-0005-0000-0000-0000D46E0000}"/>
    <cellStyle name="20% - Accent1 3 5 3 3 3 3 2" xfId="28554" xr:uid="{00000000-0005-0000-0000-0000D56E0000}"/>
    <cellStyle name="20% - Accent1 3 5 3 3 3 3 2 2" xfId="28555" xr:uid="{00000000-0005-0000-0000-0000D66E0000}"/>
    <cellStyle name="20% - Accent1 3 5 3 3 3 3 2 2 2" xfId="28556" xr:uid="{00000000-0005-0000-0000-0000D76E0000}"/>
    <cellStyle name="20% - Accent1 3 5 3 3 3 3 2 3" xfId="28557" xr:uid="{00000000-0005-0000-0000-0000D86E0000}"/>
    <cellStyle name="20% - Accent1 3 5 3 3 3 3 3" xfId="28558" xr:uid="{00000000-0005-0000-0000-0000D96E0000}"/>
    <cellStyle name="20% - Accent1 3 5 3 3 3 3 3 2" xfId="28559" xr:uid="{00000000-0005-0000-0000-0000DA6E0000}"/>
    <cellStyle name="20% - Accent1 3 5 3 3 3 3 4" xfId="28560" xr:uid="{00000000-0005-0000-0000-0000DB6E0000}"/>
    <cellStyle name="20% - Accent1 3 5 3 3 3 4" xfId="28561" xr:uid="{00000000-0005-0000-0000-0000DC6E0000}"/>
    <cellStyle name="20% - Accent1 3 5 3 3 3 4 2" xfId="28562" xr:uid="{00000000-0005-0000-0000-0000DD6E0000}"/>
    <cellStyle name="20% - Accent1 3 5 3 3 3 4 2 2" xfId="28563" xr:uid="{00000000-0005-0000-0000-0000DE6E0000}"/>
    <cellStyle name="20% - Accent1 3 5 3 3 3 4 2 2 2" xfId="28564" xr:uid="{00000000-0005-0000-0000-0000DF6E0000}"/>
    <cellStyle name="20% - Accent1 3 5 3 3 3 4 2 3" xfId="28565" xr:uid="{00000000-0005-0000-0000-0000E06E0000}"/>
    <cellStyle name="20% - Accent1 3 5 3 3 3 4 3" xfId="28566" xr:uid="{00000000-0005-0000-0000-0000E16E0000}"/>
    <cellStyle name="20% - Accent1 3 5 3 3 3 4 3 2" xfId="28567" xr:uid="{00000000-0005-0000-0000-0000E26E0000}"/>
    <cellStyle name="20% - Accent1 3 5 3 3 3 4 4" xfId="28568" xr:uid="{00000000-0005-0000-0000-0000E36E0000}"/>
    <cellStyle name="20% - Accent1 3 5 3 3 3 5" xfId="28569" xr:uid="{00000000-0005-0000-0000-0000E46E0000}"/>
    <cellStyle name="20% - Accent1 3 5 3 3 3 5 2" xfId="28570" xr:uid="{00000000-0005-0000-0000-0000E56E0000}"/>
    <cellStyle name="20% - Accent1 3 5 3 3 3 5 2 2" xfId="28571" xr:uid="{00000000-0005-0000-0000-0000E66E0000}"/>
    <cellStyle name="20% - Accent1 3 5 3 3 3 5 3" xfId="28572" xr:uid="{00000000-0005-0000-0000-0000E76E0000}"/>
    <cellStyle name="20% - Accent1 3 5 3 3 3 6" xfId="28573" xr:uid="{00000000-0005-0000-0000-0000E86E0000}"/>
    <cellStyle name="20% - Accent1 3 5 3 3 3 6 2" xfId="28574" xr:uid="{00000000-0005-0000-0000-0000E96E0000}"/>
    <cellStyle name="20% - Accent1 3 5 3 3 3 6 2 2" xfId="28575" xr:uid="{00000000-0005-0000-0000-0000EA6E0000}"/>
    <cellStyle name="20% - Accent1 3 5 3 3 3 6 3" xfId="28576" xr:uid="{00000000-0005-0000-0000-0000EB6E0000}"/>
    <cellStyle name="20% - Accent1 3 5 3 3 3 7" xfId="28577" xr:uid="{00000000-0005-0000-0000-0000EC6E0000}"/>
    <cellStyle name="20% - Accent1 3 5 3 3 3 7 2" xfId="28578" xr:uid="{00000000-0005-0000-0000-0000ED6E0000}"/>
    <cellStyle name="20% - Accent1 3 5 3 3 3 8" xfId="28579" xr:uid="{00000000-0005-0000-0000-0000EE6E0000}"/>
    <cellStyle name="20% - Accent1 3 5 3 3 3 8 2" xfId="28580" xr:uid="{00000000-0005-0000-0000-0000EF6E0000}"/>
    <cellStyle name="20% - Accent1 3 5 3 3 3 9" xfId="28581" xr:uid="{00000000-0005-0000-0000-0000F06E0000}"/>
    <cellStyle name="20% - Accent1 3 5 3 3 4" xfId="28582" xr:uid="{00000000-0005-0000-0000-0000F16E0000}"/>
    <cellStyle name="20% - Accent1 3 5 3 3 4 2" xfId="28583" xr:uid="{00000000-0005-0000-0000-0000F26E0000}"/>
    <cellStyle name="20% - Accent1 3 5 3 3 4 2 2" xfId="28584" xr:uid="{00000000-0005-0000-0000-0000F36E0000}"/>
    <cellStyle name="20% - Accent1 3 5 3 3 4 2 2 2" xfId="28585" xr:uid="{00000000-0005-0000-0000-0000F46E0000}"/>
    <cellStyle name="20% - Accent1 3 5 3 3 4 2 3" xfId="28586" xr:uid="{00000000-0005-0000-0000-0000F56E0000}"/>
    <cellStyle name="20% - Accent1 3 5 3 3 4 3" xfId="28587" xr:uid="{00000000-0005-0000-0000-0000F66E0000}"/>
    <cellStyle name="20% - Accent1 3 5 3 3 4 3 2" xfId="28588" xr:uid="{00000000-0005-0000-0000-0000F76E0000}"/>
    <cellStyle name="20% - Accent1 3 5 3 3 4 4" xfId="28589" xr:uid="{00000000-0005-0000-0000-0000F86E0000}"/>
    <cellStyle name="20% - Accent1 3 5 3 3 5" xfId="28590" xr:uid="{00000000-0005-0000-0000-0000F96E0000}"/>
    <cellStyle name="20% - Accent1 3 5 3 3 5 2" xfId="28591" xr:uid="{00000000-0005-0000-0000-0000FA6E0000}"/>
    <cellStyle name="20% - Accent1 3 5 3 3 5 2 2" xfId="28592" xr:uid="{00000000-0005-0000-0000-0000FB6E0000}"/>
    <cellStyle name="20% - Accent1 3 5 3 3 5 2 2 2" xfId="28593" xr:uid="{00000000-0005-0000-0000-0000FC6E0000}"/>
    <cellStyle name="20% - Accent1 3 5 3 3 5 2 3" xfId="28594" xr:uid="{00000000-0005-0000-0000-0000FD6E0000}"/>
    <cellStyle name="20% - Accent1 3 5 3 3 5 3" xfId="28595" xr:uid="{00000000-0005-0000-0000-0000FE6E0000}"/>
    <cellStyle name="20% - Accent1 3 5 3 3 5 3 2" xfId="28596" xr:uid="{00000000-0005-0000-0000-0000FF6E0000}"/>
    <cellStyle name="20% - Accent1 3 5 3 3 5 4" xfId="28597" xr:uid="{00000000-0005-0000-0000-0000006F0000}"/>
    <cellStyle name="20% - Accent1 3 5 3 3 6" xfId="28598" xr:uid="{00000000-0005-0000-0000-0000016F0000}"/>
    <cellStyle name="20% - Accent1 3 5 3 3 6 2" xfId="28599" xr:uid="{00000000-0005-0000-0000-0000026F0000}"/>
    <cellStyle name="20% - Accent1 3 5 3 3 6 2 2" xfId="28600" xr:uid="{00000000-0005-0000-0000-0000036F0000}"/>
    <cellStyle name="20% - Accent1 3 5 3 3 6 2 2 2" xfId="28601" xr:uid="{00000000-0005-0000-0000-0000046F0000}"/>
    <cellStyle name="20% - Accent1 3 5 3 3 6 2 3" xfId="28602" xr:uid="{00000000-0005-0000-0000-0000056F0000}"/>
    <cellStyle name="20% - Accent1 3 5 3 3 6 3" xfId="28603" xr:uid="{00000000-0005-0000-0000-0000066F0000}"/>
    <cellStyle name="20% - Accent1 3 5 3 3 6 3 2" xfId="28604" xr:uid="{00000000-0005-0000-0000-0000076F0000}"/>
    <cellStyle name="20% - Accent1 3 5 3 3 6 4" xfId="28605" xr:uid="{00000000-0005-0000-0000-0000086F0000}"/>
    <cellStyle name="20% - Accent1 3 5 3 3 7" xfId="28606" xr:uid="{00000000-0005-0000-0000-0000096F0000}"/>
    <cellStyle name="20% - Accent1 3 5 3 3 7 2" xfId="28607" xr:uid="{00000000-0005-0000-0000-00000A6F0000}"/>
    <cellStyle name="20% - Accent1 3 5 3 3 7 2 2" xfId="28608" xr:uid="{00000000-0005-0000-0000-00000B6F0000}"/>
    <cellStyle name="20% - Accent1 3 5 3 3 7 3" xfId="28609" xr:uid="{00000000-0005-0000-0000-00000C6F0000}"/>
    <cellStyle name="20% - Accent1 3 5 3 3 8" xfId="28610" xr:uid="{00000000-0005-0000-0000-00000D6F0000}"/>
    <cellStyle name="20% - Accent1 3 5 3 3 8 2" xfId="28611" xr:uid="{00000000-0005-0000-0000-00000E6F0000}"/>
    <cellStyle name="20% - Accent1 3 5 3 3 8 2 2" xfId="28612" xr:uid="{00000000-0005-0000-0000-00000F6F0000}"/>
    <cellStyle name="20% - Accent1 3 5 3 3 8 3" xfId="28613" xr:uid="{00000000-0005-0000-0000-0000106F0000}"/>
    <cellStyle name="20% - Accent1 3 5 3 3 9" xfId="28614" xr:uid="{00000000-0005-0000-0000-0000116F0000}"/>
    <cellStyle name="20% - Accent1 3 5 3 3 9 2" xfId="28615" xr:uid="{00000000-0005-0000-0000-0000126F0000}"/>
    <cellStyle name="20% - Accent1 3 5 3 4" xfId="28616" xr:uid="{00000000-0005-0000-0000-0000136F0000}"/>
    <cellStyle name="20% - Accent1 3 5 3 4 10" xfId="28617" xr:uid="{00000000-0005-0000-0000-0000146F0000}"/>
    <cellStyle name="20% - Accent1 3 5 3 4 10 2" xfId="28618" xr:uid="{00000000-0005-0000-0000-0000156F0000}"/>
    <cellStyle name="20% - Accent1 3 5 3 4 11" xfId="28619" xr:uid="{00000000-0005-0000-0000-0000166F0000}"/>
    <cellStyle name="20% - Accent1 3 5 3 4 2" xfId="28620" xr:uid="{00000000-0005-0000-0000-0000176F0000}"/>
    <cellStyle name="20% - Accent1 3 5 3 4 2 2" xfId="28621" xr:uid="{00000000-0005-0000-0000-0000186F0000}"/>
    <cellStyle name="20% - Accent1 3 5 3 4 2 2 2" xfId="28622" xr:uid="{00000000-0005-0000-0000-0000196F0000}"/>
    <cellStyle name="20% - Accent1 3 5 3 4 2 2 2 2" xfId="28623" xr:uid="{00000000-0005-0000-0000-00001A6F0000}"/>
    <cellStyle name="20% - Accent1 3 5 3 4 2 2 2 2 2" xfId="28624" xr:uid="{00000000-0005-0000-0000-00001B6F0000}"/>
    <cellStyle name="20% - Accent1 3 5 3 4 2 2 2 3" xfId="28625" xr:uid="{00000000-0005-0000-0000-00001C6F0000}"/>
    <cellStyle name="20% - Accent1 3 5 3 4 2 2 3" xfId="28626" xr:uid="{00000000-0005-0000-0000-00001D6F0000}"/>
    <cellStyle name="20% - Accent1 3 5 3 4 2 2 3 2" xfId="28627" xr:uid="{00000000-0005-0000-0000-00001E6F0000}"/>
    <cellStyle name="20% - Accent1 3 5 3 4 2 2 4" xfId="28628" xr:uid="{00000000-0005-0000-0000-00001F6F0000}"/>
    <cellStyle name="20% - Accent1 3 5 3 4 2 3" xfId="28629" xr:uid="{00000000-0005-0000-0000-0000206F0000}"/>
    <cellStyle name="20% - Accent1 3 5 3 4 2 3 2" xfId="28630" xr:uid="{00000000-0005-0000-0000-0000216F0000}"/>
    <cellStyle name="20% - Accent1 3 5 3 4 2 3 2 2" xfId="28631" xr:uid="{00000000-0005-0000-0000-0000226F0000}"/>
    <cellStyle name="20% - Accent1 3 5 3 4 2 3 2 2 2" xfId="28632" xr:uid="{00000000-0005-0000-0000-0000236F0000}"/>
    <cellStyle name="20% - Accent1 3 5 3 4 2 3 2 3" xfId="28633" xr:uid="{00000000-0005-0000-0000-0000246F0000}"/>
    <cellStyle name="20% - Accent1 3 5 3 4 2 3 3" xfId="28634" xr:uid="{00000000-0005-0000-0000-0000256F0000}"/>
    <cellStyle name="20% - Accent1 3 5 3 4 2 3 3 2" xfId="28635" xr:uid="{00000000-0005-0000-0000-0000266F0000}"/>
    <cellStyle name="20% - Accent1 3 5 3 4 2 3 4" xfId="28636" xr:uid="{00000000-0005-0000-0000-0000276F0000}"/>
    <cellStyle name="20% - Accent1 3 5 3 4 2 4" xfId="28637" xr:uid="{00000000-0005-0000-0000-0000286F0000}"/>
    <cellStyle name="20% - Accent1 3 5 3 4 2 4 2" xfId="28638" xr:uid="{00000000-0005-0000-0000-0000296F0000}"/>
    <cellStyle name="20% - Accent1 3 5 3 4 2 4 2 2" xfId="28639" xr:uid="{00000000-0005-0000-0000-00002A6F0000}"/>
    <cellStyle name="20% - Accent1 3 5 3 4 2 4 2 2 2" xfId="28640" xr:uid="{00000000-0005-0000-0000-00002B6F0000}"/>
    <cellStyle name="20% - Accent1 3 5 3 4 2 4 2 3" xfId="28641" xr:uid="{00000000-0005-0000-0000-00002C6F0000}"/>
    <cellStyle name="20% - Accent1 3 5 3 4 2 4 3" xfId="28642" xr:uid="{00000000-0005-0000-0000-00002D6F0000}"/>
    <cellStyle name="20% - Accent1 3 5 3 4 2 4 3 2" xfId="28643" xr:uid="{00000000-0005-0000-0000-00002E6F0000}"/>
    <cellStyle name="20% - Accent1 3 5 3 4 2 4 4" xfId="28644" xr:uid="{00000000-0005-0000-0000-00002F6F0000}"/>
    <cellStyle name="20% - Accent1 3 5 3 4 2 5" xfId="28645" xr:uid="{00000000-0005-0000-0000-0000306F0000}"/>
    <cellStyle name="20% - Accent1 3 5 3 4 2 5 2" xfId="28646" xr:uid="{00000000-0005-0000-0000-0000316F0000}"/>
    <cellStyle name="20% - Accent1 3 5 3 4 2 5 2 2" xfId="28647" xr:uid="{00000000-0005-0000-0000-0000326F0000}"/>
    <cellStyle name="20% - Accent1 3 5 3 4 2 5 3" xfId="28648" xr:uid="{00000000-0005-0000-0000-0000336F0000}"/>
    <cellStyle name="20% - Accent1 3 5 3 4 2 6" xfId="28649" xr:uid="{00000000-0005-0000-0000-0000346F0000}"/>
    <cellStyle name="20% - Accent1 3 5 3 4 2 6 2" xfId="28650" xr:uid="{00000000-0005-0000-0000-0000356F0000}"/>
    <cellStyle name="20% - Accent1 3 5 3 4 2 6 2 2" xfId="28651" xr:uid="{00000000-0005-0000-0000-0000366F0000}"/>
    <cellStyle name="20% - Accent1 3 5 3 4 2 6 3" xfId="28652" xr:uid="{00000000-0005-0000-0000-0000376F0000}"/>
    <cellStyle name="20% - Accent1 3 5 3 4 2 7" xfId="28653" xr:uid="{00000000-0005-0000-0000-0000386F0000}"/>
    <cellStyle name="20% - Accent1 3 5 3 4 2 7 2" xfId="28654" xr:uid="{00000000-0005-0000-0000-0000396F0000}"/>
    <cellStyle name="20% - Accent1 3 5 3 4 2 8" xfId="28655" xr:uid="{00000000-0005-0000-0000-00003A6F0000}"/>
    <cellStyle name="20% - Accent1 3 5 3 4 2 8 2" xfId="28656" xr:uid="{00000000-0005-0000-0000-00003B6F0000}"/>
    <cellStyle name="20% - Accent1 3 5 3 4 2 9" xfId="28657" xr:uid="{00000000-0005-0000-0000-00003C6F0000}"/>
    <cellStyle name="20% - Accent1 3 5 3 4 3" xfId="28658" xr:uid="{00000000-0005-0000-0000-00003D6F0000}"/>
    <cellStyle name="20% - Accent1 3 5 3 4 3 2" xfId="28659" xr:uid="{00000000-0005-0000-0000-00003E6F0000}"/>
    <cellStyle name="20% - Accent1 3 5 3 4 3 2 2" xfId="28660" xr:uid="{00000000-0005-0000-0000-00003F6F0000}"/>
    <cellStyle name="20% - Accent1 3 5 3 4 3 2 2 2" xfId="28661" xr:uid="{00000000-0005-0000-0000-0000406F0000}"/>
    <cellStyle name="20% - Accent1 3 5 3 4 3 2 2 2 2" xfId="28662" xr:uid="{00000000-0005-0000-0000-0000416F0000}"/>
    <cellStyle name="20% - Accent1 3 5 3 4 3 2 2 3" xfId="28663" xr:uid="{00000000-0005-0000-0000-0000426F0000}"/>
    <cellStyle name="20% - Accent1 3 5 3 4 3 2 3" xfId="28664" xr:uid="{00000000-0005-0000-0000-0000436F0000}"/>
    <cellStyle name="20% - Accent1 3 5 3 4 3 2 3 2" xfId="28665" xr:uid="{00000000-0005-0000-0000-0000446F0000}"/>
    <cellStyle name="20% - Accent1 3 5 3 4 3 2 4" xfId="28666" xr:uid="{00000000-0005-0000-0000-0000456F0000}"/>
    <cellStyle name="20% - Accent1 3 5 3 4 3 3" xfId="28667" xr:uid="{00000000-0005-0000-0000-0000466F0000}"/>
    <cellStyle name="20% - Accent1 3 5 3 4 3 3 2" xfId="28668" xr:uid="{00000000-0005-0000-0000-0000476F0000}"/>
    <cellStyle name="20% - Accent1 3 5 3 4 3 3 2 2" xfId="28669" xr:uid="{00000000-0005-0000-0000-0000486F0000}"/>
    <cellStyle name="20% - Accent1 3 5 3 4 3 3 2 2 2" xfId="28670" xr:uid="{00000000-0005-0000-0000-0000496F0000}"/>
    <cellStyle name="20% - Accent1 3 5 3 4 3 3 2 3" xfId="28671" xr:uid="{00000000-0005-0000-0000-00004A6F0000}"/>
    <cellStyle name="20% - Accent1 3 5 3 4 3 3 3" xfId="28672" xr:uid="{00000000-0005-0000-0000-00004B6F0000}"/>
    <cellStyle name="20% - Accent1 3 5 3 4 3 3 3 2" xfId="28673" xr:uid="{00000000-0005-0000-0000-00004C6F0000}"/>
    <cellStyle name="20% - Accent1 3 5 3 4 3 3 4" xfId="28674" xr:uid="{00000000-0005-0000-0000-00004D6F0000}"/>
    <cellStyle name="20% - Accent1 3 5 3 4 3 4" xfId="28675" xr:uid="{00000000-0005-0000-0000-00004E6F0000}"/>
    <cellStyle name="20% - Accent1 3 5 3 4 3 4 2" xfId="28676" xr:uid="{00000000-0005-0000-0000-00004F6F0000}"/>
    <cellStyle name="20% - Accent1 3 5 3 4 3 4 2 2" xfId="28677" xr:uid="{00000000-0005-0000-0000-0000506F0000}"/>
    <cellStyle name="20% - Accent1 3 5 3 4 3 4 2 2 2" xfId="28678" xr:uid="{00000000-0005-0000-0000-0000516F0000}"/>
    <cellStyle name="20% - Accent1 3 5 3 4 3 4 2 3" xfId="28679" xr:uid="{00000000-0005-0000-0000-0000526F0000}"/>
    <cellStyle name="20% - Accent1 3 5 3 4 3 4 3" xfId="28680" xr:uid="{00000000-0005-0000-0000-0000536F0000}"/>
    <cellStyle name="20% - Accent1 3 5 3 4 3 4 3 2" xfId="28681" xr:uid="{00000000-0005-0000-0000-0000546F0000}"/>
    <cellStyle name="20% - Accent1 3 5 3 4 3 4 4" xfId="28682" xr:uid="{00000000-0005-0000-0000-0000556F0000}"/>
    <cellStyle name="20% - Accent1 3 5 3 4 3 5" xfId="28683" xr:uid="{00000000-0005-0000-0000-0000566F0000}"/>
    <cellStyle name="20% - Accent1 3 5 3 4 3 5 2" xfId="28684" xr:uid="{00000000-0005-0000-0000-0000576F0000}"/>
    <cellStyle name="20% - Accent1 3 5 3 4 3 5 2 2" xfId="28685" xr:uid="{00000000-0005-0000-0000-0000586F0000}"/>
    <cellStyle name="20% - Accent1 3 5 3 4 3 5 3" xfId="28686" xr:uid="{00000000-0005-0000-0000-0000596F0000}"/>
    <cellStyle name="20% - Accent1 3 5 3 4 3 6" xfId="28687" xr:uid="{00000000-0005-0000-0000-00005A6F0000}"/>
    <cellStyle name="20% - Accent1 3 5 3 4 3 6 2" xfId="28688" xr:uid="{00000000-0005-0000-0000-00005B6F0000}"/>
    <cellStyle name="20% - Accent1 3 5 3 4 3 6 2 2" xfId="28689" xr:uid="{00000000-0005-0000-0000-00005C6F0000}"/>
    <cellStyle name="20% - Accent1 3 5 3 4 3 6 3" xfId="28690" xr:uid="{00000000-0005-0000-0000-00005D6F0000}"/>
    <cellStyle name="20% - Accent1 3 5 3 4 3 7" xfId="28691" xr:uid="{00000000-0005-0000-0000-00005E6F0000}"/>
    <cellStyle name="20% - Accent1 3 5 3 4 3 7 2" xfId="28692" xr:uid="{00000000-0005-0000-0000-00005F6F0000}"/>
    <cellStyle name="20% - Accent1 3 5 3 4 3 8" xfId="28693" xr:uid="{00000000-0005-0000-0000-0000606F0000}"/>
    <cellStyle name="20% - Accent1 3 5 3 4 3 8 2" xfId="28694" xr:uid="{00000000-0005-0000-0000-0000616F0000}"/>
    <cellStyle name="20% - Accent1 3 5 3 4 3 9" xfId="28695" xr:uid="{00000000-0005-0000-0000-0000626F0000}"/>
    <cellStyle name="20% - Accent1 3 5 3 4 4" xfId="28696" xr:uid="{00000000-0005-0000-0000-0000636F0000}"/>
    <cellStyle name="20% - Accent1 3 5 3 4 4 2" xfId="28697" xr:uid="{00000000-0005-0000-0000-0000646F0000}"/>
    <cellStyle name="20% - Accent1 3 5 3 4 4 2 2" xfId="28698" xr:uid="{00000000-0005-0000-0000-0000656F0000}"/>
    <cellStyle name="20% - Accent1 3 5 3 4 4 2 2 2" xfId="28699" xr:uid="{00000000-0005-0000-0000-0000666F0000}"/>
    <cellStyle name="20% - Accent1 3 5 3 4 4 2 3" xfId="28700" xr:uid="{00000000-0005-0000-0000-0000676F0000}"/>
    <cellStyle name="20% - Accent1 3 5 3 4 4 3" xfId="28701" xr:uid="{00000000-0005-0000-0000-0000686F0000}"/>
    <cellStyle name="20% - Accent1 3 5 3 4 4 3 2" xfId="28702" xr:uid="{00000000-0005-0000-0000-0000696F0000}"/>
    <cellStyle name="20% - Accent1 3 5 3 4 4 4" xfId="28703" xr:uid="{00000000-0005-0000-0000-00006A6F0000}"/>
    <cellStyle name="20% - Accent1 3 5 3 4 5" xfId="28704" xr:uid="{00000000-0005-0000-0000-00006B6F0000}"/>
    <cellStyle name="20% - Accent1 3 5 3 4 5 2" xfId="28705" xr:uid="{00000000-0005-0000-0000-00006C6F0000}"/>
    <cellStyle name="20% - Accent1 3 5 3 4 5 2 2" xfId="28706" xr:uid="{00000000-0005-0000-0000-00006D6F0000}"/>
    <cellStyle name="20% - Accent1 3 5 3 4 5 2 2 2" xfId="28707" xr:uid="{00000000-0005-0000-0000-00006E6F0000}"/>
    <cellStyle name="20% - Accent1 3 5 3 4 5 2 3" xfId="28708" xr:uid="{00000000-0005-0000-0000-00006F6F0000}"/>
    <cellStyle name="20% - Accent1 3 5 3 4 5 3" xfId="28709" xr:uid="{00000000-0005-0000-0000-0000706F0000}"/>
    <cellStyle name="20% - Accent1 3 5 3 4 5 3 2" xfId="28710" xr:uid="{00000000-0005-0000-0000-0000716F0000}"/>
    <cellStyle name="20% - Accent1 3 5 3 4 5 4" xfId="28711" xr:uid="{00000000-0005-0000-0000-0000726F0000}"/>
    <cellStyle name="20% - Accent1 3 5 3 4 6" xfId="28712" xr:uid="{00000000-0005-0000-0000-0000736F0000}"/>
    <cellStyle name="20% - Accent1 3 5 3 4 6 2" xfId="28713" xr:uid="{00000000-0005-0000-0000-0000746F0000}"/>
    <cellStyle name="20% - Accent1 3 5 3 4 6 2 2" xfId="28714" xr:uid="{00000000-0005-0000-0000-0000756F0000}"/>
    <cellStyle name="20% - Accent1 3 5 3 4 6 2 2 2" xfId="28715" xr:uid="{00000000-0005-0000-0000-0000766F0000}"/>
    <cellStyle name="20% - Accent1 3 5 3 4 6 2 3" xfId="28716" xr:uid="{00000000-0005-0000-0000-0000776F0000}"/>
    <cellStyle name="20% - Accent1 3 5 3 4 6 3" xfId="28717" xr:uid="{00000000-0005-0000-0000-0000786F0000}"/>
    <cellStyle name="20% - Accent1 3 5 3 4 6 3 2" xfId="28718" xr:uid="{00000000-0005-0000-0000-0000796F0000}"/>
    <cellStyle name="20% - Accent1 3 5 3 4 6 4" xfId="28719" xr:uid="{00000000-0005-0000-0000-00007A6F0000}"/>
    <cellStyle name="20% - Accent1 3 5 3 4 7" xfId="28720" xr:uid="{00000000-0005-0000-0000-00007B6F0000}"/>
    <cellStyle name="20% - Accent1 3 5 3 4 7 2" xfId="28721" xr:uid="{00000000-0005-0000-0000-00007C6F0000}"/>
    <cellStyle name="20% - Accent1 3 5 3 4 7 2 2" xfId="28722" xr:uid="{00000000-0005-0000-0000-00007D6F0000}"/>
    <cellStyle name="20% - Accent1 3 5 3 4 7 3" xfId="28723" xr:uid="{00000000-0005-0000-0000-00007E6F0000}"/>
    <cellStyle name="20% - Accent1 3 5 3 4 8" xfId="28724" xr:uid="{00000000-0005-0000-0000-00007F6F0000}"/>
    <cellStyle name="20% - Accent1 3 5 3 4 8 2" xfId="28725" xr:uid="{00000000-0005-0000-0000-0000806F0000}"/>
    <cellStyle name="20% - Accent1 3 5 3 4 8 2 2" xfId="28726" xr:uid="{00000000-0005-0000-0000-0000816F0000}"/>
    <cellStyle name="20% - Accent1 3 5 3 4 8 3" xfId="28727" xr:uid="{00000000-0005-0000-0000-0000826F0000}"/>
    <cellStyle name="20% - Accent1 3 5 3 4 9" xfId="28728" xr:uid="{00000000-0005-0000-0000-0000836F0000}"/>
    <cellStyle name="20% - Accent1 3 5 3 4 9 2" xfId="28729" xr:uid="{00000000-0005-0000-0000-0000846F0000}"/>
    <cellStyle name="20% - Accent1 3 5 3 5" xfId="28730" xr:uid="{00000000-0005-0000-0000-0000856F0000}"/>
    <cellStyle name="20% - Accent1 3 5 3 5 2" xfId="28731" xr:uid="{00000000-0005-0000-0000-0000866F0000}"/>
    <cellStyle name="20% - Accent1 3 5 3 5 2 2" xfId="28732" xr:uid="{00000000-0005-0000-0000-0000876F0000}"/>
    <cellStyle name="20% - Accent1 3 5 3 5 2 2 2" xfId="28733" xr:uid="{00000000-0005-0000-0000-0000886F0000}"/>
    <cellStyle name="20% - Accent1 3 5 3 5 2 2 2 2" xfId="28734" xr:uid="{00000000-0005-0000-0000-0000896F0000}"/>
    <cellStyle name="20% - Accent1 3 5 3 5 2 2 3" xfId="28735" xr:uid="{00000000-0005-0000-0000-00008A6F0000}"/>
    <cellStyle name="20% - Accent1 3 5 3 5 2 3" xfId="28736" xr:uid="{00000000-0005-0000-0000-00008B6F0000}"/>
    <cellStyle name="20% - Accent1 3 5 3 5 2 3 2" xfId="28737" xr:uid="{00000000-0005-0000-0000-00008C6F0000}"/>
    <cellStyle name="20% - Accent1 3 5 3 5 2 4" xfId="28738" xr:uid="{00000000-0005-0000-0000-00008D6F0000}"/>
    <cellStyle name="20% - Accent1 3 5 3 5 3" xfId="28739" xr:uid="{00000000-0005-0000-0000-00008E6F0000}"/>
    <cellStyle name="20% - Accent1 3 5 3 5 3 2" xfId="28740" xr:uid="{00000000-0005-0000-0000-00008F6F0000}"/>
    <cellStyle name="20% - Accent1 3 5 3 5 3 2 2" xfId="28741" xr:uid="{00000000-0005-0000-0000-0000906F0000}"/>
    <cellStyle name="20% - Accent1 3 5 3 5 3 2 2 2" xfId="28742" xr:uid="{00000000-0005-0000-0000-0000916F0000}"/>
    <cellStyle name="20% - Accent1 3 5 3 5 3 2 3" xfId="28743" xr:uid="{00000000-0005-0000-0000-0000926F0000}"/>
    <cellStyle name="20% - Accent1 3 5 3 5 3 3" xfId="28744" xr:uid="{00000000-0005-0000-0000-0000936F0000}"/>
    <cellStyle name="20% - Accent1 3 5 3 5 3 3 2" xfId="28745" xr:uid="{00000000-0005-0000-0000-0000946F0000}"/>
    <cellStyle name="20% - Accent1 3 5 3 5 3 4" xfId="28746" xr:uid="{00000000-0005-0000-0000-0000956F0000}"/>
    <cellStyle name="20% - Accent1 3 5 3 5 4" xfId="28747" xr:uid="{00000000-0005-0000-0000-0000966F0000}"/>
    <cellStyle name="20% - Accent1 3 5 3 5 4 2" xfId="28748" xr:uid="{00000000-0005-0000-0000-0000976F0000}"/>
    <cellStyle name="20% - Accent1 3 5 3 5 4 2 2" xfId="28749" xr:uid="{00000000-0005-0000-0000-0000986F0000}"/>
    <cellStyle name="20% - Accent1 3 5 3 5 4 2 2 2" xfId="28750" xr:uid="{00000000-0005-0000-0000-0000996F0000}"/>
    <cellStyle name="20% - Accent1 3 5 3 5 4 2 3" xfId="28751" xr:uid="{00000000-0005-0000-0000-00009A6F0000}"/>
    <cellStyle name="20% - Accent1 3 5 3 5 4 3" xfId="28752" xr:uid="{00000000-0005-0000-0000-00009B6F0000}"/>
    <cellStyle name="20% - Accent1 3 5 3 5 4 3 2" xfId="28753" xr:uid="{00000000-0005-0000-0000-00009C6F0000}"/>
    <cellStyle name="20% - Accent1 3 5 3 5 4 4" xfId="28754" xr:uid="{00000000-0005-0000-0000-00009D6F0000}"/>
    <cellStyle name="20% - Accent1 3 5 3 5 5" xfId="28755" xr:uid="{00000000-0005-0000-0000-00009E6F0000}"/>
    <cellStyle name="20% - Accent1 3 5 3 5 5 2" xfId="28756" xr:uid="{00000000-0005-0000-0000-00009F6F0000}"/>
    <cellStyle name="20% - Accent1 3 5 3 5 5 2 2" xfId="28757" xr:uid="{00000000-0005-0000-0000-0000A06F0000}"/>
    <cellStyle name="20% - Accent1 3 5 3 5 5 3" xfId="28758" xr:uid="{00000000-0005-0000-0000-0000A16F0000}"/>
    <cellStyle name="20% - Accent1 3 5 3 5 6" xfId="28759" xr:uid="{00000000-0005-0000-0000-0000A26F0000}"/>
    <cellStyle name="20% - Accent1 3 5 3 5 6 2" xfId="28760" xr:uid="{00000000-0005-0000-0000-0000A36F0000}"/>
    <cellStyle name="20% - Accent1 3 5 3 5 6 2 2" xfId="28761" xr:uid="{00000000-0005-0000-0000-0000A46F0000}"/>
    <cellStyle name="20% - Accent1 3 5 3 5 6 3" xfId="28762" xr:uid="{00000000-0005-0000-0000-0000A56F0000}"/>
    <cellStyle name="20% - Accent1 3 5 3 5 7" xfId="28763" xr:uid="{00000000-0005-0000-0000-0000A66F0000}"/>
    <cellStyle name="20% - Accent1 3 5 3 5 7 2" xfId="28764" xr:uid="{00000000-0005-0000-0000-0000A76F0000}"/>
    <cellStyle name="20% - Accent1 3 5 3 5 8" xfId="28765" xr:uid="{00000000-0005-0000-0000-0000A86F0000}"/>
    <cellStyle name="20% - Accent1 3 5 3 5 8 2" xfId="28766" xr:uid="{00000000-0005-0000-0000-0000A96F0000}"/>
    <cellStyle name="20% - Accent1 3 5 3 5 9" xfId="28767" xr:uid="{00000000-0005-0000-0000-0000AA6F0000}"/>
    <cellStyle name="20% - Accent1 3 5 3 6" xfId="28768" xr:uid="{00000000-0005-0000-0000-0000AB6F0000}"/>
    <cellStyle name="20% - Accent1 3 5 3 6 2" xfId="28769" xr:uid="{00000000-0005-0000-0000-0000AC6F0000}"/>
    <cellStyle name="20% - Accent1 3 5 3 6 2 2" xfId="28770" xr:uid="{00000000-0005-0000-0000-0000AD6F0000}"/>
    <cellStyle name="20% - Accent1 3 5 3 6 2 2 2" xfId="28771" xr:uid="{00000000-0005-0000-0000-0000AE6F0000}"/>
    <cellStyle name="20% - Accent1 3 5 3 6 2 2 2 2" xfId="28772" xr:uid="{00000000-0005-0000-0000-0000AF6F0000}"/>
    <cellStyle name="20% - Accent1 3 5 3 6 2 2 3" xfId="28773" xr:uid="{00000000-0005-0000-0000-0000B06F0000}"/>
    <cellStyle name="20% - Accent1 3 5 3 6 2 3" xfId="28774" xr:uid="{00000000-0005-0000-0000-0000B16F0000}"/>
    <cellStyle name="20% - Accent1 3 5 3 6 2 3 2" xfId="28775" xr:uid="{00000000-0005-0000-0000-0000B26F0000}"/>
    <cellStyle name="20% - Accent1 3 5 3 6 2 4" xfId="28776" xr:uid="{00000000-0005-0000-0000-0000B36F0000}"/>
    <cellStyle name="20% - Accent1 3 5 3 6 3" xfId="28777" xr:uid="{00000000-0005-0000-0000-0000B46F0000}"/>
    <cellStyle name="20% - Accent1 3 5 3 6 3 2" xfId="28778" xr:uid="{00000000-0005-0000-0000-0000B56F0000}"/>
    <cellStyle name="20% - Accent1 3 5 3 6 3 2 2" xfId="28779" xr:uid="{00000000-0005-0000-0000-0000B66F0000}"/>
    <cellStyle name="20% - Accent1 3 5 3 6 3 2 2 2" xfId="28780" xr:uid="{00000000-0005-0000-0000-0000B76F0000}"/>
    <cellStyle name="20% - Accent1 3 5 3 6 3 2 3" xfId="28781" xr:uid="{00000000-0005-0000-0000-0000B86F0000}"/>
    <cellStyle name="20% - Accent1 3 5 3 6 3 3" xfId="28782" xr:uid="{00000000-0005-0000-0000-0000B96F0000}"/>
    <cellStyle name="20% - Accent1 3 5 3 6 3 3 2" xfId="28783" xr:uid="{00000000-0005-0000-0000-0000BA6F0000}"/>
    <cellStyle name="20% - Accent1 3 5 3 6 3 4" xfId="28784" xr:uid="{00000000-0005-0000-0000-0000BB6F0000}"/>
    <cellStyle name="20% - Accent1 3 5 3 6 4" xfId="28785" xr:uid="{00000000-0005-0000-0000-0000BC6F0000}"/>
    <cellStyle name="20% - Accent1 3 5 3 6 4 2" xfId="28786" xr:uid="{00000000-0005-0000-0000-0000BD6F0000}"/>
    <cellStyle name="20% - Accent1 3 5 3 6 4 2 2" xfId="28787" xr:uid="{00000000-0005-0000-0000-0000BE6F0000}"/>
    <cellStyle name="20% - Accent1 3 5 3 6 4 2 2 2" xfId="28788" xr:uid="{00000000-0005-0000-0000-0000BF6F0000}"/>
    <cellStyle name="20% - Accent1 3 5 3 6 4 2 3" xfId="28789" xr:uid="{00000000-0005-0000-0000-0000C06F0000}"/>
    <cellStyle name="20% - Accent1 3 5 3 6 4 3" xfId="28790" xr:uid="{00000000-0005-0000-0000-0000C16F0000}"/>
    <cellStyle name="20% - Accent1 3 5 3 6 4 3 2" xfId="28791" xr:uid="{00000000-0005-0000-0000-0000C26F0000}"/>
    <cellStyle name="20% - Accent1 3 5 3 6 4 4" xfId="28792" xr:uid="{00000000-0005-0000-0000-0000C36F0000}"/>
    <cellStyle name="20% - Accent1 3 5 3 6 5" xfId="28793" xr:uid="{00000000-0005-0000-0000-0000C46F0000}"/>
    <cellStyle name="20% - Accent1 3 5 3 6 5 2" xfId="28794" xr:uid="{00000000-0005-0000-0000-0000C56F0000}"/>
    <cellStyle name="20% - Accent1 3 5 3 6 5 2 2" xfId="28795" xr:uid="{00000000-0005-0000-0000-0000C66F0000}"/>
    <cellStyle name="20% - Accent1 3 5 3 6 5 3" xfId="28796" xr:uid="{00000000-0005-0000-0000-0000C76F0000}"/>
    <cellStyle name="20% - Accent1 3 5 3 6 6" xfId="28797" xr:uid="{00000000-0005-0000-0000-0000C86F0000}"/>
    <cellStyle name="20% - Accent1 3 5 3 6 6 2" xfId="28798" xr:uid="{00000000-0005-0000-0000-0000C96F0000}"/>
    <cellStyle name="20% - Accent1 3 5 3 6 6 2 2" xfId="28799" xr:uid="{00000000-0005-0000-0000-0000CA6F0000}"/>
    <cellStyle name="20% - Accent1 3 5 3 6 6 3" xfId="28800" xr:uid="{00000000-0005-0000-0000-0000CB6F0000}"/>
    <cellStyle name="20% - Accent1 3 5 3 6 7" xfId="28801" xr:uid="{00000000-0005-0000-0000-0000CC6F0000}"/>
    <cellStyle name="20% - Accent1 3 5 3 6 7 2" xfId="28802" xr:uid="{00000000-0005-0000-0000-0000CD6F0000}"/>
    <cellStyle name="20% - Accent1 3 5 3 6 8" xfId="28803" xr:uid="{00000000-0005-0000-0000-0000CE6F0000}"/>
    <cellStyle name="20% - Accent1 3 5 3 6 8 2" xfId="28804" xr:uid="{00000000-0005-0000-0000-0000CF6F0000}"/>
    <cellStyle name="20% - Accent1 3 5 3 6 9" xfId="28805" xr:uid="{00000000-0005-0000-0000-0000D06F0000}"/>
    <cellStyle name="20% - Accent1 3 5 3 7" xfId="28806" xr:uid="{00000000-0005-0000-0000-0000D16F0000}"/>
    <cellStyle name="20% - Accent1 3 5 3 7 2" xfId="28807" xr:uid="{00000000-0005-0000-0000-0000D26F0000}"/>
    <cellStyle name="20% - Accent1 3 5 3 7 2 2" xfId="28808" xr:uid="{00000000-0005-0000-0000-0000D36F0000}"/>
    <cellStyle name="20% - Accent1 3 5 3 7 2 2 2" xfId="28809" xr:uid="{00000000-0005-0000-0000-0000D46F0000}"/>
    <cellStyle name="20% - Accent1 3 5 3 7 2 3" xfId="28810" xr:uid="{00000000-0005-0000-0000-0000D56F0000}"/>
    <cellStyle name="20% - Accent1 3 5 3 7 3" xfId="28811" xr:uid="{00000000-0005-0000-0000-0000D66F0000}"/>
    <cellStyle name="20% - Accent1 3 5 3 7 3 2" xfId="28812" xr:uid="{00000000-0005-0000-0000-0000D76F0000}"/>
    <cellStyle name="20% - Accent1 3 5 3 7 4" xfId="28813" xr:uid="{00000000-0005-0000-0000-0000D86F0000}"/>
    <cellStyle name="20% - Accent1 3 5 3 8" xfId="28814" xr:uid="{00000000-0005-0000-0000-0000D96F0000}"/>
    <cellStyle name="20% - Accent1 3 5 3 8 2" xfId="28815" xr:uid="{00000000-0005-0000-0000-0000DA6F0000}"/>
    <cellStyle name="20% - Accent1 3 5 3 8 2 2" xfId="28816" xr:uid="{00000000-0005-0000-0000-0000DB6F0000}"/>
    <cellStyle name="20% - Accent1 3 5 3 8 2 2 2" xfId="28817" xr:uid="{00000000-0005-0000-0000-0000DC6F0000}"/>
    <cellStyle name="20% - Accent1 3 5 3 8 2 3" xfId="28818" xr:uid="{00000000-0005-0000-0000-0000DD6F0000}"/>
    <cellStyle name="20% - Accent1 3 5 3 8 3" xfId="28819" xr:uid="{00000000-0005-0000-0000-0000DE6F0000}"/>
    <cellStyle name="20% - Accent1 3 5 3 8 3 2" xfId="28820" xr:uid="{00000000-0005-0000-0000-0000DF6F0000}"/>
    <cellStyle name="20% - Accent1 3 5 3 8 4" xfId="28821" xr:uid="{00000000-0005-0000-0000-0000E06F0000}"/>
    <cellStyle name="20% - Accent1 3 5 3 9" xfId="28822" xr:uid="{00000000-0005-0000-0000-0000E16F0000}"/>
    <cellStyle name="20% - Accent1 3 5 3 9 2" xfId="28823" xr:uid="{00000000-0005-0000-0000-0000E26F0000}"/>
    <cellStyle name="20% - Accent1 3 5 3 9 2 2" xfId="28824" xr:uid="{00000000-0005-0000-0000-0000E36F0000}"/>
    <cellStyle name="20% - Accent1 3 5 3 9 2 2 2" xfId="28825" xr:uid="{00000000-0005-0000-0000-0000E46F0000}"/>
    <cellStyle name="20% - Accent1 3 5 3 9 2 3" xfId="28826" xr:uid="{00000000-0005-0000-0000-0000E56F0000}"/>
    <cellStyle name="20% - Accent1 3 5 3 9 3" xfId="28827" xr:uid="{00000000-0005-0000-0000-0000E66F0000}"/>
    <cellStyle name="20% - Accent1 3 5 3 9 3 2" xfId="28828" xr:uid="{00000000-0005-0000-0000-0000E76F0000}"/>
    <cellStyle name="20% - Accent1 3 5 3 9 4" xfId="28829" xr:uid="{00000000-0005-0000-0000-0000E86F0000}"/>
    <cellStyle name="20% - Accent1 3 5 4" xfId="28830" xr:uid="{00000000-0005-0000-0000-0000E96F0000}"/>
    <cellStyle name="20% - Accent1 3 5 4 10" xfId="28831" xr:uid="{00000000-0005-0000-0000-0000EA6F0000}"/>
    <cellStyle name="20% - Accent1 3 5 4 10 2" xfId="28832" xr:uid="{00000000-0005-0000-0000-0000EB6F0000}"/>
    <cellStyle name="20% - Accent1 3 5 4 11" xfId="28833" xr:uid="{00000000-0005-0000-0000-0000EC6F0000}"/>
    <cellStyle name="20% - Accent1 3 5 4 2" xfId="28834" xr:uid="{00000000-0005-0000-0000-0000ED6F0000}"/>
    <cellStyle name="20% - Accent1 3 5 4 2 2" xfId="28835" xr:uid="{00000000-0005-0000-0000-0000EE6F0000}"/>
    <cellStyle name="20% - Accent1 3 5 4 2 2 2" xfId="28836" xr:uid="{00000000-0005-0000-0000-0000EF6F0000}"/>
    <cellStyle name="20% - Accent1 3 5 4 2 2 2 2" xfId="28837" xr:uid="{00000000-0005-0000-0000-0000F06F0000}"/>
    <cellStyle name="20% - Accent1 3 5 4 2 2 2 2 2" xfId="28838" xr:uid="{00000000-0005-0000-0000-0000F16F0000}"/>
    <cellStyle name="20% - Accent1 3 5 4 2 2 2 3" xfId="28839" xr:uid="{00000000-0005-0000-0000-0000F26F0000}"/>
    <cellStyle name="20% - Accent1 3 5 4 2 2 3" xfId="28840" xr:uid="{00000000-0005-0000-0000-0000F36F0000}"/>
    <cellStyle name="20% - Accent1 3 5 4 2 2 3 2" xfId="28841" xr:uid="{00000000-0005-0000-0000-0000F46F0000}"/>
    <cellStyle name="20% - Accent1 3 5 4 2 2 4" xfId="28842" xr:uid="{00000000-0005-0000-0000-0000F56F0000}"/>
    <cellStyle name="20% - Accent1 3 5 4 2 3" xfId="28843" xr:uid="{00000000-0005-0000-0000-0000F66F0000}"/>
    <cellStyle name="20% - Accent1 3 5 4 2 3 2" xfId="28844" xr:uid="{00000000-0005-0000-0000-0000F76F0000}"/>
    <cellStyle name="20% - Accent1 3 5 4 2 3 2 2" xfId="28845" xr:uid="{00000000-0005-0000-0000-0000F86F0000}"/>
    <cellStyle name="20% - Accent1 3 5 4 2 3 2 2 2" xfId="28846" xr:uid="{00000000-0005-0000-0000-0000F96F0000}"/>
    <cellStyle name="20% - Accent1 3 5 4 2 3 2 3" xfId="28847" xr:uid="{00000000-0005-0000-0000-0000FA6F0000}"/>
    <cellStyle name="20% - Accent1 3 5 4 2 3 3" xfId="28848" xr:uid="{00000000-0005-0000-0000-0000FB6F0000}"/>
    <cellStyle name="20% - Accent1 3 5 4 2 3 3 2" xfId="28849" xr:uid="{00000000-0005-0000-0000-0000FC6F0000}"/>
    <cellStyle name="20% - Accent1 3 5 4 2 3 4" xfId="28850" xr:uid="{00000000-0005-0000-0000-0000FD6F0000}"/>
    <cellStyle name="20% - Accent1 3 5 4 2 4" xfId="28851" xr:uid="{00000000-0005-0000-0000-0000FE6F0000}"/>
    <cellStyle name="20% - Accent1 3 5 4 2 4 2" xfId="28852" xr:uid="{00000000-0005-0000-0000-0000FF6F0000}"/>
    <cellStyle name="20% - Accent1 3 5 4 2 4 2 2" xfId="28853" xr:uid="{00000000-0005-0000-0000-000000700000}"/>
    <cellStyle name="20% - Accent1 3 5 4 2 4 2 2 2" xfId="28854" xr:uid="{00000000-0005-0000-0000-000001700000}"/>
    <cellStyle name="20% - Accent1 3 5 4 2 4 2 3" xfId="28855" xr:uid="{00000000-0005-0000-0000-000002700000}"/>
    <cellStyle name="20% - Accent1 3 5 4 2 4 3" xfId="28856" xr:uid="{00000000-0005-0000-0000-000003700000}"/>
    <cellStyle name="20% - Accent1 3 5 4 2 4 3 2" xfId="28857" xr:uid="{00000000-0005-0000-0000-000004700000}"/>
    <cellStyle name="20% - Accent1 3 5 4 2 4 4" xfId="28858" xr:uid="{00000000-0005-0000-0000-000005700000}"/>
    <cellStyle name="20% - Accent1 3 5 4 2 5" xfId="28859" xr:uid="{00000000-0005-0000-0000-000006700000}"/>
    <cellStyle name="20% - Accent1 3 5 4 2 5 2" xfId="28860" xr:uid="{00000000-0005-0000-0000-000007700000}"/>
    <cellStyle name="20% - Accent1 3 5 4 2 5 2 2" xfId="28861" xr:uid="{00000000-0005-0000-0000-000008700000}"/>
    <cellStyle name="20% - Accent1 3 5 4 2 5 3" xfId="28862" xr:uid="{00000000-0005-0000-0000-000009700000}"/>
    <cellStyle name="20% - Accent1 3 5 4 2 6" xfId="28863" xr:uid="{00000000-0005-0000-0000-00000A700000}"/>
    <cellStyle name="20% - Accent1 3 5 4 2 6 2" xfId="28864" xr:uid="{00000000-0005-0000-0000-00000B700000}"/>
    <cellStyle name="20% - Accent1 3 5 4 2 6 2 2" xfId="28865" xr:uid="{00000000-0005-0000-0000-00000C700000}"/>
    <cellStyle name="20% - Accent1 3 5 4 2 6 3" xfId="28866" xr:uid="{00000000-0005-0000-0000-00000D700000}"/>
    <cellStyle name="20% - Accent1 3 5 4 2 7" xfId="28867" xr:uid="{00000000-0005-0000-0000-00000E700000}"/>
    <cellStyle name="20% - Accent1 3 5 4 2 7 2" xfId="28868" xr:uid="{00000000-0005-0000-0000-00000F700000}"/>
    <cellStyle name="20% - Accent1 3 5 4 2 8" xfId="28869" xr:uid="{00000000-0005-0000-0000-000010700000}"/>
    <cellStyle name="20% - Accent1 3 5 4 2 8 2" xfId="28870" xr:uid="{00000000-0005-0000-0000-000011700000}"/>
    <cellStyle name="20% - Accent1 3 5 4 2 9" xfId="28871" xr:uid="{00000000-0005-0000-0000-000012700000}"/>
    <cellStyle name="20% - Accent1 3 5 4 3" xfId="28872" xr:uid="{00000000-0005-0000-0000-000013700000}"/>
    <cellStyle name="20% - Accent1 3 5 4 3 2" xfId="28873" xr:uid="{00000000-0005-0000-0000-000014700000}"/>
    <cellStyle name="20% - Accent1 3 5 4 3 2 2" xfId="28874" xr:uid="{00000000-0005-0000-0000-000015700000}"/>
    <cellStyle name="20% - Accent1 3 5 4 3 2 2 2" xfId="28875" xr:uid="{00000000-0005-0000-0000-000016700000}"/>
    <cellStyle name="20% - Accent1 3 5 4 3 2 2 2 2" xfId="28876" xr:uid="{00000000-0005-0000-0000-000017700000}"/>
    <cellStyle name="20% - Accent1 3 5 4 3 2 2 3" xfId="28877" xr:uid="{00000000-0005-0000-0000-000018700000}"/>
    <cellStyle name="20% - Accent1 3 5 4 3 2 3" xfId="28878" xr:uid="{00000000-0005-0000-0000-000019700000}"/>
    <cellStyle name="20% - Accent1 3 5 4 3 2 3 2" xfId="28879" xr:uid="{00000000-0005-0000-0000-00001A700000}"/>
    <cellStyle name="20% - Accent1 3 5 4 3 2 4" xfId="28880" xr:uid="{00000000-0005-0000-0000-00001B700000}"/>
    <cellStyle name="20% - Accent1 3 5 4 3 3" xfId="28881" xr:uid="{00000000-0005-0000-0000-00001C700000}"/>
    <cellStyle name="20% - Accent1 3 5 4 3 3 2" xfId="28882" xr:uid="{00000000-0005-0000-0000-00001D700000}"/>
    <cellStyle name="20% - Accent1 3 5 4 3 3 2 2" xfId="28883" xr:uid="{00000000-0005-0000-0000-00001E700000}"/>
    <cellStyle name="20% - Accent1 3 5 4 3 3 2 2 2" xfId="28884" xr:uid="{00000000-0005-0000-0000-00001F700000}"/>
    <cellStyle name="20% - Accent1 3 5 4 3 3 2 3" xfId="28885" xr:uid="{00000000-0005-0000-0000-000020700000}"/>
    <cellStyle name="20% - Accent1 3 5 4 3 3 3" xfId="28886" xr:uid="{00000000-0005-0000-0000-000021700000}"/>
    <cellStyle name="20% - Accent1 3 5 4 3 3 3 2" xfId="28887" xr:uid="{00000000-0005-0000-0000-000022700000}"/>
    <cellStyle name="20% - Accent1 3 5 4 3 3 4" xfId="28888" xr:uid="{00000000-0005-0000-0000-000023700000}"/>
    <cellStyle name="20% - Accent1 3 5 4 3 4" xfId="28889" xr:uid="{00000000-0005-0000-0000-000024700000}"/>
    <cellStyle name="20% - Accent1 3 5 4 3 4 2" xfId="28890" xr:uid="{00000000-0005-0000-0000-000025700000}"/>
    <cellStyle name="20% - Accent1 3 5 4 3 4 2 2" xfId="28891" xr:uid="{00000000-0005-0000-0000-000026700000}"/>
    <cellStyle name="20% - Accent1 3 5 4 3 4 2 2 2" xfId="28892" xr:uid="{00000000-0005-0000-0000-000027700000}"/>
    <cellStyle name="20% - Accent1 3 5 4 3 4 2 3" xfId="28893" xr:uid="{00000000-0005-0000-0000-000028700000}"/>
    <cellStyle name="20% - Accent1 3 5 4 3 4 3" xfId="28894" xr:uid="{00000000-0005-0000-0000-000029700000}"/>
    <cellStyle name="20% - Accent1 3 5 4 3 4 3 2" xfId="28895" xr:uid="{00000000-0005-0000-0000-00002A700000}"/>
    <cellStyle name="20% - Accent1 3 5 4 3 4 4" xfId="28896" xr:uid="{00000000-0005-0000-0000-00002B700000}"/>
    <cellStyle name="20% - Accent1 3 5 4 3 5" xfId="28897" xr:uid="{00000000-0005-0000-0000-00002C700000}"/>
    <cellStyle name="20% - Accent1 3 5 4 3 5 2" xfId="28898" xr:uid="{00000000-0005-0000-0000-00002D700000}"/>
    <cellStyle name="20% - Accent1 3 5 4 3 5 2 2" xfId="28899" xr:uid="{00000000-0005-0000-0000-00002E700000}"/>
    <cellStyle name="20% - Accent1 3 5 4 3 5 3" xfId="28900" xr:uid="{00000000-0005-0000-0000-00002F700000}"/>
    <cellStyle name="20% - Accent1 3 5 4 3 6" xfId="28901" xr:uid="{00000000-0005-0000-0000-000030700000}"/>
    <cellStyle name="20% - Accent1 3 5 4 3 6 2" xfId="28902" xr:uid="{00000000-0005-0000-0000-000031700000}"/>
    <cellStyle name="20% - Accent1 3 5 4 3 6 2 2" xfId="28903" xr:uid="{00000000-0005-0000-0000-000032700000}"/>
    <cellStyle name="20% - Accent1 3 5 4 3 6 3" xfId="28904" xr:uid="{00000000-0005-0000-0000-000033700000}"/>
    <cellStyle name="20% - Accent1 3 5 4 3 7" xfId="28905" xr:uid="{00000000-0005-0000-0000-000034700000}"/>
    <cellStyle name="20% - Accent1 3 5 4 3 7 2" xfId="28906" xr:uid="{00000000-0005-0000-0000-000035700000}"/>
    <cellStyle name="20% - Accent1 3 5 4 3 8" xfId="28907" xr:uid="{00000000-0005-0000-0000-000036700000}"/>
    <cellStyle name="20% - Accent1 3 5 4 3 8 2" xfId="28908" xr:uid="{00000000-0005-0000-0000-000037700000}"/>
    <cellStyle name="20% - Accent1 3 5 4 3 9" xfId="28909" xr:uid="{00000000-0005-0000-0000-000038700000}"/>
    <cellStyle name="20% - Accent1 3 5 4 4" xfId="28910" xr:uid="{00000000-0005-0000-0000-000039700000}"/>
    <cellStyle name="20% - Accent1 3 5 4 4 2" xfId="28911" xr:uid="{00000000-0005-0000-0000-00003A700000}"/>
    <cellStyle name="20% - Accent1 3 5 4 4 2 2" xfId="28912" xr:uid="{00000000-0005-0000-0000-00003B700000}"/>
    <cellStyle name="20% - Accent1 3 5 4 4 2 2 2" xfId="28913" xr:uid="{00000000-0005-0000-0000-00003C700000}"/>
    <cellStyle name="20% - Accent1 3 5 4 4 2 3" xfId="28914" xr:uid="{00000000-0005-0000-0000-00003D700000}"/>
    <cellStyle name="20% - Accent1 3 5 4 4 3" xfId="28915" xr:uid="{00000000-0005-0000-0000-00003E700000}"/>
    <cellStyle name="20% - Accent1 3 5 4 4 3 2" xfId="28916" xr:uid="{00000000-0005-0000-0000-00003F700000}"/>
    <cellStyle name="20% - Accent1 3 5 4 4 4" xfId="28917" xr:uid="{00000000-0005-0000-0000-000040700000}"/>
    <cellStyle name="20% - Accent1 3 5 4 5" xfId="28918" xr:uid="{00000000-0005-0000-0000-000041700000}"/>
    <cellStyle name="20% - Accent1 3 5 4 5 2" xfId="28919" xr:uid="{00000000-0005-0000-0000-000042700000}"/>
    <cellStyle name="20% - Accent1 3 5 4 5 2 2" xfId="28920" xr:uid="{00000000-0005-0000-0000-000043700000}"/>
    <cellStyle name="20% - Accent1 3 5 4 5 2 2 2" xfId="28921" xr:uid="{00000000-0005-0000-0000-000044700000}"/>
    <cellStyle name="20% - Accent1 3 5 4 5 2 3" xfId="28922" xr:uid="{00000000-0005-0000-0000-000045700000}"/>
    <cellStyle name="20% - Accent1 3 5 4 5 3" xfId="28923" xr:uid="{00000000-0005-0000-0000-000046700000}"/>
    <cellStyle name="20% - Accent1 3 5 4 5 3 2" xfId="28924" xr:uid="{00000000-0005-0000-0000-000047700000}"/>
    <cellStyle name="20% - Accent1 3 5 4 5 4" xfId="28925" xr:uid="{00000000-0005-0000-0000-000048700000}"/>
    <cellStyle name="20% - Accent1 3 5 4 6" xfId="28926" xr:uid="{00000000-0005-0000-0000-000049700000}"/>
    <cellStyle name="20% - Accent1 3 5 4 6 2" xfId="28927" xr:uid="{00000000-0005-0000-0000-00004A700000}"/>
    <cellStyle name="20% - Accent1 3 5 4 6 2 2" xfId="28928" xr:uid="{00000000-0005-0000-0000-00004B700000}"/>
    <cellStyle name="20% - Accent1 3 5 4 6 2 2 2" xfId="28929" xr:uid="{00000000-0005-0000-0000-00004C700000}"/>
    <cellStyle name="20% - Accent1 3 5 4 6 2 3" xfId="28930" xr:uid="{00000000-0005-0000-0000-00004D700000}"/>
    <cellStyle name="20% - Accent1 3 5 4 6 3" xfId="28931" xr:uid="{00000000-0005-0000-0000-00004E700000}"/>
    <cellStyle name="20% - Accent1 3 5 4 6 3 2" xfId="28932" xr:uid="{00000000-0005-0000-0000-00004F700000}"/>
    <cellStyle name="20% - Accent1 3 5 4 6 4" xfId="28933" xr:uid="{00000000-0005-0000-0000-000050700000}"/>
    <cellStyle name="20% - Accent1 3 5 4 7" xfId="28934" xr:uid="{00000000-0005-0000-0000-000051700000}"/>
    <cellStyle name="20% - Accent1 3 5 4 7 2" xfId="28935" xr:uid="{00000000-0005-0000-0000-000052700000}"/>
    <cellStyle name="20% - Accent1 3 5 4 7 2 2" xfId="28936" xr:uid="{00000000-0005-0000-0000-000053700000}"/>
    <cellStyle name="20% - Accent1 3 5 4 7 3" xfId="28937" xr:uid="{00000000-0005-0000-0000-000054700000}"/>
    <cellStyle name="20% - Accent1 3 5 4 8" xfId="28938" xr:uid="{00000000-0005-0000-0000-000055700000}"/>
    <cellStyle name="20% - Accent1 3 5 4 8 2" xfId="28939" xr:uid="{00000000-0005-0000-0000-000056700000}"/>
    <cellStyle name="20% - Accent1 3 5 4 8 2 2" xfId="28940" xr:uid="{00000000-0005-0000-0000-000057700000}"/>
    <cellStyle name="20% - Accent1 3 5 4 8 3" xfId="28941" xr:uid="{00000000-0005-0000-0000-000058700000}"/>
    <cellStyle name="20% - Accent1 3 5 4 9" xfId="28942" xr:uid="{00000000-0005-0000-0000-000059700000}"/>
    <cellStyle name="20% - Accent1 3 5 4 9 2" xfId="28943" xr:uid="{00000000-0005-0000-0000-00005A700000}"/>
    <cellStyle name="20% - Accent1 3 5 5" xfId="28944" xr:uid="{00000000-0005-0000-0000-00005B700000}"/>
    <cellStyle name="20% - Accent1 3 5 5 10" xfId="28945" xr:uid="{00000000-0005-0000-0000-00005C700000}"/>
    <cellStyle name="20% - Accent1 3 5 5 10 2" xfId="28946" xr:uid="{00000000-0005-0000-0000-00005D700000}"/>
    <cellStyle name="20% - Accent1 3 5 5 11" xfId="28947" xr:uid="{00000000-0005-0000-0000-00005E700000}"/>
    <cellStyle name="20% - Accent1 3 5 5 2" xfId="28948" xr:uid="{00000000-0005-0000-0000-00005F700000}"/>
    <cellStyle name="20% - Accent1 3 5 5 2 2" xfId="28949" xr:uid="{00000000-0005-0000-0000-000060700000}"/>
    <cellStyle name="20% - Accent1 3 5 5 2 2 2" xfId="28950" xr:uid="{00000000-0005-0000-0000-000061700000}"/>
    <cellStyle name="20% - Accent1 3 5 5 2 2 2 2" xfId="28951" xr:uid="{00000000-0005-0000-0000-000062700000}"/>
    <cellStyle name="20% - Accent1 3 5 5 2 2 2 2 2" xfId="28952" xr:uid="{00000000-0005-0000-0000-000063700000}"/>
    <cellStyle name="20% - Accent1 3 5 5 2 2 2 3" xfId="28953" xr:uid="{00000000-0005-0000-0000-000064700000}"/>
    <cellStyle name="20% - Accent1 3 5 5 2 2 3" xfId="28954" xr:uid="{00000000-0005-0000-0000-000065700000}"/>
    <cellStyle name="20% - Accent1 3 5 5 2 2 3 2" xfId="28955" xr:uid="{00000000-0005-0000-0000-000066700000}"/>
    <cellStyle name="20% - Accent1 3 5 5 2 2 4" xfId="28956" xr:uid="{00000000-0005-0000-0000-000067700000}"/>
    <cellStyle name="20% - Accent1 3 5 5 2 3" xfId="28957" xr:uid="{00000000-0005-0000-0000-000068700000}"/>
    <cellStyle name="20% - Accent1 3 5 5 2 3 2" xfId="28958" xr:uid="{00000000-0005-0000-0000-000069700000}"/>
    <cellStyle name="20% - Accent1 3 5 5 2 3 2 2" xfId="28959" xr:uid="{00000000-0005-0000-0000-00006A700000}"/>
    <cellStyle name="20% - Accent1 3 5 5 2 3 2 2 2" xfId="28960" xr:uid="{00000000-0005-0000-0000-00006B700000}"/>
    <cellStyle name="20% - Accent1 3 5 5 2 3 2 3" xfId="28961" xr:uid="{00000000-0005-0000-0000-00006C700000}"/>
    <cellStyle name="20% - Accent1 3 5 5 2 3 3" xfId="28962" xr:uid="{00000000-0005-0000-0000-00006D700000}"/>
    <cellStyle name="20% - Accent1 3 5 5 2 3 3 2" xfId="28963" xr:uid="{00000000-0005-0000-0000-00006E700000}"/>
    <cellStyle name="20% - Accent1 3 5 5 2 3 4" xfId="28964" xr:uid="{00000000-0005-0000-0000-00006F700000}"/>
    <cellStyle name="20% - Accent1 3 5 5 2 4" xfId="28965" xr:uid="{00000000-0005-0000-0000-000070700000}"/>
    <cellStyle name="20% - Accent1 3 5 5 2 4 2" xfId="28966" xr:uid="{00000000-0005-0000-0000-000071700000}"/>
    <cellStyle name="20% - Accent1 3 5 5 2 4 2 2" xfId="28967" xr:uid="{00000000-0005-0000-0000-000072700000}"/>
    <cellStyle name="20% - Accent1 3 5 5 2 4 2 2 2" xfId="28968" xr:uid="{00000000-0005-0000-0000-000073700000}"/>
    <cellStyle name="20% - Accent1 3 5 5 2 4 2 3" xfId="28969" xr:uid="{00000000-0005-0000-0000-000074700000}"/>
    <cellStyle name="20% - Accent1 3 5 5 2 4 3" xfId="28970" xr:uid="{00000000-0005-0000-0000-000075700000}"/>
    <cellStyle name="20% - Accent1 3 5 5 2 4 3 2" xfId="28971" xr:uid="{00000000-0005-0000-0000-000076700000}"/>
    <cellStyle name="20% - Accent1 3 5 5 2 4 4" xfId="28972" xr:uid="{00000000-0005-0000-0000-000077700000}"/>
    <cellStyle name="20% - Accent1 3 5 5 2 5" xfId="28973" xr:uid="{00000000-0005-0000-0000-000078700000}"/>
    <cellStyle name="20% - Accent1 3 5 5 2 5 2" xfId="28974" xr:uid="{00000000-0005-0000-0000-000079700000}"/>
    <cellStyle name="20% - Accent1 3 5 5 2 5 2 2" xfId="28975" xr:uid="{00000000-0005-0000-0000-00007A700000}"/>
    <cellStyle name="20% - Accent1 3 5 5 2 5 3" xfId="28976" xr:uid="{00000000-0005-0000-0000-00007B700000}"/>
    <cellStyle name="20% - Accent1 3 5 5 2 6" xfId="28977" xr:uid="{00000000-0005-0000-0000-00007C700000}"/>
    <cellStyle name="20% - Accent1 3 5 5 2 6 2" xfId="28978" xr:uid="{00000000-0005-0000-0000-00007D700000}"/>
    <cellStyle name="20% - Accent1 3 5 5 2 6 2 2" xfId="28979" xr:uid="{00000000-0005-0000-0000-00007E700000}"/>
    <cellStyle name="20% - Accent1 3 5 5 2 6 3" xfId="28980" xr:uid="{00000000-0005-0000-0000-00007F700000}"/>
    <cellStyle name="20% - Accent1 3 5 5 2 7" xfId="28981" xr:uid="{00000000-0005-0000-0000-000080700000}"/>
    <cellStyle name="20% - Accent1 3 5 5 2 7 2" xfId="28982" xr:uid="{00000000-0005-0000-0000-000081700000}"/>
    <cellStyle name="20% - Accent1 3 5 5 2 8" xfId="28983" xr:uid="{00000000-0005-0000-0000-000082700000}"/>
    <cellStyle name="20% - Accent1 3 5 5 2 8 2" xfId="28984" xr:uid="{00000000-0005-0000-0000-000083700000}"/>
    <cellStyle name="20% - Accent1 3 5 5 2 9" xfId="28985" xr:uid="{00000000-0005-0000-0000-000084700000}"/>
    <cellStyle name="20% - Accent1 3 5 5 3" xfId="28986" xr:uid="{00000000-0005-0000-0000-000085700000}"/>
    <cellStyle name="20% - Accent1 3 5 5 3 2" xfId="28987" xr:uid="{00000000-0005-0000-0000-000086700000}"/>
    <cellStyle name="20% - Accent1 3 5 5 3 2 2" xfId="28988" xr:uid="{00000000-0005-0000-0000-000087700000}"/>
    <cellStyle name="20% - Accent1 3 5 5 3 2 2 2" xfId="28989" xr:uid="{00000000-0005-0000-0000-000088700000}"/>
    <cellStyle name="20% - Accent1 3 5 5 3 2 2 2 2" xfId="28990" xr:uid="{00000000-0005-0000-0000-000089700000}"/>
    <cellStyle name="20% - Accent1 3 5 5 3 2 2 3" xfId="28991" xr:uid="{00000000-0005-0000-0000-00008A700000}"/>
    <cellStyle name="20% - Accent1 3 5 5 3 2 3" xfId="28992" xr:uid="{00000000-0005-0000-0000-00008B700000}"/>
    <cellStyle name="20% - Accent1 3 5 5 3 2 3 2" xfId="28993" xr:uid="{00000000-0005-0000-0000-00008C700000}"/>
    <cellStyle name="20% - Accent1 3 5 5 3 2 4" xfId="28994" xr:uid="{00000000-0005-0000-0000-00008D700000}"/>
    <cellStyle name="20% - Accent1 3 5 5 3 3" xfId="28995" xr:uid="{00000000-0005-0000-0000-00008E700000}"/>
    <cellStyle name="20% - Accent1 3 5 5 3 3 2" xfId="28996" xr:uid="{00000000-0005-0000-0000-00008F700000}"/>
    <cellStyle name="20% - Accent1 3 5 5 3 3 2 2" xfId="28997" xr:uid="{00000000-0005-0000-0000-000090700000}"/>
    <cellStyle name="20% - Accent1 3 5 5 3 3 2 2 2" xfId="28998" xr:uid="{00000000-0005-0000-0000-000091700000}"/>
    <cellStyle name="20% - Accent1 3 5 5 3 3 2 3" xfId="28999" xr:uid="{00000000-0005-0000-0000-000092700000}"/>
    <cellStyle name="20% - Accent1 3 5 5 3 3 3" xfId="29000" xr:uid="{00000000-0005-0000-0000-000093700000}"/>
    <cellStyle name="20% - Accent1 3 5 5 3 3 3 2" xfId="29001" xr:uid="{00000000-0005-0000-0000-000094700000}"/>
    <cellStyle name="20% - Accent1 3 5 5 3 3 4" xfId="29002" xr:uid="{00000000-0005-0000-0000-000095700000}"/>
    <cellStyle name="20% - Accent1 3 5 5 3 4" xfId="29003" xr:uid="{00000000-0005-0000-0000-000096700000}"/>
    <cellStyle name="20% - Accent1 3 5 5 3 4 2" xfId="29004" xr:uid="{00000000-0005-0000-0000-000097700000}"/>
    <cellStyle name="20% - Accent1 3 5 5 3 4 2 2" xfId="29005" xr:uid="{00000000-0005-0000-0000-000098700000}"/>
    <cellStyle name="20% - Accent1 3 5 5 3 4 2 2 2" xfId="29006" xr:uid="{00000000-0005-0000-0000-000099700000}"/>
    <cellStyle name="20% - Accent1 3 5 5 3 4 2 3" xfId="29007" xr:uid="{00000000-0005-0000-0000-00009A700000}"/>
    <cellStyle name="20% - Accent1 3 5 5 3 4 3" xfId="29008" xr:uid="{00000000-0005-0000-0000-00009B700000}"/>
    <cellStyle name="20% - Accent1 3 5 5 3 4 3 2" xfId="29009" xr:uid="{00000000-0005-0000-0000-00009C700000}"/>
    <cellStyle name="20% - Accent1 3 5 5 3 4 4" xfId="29010" xr:uid="{00000000-0005-0000-0000-00009D700000}"/>
    <cellStyle name="20% - Accent1 3 5 5 3 5" xfId="29011" xr:uid="{00000000-0005-0000-0000-00009E700000}"/>
    <cellStyle name="20% - Accent1 3 5 5 3 5 2" xfId="29012" xr:uid="{00000000-0005-0000-0000-00009F700000}"/>
    <cellStyle name="20% - Accent1 3 5 5 3 5 2 2" xfId="29013" xr:uid="{00000000-0005-0000-0000-0000A0700000}"/>
    <cellStyle name="20% - Accent1 3 5 5 3 5 3" xfId="29014" xr:uid="{00000000-0005-0000-0000-0000A1700000}"/>
    <cellStyle name="20% - Accent1 3 5 5 3 6" xfId="29015" xr:uid="{00000000-0005-0000-0000-0000A2700000}"/>
    <cellStyle name="20% - Accent1 3 5 5 3 6 2" xfId="29016" xr:uid="{00000000-0005-0000-0000-0000A3700000}"/>
    <cellStyle name="20% - Accent1 3 5 5 3 6 2 2" xfId="29017" xr:uid="{00000000-0005-0000-0000-0000A4700000}"/>
    <cellStyle name="20% - Accent1 3 5 5 3 6 3" xfId="29018" xr:uid="{00000000-0005-0000-0000-0000A5700000}"/>
    <cellStyle name="20% - Accent1 3 5 5 3 7" xfId="29019" xr:uid="{00000000-0005-0000-0000-0000A6700000}"/>
    <cellStyle name="20% - Accent1 3 5 5 3 7 2" xfId="29020" xr:uid="{00000000-0005-0000-0000-0000A7700000}"/>
    <cellStyle name="20% - Accent1 3 5 5 3 8" xfId="29021" xr:uid="{00000000-0005-0000-0000-0000A8700000}"/>
    <cellStyle name="20% - Accent1 3 5 5 3 8 2" xfId="29022" xr:uid="{00000000-0005-0000-0000-0000A9700000}"/>
    <cellStyle name="20% - Accent1 3 5 5 3 9" xfId="29023" xr:uid="{00000000-0005-0000-0000-0000AA700000}"/>
    <cellStyle name="20% - Accent1 3 5 5 4" xfId="29024" xr:uid="{00000000-0005-0000-0000-0000AB700000}"/>
    <cellStyle name="20% - Accent1 3 5 5 4 2" xfId="29025" xr:uid="{00000000-0005-0000-0000-0000AC700000}"/>
    <cellStyle name="20% - Accent1 3 5 5 4 2 2" xfId="29026" xr:uid="{00000000-0005-0000-0000-0000AD700000}"/>
    <cellStyle name="20% - Accent1 3 5 5 4 2 2 2" xfId="29027" xr:uid="{00000000-0005-0000-0000-0000AE700000}"/>
    <cellStyle name="20% - Accent1 3 5 5 4 2 3" xfId="29028" xr:uid="{00000000-0005-0000-0000-0000AF700000}"/>
    <cellStyle name="20% - Accent1 3 5 5 4 3" xfId="29029" xr:uid="{00000000-0005-0000-0000-0000B0700000}"/>
    <cellStyle name="20% - Accent1 3 5 5 4 3 2" xfId="29030" xr:uid="{00000000-0005-0000-0000-0000B1700000}"/>
    <cellStyle name="20% - Accent1 3 5 5 4 4" xfId="29031" xr:uid="{00000000-0005-0000-0000-0000B2700000}"/>
    <cellStyle name="20% - Accent1 3 5 5 5" xfId="29032" xr:uid="{00000000-0005-0000-0000-0000B3700000}"/>
    <cellStyle name="20% - Accent1 3 5 5 5 2" xfId="29033" xr:uid="{00000000-0005-0000-0000-0000B4700000}"/>
    <cellStyle name="20% - Accent1 3 5 5 5 2 2" xfId="29034" xr:uid="{00000000-0005-0000-0000-0000B5700000}"/>
    <cellStyle name="20% - Accent1 3 5 5 5 2 2 2" xfId="29035" xr:uid="{00000000-0005-0000-0000-0000B6700000}"/>
    <cellStyle name="20% - Accent1 3 5 5 5 2 3" xfId="29036" xr:uid="{00000000-0005-0000-0000-0000B7700000}"/>
    <cellStyle name="20% - Accent1 3 5 5 5 3" xfId="29037" xr:uid="{00000000-0005-0000-0000-0000B8700000}"/>
    <cellStyle name="20% - Accent1 3 5 5 5 3 2" xfId="29038" xr:uid="{00000000-0005-0000-0000-0000B9700000}"/>
    <cellStyle name="20% - Accent1 3 5 5 5 4" xfId="29039" xr:uid="{00000000-0005-0000-0000-0000BA700000}"/>
    <cellStyle name="20% - Accent1 3 5 5 6" xfId="29040" xr:uid="{00000000-0005-0000-0000-0000BB700000}"/>
    <cellStyle name="20% - Accent1 3 5 5 6 2" xfId="29041" xr:uid="{00000000-0005-0000-0000-0000BC700000}"/>
    <cellStyle name="20% - Accent1 3 5 5 6 2 2" xfId="29042" xr:uid="{00000000-0005-0000-0000-0000BD700000}"/>
    <cellStyle name="20% - Accent1 3 5 5 6 2 2 2" xfId="29043" xr:uid="{00000000-0005-0000-0000-0000BE700000}"/>
    <cellStyle name="20% - Accent1 3 5 5 6 2 3" xfId="29044" xr:uid="{00000000-0005-0000-0000-0000BF700000}"/>
    <cellStyle name="20% - Accent1 3 5 5 6 3" xfId="29045" xr:uid="{00000000-0005-0000-0000-0000C0700000}"/>
    <cellStyle name="20% - Accent1 3 5 5 6 3 2" xfId="29046" xr:uid="{00000000-0005-0000-0000-0000C1700000}"/>
    <cellStyle name="20% - Accent1 3 5 5 6 4" xfId="29047" xr:uid="{00000000-0005-0000-0000-0000C2700000}"/>
    <cellStyle name="20% - Accent1 3 5 5 7" xfId="29048" xr:uid="{00000000-0005-0000-0000-0000C3700000}"/>
    <cellStyle name="20% - Accent1 3 5 5 7 2" xfId="29049" xr:uid="{00000000-0005-0000-0000-0000C4700000}"/>
    <cellStyle name="20% - Accent1 3 5 5 7 2 2" xfId="29050" xr:uid="{00000000-0005-0000-0000-0000C5700000}"/>
    <cellStyle name="20% - Accent1 3 5 5 7 3" xfId="29051" xr:uid="{00000000-0005-0000-0000-0000C6700000}"/>
    <cellStyle name="20% - Accent1 3 5 5 8" xfId="29052" xr:uid="{00000000-0005-0000-0000-0000C7700000}"/>
    <cellStyle name="20% - Accent1 3 5 5 8 2" xfId="29053" xr:uid="{00000000-0005-0000-0000-0000C8700000}"/>
    <cellStyle name="20% - Accent1 3 5 5 8 2 2" xfId="29054" xr:uid="{00000000-0005-0000-0000-0000C9700000}"/>
    <cellStyle name="20% - Accent1 3 5 5 8 3" xfId="29055" xr:uid="{00000000-0005-0000-0000-0000CA700000}"/>
    <cellStyle name="20% - Accent1 3 5 5 9" xfId="29056" xr:uid="{00000000-0005-0000-0000-0000CB700000}"/>
    <cellStyle name="20% - Accent1 3 5 5 9 2" xfId="29057" xr:uid="{00000000-0005-0000-0000-0000CC700000}"/>
    <cellStyle name="20% - Accent1 3 5 6" xfId="29058" xr:uid="{00000000-0005-0000-0000-0000CD700000}"/>
    <cellStyle name="20% - Accent1 3 5 6 10" xfId="29059" xr:uid="{00000000-0005-0000-0000-0000CE700000}"/>
    <cellStyle name="20% - Accent1 3 5 6 10 2" xfId="29060" xr:uid="{00000000-0005-0000-0000-0000CF700000}"/>
    <cellStyle name="20% - Accent1 3 5 6 11" xfId="29061" xr:uid="{00000000-0005-0000-0000-0000D0700000}"/>
    <cellStyle name="20% - Accent1 3 5 6 2" xfId="29062" xr:uid="{00000000-0005-0000-0000-0000D1700000}"/>
    <cellStyle name="20% - Accent1 3 5 6 2 2" xfId="29063" xr:uid="{00000000-0005-0000-0000-0000D2700000}"/>
    <cellStyle name="20% - Accent1 3 5 6 2 2 2" xfId="29064" xr:uid="{00000000-0005-0000-0000-0000D3700000}"/>
    <cellStyle name="20% - Accent1 3 5 6 2 2 2 2" xfId="29065" xr:uid="{00000000-0005-0000-0000-0000D4700000}"/>
    <cellStyle name="20% - Accent1 3 5 6 2 2 2 2 2" xfId="29066" xr:uid="{00000000-0005-0000-0000-0000D5700000}"/>
    <cellStyle name="20% - Accent1 3 5 6 2 2 2 3" xfId="29067" xr:uid="{00000000-0005-0000-0000-0000D6700000}"/>
    <cellStyle name="20% - Accent1 3 5 6 2 2 3" xfId="29068" xr:uid="{00000000-0005-0000-0000-0000D7700000}"/>
    <cellStyle name="20% - Accent1 3 5 6 2 2 3 2" xfId="29069" xr:uid="{00000000-0005-0000-0000-0000D8700000}"/>
    <cellStyle name="20% - Accent1 3 5 6 2 2 4" xfId="29070" xr:uid="{00000000-0005-0000-0000-0000D9700000}"/>
    <cellStyle name="20% - Accent1 3 5 6 2 3" xfId="29071" xr:uid="{00000000-0005-0000-0000-0000DA700000}"/>
    <cellStyle name="20% - Accent1 3 5 6 2 3 2" xfId="29072" xr:uid="{00000000-0005-0000-0000-0000DB700000}"/>
    <cellStyle name="20% - Accent1 3 5 6 2 3 2 2" xfId="29073" xr:uid="{00000000-0005-0000-0000-0000DC700000}"/>
    <cellStyle name="20% - Accent1 3 5 6 2 3 2 2 2" xfId="29074" xr:uid="{00000000-0005-0000-0000-0000DD700000}"/>
    <cellStyle name="20% - Accent1 3 5 6 2 3 2 3" xfId="29075" xr:uid="{00000000-0005-0000-0000-0000DE700000}"/>
    <cellStyle name="20% - Accent1 3 5 6 2 3 3" xfId="29076" xr:uid="{00000000-0005-0000-0000-0000DF700000}"/>
    <cellStyle name="20% - Accent1 3 5 6 2 3 3 2" xfId="29077" xr:uid="{00000000-0005-0000-0000-0000E0700000}"/>
    <cellStyle name="20% - Accent1 3 5 6 2 3 4" xfId="29078" xr:uid="{00000000-0005-0000-0000-0000E1700000}"/>
    <cellStyle name="20% - Accent1 3 5 6 2 4" xfId="29079" xr:uid="{00000000-0005-0000-0000-0000E2700000}"/>
    <cellStyle name="20% - Accent1 3 5 6 2 4 2" xfId="29080" xr:uid="{00000000-0005-0000-0000-0000E3700000}"/>
    <cellStyle name="20% - Accent1 3 5 6 2 4 2 2" xfId="29081" xr:uid="{00000000-0005-0000-0000-0000E4700000}"/>
    <cellStyle name="20% - Accent1 3 5 6 2 4 2 2 2" xfId="29082" xr:uid="{00000000-0005-0000-0000-0000E5700000}"/>
    <cellStyle name="20% - Accent1 3 5 6 2 4 2 3" xfId="29083" xr:uid="{00000000-0005-0000-0000-0000E6700000}"/>
    <cellStyle name="20% - Accent1 3 5 6 2 4 3" xfId="29084" xr:uid="{00000000-0005-0000-0000-0000E7700000}"/>
    <cellStyle name="20% - Accent1 3 5 6 2 4 3 2" xfId="29085" xr:uid="{00000000-0005-0000-0000-0000E8700000}"/>
    <cellStyle name="20% - Accent1 3 5 6 2 4 4" xfId="29086" xr:uid="{00000000-0005-0000-0000-0000E9700000}"/>
    <cellStyle name="20% - Accent1 3 5 6 2 5" xfId="29087" xr:uid="{00000000-0005-0000-0000-0000EA700000}"/>
    <cellStyle name="20% - Accent1 3 5 6 2 5 2" xfId="29088" xr:uid="{00000000-0005-0000-0000-0000EB700000}"/>
    <cellStyle name="20% - Accent1 3 5 6 2 5 2 2" xfId="29089" xr:uid="{00000000-0005-0000-0000-0000EC700000}"/>
    <cellStyle name="20% - Accent1 3 5 6 2 5 3" xfId="29090" xr:uid="{00000000-0005-0000-0000-0000ED700000}"/>
    <cellStyle name="20% - Accent1 3 5 6 2 6" xfId="29091" xr:uid="{00000000-0005-0000-0000-0000EE700000}"/>
    <cellStyle name="20% - Accent1 3 5 6 2 6 2" xfId="29092" xr:uid="{00000000-0005-0000-0000-0000EF700000}"/>
    <cellStyle name="20% - Accent1 3 5 6 2 6 2 2" xfId="29093" xr:uid="{00000000-0005-0000-0000-0000F0700000}"/>
    <cellStyle name="20% - Accent1 3 5 6 2 6 3" xfId="29094" xr:uid="{00000000-0005-0000-0000-0000F1700000}"/>
    <cellStyle name="20% - Accent1 3 5 6 2 7" xfId="29095" xr:uid="{00000000-0005-0000-0000-0000F2700000}"/>
    <cellStyle name="20% - Accent1 3 5 6 2 7 2" xfId="29096" xr:uid="{00000000-0005-0000-0000-0000F3700000}"/>
    <cellStyle name="20% - Accent1 3 5 6 2 8" xfId="29097" xr:uid="{00000000-0005-0000-0000-0000F4700000}"/>
    <cellStyle name="20% - Accent1 3 5 6 2 8 2" xfId="29098" xr:uid="{00000000-0005-0000-0000-0000F5700000}"/>
    <cellStyle name="20% - Accent1 3 5 6 2 9" xfId="29099" xr:uid="{00000000-0005-0000-0000-0000F6700000}"/>
    <cellStyle name="20% - Accent1 3 5 6 3" xfId="29100" xr:uid="{00000000-0005-0000-0000-0000F7700000}"/>
    <cellStyle name="20% - Accent1 3 5 6 3 2" xfId="29101" xr:uid="{00000000-0005-0000-0000-0000F8700000}"/>
    <cellStyle name="20% - Accent1 3 5 6 3 2 2" xfId="29102" xr:uid="{00000000-0005-0000-0000-0000F9700000}"/>
    <cellStyle name="20% - Accent1 3 5 6 3 2 2 2" xfId="29103" xr:uid="{00000000-0005-0000-0000-0000FA700000}"/>
    <cellStyle name="20% - Accent1 3 5 6 3 2 2 2 2" xfId="29104" xr:uid="{00000000-0005-0000-0000-0000FB700000}"/>
    <cellStyle name="20% - Accent1 3 5 6 3 2 2 3" xfId="29105" xr:uid="{00000000-0005-0000-0000-0000FC700000}"/>
    <cellStyle name="20% - Accent1 3 5 6 3 2 3" xfId="29106" xr:uid="{00000000-0005-0000-0000-0000FD700000}"/>
    <cellStyle name="20% - Accent1 3 5 6 3 2 3 2" xfId="29107" xr:uid="{00000000-0005-0000-0000-0000FE700000}"/>
    <cellStyle name="20% - Accent1 3 5 6 3 2 4" xfId="29108" xr:uid="{00000000-0005-0000-0000-0000FF700000}"/>
    <cellStyle name="20% - Accent1 3 5 6 3 3" xfId="29109" xr:uid="{00000000-0005-0000-0000-000000710000}"/>
    <cellStyle name="20% - Accent1 3 5 6 3 3 2" xfId="29110" xr:uid="{00000000-0005-0000-0000-000001710000}"/>
    <cellStyle name="20% - Accent1 3 5 6 3 3 2 2" xfId="29111" xr:uid="{00000000-0005-0000-0000-000002710000}"/>
    <cellStyle name="20% - Accent1 3 5 6 3 3 2 2 2" xfId="29112" xr:uid="{00000000-0005-0000-0000-000003710000}"/>
    <cellStyle name="20% - Accent1 3 5 6 3 3 2 3" xfId="29113" xr:uid="{00000000-0005-0000-0000-000004710000}"/>
    <cellStyle name="20% - Accent1 3 5 6 3 3 3" xfId="29114" xr:uid="{00000000-0005-0000-0000-000005710000}"/>
    <cellStyle name="20% - Accent1 3 5 6 3 3 3 2" xfId="29115" xr:uid="{00000000-0005-0000-0000-000006710000}"/>
    <cellStyle name="20% - Accent1 3 5 6 3 3 4" xfId="29116" xr:uid="{00000000-0005-0000-0000-000007710000}"/>
    <cellStyle name="20% - Accent1 3 5 6 3 4" xfId="29117" xr:uid="{00000000-0005-0000-0000-000008710000}"/>
    <cellStyle name="20% - Accent1 3 5 6 3 4 2" xfId="29118" xr:uid="{00000000-0005-0000-0000-000009710000}"/>
    <cellStyle name="20% - Accent1 3 5 6 3 4 2 2" xfId="29119" xr:uid="{00000000-0005-0000-0000-00000A710000}"/>
    <cellStyle name="20% - Accent1 3 5 6 3 4 2 2 2" xfId="29120" xr:uid="{00000000-0005-0000-0000-00000B710000}"/>
    <cellStyle name="20% - Accent1 3 5 6 3 4 2 3" xfId="29121" xr:uid="{00000000-0005-0000-0000-00000C710000}"/>
    <cellStyle name="20% - Accent1 3 5 6 3 4 3" xfId="29122" xr:uid="{00000000-0005-0000-0000-00000D710000}"/>
    <cellStyle name="20% - Accent1 3 5 6 3 4 3 2" xfId="29123" xr:uid="{00000000-0005-0000-0000-00000E710000}"/>
    <cellStyle name="20% - Accent1 3 5 6 3 4 4" xfId="29124" xr:uid="{00000000-0005-0000-0000-00000F710000}"/>
    <cellStyle name="20% - Accent1 3 5 6 3 5" xfId="29125" xr:uid="{00000000-0005-0000-0000-000010710000}"/>
    <cellStyle name="20% - Accent1 3 5 6 3 5 2" xfId="29126" xr:uid="{00000000-0005-0000-0000-000011710000}"/>
    <cellStyle name="20% - Accent1 3 5 6 3 5 2 2" xfId="29127" xr:uid="{00000000-0005-0000-0000-000012710000}"/>
    <cellStyle name="20% - Accent1 3 5 6 3 5 3" xfId="29128" xr:uid="{00000000-0005-0000-0000-000013710000}"/>
    <cellStyle name="20% - Accent1 3 5 6 3 6" xfId="29129" xr:uid="{00000000-0005-0000-0000-000014710000}"/>
    <cellStyle name="20% - Accent1 3 5 6 3 6 2" xfId="29130" xr:uid="{00000000-0005-0000-0000-000015710000}"/>
    <cellStyle name="20% - Accent1 3 5 6 3 6 2 2" xfId="29131" xr:uid="{00000000-0005-0000-0000-000016710000}"/>
    <cellStyle name="20% - Accent1 3 5 6 3 6 3" xfId="29132" xr:uid="{00000000-0005-0000-0000-000017710000}"/>
    <cellStyle name="20% - Accent1 3 5 6 3 7" xfId="29133" xr:uid="{00000000-0005-0000-0000-000018710000}"/>
    <cellStyle name="20% - Accent1 3 5 6 3 7 2" xfId="29134" xr:uid="{00000000-0005-0000-0000-000019710000}"/>
    <cellStyle name="20% - Accent1 3 5 6 3 8" xfId="29135" xr:uid="{00000000-0005-0000-0000-00001A710000}"/>
    <cellStyle name="20% - Accent1 3 5 6 3 8 2" xfId="29136" xr:uid="{00000000-0005-0000-0000-00001B710000}"/>
    <cellStyle name="20% - Accent1 3 5 6 3 9" xfId="29137" xr:uid="{00000000-0005-0000-0000-00001C710000}"/>
    <cellStyle name="20% - Accent1 3 5 6 4" xfId="29138" xr:uid="{00000000-0005-0000-0000-00001D710000}"/>
    <cellStyle name="20% - Accent1 3 5 6 4 2" xfId="29139" xr:uid="{00000000-0005-0000-0000-00001E710000}"/>
    <cellStyle name="20% - Accent1 3 5 6 4 2 2" xfId="29140" xr:uid="{00000000-0005-0000-0000-00001F710000}"/>
    <cellStyle name="20% - Accent1 3 5 6 4 2 2 2" xfId="29141" xr:uid="{00000000-0005-0000-0000-000020710000}"/>
    <cellStyle name="20% - Accent1 3 5 6 4 2 3" xfId="29142" xr:uid="{00000000-0005-0000-0000-000021710000}"/>
    <cellStyle name="20% - Accent1 3 5 6 4 3" xfId="29143" xr:uid="{00000000-0005-0000-0000-000022710000}"/>
    <cellStyle name="20% - Accent1 3 5 6 4 3 2" xfId="29144" xr:uid="{00000000-0005-0000-0000-000023710000}"/>
    <cellStyle name="20% - Accent1 3 5 6 4 4" xfId="29145" xr:uid="{00000000-0005-0000-0000-000024710000}"/>
    <cellStyle name="20% - Accent1 3 5 6 5" xfId="29146" xr:uid="{00000000-0005-0000-0000-000025710000}"/>
    <cellStyle name="20% - Accent1 3 5 6 5 2" xfId="29147" xr:uid="{00000000-0005-0000-0000-000026710000}"/>
    <cellStyle name="20% - Accent1 3 5 6 5 2 2" xfId="29148" xr:uid="{00000000-0005-0000-0000-000027710000}"/>
    <cellStyle name="20% - Accent1 3 5 6 5 2 2 2" xfId="29149" xr:uid="{00000000-0005-0000-0000-000028710000}"/>
    <cellStyle name="20% - Accent1 3 5 6 5 2 3" xfId="29150" xr:uid="{00000000-0005-0000-0000-000029710000}"/>
    <cellStyle name="20% - Accent1 3 5 6 5 3" xfId="29151" xr:uid="{00000000-0005-0000-0000-00002A710000}"/>
    <cellStyle name="20% - Accent1 3 5 6 5 3 2" xfId="29152" xr:uid="{00000000-0005-0000-0000-00002B710000}"/>
    <cellStyle name="20% - Accent1 3 5 6 5 4" xfId="29153" xr:uid="{00000000-0005-0000-0000-00002C710000}"/>
    <cellStyle name="20% - Accent1 3 5 6 6" xfId="29154" xr:uid="{00000000-0005-0000-0000-00002D710000}"/>
    <cellStyle name="20% - Accent1 3 5 6 6 2" xfId="29155" xr:uid="{00000000-0005-0000-0000-00002E710000}"/>
    <cellStyle name="20% - Accent1 3 5 6 6 2 2" xfId="29156" xr:uid="{00000000-0005-0000-0000-00002F710000}"/>
    <cellStyle name="20% - Accent1 3 5 6 6 2 2 2" xfId="29157" xr:uid="{00000000-0005-0000-0000-000030710000}"/>
    <cellStyle name="20% - Accent1 3 5 6 6 2 3" xfId="29158" xr:uid="{00000000-0005-0000-0000-000031710000}"/>
    <cellStyle name="20% - Accent1 3 5 6 6 3" xfId="29159" xr:uid="{00000000-0005-0000-0000-000032710000}"/>
    <cellStyle name="20% - Accent1 3 5 6 6 3 2" xfId="29160" xr:uid="{00000000-0005-0000-0000-000033710000}"/>
    <cellStyle name="20% - Accent1 3 5 6 6 4" xfId="29161" xr:uid="{00000000-0005-0000-0000-000034710000}"/>
    <cellStyle name="20% - Accent1 3 5 6 7" xfId="29162" xr:uid="{00000000-0005-0000-0000-000035710000}"/>
    <cellStyle name="20% - Accent1 3 5 6 7 2" xfId="29163" xr:uid="{00000000-0005-0000-0000-000036710000}"/>
    <cellStyle name="20% - Accent1 3 5 6 7 2 2" xfId="29164" xr:uid="{00000000-0005-0000-0000-000037710000}"/>
    <cellStyle name="20% - Accent1 3 5 6 7 3" xfId="29165" xr:uid="{00000000-0005-0000-0000-000038710000}"/>
    <cellStyle name="20% - Accent1 3 5 6 8" xfId="29166" xr:uid="{00000000-0005-0000-0000-000039710000}"/>
    <cellStyle name="20% - Accent1 3 5 6 8 2" xfId="29167" xr:uid="{00000000-0005-0000-0000-00003A710000}"/>
    <cellStyle name="20% - Accent1 3 5 6 8 2 2" xfId="29168" xr:uid="{00000000-0005-0000-0000-00003B710000}"/>
    <cellStyle name="20% - Accent1 3 5 6 8 3" xfId="29169" xr:uid="{00000000-0005-0000-0000-00003C710000}"/>
    <cellStyle name="20% - Accent1 3 5 6 9" xfId="29170" xr:uid="{00000000-0005-0000-0000-00003D710000}"/>
    <cellStyle name="20% - Accent1 3 5 6 9 2" xfId="29171" xr:uid="{00000000-0005-0000-0000-00003E710000}"/>
    <cellStyle name="20% - Accent1 3 5 7" xfId="29172" xr:uid="{00000000-0005-0000-0000-00003F710000}"/>
    <cellStyle name="20% - Accent1 3 5 7 2" xfId="29173" xr:uid="{00000000-0005-0000-0000-000040710000}"/>
    <cellStyle name="20% - Accent1 3 5 7 2 2" xfId="29174" xr:uid="{00000000-0005-0000-0000-000041710000}"/>
    <cellStyle name="20% - Accent1 3 5 7 2 2 2" xfId="29175" xr:uid="{00000000-0005-0000-0000-000042710000}"/>
    <cellStyle name="20% - Accent1 3 5 7 2 2 2 2" xfId="29176" xr:uid="{00000000-0005-0000-0000-000043710000}"/>
    <cellStyle name="20% - Accent1 3 5 7 2 2 3" xfId="29177" xr:uid="{00000000-0005-0000-0000-000044710000}"/>
    <cellStyle name="20% - Accent1 3 5 7 2 3" xfId="29178" xr:uid="{00000000-0005-0000-0000-000045710000}"/>
    <cellStyle name="20% - Accent1 3 5 7 2 3 2" xfId="29179" xr:uid="{00000000-0005-0000-0000-000046710000}"/>
    <cellStyle name="20% - Accent1 3 5 7 2 4" xfId="29180" xr:uid="{00000000-0005-0000-0000-000047710000}"/>
    <cellStyle name="20% - Accent1 3 5 7 3" xfId="29181" xr:uid="{00000000-0005-0000-0000-000048710000}"/>
    <cellStyle name="20% - Accent1 3 5 7 3 2" xfId="29182" xr:uid="{00000000-0005-0000-0000-000049710000}"/>
    <cellStyle name="20% - Accent1 3 5 7 3 2 2" xfId="29183" xr:uid="{00000000-0005-0000-0000-00004A710000}"/>
    <cellStyle name="20% - Accent1 3 5 7 3 2 2 2" xfId="29184" xr:uid="{00000000-0005-0000-0000-00004B710000}"/>
    <cellStyle name="20% - Accent1 3 5 7 3 2 3" xfId="29185" xr:uid="{00000000-0005-0000-0000-00004C710000}"/>
    <cellStyle name="20% - Accent1 3 5 7 3 3" xfId="29186" xr:uid="{00000000-0005-0000-0000-00004D710000}"/>
    <cellStyle name="20% - Accent1 3 5 7 3 3 2" xfId="29187" xr:uid="{00000000-0005-0000-0000-00004E710000}"/>
    <cellStyle name="20% - Accent1 3 5 7 3 4" xfId="29188" xr:uid="{00000000-0005-0000-0000-00004F710000}"/>
    <cellStyle name="20% - Accent1 3 5 7 4" xfId="29189" xr:uid="{00000000-0005-0000-0000-000050710000}"/>
    <cellStyle name="20% - Accent1 3 5 7 4 2" xfId="29190" xr:uid="{00000000-0005-0000-0000-000051710000}"/>
    <cellStyle name="20% - Accent1 3 5 7 4 2 2" xfId="29191" xr:uid="{00000000-0005-0000-0000-000052710000}"/>
    <cellStyle name="20% - Accent1 3 5 7 4 2 2 2" xfId="29192" xr:uid="{00000000-0005-0000-0000-000053710000}"/>
    <cellStyle name="20% - Accent1 3 5 7 4 2 3" xfId="29193" xr:uid="{00000000-0005-0000-0000-000054710000}"/>
    <cellStyle name="20% - Accent1 3 5 7 4 3" xfId="29194" xr:uid="{00000000-0005-0000-0000-000055710000}"/>
    <cellStyle name="20% - Accent1 3 5 7 4 3 2" xfId="29195" xr:uid="{00000000-0005-0000-0000-000056710000}"/>
    <cellStyle name="20% - Accent1 3 5 7 4 4" xfId="29196" xr:uid="{00000000-0005-0000-0000-000057710000}"/>
    <cellStyle name="20% - Accent1 3 5 7 5" xfId="29197" xr:uid="{00000000-0005-0000-0000-000058710000}"/>
    <cellStyle name="20% - Accent1 3 5 7 5 2" xfId="29198" xr:uid="{00000000-0005-0000-0000-000059710000}"/>
    <cellStyle name="20% - Accent1 3 5 7 5 2 2" xfId="29199" xr:uid="{00000000-0005-0000-0000-00005A710000}"/>
    <cellStyle name="20% - Accent1 3 5 7 5 3" xfId="29200" xr:uid="{00000000-0005-0000-0000-00005B710000}"/>
    <cellStyle name="20% - Accent1 3 5 7 6" xfId="29201" xr:uid="{00000000-0005-0000-0000-00005C710000}"/>
    <cellStyle name="20% - Accent1 3 5 7 6 2" xfId="29202" xr:uid="{00000000-0005-0000-0000-00005D710000}"/>
    <cellStyle name="20% - Accent1 3 5 7 6 2 2" xfId="29203" xr:uid="{00000000-0005-0000-0000-00005E710000}"/>
    <cellStyle name="20% - Accent1 3 5 7 6 3" xfId="29204" xr:uid="{00000000-0005-0000-0000-00005F710000}"/>
    <cellStyle name="20% - Accent1 3 5 7 7" xfId="29205" xr:uid="{00000000-0005-0000-0000-000060710000}"/>
    <cellStyle name="20% - Accent1 3 5 7 7 2" xfId="29206" xr:uid="{00000000-0005-0000-0000-000061710000}"/>
    <cellStyle name="20% - Accent1 3 5 7 8" xfId="29207" xr:uid="{00000000-0005-0000-0000-000062710000}"/>
    <cellStyle name="20% - Accent1 3 5 7 8 2" xfId="29208" xr:uid="{00000000-0005-0000-0000-000063710000}"/>
    <cellStyle name="20% - Accent1 3 5 7 9" xfId="29209" xr:uid="{00000000-0005-0000-0000-000064710000}"/>
    <cellStyle name="20% - Accent1 3 5 8" xfId="29210" xr:uid="{00000000-0005-0000-0000-000065710000}"/>
    <cellStyle name="20% - Accent1 3 5 8 2" xfId="29211" xr:uid="{00000000-0005-0000-0000-000066710000}"/>
    <cellStyle name="20% - Accent1 3 5 8 2 2" xfId="29212" xr:uid="{00000000-0005-0000-0000-000067710000}"/>
    <cellStyle name="20% - Accent1 3 5 8 2 2 2" xfId="29213" xr:uid="{00000000-0005-0000-0000-000068710000}"/>
    <cellStyle name="20% - Accent1 3 5 8 2 2 2 2" xfId="29214" xr:uid="{00000000-0005-0000-0000-000069710000}"/>
    <cellStyle name="20% - Accent1 3 5 8 2 2 3" xfId="29215" xr:uid="{00000000-0005-0000-0000-00006A710000}"/>
    <cellStyle name="20% - Accent1 3 5 8 2 3" xfId="29216" xr:uid="{00000000-0005-0000-0000-00006B710000}"/>
    <cellStyle name="20% - Accent1 3 5 8 2 3 2" xfId="29217" xr:uid="{00000000-0005-0000-0000-00006C710000}"/>
    <cellStyle name="20% - Accent1 3 5 8 2 4" xfId="29218" xr:uid="{00000000-0005-0000-0000-00006D710000}"/>
    <cellStyle name="20% - Accent1 3 5 8 3" xfId="29219" xr:uid="{00000000-0005-0000-0000-00006E710000}"/>
    <cellStyle name="20% - Accent1 3 5 8 3 2" xfId="29220" xr:uid="{00000000-0005-0000-0000-00006F710000}"/>
    <cellStyle name="20% - Accent1 3 5 8 3 2 2" xfId="29221" xr:uid="{00000000-0005-0000-0000-000070710000}"/>
    <cellStyle name="20% - Accent1 3 5 8 3 2 2 2" xfId="29222" xr:uid="{00000000-0005-0000-0000-000071710000}"/>
    <cellStyle name="20% - Accent1 3 5 8 3 2 3" xfId="29223" xr:uid="{00000000-0005-0000-0000-000072710000}"/>
    <cellStyle name="20% - Accent1 3 5 8 3 3" xfId="29224" xr:uid="{00000000-0005-0000-0000-000073710000}"/>
    <cellStyle name="20% - Accent1 3 5 8 3 3 2" xfId="29225" xr:uid="{00000000-0005-0000-0000-000074710000}"/>
    <cellStyle name="20% - Accent1 3 5 8 3 4" xfId="29226" xr:uid="{00000000-0005-0000-0000-000075710000}"/>
    <cellStyle name="20% - Accent1 3 5 8 4" xfId="29227" xr:uid="{00000000-0005-0000-0000-000076710000}"/>
    <cellStyle name="20% - Accent1 3 5 8 4 2" xfId="29228" xr:uid="{00000000-0005-0000-0000-000077710000}"/>
    <cellStyle name="20% - Accent1 3 5 8 4 2 2" xfId="29229" xr:uid="{00000000-0005-0000-0000-000078710000}"/>
    <cellStyle name="20% - Accent1 3 5 8 4 2 2 2" xfId="29230" xr:uid="{00000000-0005-0000-0000-000079710000}"/>
    <cellStyle name="20% - Accent1 3 5 8 4 2 3" xfId="29231" xr:uid="{00000000-0005-0000-0000-00007A710000}"/>
    <cellStyle name="20% - Accent1 3 5 8 4 3" xfId="29232" xr:uid="{00000000-0005-0000-0000-00007B710000}"/>
    <cellStyle name="20% - Accent1 3 5 8 4 3 2" xfId="29233" xr:uid="{00000000-0005-0000-0000-00007C710000}"/>
    <cellStyle name="20% - Accent1 3 5 8 4 4" xfId="29234" xr:uid="{00000000-0005-0000-0000-00007D710000}"/>
    <cellStyle name="20% - Accent1 3 5 8 5" xfId="29235" xr:uid="{00000000-0005-0000-0000-00007E710000}"/>
    <cellStyle name="20% - Accent1 3 5 8 5 2" xfId="29236" xr:uid="{00000000-0005-0000-0000-00007F710000}"/>
    <cellStyle name="20% - Accent1 3 5 8 5 2 2" xfId="29237" xr:uid="{00000000-0005-0000-0000-000080710000}"/>
    <cellStyle name="20% - Accent1 3 5 8 5 3" xfId="29238" xr:uid="{00000000-0005-0000-0000-000081710000}"/>
    <cellStyle name="20% - Accent1 3 5 8 6" xfId="29239" xr:uid="{00000000-0005-0000-0000-000082710000}"/>
    <cellStyle name="20% - Accent1 3 5 8 6 2" xfId="29240" xr:uid="{00000000-0005-0000-0000-000083710000}"/>
    <cellStyle name="20% - Accent1 3 5 8 6 2 2" xfId="29241" xr:uid="{00000000-0005-0000-0000-000084710000}"/>
    <cellStyle name="20% - Accent1 3 5 8 6 3" xfId="29242" xr:uid="{00000000-0005-0000-0000-000085710000}"/>
    <cellStyle name="20% - Accent1 3 5 8 7" xfId="29243" xr:uid="{00000000-0005-0000-0000-000086710000}"/>
    <cellStyle name="20% - Accent1 3 5 8 7 2" xfId="29244" xr:uid="{00000000-0005-0000-0000-000087710000}"/>
    <cellStyle name="20% - Accent1 3 5 8 8" xfId="29245" xr:uid="{00000000-0005-0000-0000-000088710000}"/>
    <cellStyle name="20% - Accent1 3 5 8 8 2" xfId="29246" xr:uid="{00000000-0005-0000-0000-000089710000}"/>
    <cellStyle name="20% - Accent1 3 5 8 9" xfId="29247" xr:uid="{00000000-0005-0000-0000-00008A710000}"/>
    <cellStyle name="20% - Accent1 3 5 9" xfId="29248" xr:uid="{00000000-0005-0000-0000-00008B710000}"/>
    <cellStyle name="20% - Accent1 3 5 9 2" xfId="29249" xr:uid="{00000000-0005-0000-0000-00008C710000}"/>
    <cellStyle name="20% - Accent1 3 5 9 2 2" xfId="29250" xr:uid="{00000000-0005-0000-0000-00008D710000}"/>
    <cellStyle name="20% - Accent1 3 5 9 2 2 2" xfId="29251" xr:uid="{00000000-0005-0000-0000-00008E710000}"/>
    <cellStyle name="20% - Accent1 3 5 9 2 3" xfId="29252" xr:uid="{00000000-0005-0000-0000-00008F710000}"/>
    <cellStyle name="20% - Accent1 3 5 9 3" xfId="29253" xr:uid="{00000000-0005-0000-0000-000090710000}"/>
    <cellStyle name="20% - Accent1 3 5 9 3 2" xfId="29254" xr:uid="{00000000-0005-0000-0000-000091710000}"/>
    <cellStyle name="20% - Accent1 3 5 9 4" xfId="29255" xr:uid="{00000000-0005-0000-0000-000092710000}"/>
    <cellStyle name="20% - Accent1 3 6" xfId="29256" xr:uid="{00000000-0005-0000-0000-000093710000}"/>
    <cellStyle name="20% - Accent1 3 6 10" xfId="29257" xr:uid="{00000000-0005-0000-0000-000094710000}"/>
    <cellStyle name="20% - Accent1 3 6 10 2" xfId="29258" xr:uid="{00000000-0005-0000-0000-000095710000}"/>
    <cellStyle name="20% - Accent1 3 6 10 2 2" xfId="29259" xr:uid="{00000000-0005-0000-0000-000096710000}"/>
    <cellStyle name="20% - Accent1 3 6 10 2 2 2" xfId="29260" xr:uid="{00000000-0005-0000-0000-000097710000}"/>
    <cellStyle name="20% - Accent1 3 6 10 2 3" xfId="29261" xr:uid="{00000000-0005-0000-0000-000098710000}"/>
    <cellStyle name="20% - Accent1 3 6 10 3" xfId="29262" xr:uid="{00000000-0005-0000-0000-000099710000}"/>
    <cellStyle name="20% - Accent1 3 6 10 3 2" xfId="29263" xr:uid="{00000000-0005-0000-0000-00009A710000}"/>
    <cellStyle name="20% - Accent1 3 6 10 4" xfId="29264" xr:uid="{00000000-0005-0000-0000-00009B710000}"/>
    <cellStyle name="20% - Accent1 3 6 11" xfId="29265" xr:uid="{00000000-0005-0000-0000-00009C710000}"/>
    <cellStyle name="20% - Accent1 3 6 11 2" xfId="29266" xr:uid="{00000000-0005-0000-0000-00009D710000}"/>
    <cellStyle name="20% - Accent1 3 6 11 2 2" xfId="29267" xr:uid="{00000000-0005-0000-0000-00009E710000}"/>
    <cellStyle name="20% - Accent1 3 6 11 3" xfId="29268" xr:uid="{00000000-0005-0000-0000-00009F710000}"/>
    <cellStyle name="20% - Accent1 3 6 12" xfId="29269" xr:uid="{00000000-0005-0000-0000-0000A0710000}"/>
    <cellStyle name="20% - Accent1 3 6 12 2" xfId="29270" xr:uid="{00000000-0005-0000-0000-0000A1710000}"/>
    <cellStyle name="20% - Accent1 3 6 12 2 2" xfId="29271" xr:uid="{00000000-0005-0000-0000-0000A2710000}"/>
    <cellStyle name="20% - Accent1 3 6 12 3" xfId="29272" xr:uid="{00000000-0005-0000-0000-0000A3710000}"/>
    <cellStyle name="20% - Accent1 3 6 13" xfId="29273" xr:uid="{00000000-0005-0000-0000-0000A4710000}"/>
    <cellStyle name="20% - Accent1 3 6 13 2" xfId="29274" xr:uid="{00000000-0005-0000-0000-0000A5710000}"/>
    <cellStyle name="20% - Accent1 3 6 14" xfId="29275" xr:uid="{00000000-0005-0000-0000-0000A6710000}"/>
    <cellStyle name="20% - Accent1 3 6 14 2" xfId="29276" xr:uid="{00000000-0005-0000-0000-0000A7710000}"/>
    <cellStyle name="20% - Accent1 3 6 15" xfId="29277" xr:uid="{00000000-0005-0000-0000-0000A8710000}"/>
    <cellStyle name="20% - Accent1 3 6 2" xfId="29278" xr:uid="{00000000-0005-0000-0000-0000A9710000}"/>
    <cellStyle name="20% - Accent1 3 6 2 10" xfId="29279" xr:uid="{00000000-0005-0000-0000-0000AA710000}"/>
    <cellStyle name="20% - Accent1 3 6 2 10 2" xfId="29280" xr:uid="{00000000-0005-0000-0000-0000AB710000}"/>
    <cellStyle name="20% - Accent1 3 6 2 10 2 2" xfId="29281" xr:uid="{00000000-0005-0000-0000-0000AC710000}"/>
    <cellStyle name="20% - Accent1 3 6 2 10 3" xfId="29282" xr:uid="{00000000-0005-0000-0000-0000AD710000}"/>
    <cellStyle name="20% - Accent1 3 6 2 11" xfId="29283" xr:uid="{00000000-0005-0000-0000-0000AE710000}"/>
    <cellStyle name="20% - Accent1 3 6 2 11 2" xfId="29284" xr:uid="{00000000-0005-0000-0000-0000AF710000}"/>
    <cellStyle name="20% - Accent1 3 6 2 11 2 2" xfId="29285" xr:uid="{00000000-0005-0000-0000-0000B0710000}"/>
    <cellStyle name="20% - Accent1 3 6 2 11 3" xfId="29286" xr:uid="{00000000-0005-0000-0000-0000B1710000}"/>
    <cellStyle name="20% - Accent1 3 6 2 12" xfId="29287" xr:uid="{00000000-0005-0000-0000-0000B2710000}"/>
    <cellStyle name="20% - Accent1 3 6 2 12 2" xfId="29288" xr:uid="{00000000-0005-0000-0000-0000B3710000}"/>
    <cellStyle name="20% - Accent1 3 6 2 13" xfId="29289" xr:uid="{00000000-0005-0000-0000-0000B4710000}"/>
    <cellStyle name="20% - Accent1 3 6 2 13 2" xfId="29290" xr:uid="{00000000-0005-0000-0000-0000B5710000}"/>
    <cellStyle name="20% - Accent1 3 6 2 14" xfId="29291" xr:uid="{00000000-0005-0000-0000-0000B6710000}"/>
    <cellStyle name="20% - Accent1 3 6 2 2" xfId="29292" xr:uid="{00000000-0005-0000-0000-0000B7710000}"/>
    <cellStyle name="20% - Accent1 3 6 2 2 10" xfId="29293" xr:uid="{00000000-0005-0000-0000-0000B8710000}"/>
    <cellStyle name="20% - Accent1 3 6 2 2 10 2" xfId="29294" xr:uid="{00000000-0005-0000-0000-0000B9710000}"/>
    <cellStyle name="20% - Accent1 3 6 2 2 11" xfId="29295" xr:uid="{00000000-0005-0000-0000-0000BA710000}"/>
    <cellStyle name="20% - Accent1 3 6 2 2 2" xfId="29296" xr:uid="{00000000-0005-0000-0000-0000BB710000}"/>
    <cellStyle name="20% - Accent1 3 6 2 2 2 2" xfId="29297" xr:uid="{00000000-0005-0000-0000-0000BC710000}"/>
    <cellStyle name="20% - Accent1 3 6 2 2 2 2 2" xfId="29298" xr:uid="{00000000-0005-0000-0000-0000BD710000}"/>
    <cellStyle name="20% - Accent1 3 6 2 2 2 2 2 2" xfId="29299" xr:uid="{00000000-0005-0000-0000-0000BE710000}"/>
    <cellStyle name="20% - Accent1 3 6 2 2 2 2 2 2 2" xfId="29300" xr:uid="{00000000-0005-0000-0000-0000BF710000}"/>
    <cellStyle name="20% - Accent1 3 6 2 2 2 2 2 3" xfId="29301" xr:uid="{00000000-0005-0000-0000-0000C0710000}"/>
    <cellStyle name="20% - Accent1 3 6 2 2 2 2 3" xfId="29302" xr:uid="{00000000-0005-0000-0000-0000C1710000}"/>
    <cellStyle name="20% - Accent1 3 6 2 2 2 2 3 2" xfId="29303" xr:uid="{00000000-0005-0000-0000-0000C2710000}"/>
    <cellStyle name="20% - Accent1 3 6 2 2 2 2 4" xfId="29304" xr:uid="{00000000-0005-0000-0000-0000C3710000}"/>
    <cellStyle name="20% - Accent1 3 6 2 2 2 3" xfId="29305" xr:uid="{00000000-0005-0000-0000-0000C4710000}"/>
    <cellStyle name="20% - Accent1 3 6 2 2 2 3 2" xfId="29306" xr:uid="{00000000-0005-0000-0000-0000C5710000}"/>
    <cellStyle name="20% - Accent1 3 6 2 2 2 3 2 2" xfId="29307" xr:uid="{00000000-0005-0000-0000-0000C6710000}"/>
    <cellStyle name="20% - Accent1 3 6 2 2 2 3 2 2 2" xfId="29308" xr:uid="{00000000-0005-0000-0000-0000C7710000}"/>
    <cellStyle name="20% - Accent1 3 6 2 2 2 3 2 3" xfId="29309" xr:uid="{00000000-0005-0000-0000-0000C8710000}"/>
    <cellStyle name="20% - Accent1 3 6 2 2 2 3 3" xfId="29310" xr:uid="{00000000-0005-0000-0000-0000C9710000}"/>
    <cellStyle name="20% - Accent1 3 6 2 2 2 3 3 2" xfId="29311" xr:uid="{00000000-0005-0000-0000-0000CA710000}"/>
    <cellStyle name="20% - Accent1 3 6 2 2 2 3 4" xfId="29312" xr:uid="{00000000-0005-0000-0000-0000CB710000}"/>
    <cellStyle name="20% - Accent1 3 6 2 2 2 4" xfId="29313" xr:uid="{00000000-0005-0000-0000-0000CC710000}"/>
    <cellStyle name="20% - Accent1 3 6 2 2 2 4 2" xfId="29314" xr:uid="{00000000-0005-0000-0000-0000CD710000}"/>
    <cellStyle name="20% - Accent1 3 6 2 2 2 4 2 2" xfId="29315" xr:uid="{00000000-0005-0000-0000-0000CE710000}"/>
    <cellStyle name="20% - Accent1 3 6 2 2 2 4 2 2 2" xfId="29316" xr:uid="{00000000-0005-0000-0000-0000CF710000}"/>
    <cellStyle name="20% - Accent1 3 6 2 2 2 4 2 3" xfId="29317" xr:uid="{00000000-0005-0000-0000-0000D0710000}"/>
    <cellStyle name="20% - Accent1 3 6 2 2 2 4 3" xfId="29318" xr:uid="{00000000-0005-0000-0000-0000D1710000}"/>
    <cellStyle name="20% - Accent1 3 6 2 2 2 4 3 2" xfId="29319" xr:uid="{00000000-0005-0000-0000-0000D2710000}"/>
    <cellStyle name="20% - Accent1 3 6 2 2 2 4 4" xfId="29320" xr:uid="{00000000-0005-0000-0000-0000D3710000}"/>
    <cellStyle name="20% - Accent1 3 6 2 2 2 5" xfId="29321" xr:uid="{00000000-0005-0000-0000-0000D4710000}"/>
    <cellStyle name="20% - Accent1 3 6 2 2 2 5 2" xfId="29322" xr:uid="{00000000-0005-0000-0000-0000D5710000}"/>
    <cellStyle name="20% - Accent1 3 6 2 2 2 5 2 2" xfId="29323" xr:uid="{00000000-0005-0000-0000-0000D6710000}"/>
    <cellStyle name="20% - Accent1 3 6 2 2 2 5 3" xfId="29324" xr:uid="{00000000-0005-0000-0000-0000D7710000}"/>
    <cellStyle name="20% - Accent1 3 6 2 2 2 6" xfId="29325" xr:uid="{00000000-0005-0000-0000-0000D8710000}"/>
    <cellStyle name="20% - Accent1 3 6 2 2 2 6 2" xfId="29326" xr:uid="{00000000-0005-0000-0000-0000D9710000}"/>
    <cellStyle name="20% - Accent1 3 6 2 2 2 6 2 2" xfId="29327" xr:uid="{00000000-0005-0000-0000-0000DA710000}"/>
    <cellStyle name="20% - Accent1 3 6 2 2 2 6 3" xfId="29328" xr:uid="{00000000-0005-0000-0000-0000DB710000}"/>
    <cellStyle name="20% - Accent1 3 6 2 2 2 7" xfId="29329" xr:uid="{00000000-0005-0000-0000-0000DC710000}"/>
    <cellStyle name="20% - Accent1 3 6 2 2 2 7 2" xfId="29330" xr:uid="{00000000-0005-0000-0000-0000DD710000}"/>
    <cellStyle name="20% - Accent1 3 6 2 2 2 8" xfId="29331" xr:uid="{00000000-0005-0000-0000-0000DE710000}"/>
    <cellStyle name="20% - Accent1 3 6 2 2 2 8 2" xfId="29332" xr:uid="{00000000-0005-0000-0000-0000DF710000}"/>
    <cellStyle name="20% - Accent1 3 6 2 2 2 9" xfId="29333" xr:uid="{00000000-0005-0000-0000-0000E0710000}"/>
    <cellStyle name="20% - Accent1 3 6 2 2 3" xfId="29334" xr:uid="{00000000-0005-0000-0000-0000E1710000}"/>
    <cellStyle name="20% - Accent1 3 6 2 2 3 2" xfId="29335" xr:uid="{00000000-0005-0000-0000-0000E2710000}"/>
    <cellStyle name="20% - Accent1 3 6 2 2 3 2 2" xfId="29336" xr:uid="{00000000-0005-0000-0000-0000E3710000}"/>
    <cellStyle name="20% - Accent1 3 6 2 2 3 2 2 2" xfId="29337" xr:uid="{00000000-0005-0000-0000-0000E4710000}"/>
    <cellStyle name="20% - Accent1 3 6 2 2 3 2 2 2 2" xfId="29338" xr:uid="{00000000-0005-0000-0000-0000E5710000}"/>
    <cellStyle name="20% - Accent1 3 6 2 2 3 2 2 3" xfId="29339" xr:uid="{00000000-0005-0000-0000-0000E6710000}"/>
    <cellStyle name="20% - Accent1 3 6 2 2 3 2 3" xfId="29340" xr:uid="{00000000-0005-0000-0000-0000E7710000}"/>
    <cellStyle name="20% - Accent1 3 6 2 2 3 2 3 2" xfId="29341" xr:uid="{00000000-0005-0000-0000-0000E8710000}"/>
    <cellStyle name="20% - Accent1 3 6 2 2 3 2 4" xfId="29342" xr:uid="{00000000-0005-0000-0000-0000E9710000}"/>
    <cellStyle name="20% - Accent1 3 6 2 2 3 3" xfId="29343" xr:uid="{00000000-0005-0000-0000-0000EA710000}"/>
    <cellStyle name="20% - Accent1 3 6 2 2 3 3 2" xfId="29344" xr:uid="{00000000-0005-0000-0000-0000EB710000}"/>
    <cellStyle name="20% - Accent1 3 6 2 2 3 3 2 2" xfId="29345" xr:uid="{00000000-0005-0000-0000-0000EC710000}"/>
    <cellStyle name="20% - Accent1 3 6 2 2 3 3 2 2 2" xfId="29346" xr:uid="{00000000-0005-0000-0000-0000ED710000}"/>
    <cellStyle name="20% - Accent1 3 6 2 2 3 3 2 3" xfId="29347" xr:uid="{00000000-0005-0000-0000-0000EE710000}"/>
    <cellStyle name="20% - Accent1 3 6 2 2 3 3 3" xfId="29348" xr:uid="{00000000-0005-0000-0000-0000EF710000}"/>
    <cellStyle name="20% - Accent1 3 6 2 2 3 3 3 2" xfId="29349" xr:uid="{00000000-0005-0000-0000-0000F0710000}"/>
    <cellStyle name="20% - Accent1 3 6 2 2 3 3 4" xfId="29350" xr:uid="{00000000-0005-0000-0000-0000F1710000}"/>
    <cellStyle name="20% - Accent1 3 6 2 2 3 4" xfId="29351" xr:uid="{00000000-0005-0000-0000-0000F2710000}"/>
    <cellStyle name="20% - Accent1 3 6 2 2 3 4 2" xfId="29352" xr:uid="{00000000-0005-0000-0000-0000F3710000}"/>
    <cellStyle name="20% - Accent1 3 6 2 2 3 4 2 2" xfId="29353" xr:uid="{00000000-0005-0000-0000-0000F4710000}"/>
    <cellStyle name="20% - Accent1 3 6 2 2 3 4 2 2 2" xfId="29354" xr:uid="{00000000-0005-0000-0000-0000F5710000}"/>
    <cellStyle name="20% - Accent1 3 6 2 2 3 4 2 3" xfId="29355" xr:uid="{00000000-0005-0000-0000-0000F6710000}"/>
    <cellStyle name="20% - Accent1 3 6 2 2 3 4 3" xfId="29356" xr:uid="{00000000-0005-0000-0000-0000F7710000}"/>
    <cellStyle name="20% - Accent1 3 6 2 2 3 4 3 2" xfId="29357" xr:uid="{00000000-0005-0000-0000-0000F8710000}"/>
    <cellStyle name="20% - Accent1 3 6 2 2 3 4 4" xfId="29358" xr:uid="{00000000-0005-0000-0000-0000F9710000}"/>
    <cellStyle name="20% - Accent1 3 6 2 2 3 5" xfId="29359" xr:uid="{00000000-0005-0000-0000-0000FA710000}"/>
    <cellStyle name="20% - Accent1 3 6 2 2 3 5 2" xfId="29360" xr:uid="{00000000-0005-0000-0000-0000FB710000}"/>
    <cellStyle name="20% - Accent1 3 6 2 2 3 5 2 2" xfId="29361" xr:uid="{00000000-0005-0000-0000-0000FC710000}"/>
    <cellStyle name="20% - Accent1 3 6 2 2 3 5 3" xfId="29362" xr:uid="{00000000-0005-0000-0000-0000FD710000}"/>
    <cellStyle name="20% - Accent1 3 6 2 2 3 6" xfId="29363" xr:uid="{00000000-0005-0000-0000-0000FE710000}"/>
    <cellStyle name="20% - Accent1 3 6 2 2 3 6 2" xfId="29364" xr:uid="{00000000-0005-0000-0000-0000FF710000}"/>
    <cellStyle name="20% - Accent1 3 6 2 2 3 6 2 2" xfId="29365" xr:uid="{00000000-0005-0000-0000-000000720000}"/>
    <cellStyle name="20% - Accent1 3 6 2 2 3 6 3" xfId="29366" xr:uid="{00000000-0005-0000-0000-000001720000}"/>
    <cellStyle name="20% - Accent1 3 6 2 2 3 7" xfId="29367" xr:uid="{00000000-0005-0000-0000-000002720000}"/>
    <cellStyle name="20% - Accent1 3 6 2 2 3 7 2" xfId="29368" xr:uid="{00000000-0005-0000-0000-000003720000}"/>
    <cellStyle name="20% - Accent1 3 6 2 2 3 8" xfId="29369" xr:uid="{00000000-0005-0000-0000-000004720000}"/>
    <cellStyle name="20% - Accent1 3 6 2 2 3 8 2" xfId="29370" xr:uid="{00000000-0005-0000-0000-000005720000}"/>
    <cellStyle name="20% - Accent1 3 6 2 2 3 9" xfId="29371" xr:uid="{00000000-0005-0000-0000-000006720000}"/>
    <cellStyle name="20% - Accent1 3 6 2 2 4" xfId="29372" xr:uid="{00000000-0005-0000-0000-000007720000}"/>
    <cellStyle name="20% - Accent1 3 6 2 2 4 2" xfId="29373" xr:uid="{00000000-0005-0000-0000-000008720000}"/>
    <cellStyle name="20% - Accent1 3 6 2 2 4 2 2" xfId="29374" xr:uid="{00000000-0005-0000-0000-000009720000}"/>
    <cellStyle name="20% - Accent1 3 6 2 2 4 2 2 2" xfId="29375" xr:uid="{00000000-0005-0000-0000-00000A720000}"/>
    <cellStyle name="20% - Accent1 3 6 2 2 4 2 3" xfId="29376" xr:uid="{00000000-0005-0000-0000-00000B720000}"/>
    <cellStyle name="20% - Accent1 3 6 2 2 4 3" xfId="29377" xr:uid="{00000000-0005-0000-0000-00000C720000}"/>
    <cellStyle name="20% - Accent1 3 6 2 2 4 3 2" xfId="29378" xr:uid="{00000000-0005-0000-0000-00000D720000}"/>
    <cellStyle name="20% - Accent1 3 6 2 2 4 4" xfId="29379" xr:uid="{00000000-0005-0000-0000-00000E720000}"/>
    <cellStyle name="20% - Accent1 3 6 2 2 5" xfId="29380" xr:uid="{00000000-0005-0000-0000-00000F720000}"/>
    <cellStyle name="20% - Accent1 3 6 2 2 5 2" xfId="29381" xr:uid="{00000000-0005-0000-0000-000010720000}"/>
    <cellStyle name="20% - Accent1 3 6 2 2 5 2 2" xfId="29382" xr:uid="{00000000-0005-0000-0000-000011720000}"/>
    <cellStyle name="20% - Accent1 3 6 2 2 5 2 2 2" xfId="29383" xr:uid="{00000000-0005-0000-0000-000012720000}"/>
    <cellStyle name="20% - Accent1 3 6 2 2 5 2 3" xfId="29384" xr:uid="{00000000-0005-0000-0000-000013720000}"/>
    <cellStyle name="20% - Accent1 3 6 2 2 5 3" xfId="29385" xr:uid="{00000000-0005-0000-0000-000014720000}"/>
    <cellStyle name="20% - Accent1 3 6 2 2 5 3 2" xfId="29386" xr:uid="{00000000-0005-0000-0000-000015720000}"/>
    <cellStyle name="20% - Accent1 3 6 2 2 5 4" xfId="29387" xr:uid="{00000000-0005-0000-0000-000016720000}"/>
    <cellStyle name="20% - Accent1 3 6 2 2 6" xfId="29388" xr:uid="{00000000-0005-0000-0000-000017720000}"/>
    <cellStyle name="20% - Accent1 3 6 2 2 6 2" xfId="29389" xr:uid="{00000000-0005-0000-0000-000018720000}"/>
    <cellStyle name="20% - Accent1 3 6 2 2 6 2 2" xfId="29390" xr:uid="{00000000-0005-0000-0000-000019720000}"/>
    <cellStyle name="20% - Accent1 3 6 2 2 6 2 2 2" xfId="29391" xr:uid="{00000000-0005-0000-0000-00001A720000}"/>
    <cellStyle name="20% - Accent1 3 6 2 2 6 2 3" xfId="29392" xr:uid="{00000000-0005-0000-0000-00001B720000}"/>
    <cellStyle name="20% - Accent1 3 6 2 2 6 3" xfId="29393" xr:uid="{00000000-0005-0000-0000-00001C720000}"/>
    <cellStyle name="20% - Accent1 3 6 2 2 6 3 2" xfId="29394" xr:uid="{00000000-0005-0000-0000-00001D720000}"/>
    <cellStyle name="20% - Accent1 3 6 2 2 6 4" xfId="29395" xr:uid="{00000000-0005-0000-0000-00001E720000}"/>
    <cellStyle name="20% - Accent1 3 6 2 2 7" xfId="29396" xr:uid="{00000000-0005-0000-0000-00001F720000}"/>
    <cellStyle name="20% - Accent1 3 6 2 2 7 2" xfId="29397" xr:uid="{00000000-0005-0000-0000-000020720000}"/>
    <cellStyle name="20% - Accent1 3 6 2 2 7 2 2" xfId="29398" xr:uid="{00000000-0005-0000-0000-000021720000}"/>
    <cellStyle name="20% - Accent1 3 6 2 2 7 3" xfId="29399" xr:uid="{00000000-0005-0000-0000-000022720000}"/>
    <cellStyle name="20% - Accent1 3 6 2 2 8" xfId="29400" xr:uid="{00000000-0005-0000-0000-000023720000}"/>
    <cellStyle name="20% - Accent1 3 6 2 2 8 2" xfId="29401" xr:uid="{00000000-0005-0000-0000-000024720000}"/>
    <cellStyle name="20% - Accent1 3 6 2 2 8 2 2" xfId="29402" xr:uid="{00000000-0005-0000-0000-000025720000}"/>
    <cellStyle name="20% - Accent1 3 6 2 2 8 3" xfId="29403" xr:uid="{00000000-0005-0000-0000-000026720000}"/>
    <cellStyle name="20% - Accent1 3 6 2 2 9" xfId="29404" xr:uid="{00000000-0005-0000-0000-000027720000}"/>
    <cellStyle name="20% - Accent1 3 6 2 2 9 2" xfId="29405" xr:uid="{00000000-0005-0000-0000-000028720000}"/>
    <cellStyle name="20% - Accent1 3 6 2 3" xfId="29406" xr:uid="{00000000-0005-0000-0000-000029720000}"/>
    <cellStyle name="20% - Accent1 3 6 2 3 10" xfId="29407" xr:uid="{00000000-0005-0000-0000-00002A720000}"/>
    <cellStyle name="20% - Accent1 3 6 2 3 10 2" xfId="29408" xr:uid="{00000000-0005-0000-0000-00002B720000}"/>
    <cellStyle name="20% - Accent1 3 6 2 3 11" xfId="29409" xr:uid="{00000000-0005-0000-0000-00002C720000}"/>
    <cellStyle name="20% - Accent1 3 6 2 3 2" xfId="29410" xr:uid="{00000000-0005-0000-0000-00002D720000}"/>
    <cellStyle name="20% - Accent1 3 6 2 3 2 2" xfId="29411" xr:uid="{00000000-0005-0000-0000-00002E720000}"/>
    <cellStyle name="20% - Accent1 3 6 2 3 2 2 2" xfId="29412" xr:uid="{00000000-0005-0000-0000-00002F720000}"/>
    <cellStyle name="20% - Accent1 3 6 2 3 2 2 2 2" xfId="29413" xr:uid="{00000000-0005-0000-0000-000030720000}"/>
    <cellStyle name="20% - Accent1 3 6 2 3 2 2 2 2 2" xfId="29414" xr:uid="{00000000-0005-0000-0000-000031720000}"/>
    <cellStyle name="20% - Accent1 3 6 2 3 2 2 2 3" xfId="29415" xr:uid="{00000000-0005-0000-0000-000032720000}"/>
    <cellStyle name="20% - Accent1 3 6 2 3 2 2 3" xfId="29416" xr:uid="{00000000-0005-0000-0000-000033720000}"/>
    <cellStyle name="20% - Accent1 3 6 2 3 2 2 3 2" xfId="29417" xr:uid="{00000000-0005-0000-0000-000034720000}"/>
    <cellStyle name="20% - Accent1 3 6 2 3 2 2 4" xfId="29418" xr:uid="{00000000-0005-0000-0000-000035720000}"/>
    <cellStyle name="20% - Accent1 3 6 2 3 2 3" xfId="29419" xr:uid="{00000000-0005-0000-0000-000036720000}"/>
    <cellStyle name="20% - Accent1 3 6 2 3 2 3 2" xfId="29420" xr:uid="{00000000-0005-0000-0000-000037720000}"/>
    <cellStyle name="20% - Accent1 3 6 2 3 2 3 2 2" xfId="29421" xr:uid="{00000000-0005-0000-0000-000038720000}"/>
    <cellStyle name="20% - Accent1 3 6 2 3 2 3 2 2 2" xfId="29422" xr:uid="{00000000-0005-0000-0000-000039720000}"/>
    <cellStyle name="20% - Accent1 3 6 2 3 2 3 2 3" xfId="29423" xr:uid="{00000000-0005-0000-0000-00003A720000}"/>
    <cellStyle name="20% - Accent1 3 6 2 3 2 3 3" xfId="29424" xr:uid="{00000000-0005-0000-0000-00003B720000}"/>
    <cellStyle name="20% - Accent1 3 6 2 3 2 3 3 2" xfId="29425" xr:uid="{00000000-0005-0000-0000-00003C720000}"/>
    <cellStyle name="20% - Accent1 3 6 2 3 2 3 4" xfId="29426" xr:uid="{00000000-0005-0000-0000-00003D720000}"/>
    <cellStyle name="20% - Accent1 3 6 2 3 2 4" xfId="29427" xr:uid="{00000000-0005-0000-0000-00003E720000}"/>
    <cellStyle name="20% - Accent1 3 6 2 3 2 4 2" xfId="29428" xr:uid="{00000000-0005-0000-0000-00003F720000}"/>
    <cellStyle name="20% - Accent1 3 6 2 3 2 4 2 2" xfId="29429" xr:uid="{00000000-0005-0000-0000-000040720000}"/>
    <cellStyle name="20% - Accent1 3 6 2 3 2 4 2 2 2" xfId="29430" xr:uid="{00000000-0005-0000-0000-000041720000}"/>
    <cellStyle name="20% - Accent1 3 6 2 3 2 4 2 3" xfId="29431" xr:uid="{00000000-0005-0000-0000-000042720000}"/>
    <cellStyle name="20% - Accent1 3 6 2 3 2 4 3" xfId="29432" xr:uid="{00000000-0005-0000-0000-000043720000}"/>
    <cellStyle name="20% - Accent1 3 6 2 3 2 4 3 2" xfId="29433" xr:uid="{00000000-0005-0000-0000-000044720000}"/>
    <cellStyle name="20% - Accent1 3 6 2 3 2 4 4" xfId="29434" xr:uid="{00000000-0005-0000-0000-000045720000}"/>
    <cellStyle name="20% - Accent1 3 6 2 3 2 5" xfId="29435" xr:uid="{00000000-0005-0000-0000-000046720000}"/>
    <cellStyle name="20% - Accent1 3 6 2 3 2 5 2" xfId="29436" xr:uid="{00000000-0005-0000-0000-000047720000}"/>
    <cellStyle name="20% - Accent1 3 6 2 3 2 5 2 2" xfId="29437" xr:uid="{00000000-0005-0000-0000-000048720000}"/>
    <cellStyle name="20% - Accent1 3 6 2 3 2 5 3" xfId="29438" xr:uid="{00000000-0005-0000-0000-000049720000}"/>
    <cellStyle name="20% - Accent1 3 6 2 3 2 6" xfId="29439" xr:uid="{00000000-0005-0000-0000-00004A720000}"/>
    <cellStyle name="20% - Accent1 3 6 2 3 2 6 2" xfId="29440" xr:uid="{00000000-0005-0000-0000-00004B720000}"/>
    <cellStyle name="20% - Accent1 3 6 2 3 2 6 2 2" xfId="29441" xr:uid="{00000000-0005-0000-0000-00004C720000}"/>
    <cellStyle name="20% - Accent1 3 6 2 3 2 6 3" xfId="29442" xr:uid="{00000000-0005-0000-0000-00004D720000}"/>
    <cellStyle name="20% - Accent1 3 6 2 3 2 7" xfId="29443" xr:uid="{00000000-0005-0000-0000-00004E720000}"/>
    <cellStyle name="20% - Accent1 3 6 2 3 2 7 2" xfId="29444" xr:uid="{00000000-0005-0000-0000-00004F720000}"/>
    <cellStyle name="20% - Accent1 3 6 2 3 2 8" xfId="29445" xr:uid="{00000000-0005-0000-0000-000050720000}"/>
    <cellStyle name="20% - Accent1 3 6 2 3 2 8 2" xfId="29446" xr:uid="{00000000-0005-0000-0000-000051720000}"/>
    <cellStyle name="20% - Accent1 3 6 2 3 2 9" xfId="29447" xr:uid="{00000000-0005-0000-0000-000052720000}"/>
    <cellStyle name="20% - Accent1 3 6 2 3 3" xfId="29448" xr:uid="{00000000-0005-0000-0000-000053720000}"/>
    <cellStyle name="20% - Accent1 3 6 2 3 3 2" xfId="29449" xr:uid="{00000000-0005-0000-0000-000054720000}"/>
    <cellStyle name="20% - Accent1 3 6 2 3 3 2 2" xfId="29450" xr:uid="{00000000-0005-0000-0000-000055720000}"/>
    <cellStyle name="20% - Accent1 3 6 2 3 3 2 2 2" xfId="29451" xr:uid="{00000000-0005-0000-0000-000056720000}"/>
    <cellStyle name="20% - Accent1 3 6 2 3 3 2 2 2 2" xfId="29452" xr:uid="{00000000-0005-0000-0000-000057720000}"/>
    <cellStyle name="20% - Accent1 3 6 2 3 3 2 2 3" xfId="29453" xr:uid="{00000000-0005-0000-0000-000058720000}"/>
    <cellStyle name="20% - Accent1 3 6 2 3 3 2 3" xfId="29454" xr:uid="{00000000-0005-0000-0000-000059720000}"/>
    <cellStyle name="20% - Accent1 3 6 2 3 3 2 3 2" xfId="29455" xr:uid="{00000000-0005-0000-0000-00005A720000}"/>
    <cellStyle name="20% - Accent1 3 6 2 3 3 2 4" xfId="29456" xr:uid="{00000000-0005-0000-0000-00005B720000}"/>
    <cellStyle name="20% - Accent1 3 6 2 3 3 3" xfId="29457" xr:uid="{00000000-0005-0000-0000-00005C720000}"/>
    <cellStyle name="20% - Accent1 3 6 2 3 3 3 2" xfId="29458" xr:uid="{00000000-0005-0000-0000-00005D720000}"/>
    <cellStyle name="20% - Accent1 3 6 2 3 3 3 2 2" xfId="29459" xr:uid="{00000000-0005-0000-0000-00005E720000}"/>
    <cellStyle name="20% - Accent1 3 6 2 3 3 3 2 2 2" xfId="29460" xr:uid="{00000000-0005-0000-0000-00005F720000}"/>
    <cellStyle name="20% - Accent1 3 6 2 3 3 3 2 3" xfId="29461" xr:uid="{00000000-0005-0000-0000-000060720000}"/>
    <cellStyle name="20% - Accent1 3 6 2 3 3 3 3" xfId="29462" xr:uid="{00000000-0005-0000-0000-000061720000}"/>
    <cellStyle name="20% - Accent1 3 6 2 3 3 3 3 2" xfId="29463" xr:uid="{00000000-0005-0000-0000-000062720000}"/>
    <cellStyle name="20% - Accent1 3 6 2 3 3 3 4" xfId="29464" xr:uid="{00000000-0005-0000-0000-000063720000}"/>
    <cellStyle name="20% - Accent1 3 6 2 3 3 4" xfId="29465" xr:uid="{00000000-0005-0000-0000-000064720000}"/>
    <cellStyle name="20% - Accent1 3 6 2 3 3 4 2" xfId="29466" xr:uid="{00000000-0005-0000-0000-000065720000}"/>
    <cellStyle name="20% - Accent1 3 6 2 3 3 4 2 2" xfId="29467" xr:uid="{00000000-0005-0000-0000-000066720000}"/>
    <cellStyle name="20% - Accent1 3 6 2 3 3 4 2 2 2" xfId="29468" xr:uid="{00000000-0005-0000-0000-000067720000}"/>
    <cellStyle name="20% - Accent1 3 6 2 3 3 4 2 3" xfId="29469" xr:uid="{00000000-0005-0000-0000-000068720000}"/>
    <cellStyle name="20% - Accent1 3 6 2 3 3 4 3" xfId="29470" xr:uid="{00000000-0005-0000-0000-000069720000}"/>
    <cellStyle name="20% - Accent1 3 6 2 3 3 4 3 2" xfId="29471" xr:uid="{00000000-0005-0000-0000-00006A720000}"/>
    <cellStyle name="20% - Accent1 3 6 2 3 3 4 4" xfId="29472" xr:uid="{00000000-0005-0000-0000-00006B720000}"/>
    <cellStyle name="20% - Accent1 3 6 2 3 3 5" xfId="29473" xr:uid="{00000000-0005-0000-0000-00006C720000}"/>
    <cellStyle name="20% - Accent1 3 6 2 3 3 5 2" xfId="29474" xr:uid="{00000000-0005-0000-0000-00006D720000}"/>
    <cellStyle name="20% - Accent1 3 6 2 3 3 5 2 2" xfId="29475" xr:uid="{00000000-0005-0000-0000-00006E720000}"/>
    <cellStyle name="20% - Accent1 3 6 2 3 3 5 3" xfId="29476" xr:uid="{00000000-0005-0000-0000-00006F720000}"/>
    <cellStyle name="20% - Accent1 3 6 2 3 3 6" xfId="29477" xr:uid="{00000000-0005-0000-0000-000070720000}"/>
    <cellStyle name="20% - Accent1 3 6 2 3 3 6 2" xfId="29478" xr:uid="{00000000-0005-0000-0000-000071720000}"/>
    <cellStyle name="20% - Accent1 3 6 2 3 3 6 2 2" xfId="29479" xr:uid="{00000000-0005-0000-0000-000072720000}"/>
    <cellStyle name="20% - Accent1 3 6 2 3 3 6 3" xfId="29480" xr:uid="{00000000-0005-0000-0000-000073720000}"/>
    <cellStyle name="20% - Accent1 3 6 2 3 3 7" xfId="29481" xr:uid="{00000000-0005-0000-0000-000074720000}"/>
    <cellStyle name="20% - Accent1 3 6 2 3 3 7 2" xfId="29482" xr:uid="{00000000-0005-0000-0000-000075720000}"/>
    <cellStyle name="20% - Accent1 3 6 2 3 3 8" xfId="29483" xr:uid="{00000000-0005-0000-0000-000076720000}"/>
    <cellStyle name="20% - Accent1 3 6 2 3 3 8 2" xfId="29484" xr:uid="{00000000-0005-0000-0000-000077720000}"/>
    <cellStyle name="20% - Accent1 3 6 2 3 3 9" xfId="29485" xr:uid="{00000000-0005-0000-0000-000078720000}"/>
    <cellStyle name="20% - Accent1 3 6 2 3 4" xfId="29486" xr:uid="{00000000-0005-0000-0000-000079720000}"/>
    <cellStyle name="20% - Accent1 3 6 2 3 4 2" xfId="29487" xr:uid="{00000000-0005-0000-0000-00007A720000}"/>
    <cellStyle name="20% - Accent1 3 6 2 3 4 2 2" xfId="29488" xr:uid="{00000000-0005-0000-0000-00007B720000}"/>
    <cellStyle name="20% - Accent1 3 6 2 3 4 2 2 2" xfId="29489" xr:uid="{00000000-0005-0000-0000-00007C720000}"/>
    <cellStyle name="20% - Accent1 3 6 2 3 4 2 3" xfId="29490" xr:uid="{00000000-0005-0000-0000-00007D720000}"/>
    <cellStyle name="20% - Accent1 3 6 2 3 4 3" xfId="29491" xr:uid="{00000000-0005-0000-0000-00007E720000}"/>
    <cellStyle name="20% - Accent1 3 6 2 3 4 3 2" xfId="29492" xr:uid="{00000000-0005-0000-0000-00007F720000}"/>
    <cellStyle name="20% - Accent1 3 6 2 3 4 4" xfId="29493" xr:uid="{00000000-0005-0000-0000-000080720000}"/>
    <cellStyle name="20% - Accent1 3 6 2 3 5" xfId="29494" xr:uid="{00000000-0005-0000-0000-000081720000}"/>
    <cellStyle name="20% - Accent1 3 6 2 3 5 2" xfId="29495" xr:uid="{00000000-0005-0000-0000-000082720000}"/>
    <cellStyle name="20% - Accent1 3 6 2 3 5 2 2" xfId="29496" xr:uid="{00000000-0005-0000-0000-000083720000}"/>
    <cellStyle name="20% - Accent1 3 6 2 3 5 2 2 2" xfId="29497" xr:uid="{00000000-0005-0000-0000-000084720000}"/>
    <cellStyle name="20% - Accent1 3 6 2 3 5 2 3" xfId="29498" xr:uid="{00000000-0005-0000-0000-000085720000}"/>
    <cellStyle name="20% - Accent1 3 6 2 3 5 3" xfId="29499" xr:uid="{00000000-0005-0000-0000-000086720000}"/>
    <cellStyle name="20% - Accent1 3 6 2 3 5 3 2" xfId="29500" xr:uid="{00000000-0005-0000-0000-000087720000}"/>
    <cellStyle name="20% - Accent1 3 6 2 3 5 4" xfId="29501" xr:uid="{00000000-0005-0000-0000-000088720000}"/>
    <cellStyle name="20% - Accent1 3 6 2 3 6" xfId="29502" xr:uid="{00000000-0005-0000-0000-000089720000}"/>
    <cellStyle name="20% - Accent1 3 6 2 3 6 2" xfId="29503" xr:uid="{00000000-0005-0000-0000-00008A720000}"/>
    <cellStyle name="20% - Accent1 3 6 2 3 6 2 2" xfId="29504" xr:uid="{00000000-0005-0000-0000-00008B720000}"/>
    <cellStyle name="20% - Accent1 3 6 2 3 6 2 2 2" xfId="29505" xr:uid="{00000000-0005-0000-0000-00008C720000}"/>
    <cellStyle name="20% - Accent1 3 6 2 3 6 2 3" xfId="29506" xr:uid="{00000000-0005-0000-0000-00008D720000}"/>
    <cellStyle name="20% - Accent1 3 6 2 3 6 3" xfId="29507" xr:uid="{00000000-0005-0000-0000-00008E720000}"/>
    <cellStyle name="20% - Accent1 3 6 2 3 6 3 2" xfId="29508" xr:uid="{00000000-0005-0000-0000-00008F720000}"/>
    <cellStyle name="20% - Accent1 3 6 2 3 6 4" xfId="29509" xr:uid="{00000000-0005-0000-0000-000090720000}"/>
    <cellStyle name="20% - Accent1 3 6 2 3 7" xfId="29510" xr:uid="{00000000-0005-0000-0000-000091720000}"/>
    <cellStyle name="20% - Accent1 3 6 2 3 7 2" xfId="29511" xr:uid="{00000000-0005-0000-0000-000092720000}"/>
    <cellStyle name="20% - Accent1 3 6 2 3 7 2 2" xfId="29512" xr:uid="{00000000-0005-0000-0000-000093720000}"/>
    <cellStyle name="20% - Accent1 3 6 2 3 7 3" xfId="29513" xr:uid="{00000000-0005-0000-0000-000094720000}"/>
    <cellStyle name="20% - Accent1 3 6 2 3 8" xfId="29514" xr:uid="{00000000-0005-0000-0000-000095720000}"/>
    <cellStyle name="20% - Accent1 3 6 2 3 8 2" xfId="29515" xr:uid="{00000000-0005-0000-0000-000096720000}"/>
    <cellStyle name="20% - Accent1 3 6 2 3 8 2 2" xfId="29516" xr:uid="{00000000-0005-0000-0000-000097720000}"/>
    <cellStyle name="20% - Accent1 3 6 2 3 8 3" xfId="29517" xr:uid="{00000000-0005-0000-0000-000098720000}"/>
    <cellStyle name="20% - Accent1 3 6 2 3 9" xfId="29518" xr:uid="{00000000-0005-0000-0000-000099720000}"/>
    <cellStyle name="20% - Accent1 3 6 2 3 9 2" xfId="29519" xr:uid="{00000000-0005-0000-0000-00009A720000}"/>
    <cellStyle name="20% - Accent1 3 6 2 4" xfId="29520" xr:uid="{00000000-0005-0000-0000-00009B720000}"/>
    <cellStyle name="20% - Accent1 3 6 2 4 10" xfId="29521" xr:uid="{00000000-0005-0000-0000-00009C720000}"/>
    <cellStyle name="20% - Accent1 3 6 2 4 10 2" xfId="29522" xr:uid="{00000000-0005-0000-0000-00009D720000}"/>
    <cellStyle name="20% - Accent1 3 6 2 4 11" xfId="29523" xr:uid="{00000000-0005-0000-0000-00009E720000}"/>
    <cellStyle name="20% - Accent1 3 6 2 4 2" xfId="29524" xr:uid="{00000000-0005-0000-0000-00009F720000}"/>
    <cellStyle name="20% - Accent1 3 6 2 4 2 2" xfId="29525" xr:uid="{00000000-0005-0000-0000-0000A0720000}"/>
    <cellStyle name="20% - Accent1 3 6 2 4 2 2 2" xfId="29526" xr:uid="{00000000-0005-0000-0000-0000A1720000}"/>
    <cellStyle name="20% - Accent1 3 6 2 4 2 2 2 2" xfId="29527" xr:uid="{00000000-0005-0000-0000-0000A2720000}"/>
    <cellStyle name="20% - Accent1 3 6 2 4 2 2 2 2 2" xfId="29528" xr:uid="{00000000-0005-0000-0000-0000A3720000}"/>
    <cellStyle name="20% - Accent1 3 6 2 4 2 2 2 3" xfId="29529" xr:uid="{00000000-0005-0000-0000-0000A4720000}"/>
    <cellStyle name="20% - Accent1 3 6 2 4 2 2 3" xfId="29530" xr:uid="{00000000-0005-0000-0000-0000A5720000}"/>
    <cellStyle name="20% - Accent1 3 6 2 4 2 2 3 2" xfId="29531" xr:uid="{00000000-0005-0000-0000-0000A6720000}"/>
    <cellStyle name="20% - Accent1 3 6 2 4 2 2 4" xfId="29532" xr:uid="{00000000-0005-0000-0000-0000A7720000}"/>
    <cellStyle name="20% - Accent1 3 6 2 4 2 3" xfId="29533" xr:uid="{00000000-0005-0000-0000-0000A8720000}"/>
    <cellStyle name="20% - Accent1 3 6 2 4 2 3 2" xfId="29534" xr:uid="{00000000-0005-0000-0000-0000A9720000}"/>
    <cellStyle name="20% - Accent1 3 6 2 4 2 3 2 2" xfId="29535" xr:uid="{00000000-0005-0000-0000-0000AA720000}"/>
    <cellStyle name="20% - Accent1 3 6 2 4 2 3 2 2 2" xfId="29536" xr:uid="{00000000-0005-0000-0000-0000AB720000}"/>
    <cellStyle name="20% - Accent1 3 6 2 4 2 3 2 3" xfId="29537" xr:uid="{00000000-0005-0000-0000-0000AC720000}"/>
    <cellStyle name="20% - Accent1 3 6 2 4 2 3 3" xfId="29538" xr:uid="{00000000-0005-0000-0000-0000AD720000}"/>
    <cellStyle name="20% - Accent1 3 6 2 4 2 3 3 2" xfId="29539" xr:uid="{00000000-0005-0000-0000-0000AE720000}"/>
    <cellStyle name="20% - Accent1 3 6 2 4 2 3 4" xfId="29540" xr:uid="{00000000-0005-0000-0000-0000AF720000}"/>
    <cellStyle name="20% - Accent1 3 6 2 4 2 4" xfId="29541" xr:uid="{00000000-0005-0000-0000-0000B0720000}"/>
    <cellStyle name="20% - Accent1 3 6 2 4 2 4 2" xfId="29542" xr:uid="{00000000-0005-0000-0000-0000B1720000}"/>
    <cellStyle name="20% - Accent1 3 6 2 4 2 4 2 2" xfId="29543" xr:uid="{00000000-0005-0000-0000-0000B2720000}"/>
    <cellStyle name="20% - Accent1 3 6 2 4 2 4 2 2 2" xfId="29544" xr:uid="{00000000-0005-0000-0000-0000B3720000}"/>
    <cellStyle name="20% - Accent1 3 6 2 4 2 4 2 3" xfId="29545" xr:uid="{00000000-0005-0000-0000-0000B4720000}"/>
    <cellStyle name="20% - Accent1 3 6 2 4 2 4 3" xfId="29546" xr:uid="{00000000-0005-0000-0000-0000B5720000}"/>
    <cellStyle name="20% - Accent1 3 6 2 4 2 4 3 2" xfId="29547" xr:uid="{00000000-0005-0000-0000-0000B6720000}"/>
    <cellStyle name="20% - Accent1 3 6 2 4 2 4 4" xfId="29548" xr:uid="{00000000-0005-0000-0000-0000B7720000}"/>
    <cellStyle name="20% - Accent1 3 6 2 4 2 5" xfId="29549" xr:uid="{00000000-0005-0000-0000-0000B8720000}"/>
    <cellStyle name="20% - Accent1 3 6 2 4 2 5 2" xfId="29550" xr:uid="{00000000-0005-0000-0000-0000B9720000}"/>
    <cellStyle name="20% - Accent1 3 6 2 4 2 5 2 2" xfId="29551" xr:uid="{00000000-0005-0000-0000-0000BA720000}"/>
    <cellStyle name="20% - Accent1 3 6 2 4 2 5 3" xfId="29552" xr:uid="{00000000-0005-0000-0000-0000BB720000}"/>
    <cellStyle name="20% - Accent1 3 6 2 4 2 6" xfId="29553" xr:uid="{00000000-0005-0000-0000-0000BC720000}"/>
    <cellStyle name="20% - Accent1 3 6 2 4 2 6 2" xfId="29554" xr:uid="{00000000-0005-0000-0000-0000BD720000}"/>
    <cellStyle name="20% - Accent1 3 6 2 4 2 6 2 2" xfId="29555" xr:uid="{00000000-0005-0000-0000-0000BE720000}"/>
    <cellStyle name="20% - Accent1 3 6 2 4 2 6 3" xfId="29556" xr:uid="{00000000-0005-0000-0000-0000BF720000}"/>
    <cellStyle name="20% - Accent1 3 6 2 4 2 7" xfId="29557" xr:uid="{00000000-0005-0000-0000-0000C0720000}"/>
    <cellStyle name="20% - Accent1 3 6 2 4 2 7 2" xfId="29558" xr:uid="{00000000-0005-0000-0000-0000C1720000}"/>
    <cellStyle name="20% - Accent1 3 6 2 4 2 8" xfId="29559" xr:uid="{00000000-0005-0000-0000-0000C2720000}"/>
    <cellStyle name="20% - Accent1 3 6 2 4 2 8 2" xfId="29560" xr:uid="{00000000-0005-0000-0000-0000C3720000}"/>
    <cellStyle name="20% - Accent1 3 6 2 4 2 9" xfId="29561" xr:uid="{00000000-0005-0000-0000-0000C4720000}"/>
    <cellStyle name="20% - Accent1 3 6 2 4 3" xfId="29562" xr:uid="{00000000-0005-0000-0000-0000C5720000}"/>
    <cellStyle name="20% - Accent1 3 6 2 4 3 2" xfId="29563" xr:uid="{00000000-0005-0000-0000-0000C6720000}"/>
    <cellStyle name="20% - Accent1 3 6 2 4 3 2 2" xfId="29564" xr:uid="{00000000-0005-0000-0000-0000C7720000}"/>
    <cellStyle name="20% - Accent1 3 6 2 4 3 2 2 2" xfId="29565" xr:uid="{00000000-0005-0000-0000-0000C8720000}"/>
    <cellStyle name="20% - Accent1 3 6 2 4 3 2 2 2 2" xfId="29566" xr:uid="{00000000-0005-0000-0000-0000C9720000}"/>
    <cellStyle name="20% - Accent1 3 6 2 4 3 2 2 3" xfId="29567" xr:uid="{00000000-0005-0000-0000-0000CA720000}"/>
    <cellStyle name="20% - Accent1 3 6 2 4 3 2 3" xfId="29568" xr:uid="{00000000-0005-0000-0000-0000CB720000}"/>
    <cellStyle name="20% - Accent1 3 6 2 4 3 2 3 2" xfId="29569" xr:uid="{00000000-0005-0000-0000-0000CC720000}"/>
    <cellStyle name="20% - Accent1 3 6 2 4 3 2 4" xfId="29570" xr:uid="{00000000-0005-0000-0000-0000CD720000}"/>
    <cellStyle name="20% - Accent1 3 6 2 4 3 3" xfId="29571" xr:uid="{00000000-0005-0000-0000-0000CE720000}"/>
    <cellStyle name="20% - Accent1 3 6 2 4 3 3 2" xfId="29572" xr:uid="{00000000-0005-0000-0000-0000CF720000}"/>
    <cellStyle name="20% - Accent1 3 6 2 4 3 3 2 2" xfId="29573" xr:uid="{00000000-0005-0000-0000-0000D0720000}"/>
    <cellStyle name="20% - Accent1 3 6 2 4 3 3 2 2 2" xfId="29574" xr:uid="{00000000-0005-0000-0000-0000D1720000}"/>
    <cellStyle name="20% - Accent1 3 6 2 4 3 3 2 3" xfId="29575" xr:uid="{00000000-0005-0000-0000-0000D2720000}"/>
    <cellStyle name="20% - Accent1 3 6 2 4 3 3 3" xfId="29576" xr:uid="{00000000-0005-0000-0000-0000D3720000}"/>
    <cellStyle name="20% - Accent1 3 6 2 4 3 3 3 2" xfId="29577" xr:uid="{00000000-0005-0000-0000-0000D4720000}"/>
    <cellStyle name="20% - Accent1 3 6 2 4 3 3 4" xfId="29578" xr:uid="{00000000-0005-0000-0000-0000D5720000}"/>
    <cellStyle name="20% - Accent1 3 6 2 4 3 4" xfId="29579" xr:uid="{00000000-0005-0000-0000-0000D6720000}"/>
    <cellStyle name="20% - Accent1 3 6 2 4 3 4 2" xfId="29580" xr:uid="{00000000-0005-0000-0000-0000D7720000}"/>
    <cellStyle name="20% - Accent1 3 6 2 4 3 4 2 2" xfId="29581" xr:uid="{00000000-0005-0000-0000-0000D8720000}"/>
    <cellStyle name="20% - Accent1 3 6 2 4 3 4 2 2 2" xfId="29582" xr:uid="{00000000-0005-0000-0000-0000D9720000}"/>
    <cellStyle name="20% - Accent1 3 6 2 4 3 4 2 3" xfId="29583" xr:uid="{00000000-0005-0000-0000-0000DA720000}"/>
    <cellStyle name="20% - Accent1 3 6 2 4 3 4 3" xfId="29584" xr:uid="{00000000-0005-0000-0000-0000DB720000}"/>
    <cellStyle name="20% - Accent1 3 6 2 4 3 4 3 2" xfId="29585" xr:uid="{00000000-0005-0000-0000-0000DC720000}"/>
    <cellStyle name="20% - Accent1 3 6 2 4 3 4 4" xfId="29586" xr:uid="{00000000-0005-0000-0000-0000DD720000}"/>
    <cellStyle name="20% - Accent1 3 6 2 4 3 5" xfId="29587" xr:uid="{00000000-0005-0000-0000-0000DE720000}"/>
    <cellStyle name="20% - Accent1 3 6 2 4 3 5 2" xfId="29588" xr:uid="{00000000-0005-0000-0000-0000DF720000}"/>
    <cellStyle name="20% - Accent1 3 6 2 4 3 5 2 2" xfId="29589" xr:uid="{00000000-0005-0000-0000-0000E0720000}"/>
    <cellStyle name="20% - Accent1 3 6 2 4 3 5 3" xfId="29590" xr:uid="{00000000-0005-0000-0000-0000E1720000}"/>
    <cellStyle name="20% - Accent1 3 6 2 4 3 6" xfId="29591" xr:uid="{00000000-0005-0000-0000-0000E2720000}"/>
    <cellStyle name="20% - Accent1 3 6 2 4 3 6 2" xfId="29592" xr:uid="{00000000-0005-0000-0000-0000E3720000}"/>
    <cellStyle name="20% - Accent1 3 6 2 4 3 6 2 2" xfId="29593" xr:uid="{00000000-0005-0000-0000-0000E4720000}"/>
    <cellStyle name="20% - Accent1 3 6 2 4 3 6 3" xfId="29594" xr:uid="{00000000-0005-0000-0000-0000E5720000}"/>
    <cellStyle name="20% - Accent1 3 6 2 4 3 7" xfId="29595" xr:uid="{00000000-0005-0000-0000-0000E6720000}"/>
    <cellStyle name="20% - Accent1 3 6 2 4 3 7 2" xfId="29596" xr:uid="{00000000-0005-0000-0000-0000E7720000}"/>
    <cellStyle name="20% - Accent1 3 6 2 4 3 8" xfId="29597" xr:uid="{00000000-0005-0000-0000-0000E8720000}"/>
    <cellStyle name="20% - Accent1 3 6 2 4 3 8 2" xfId="29598" xr:uid="{00000000-0005-0000-0000-0000E9720000}"/>
    <cellStyle name="20% - Accent1 3 6 2 4 3 9" xfId="29599" xr:uid="{00000000-0005-0000-0000-0000EA720000}"/>
    <cellStyle name="20% - Accent1 3 6 2 4 4" xfId="29600" xr:uid="{00000000-0005-0000-0000-0000EB720000}"/>
    <cellStyle name="20% - Accent1 3 6 2 4 4 2" xfId="29601" xr:uid="{00000000-0005-0000-0000-0000EC720000}"/>
    <cellStyle name="20% - Accent1 3 6 2 4 4 2 2" xfId="29602" xr:uid="{00000000-0005-0000-0000-0000ED720000}"/>
    <cellStyle name="20% - Accent1 3 6 2 4 4 2 2 2" xfId="29603" xr:uid="{00000000-0005-0000-0000-0000EE720000}"/>
    <cellStyle name="20% - Accent1 3 6 2 4 4 2 3" xfId="29604" xr:uid="{00000000-0005-0000-0000-0000EF720000}"/>
    <cellStyle name="20% - Accent1 3 6 2 4 4 3" xfId="29605" xr:uid="{00000000-0005-0000-0000-0000F0720000}"/>
    <cellStyle name="20% - Accent1 3 6 2 4 4 3 2" xfId="29606" xr:uid="{00000000-0005-0000-0000-0000F1720000}"/>
    <cellStyle name="20% - Accent1 3 6 2 4 4 4" xfId="29607" xr:uid="{00000000-0005-0000-0000-0000F2720000}"/>
    <cellStyle name="20% - Accent1 3 6 2 4 5" xfId="29608" xr:uid="{00000000-0005-0000-0000-0000F3720000}"/>
    <cellStyle name="20% - Accent1 3 6 2 4 5 2" xfId="29609" xr:uid="{00000000-0005-0000-0000-0000F4720000}"/>
    <cellStyle name="20% - Accent1 3 6 2 4 5 2 2" xfId="29610" xr:uid="{00000000-0005-0000-0000-0000F5720000}"/>
    <cellStyle name="20% - Accent1 3 6 2 4 5 2 2 2" xfId="29611" xr:uid="{00000000-0005-0000-0000-0000F6720000}"/>
    <cellStyle name="20% - Accent1 3 6 2 4 5 2 3" xfId="29612" xr:uid="{00000000-0005-0000-0000-0000F7720000}"/>
    <cellStyle name="20% - Accent1 3 6 2 4 5 3" xfId="29613" xr:uid="{00000000-0005-0000-0000-0000F8720000}"/>
    <cellStyle name="20% - Accent1 3 6 2 4 5 3 2" xfId="29614" xr:uid="{00000000-0005-0000-0000-0000F9720000}"/>
    <cellStyle name="20% - Accent1 3 6 2 4 5 4" xfId="29615" xr:uid="{00000000-0005-0000-0000-0000FA720000}"/>
    <cellStyle name="20% - Accent1 3 6 2 4 6" xfId="29616" xr:uid="{00000000-0005-0000-0000-0000FB720000}"/>
    <cellStyle name="20% - Accent1 3 6 2 4 6 2" xfId="29617" xr:uid="{00000000-0005-0000-0000-0000FC720000}"/>
    <cellStyle name="20% - Accent1 3 6 2 4 6 2 2" xfId="29618" xr:uid="{00000000-0005-0000-0000-0000FD720000}"/>
    <cellStyle name="20% - Accent1 3 6 2 4 6 2 2 2" xfId="29619" xr:uid="{00000000-0005-0000-0000-0000FE720000}"/>
    <cellStyle name="20% - Accent1 3 6 2 4 6 2 3" xfId="29620" xr:uid="{00000000-0005-0000-0000-0000FF720000}"/>
    <cellStyle name="20% - Accent1 3 6 2 4 6 3" xfId="29621" xr:uid="{00000000-0005-0000-0000-000000730000}"/>
    <cellStyle name="20% - Accent1 3 6 2 4 6 3 2" xfId="29622" xr:uid="{00000000-0005-0000-0000-000001730000}"/>
    <cellStyle name="20% - Accent1 3 6 2 4 6 4" xfId="29623" xr:uid="{00000000-0005-0000-0000-000002730000}"/>
    <cellStyle name="20% - Accent1 3 6 2 4 7" xfId="29624" xr:uid="{00000000-0005-0000-0000-000003730000}"/>
    <cellStyle name="20% - Accent1 3 6 2 4 7 2" xfId="29625" xr:uid="{00000000-0005-0000-0000-000004730000}"/>
    <cellStyle name="20% - Accent1 3 6 2 4 7 2 2" xfId="29626" xr:uid="{00000000-0005-0000-0000-000005730000}"/>
    <cellStyle name="20% - Accent1 3 6 2 4 7 3" xfId="29627" xr:uid="{00000000-0005-0000-0000-000006730000}"/>
    <cellStyle name="20% - Accent1 3 6 2 4 8" xfId="29628" xr:uid="{00000000-0005-0000-0000-000007730000}"/>
    <cellStyle name="20% - Accent1 3 6 2 4 8 2" xfId="29629" xr:uid="{00000000-0005-0000-0000-000008730000}"/>
    <cellStyle name="20% - Accent1 3 6 2 4 8 2 2" xfId="29630" xr:uid="{00000000-0005-0000-0000-000009730000}"/>
    <cellStyle name="20% - Accent1 3 6 2 4 8 3" xfId="29631" xr:uid="{00000000-0005-0000-0000-00000A730000}"/>
    <cellStyle name="20% - Accent1 3 6 2 4 9" xfId="29632" xr:uid="{00000000-0005-0000-0000-00000B730000}"/>
    <cellStyle name="20% - Accent1 3 6 2 4 9 2" xfId="29633" xr:uid="{00000000-0005-0000-0000-00000C730000}"/>
    <cellStyle name="20% - Accent1 3 6 2 5" xfId="29634" xr:uid="{00000000-0005-0000-0000-00000D730000}"/>
    <cellStyle name="20% - Accent1 3 6 2 5 2" xfId="29635" xr:uid="{00000000-0005-0000-0000-00000E730000}"/>
    <cellStyle name="20% - Accent1 3 6 2 5 2 2" xfId="29636" xr:uid="{00000000-0005-0000-0000-00000F730000}"/>
    <cellStyle name="20% - Accent1 3 6 2 5 2 2 2" xfId="29637" xr:uid="{00000000-0005-0000-0000-000010730000}"/>
    <cellStyle name="20% - Accent1 3 6 2 5 2 2 2 2" xfId="29638" xr:uid="{00000000-0005-0000-0000-000011730000}"/>
    <cellStyle name="20% - Accent1 3 6 2 5 2 2 3" xfId="29639" xr:uid="{00000000-0005-0000-0000-000012730000}"/>
    <cellStyle name="20% - Accent1 3 6 2 5 2 3" xfId="29640" xr:uid="{00000000-0005-0000-0000-000013730000}"/>
    <cellStyle name="20% - Accent1 3 6 2 5 2 3 2" xfId="29641" xr:uid="{00000000-0005-0000-0000-000014730000}"/>
    <cellStyle name="20% - Accent1 3 6 2 5 2 4" xfId="29642" xr:uid="{00000000-0005-0000-0000-000015730000}"/>
    <cellStyle name="20% - Accent1 3 6 2 5 3" xfId="29643" xr:uid="{00000000-0005-0000-0000-000016730000}"/>
    <cellStyle name="20% - Accent1 3 6 2 5 3 2" xfId="29644" xr:uid="{00000000-0005-0000-0000-000017730000}"/>
    <cellStyle name="20% - Accent1 3 6 2 5 3 2 2" xfId="29645" xr:uid="{00000000-0005-0000-0000-000018730000}"/>
    <cellStyle name="20% - Accent1 3 6 2 5 3 2 2 2" xfId="29646" xr:uid="{00000000-0005-0000-0000-000019730000}"/>
    <cellStyle name="20% - Accent1 3 6 2 5 3 2 3" xfId="29647" xr:uid="{00000000-0005-0000-0000-00001A730000}"/>
    <cellStyle name="20% - Accent1 3 6 2 5 3 3" xfId="29648" xr:uid="{00000000-0005-0000-0000-00001B730000}"/>
    <cellStyle name="20% - Accent1 3 6 2 5 3 3 2" xfId="29649" xr:uid="{00000000-0005-0000-0000-00001C730000}"/>
    <cellStyle name="20% - Accent1 3 6 2 5 3 4" xfId="29650" xr:uid="{00000000-0005-0000-0000-00001D730000}"/>
    <cellStyle name="20% - Accent1 3 6 2 5 4" xfId="29651" xr:uid="{00000000-0005-0000-0000-00001E730000}"/>
    <cellStyle name="20% - Accent1 3 6 2 5 4 2" xfId="29652" xr:uid="{00000000-0005-0000-0000-00001F730000}"/>
    <cellStyle name="20% - Accent1 3 6 2 5 4 2 2" xfId="29653" xr:uid="{00000000-0005-0000-0000-000020730000}"/>
    <cellStyle name="20% - Accent1 3 6 2 5 4 2 2 2" xfId="29654" xr:uid="{00000000-0005-0000-0000-000021730000}"/>
    <cellStyle name="20% - Accent1 3 6 2 5 4 2 3" xfId="29655" xr:uid="{00000000-0005-0000-0000-000022730000}"/>
    <cellStyle name="20% - Accent1 3 6 2 5 4 3" xfId="29656" xr:uid="{00000000-0005-0000-0000-000023730000}"/>
    <cellStyle name="20% - Accent1 3 6 2 5 4 3 2" xfId="29657" xr:uid="{00000000-0005-0000-0000-000024730000}"/>
    <cellStyle name="20% - Accent1 3 6 2 5 4 4" xfId="29658" xr:uid="{00000000-0005-0000-0000-000025730000}"/>
    <cellStyle name="20% - Accent1 3 6 2 5 5" xfId="29659" xr:uid="{00000000-0005-0000-0000-000026730000}"/>
    <cellStyle name="20% - Accent1 3 6 2 5 5 2" xfId="29660" xr:uid="{00000000-0005-0000-0000-000027730000}"/>
    <cellStyle name="20% - Accent1 3 6 2 5 5 2 2" xfId="29661" xr:uid="{00000000-0005-0000-0000-000028730000}"/>
    <cellStyle name="20% - Accent1 3 6 2 5 5 3" xfId="29662" xr:uid="{00000000-0005-0000-0000-000029730000}"/>
    <cellStyle name="20% - Accent1 3 6 2 5 6" xfId="29663" xr:uid="{00000000-0005-0000-0000-00002A730000}"/>
    <cellStyle name="20% - Accent1 3 6 2 5 6 2" xfId="29664" xr:uid="{00000000-0005-0000-0000-00002B730000}"/>
    <cellStyle name="20% - Accent1 3 6 2 5 6 2 2" xfId="29665" xr:uid="{00000000-0005-0000-0000-00002C730000}"/>
    <cellStyle name="20% - Accent1 3 6 2 5 6 3" xfId="29666" xr:uid="{00000000-0005-0000-0000-00002D730000}"/>
    <cellStyle name="20% - Accent1 3 6 2 5 7" xfId="29667" xr:uid="{00000000-0005-0000-0000-00002E730000}"/>
    <cellStyle name="20% - Accent1 3 6 2 5 7 2" xfId="29668" xr:uid="{00000000-0005-0000-0000-00002F730000}"/>
    <cellStyle name="20% - Accent1 3 6 2 5 8" xfId="29669" xr:uid="{00000000-0005-0000-0000-000030730000}"/>
    <cellStyle name="20% - Accent1 3 6 2 5 8 2" xfId="29670" xr:uid="{00000000-0005-0000-0000-000031730000}"/>
    <cellStyle name="20% - Accent1 3 6 2 5 9" xfId="29671" xr:uid="{00000000-0005-0000-0000-000032730000}"/>
    <cellStyle name="20% - Accent1 3 6 2 6" xfId="29672" xr:uid="{00000000-0005-0000-0000-000033730000}"/>
    <cellStyle name="20% - Accent1 3 6 2 6 2" xfId="29673" xr:uid="{00000000-0005-0000-0000-000034730000}"/>
    <cellStyle name="20% - Accent1 3 6 2 6 2 2" xfId="29674" xr:uid="{00000000-0005-0000-0000-000035730000}"/>
    <cellStyle name="20% - Accent1 3 6 2 6 2 2 2" xfId="29675" xr:uid="{00000000-0005-0000-0000-000036730000}"/>
    <cellStyle name="20% - Accent1 3 6 2 6 2 2 2 2" xfId="29676" xr:uid="{00000000-0005-0000-0000-000037730000}"/>
    <cellStyle name="20% - Accent1 3 6 2 6 2 2 3" xfId="29677" xr:uid="{00000000-0005-0000-0000-000038730000}"/>
    <cellStyle name="20% - Accent1 3 6 2 6 2 3" xfId="29678" xr:uid="{00000000-0005-0000-0000-000039730000}"/>
    <cellStyle name="20% - Accent1 3 6 2 6 2 3 2" xfId="29679" xr:uid="{00000000-0005-0000-0000-00003A730000}"/>
    <cellStyle name="20% - Accent1 3 6 2 6 2 4" xfId="29680" xr:uid="{00000000-0005-0000-0000-00003B730000}"/>
    <cellStyle name="20% - Accent1 3 6 2 6 3" xfId="29681" xr:uid="{00000000-0005-0000-0000-00003C730000}"/>
    <cellStyle name="20% - Accent1 3 6 2 6 3 2" xfId="29682" xr:uid="{00000000-0005-0000-0000-00003D730000}"/>
    <cellStyle name="20% - Accent1 3 6 2 6 3 2 2" xfId="29683" xr:uid="{00000000-0005-0000-0000-00003E730000}"/>
    <cellStyle name="20% - Accent1 3 6 2 6 3 2 2 2" xfId="29684" xr:uid="{00000000-0005-0000-0000-00003F730000}"/>
    <cellStyle name="20% - Accent1 3 6 2 6 3 2 3" xfId="29685" xr:uid="{00000000-0005-0000-0000-000040730000}"/>
    <cellStyle name="20% - Accent1 3 6 2 6 3 3" xfId="29686" xr:uid="{00000000-0005-0000-0000-000041730000}"/>
    <cellStyle name="20% - Accent1 3 6 2 6 3 3 2" xfId="29687" xr:uid="{00000000-0005-0000-0000-000042730000}"/>
    <cellStyle name="20% - Accent1 3 6 2 6 3 4" xfId="29688" xr:uid="{00000000-0005-0000-0000-000043730000}"/>
    <cellStyle name="20% - Accent1 3 6 2 6 4" xfId="29689" xr:uid="{00000000-0005-0000-0000-000044730000}"/>
    <cellStyle name="20% - Accent1 3 6 2 6 4 2" xfId="29690" xr:uid="{00000000-0005-0000-0000-000045730000}"/>
    <cellStyle name="20% - Accent1 3 6 2 6 4 2 2" xfId="29691" xr:uid="{00000000-0005-0000-0000-000046730000}"/>
    <cellStyle name="20% - Accent1 3 6 2 6 4 2 2 2" xfId="29692" xr:uid="{00000000-0005-0000-0000-000047730000}"/>
    <cellStyle name="20% - Accent1 3 6 2 6 4 2 3" xfId="29693" xr:uid="{00000000-0005-0000-0000-000048730000}"/>
    <cellStyle name="20% - Accent1 3 6 2 6 4 3" xfId="29694" xr:uid="{00000000-0005-0000-0000-000049730000}"/>
    <cellStyle name="20% - Accent1 3 6 2 6 4 3 2" xfId="29695" xr:uid="{00000000-0005-0000-0000-00004A730000}"/>
    <cellStyle name="20% - Accent1 3 6 2 6 4 4" xfId="29696" xr:uid="{00000000-0005-0000-0000-00004B730000}"/>
    <cellStyle name="20% - Accent1 3 6 2 6 5" xfId="29697" xr:uid="{00000000-0005-0000-0000-00004C730000}"/>
    <cellStyle name="20% - Accent1 3 6 2 6 5 2" xfId="29698" xr:uid="{00000000-0005-0000-0000-00004D730000}"/>
    <cellStyle name="20% - Accent1 3 6 2 6 5 2 2" xfId="29699" xr:uid="{00000000-0005-0000-0000-00004E730000}"/>
    <cellStyle name="20% - Accent1 3 6 2 6 5 3" xfId="29700" xr:uid="{00000000-0005-0000-0000-00004F730000}"/>
    <cellStyle name="20% - Accent1 3 6 2 6 6" xfId="29701" xr:uid="{00000000-0005-0000-0000-000050730000}"/>
    <cellStyle name="20% - Accent1 3 6 2 6 6 2" xfId="29702" xr:uid="{00000000-0005-0000-0000-000051730000}"/>
    <cellStyle name="20% - Accent1 3 6 2 6 6 2 2" xfId="29703" xr:uid="{00000000-0005-0000-0000-000052730000}"/>
    <cellStyle name="20% - Accent1 3 6 2 6 6 3" xfId="29704" xr:uid="{00000000-0005-0000-0000-000053730000}"/>
    <cellStyle name="20% - Accent1 3 6 2 6 7" xfId="29705" xr:uid="{00000000-0005-0000-0000-000054730000}"/>
    <cellStyle name="20% - Accent1 3 6 2 6 7 2" xfId="29706" xr:uid="{00000000-0005-0000-0000-000055730000}"/>
    <cellStyle name="20% - Accent1 3 6 2 6 8" xfId="29707" xr:uid="{00000000-0005-0000-0000-000056730000}"/>
    <cellStyle name="20% - Accent1 3 6 2 6 8 2" xfId="29708" xr:uid="{00000000-0005-0000-0000-000057730000}"/>
    <cellStyle name="20% - Accent1 3 6 2 6 9" xfId="29709" xr:uid="{00000000-0005-0000-0000-000058730000}"/>
    <cellStyle name="20% - Accent1 3 6 2 7" xfId="29710" xr:uid="{00000000-0005-0000-0000-000059730000}"/>
    <cellStyle name="20% - Accent1 3 6 2 7 2" xfId="29711" xr:uid="{00000000-0005-0000-0000-00005A730000}"/>
    <cellStyle name="20% - Accent1 3 6 2 7 2 2" xfId="29712" xr:uid="{00000000-0005-0000-0000-00005B730000}"/>
    <cellStyle name="20% - Accent1 3 6 2 7 2 2 2" xfId="29713" xr:uid="{00000000-0005-0000-0000-00005C730000}"/>
    <cellStyle name="20% - Accent1 3 6 2 7 2 3" xfId="29714" xr:uid="{00000000-0005-0000-0000-00005D730000}"/>
    <cellStyle name="20% - Accent1 3 6 2 7 3" xfId="29715" xr:uid="{00000000-0005-0000-0000-00005E730000}"/>
    <cellStyle name="20% - Accent1 3 6 2 7 3 2" xfId="29716" xr:uid="{00000000-0005-0000-0000-00005F730000}"/>
    <cellStyle name="20% - Accent1 3 6 2 7 4" xfId="29717" xr:uid="{00000000-0005-0000-0000-000060730000}"/>
    <cellStyle name="20% - Accent1 3 6 2 8" xfId="29718" xr:uid="{00000000-0005-0000-0000-000061730000}"/>
    <cellStyle name="20% - Accent1 3 6 2 8 2" xfId="29719" xr:uid="{00000000-0005-0000-0000-000062730000}"/>
    <cellStyle name="20% - Accent1 3 6 2 8 2 2" xfId="29720" xr:uid="{00000000-0005-0000-0000-000063730000}"/>
    <cellStyle name="20% - Accent1 3 6 2 8 2 2 2" xfId="29721" xr:uid="{00000000-0005-0000-0000-000064730000}"/>
    <cellStyle name="20% - Accent1 3 6 2 8 2 3" xfId="29722" xr:uid="{00000000-0005-0000-0000-000065730000}"/>
    <cellStyle name="20% - Accent1 3 6 2 8 3" xfId="29723" xr:uid="{00000000-0005-0000-0000-000066730000}"/>
    <cellStyle name="20% - Accent1 3 6 2 8 3 2" xfId="29724" xr:uid="{00000000-0005-0000-0000-000067730000}"/>
    <cellStyle name="20% - Accent1 3 6 2 8 4" xfId="29725" xr:uid="{00000000-0005-0000-0000-000068730000}"/>
    <cellStyle name="20% - Accent1 3 6 2 9" xfId="29726" xr:uid="{00000000-0005-0000-0000-000069730000}"/>
    <cellStyle name="20% - Accent1 3 6 2 9 2" xfId="29727" xr:uid="{00000000-0005-0000-0000-00006A730000}"/>
    <cellStyle name="20% - Accent1 3 6 2 9 2 2" xfId="29728" xr:uid="{00000000-0005-0000-0000-00006B730000}"/>
    <cellStyle name="20% - Accent1 3 6 2 9 2 2 2" xfId="29729" xr:uid="{00000000-0005-0000-0000-00006C730000}"/>
    <cellStyle name="20% - Accent1 3 6 2 9 2 3" xfId="29730" xr:uid="{00000000-0005-0000-0000-00006D730000}"/>
    <cellStyle name="20% - Accent1 3 6 2 9 3" xfId="29731" xr:uid="{00000000-0005-0000-0000-00006E730000}"/>
    <cellStyle name="20% - Accent1 3 6 2 9 3 2" xfId="29732" xr:uid="{00000000-0005-0000-0000-00006F730000}"/>
    <cellStyle name="20% - Accent1 3 6 2 9 4" xfId="29733" xr:uid="{00000000-0005-0000-0000-000070730000}"/>
    <cellStyle name="20% - Accent1 3 6 3" xfId="29734" xr:uid="{00000000-0005-0000-0000-000071730000}"/>
    <cellStyle name="20% - Accent1 3 6 3 10" xfId="29735" xr:uid="{00000000-0005-0000-0000-000072730000}"/>
    <cellStyle name="20% - Accent1 3 6 3 10 2" xfId="29736" xr:uid="{00000000-0005-0000-0000-000073730000}"/>
    <cellStyle name="20% - Accent1 3 6 3 11" xfId="29737" xr:uid="{00000000-0005-0000-0000-000074730000}"/>
    <cellStyle name="20% - Accent1 3 6 3 2" xfId="29738" xr:uid="{00000000-0005-0000-0000-000075730000}"/>
    <cellStyle name="20% - Accent1 3 6 3 2 2" xfId="29739" xr:uid="{00000000-0005-0000-0000-000076730000}"/>
    <cellStyle name="20% - Accent1 3 6 3 2 2 2" xfId="29740" xr:uid="{00000000-0005-0000-0000-000077730000}"/>
    <cellStyle name="20% - Accent1 3 6 3 2 2 2 2" xfId="29741" xr:uid="{00000000-0005-0000-0000-000078730000}"/>
    <cellStyle name="20% - Accent1 3 6 3 2 2 2 2 2" xfId="29742" xr:uid="{00000000-0005-0000-0000-000079730000}"/>
    <cellStyle name="20% - Accent1 3 6 3 2 2 2 3" xfId="29743" xr:uid="{00000000-0005-0000-0000-00007A730000}"/>
    <cellStyle name="20% - Accent1 3 6 3 2 2 3" xfId="29744" xr:uid="{00000000-0005-0000-0000-00007B730000}"/>
    <cellStyle name="20% - Accent1 3 6 3 2 2 3 2" xfId="29745" xr:uid="{00000000-0005-0000-0000-00007C730000}"/>
    <cellStyle name="20% - Accent1 3 6 3 2 2 4" xfId="29746" xr:uid="{00000000-0005-0000-0000-00007D730000}"/>
    <cellStyle name="20% - Accent1 3 6 3 2 3" xfId="29747" xr:uid="{00000000-0005-0000-0000-00007E730000}"/>
    <cellStyle name="20% - Accent1 3 6 3 2 3 2" xfId="29748" xr:uid="{00000000-0005-0000-0000-00007F730000}"/>
    <cellStyle name="20% - Accent1 3 6 3 2 3 2 2" xfId="29749" xr:uid="{00000000-0005-0000-0000-000080730000}"/>
    <cellStyle name="20% - Accent1 3 6 3 2 3 2 2 2" xfId="29750" xr:uid="{00000000-0005-0000-0000-000081730000}"/>
    <cellStyle name="20% - Accent1 3 6 3 2 3 2 3" xfId="29751" xr:uid="{00000000-0005-0000-0000-000082730000}"/>
    <cellStyle name="20% - Accent1 3 6 3 2 3 3" xfId="29752" xr:uid="{00000000-0005-0000-0000-000083730000}"/>
    <cellStyle name="20% - Accent1 3 6 3 2 3 3 2" xfId="29753" xr:uid="{00000000-0005-0000-0000-000084730000}"/>
    <cellStyle name="20% - Accent1 3 6 3 2 3 4" xfId="29754" xr:uid="{00000000-0005-0000-0000-000085730000}"/>
    <cellStyle name="20% - Accent1 3 6 3 2 4" xfId="29755" xr:uid="{00000000-0005-0000-0000-000086730000}"/>
    <cellStyle name="20% - Accent1 3 6 3 2 4 2" xfId="29756" xr:uid="{00000000-0005-0000-0000-000087730000}"/>
    <cellStyle name="20% - Accent1 3 6 3 2 4 2 2" xfId="29757" xr:uid="{00000000-0005-0000-0000-000088730000}"/>
    <cellStyle name="20% - Accent1 3 6 3 2 4 2 2 2" xfId="29758" xr:uid="{00000000-0005-0000-0000-000089730000}"/>
    <cellStyle name="20% - Accent1 3 6 3 2 4 2 3" xfId="29759" xr:uid="{00000000-0005-0000-0000-00008A730000}"/>
    <cellStyle name="20% - Accent1 3 6 3 2 4 3" xfId="29760" xr:uid="{00000000-0005-0000-0000-00008B730000}"/>
    <cellStyle name="20% - Accent1 3 6 3 2 4 3 2" xfId="29761" xr:uid="{00000000-0005-0000-0000-00008C730000}"/>
    <cellStyle name="20% - Accent1 3 6 3 2 4 4" xfId="29762" xr:uid="{00000000-0005-0000-0000-00008D730000}"/>
    <cellStyle name="20% - Accent1 3 6 3 2 5" xfId="29763" xr:uid="{00000000-0005-0000-0000-00008E730000}"/>
    <cellStyle name="20% - Accent1 3 6 3 2 5 2" xfId="29764" xr:uid="{00000000-0005-0000-0000-00008F730000}"/>
    <cellStyle name="20% - Accent1 3 6 3 2 5 2 2" xfId="29765" xr:uid="{00000000-0005-0000-0000-000090730000}"/>
    <cellStyle name="20% - Accent1 3 6 3 2 5 3" xfId="29766" xr:uid="{00000000-0005-0000-0000-000091730000}"/>
    <cellStyle name="20% - Accent1 3 6 3 2 6" xfId="29767" xr:uid="{00000000-0005-0000-0000-000092730000}"/>
    <cellStyle name="20% - Accent1 3 6 3 2 6 2" xfId="29768" xr:uid="{00000000-0005-0000-0000-000093730000}"/>
    <cellStyle name="20% - Accent1 3 6 3 2 6 2 2" xfId="29769" xr:uid="{00000000-0005-0000-0000-000094730000}"/>
    <cellStyle name="20% - Accent1 3 6 3 2 6 3" xfId="29770" xr:uid="{00000000-0005-0000-0000-000095730000}"/>
    <cellStyle name="20% - Accent1 3 6 3 2 7" xfId="29771" xr:uid="{00000000-0005-0000-0000-000096730000}"/>
    <cellStyle name="20% - Accent1 3 6 3 2 7 2" xfId="29772" xr:uid="{00000000-0005-0000-0000-000097730000}"/>
    <cellStyle name="20% - Accent1 3 6 3 2 8" xfId="29773" xr:uid="{00000000-0005-0000-0000-000098730000}"/>
    <cellStyle name="20% - Accent1 3 6 3 2 8 2" xfId="29774" xr:uid="{00000000-0005-0000-0000-000099730000}"/>
    <cellStyle name="20% - Accent1 3 6 3 2 9" xfId="29775" xr:uid="{00000000-0005-0000-0000-00009A730000}"/>
    <cellStyle name="20% - Accent1 3 6 3 3" xfId="29776" xr:uid="{00000000-0005-0000-0000-00009B730000}"/>
    <cellStyle name="20% - Accent1 3 6 3 3 2" xfId="29777" xr:uid="{00000000-0005-0000-0000-00009C730000}"/>
    <cellStyle name="20% - Accent1 3 6 3 3 2 2" xfId="29778" xr:uid="{00000000-0005-0000-0000-00009D730000}"/>
    <cellStyle name="20% - Accent1 3 6 3 3 2 2 2" xfId="29779" xr:uid="{00000000-0005-0000-0000-00009E730000}"/>
    <cellStyle name="20% - Accent1 3 6 3 3 2 2 2 2" xfId="29780" xr:uid="{00000000-0005-0000-0000-00009F730000}"/>
    <cellStyle name="20% - Accent1 3 6 3 3 2 2 3" xfId="29781" xr:uid="{00000000-0005-0000-0000-0000A0730000}"/>
    <cellStyle name="20% - Accent1 3 6 3 3 2 3" xfId="29782" xr:uid="{00000000-0005-0000-0000-0000A1730000}"/>
    <cellStyle name="20% - Accent1 3 6 3 3 2 3 2" xfId="29783" xr:uid="{00000000-0005-0000-0000-0000A2730000}"/>
    <cellStyle name="20% - Accent1 3 6 3 3 2 4" xfId="29784" xr:uid="{00000000-0005-0000-0000-0000A3730000}"/>
    <cellStyle name="20% - Accent1 3 6 3 3 3" xfId="29785" xr:uid="{00000000-0005-0000-0000-0000A4730000}"/>
    <cellStyle name="20% - Accent1 3 6 3 3 3 2" xfId="29786" xr:uid="{00000000-0005-0000-0000-0000A5730000}"/>
    <cellStyle name="20% - Accent1 3 6 3 3 3 2 2" xfId="29787" xr:uid="{00000000-0005-0000-0000-0000A6730000}"/>
    <cellStyle name="20% - Accent1 3 6 3 3 3 2 2 2" xfId="29788" xr:uid="{00000000-0005-0000-0000-0000A7730000}"/>
    <cellStyle name="20% - Accent1 3 6 3 3 3 2 3" xfId="29789" xr:uid="{00000000-0005-0000-0000-0000A8730000}"/>
    <cellStyle name="20% - Accent1 3 6 3 3 3 3" xfId="29790" xr:uid="{00000000-0005-0000-0000-0000A9730000}"/>
    <cellStyle name="20% - Accent1 3 6 3 3 3 3 2" xfId="29791" xr:uid="{00000000-0005-0000-0000-0000AA730000}"/>
    <cellStyle name="20% - Accent1 3 6 3 3 3 4" xfId="29792" xr:uid="{00000000-0005-0000-0000-0000AB730000}"/>
    <cellStyle name="20% - Accent1 3 6 3 3 4" xfId="29793" xr:uid="{00000000-0005-0000-0000-0000AC730000}"/>
    <cellStyle name="20% - Accent1 3 6 3 3 4 2" xfId="29794" xr:uid="{00000000-0005-0000-0000-0000AD730000}"/>
    <cellStyle name="20% - Accent1 3 6 3 3 4 2 2" xfId="29795" xr:uid="{00000000-0005-0000-0000-0000AE730000}"/>
    <cellStyle name="20% - Accent1 3 6 3 3 4 2 2 2" xfId="29796" xr:uid="{00000000-0005-0000-0000-0000AF730000}"/>
    <cellStyle name="20% - Accent1 3 6 3 3 4 2 3" xfId="29797" xr:uid="{00000000-0005-0000-0000-0000B0730000}"/>
    <cellStyle name="20% - Accent1 3 6 3 3 4 3" xfId="29798" xr:uid="{00000000-0005-0000-0000-0000B1730000}"/>
    <cellStyle name="20% - Accent1 3 6 3 3 4 3 2" xfId="29799" xr:uid="{00000000-0005-0000-0000-0000B2730000}"/>
    <cellStyle name="20% - Accent1 3 6 3 3 4 4" xfId="29800" xr:uid="{00000000-0005-0000-0000-0000B3730000}"/>
    <cellStyle name="20% - Accent1 3 6 3 3 5" xfId="29801" xr:uid="{00000000-0005-0000-0000-0000B4730000}"/>
    <cellStyle name="20% - Accent1 3 6 3 3 5 2" xfId="29802" xr:uid="{00000000-0005-0000-0000-0000B5730000}"/>
    <cellStyle name="20% - Accent1 3 6 3 3 5 2 2" xfId="29803" xr:uid="{00000000-0005-0000-0000-0000B6730000}"/>
    <cellStyle name="20% - Accent1 3 6 3 3 5 3" xfId="29804" xr:uid="{00000000-0005-0000-0000-0000B7730000}"/>
    <cellStyle name="20% - Accent1 3 6 3 3 6" xfId="29805" xr:uid="{00000000-0005-0000-0000-0000B8730000}"/>
    <cellStyle name="20% - Accent1 3 6 3 3 6 2" xfId="29806" xr:uid="{00000000-0005-0000-0000-0000B9730000}"/>
    <cellStyle name="20% - Accent1 3 6 3 3 6 2 2" xfId="29807" xr:uid="{00000000-0005-0000-0000-0000BA730000}"/>
    <cellStyle name="20% - Accent1 3 6 3 3 6 3" xfId="29808" xr:uid="{00000000-0005-0000-0000-0000BB730000}"/>
    <cellStyle name="20% - Accent1 3 6 3 3 7" xfId="29809" xr:uid="{00000000-0005-0000-0000-0000BC730000}"/>
    <cellStyle name="20% - Accent1 3 6 3 3 7 2" xfId="29810" xr:uid="{00000000-0005-0000-0000-0000BD730000}"/>
    <cellStyle name="20% - Accent1 3 6 3 3 8" xfId="29811" xr:uid="{00000000-0005-0000-0000-0000BE730000}"/>
    <cellStyle name="20% - Accent1 3 6 3 3 8 2" xfId="29812" xr:uid="{00000000-0005-0000-0000-0000BF730000}"/>
    <cellStyle name="20% - Accent1 3 6 3 3 9" xfId="29813" xr:uid="{00000000-0005-0000-0000-0000C0730000}"/>
    <cellStyle name="20% - Accent1 3 6 3 4" xfId="29814" xr:uid="{00000000-0005-0000-0000-0000C1730000}"/>
    <cellStyle name="20% - Accent1 3 6 3 4 2" xfId="29815" xr:uid="{00000000-0005-0000-0000-0000C2730000}"/>
    <cellStyle name="20% - Accent1 3 6 3 4 2 2" xfId="29816" xr:uid="{00000000-0005-0000-0000-0000C3730000}"/>
    <cellStyle name="20% - Accent1 3 6 3 4 2 2 2" xfId="29817" xr:uid="{00000000-0005-0000-0000-0000C4730000}"/>
    <cellStyle name="20% - Accent1 3 6 3 4 2 3" xfId="29818" xr:uid="{00000000-0005-0000-0000-0000C5730000}"/>
    <cellStyle name="20% - Accent1 3 6 3 4 3" xfId="29819" xr:uid="{00000000-0005-0000-0000-0000C6730000}"/>
    <cellStyle name="20% - Accent1 3 6 3 4 3 2" xfId="29820" xr:uid="{00000000-0005-0000-0000-0000C7730000}"/>
    <cellStyle name="20% - Accent1 3 6 3 4 4" xfId="29821" xr:uid="{00000000-0005-0000-0000-0000C8730000}"/>
    <cellStyle name="20% - Accent1 3 6 3 5" xfId="29822" xr:uid="{00000000-0005-0000-0000-0000C9730000}"/>
    <cellStyle name="20% - Accent1 3 6 3 5 2" xfId="29823" xr:uid="{00000000-0005-0000-0000-0000CA730000}"/>
    <cellStyle name="20% - Accent1 3 6 3 5 2 2" xfId="29824" xr:uid="{00000000-0005-0000-0000-0000CB730000}"/>
    <cellStyle name="20% - Accent1 3 6 3 5 2 2 2" xfId="29825" xr:uid="{00000000-0005-0000-0000-0000CC730000}"/>
    <cellStyle name="20% - Accent1 3 6 3 5 2 3" xfId="29826" xr:uid="{00000000-0005-0000-0000-0000CD730000}"/>
    <cellStyle name="20% - Accent1 3 6 3 5 3" xfId="29827" xr:uid="{00000000-0005-0000-0000-0000CE730000}"/>
    <cellStyle name="20% - Accent1 3 6 3 5 3 2" xfId="29828" xr:uid="{00000000-0005-0000-0000-0000CF730000}"/>
    <cellStyle name="20% - Accent1 3 6 3 5 4" xfId="29829" xr:uid="{00000000-0005-0000-0000-0000D0730000}"/>
    <cellStyle name="20% - Accent1 3 6 3 6" xfId="29830" xr:uid="{00000000-0005-0000-0000-0000D1730000}"/>
    <cellStyle name="20% - Accent1 3 6 3 6 2" xfId="29831" xr:uid="{00000000-0005-0000-0000-0000D2730000}"/>
    <cellStyle name="20% - Accent1 3 6 3 6 2 2" xfId="29832" xr:uid="{00000000-0005-0000-0000-0000D3730000}"/>
    <cellStyle name="20% - Accent1 3 6 3 6 2 2 2" xfId="29833" xr:uid="{00000000-0005-0000-0000-0000D4730000}"/>
    <cellStyle name="20% - Accent1 3 6 3 6 2 3" xfId="29834" xr:uid="{00000000-0005-0000-0000-0000D5730000}"/>
    <cellStyle name="20% - Accent1 3 6 3 6 3" xfId="29835" xr:uid="{00000000-0005-0000-0000-0000D6730000}"/>
    <cellStyle name="20% - Accent1 3 6 3 6 3 2" xfId="29836" xr:uid="{00000000-0005-0000-0000-0000D7730000}"/>
    <cellStyle name="20% - Accent1 3 6 3 6 4" xfId="29837" xr:uid="{00000000-0005-0000-0000-0000D8730000}"/>
    <cellStyle name="20% - Accent1 3 6 3 7" xfId="29838" xr:uid="{00000000-0005-0000-0000-0000D9730000}"/>
    <cellStyle name="20% - Accent1 3 6 3 7 2" xfId="29839" xr:uid="{00000000-0005-0000-0000-0000DA730000}"/>
    <cellStyle name="20% - Accent1 3 6 3 7 2 2" xfId="29840" xr:uid="{00000000-0005-0000-0000-0000DB730000}"/>
    <cellStyle name="20% - Accent1 3 6 3 7 3" xfId="29841" xr:uid="{00000000-0005-0000-0000-0000DC730000}"/>
    <cellStyle name="20% - Accent1 3 6 3 8" xfId="29842" xr:uid="{00000000-0005-0000-0000-0000DD730000}"/>
    <cellStyle name="20% - Accent1 3 6 3 8 2" xfId="29843" xr:uid="{00000000-0005-0000-0000-0000DE730000}"/>
    <cellStyle name="20% - Accent1 3 6 3 8 2 2" xfId="29844" xr:uid="{00000000-0005-0000-0000-0000DF730000}"/>
    <cellStyle name="20% - Accent1 3 6 3 8 3" xfId="29845" xr:uid="{00000000-0005-0000-0000-0000E0730000}"/>
    <cellStyle name="20% - Accent1 3 6 3 9" xfId="29846" xr:uid="{00000000-0005-0000-0000-0000E1730000}"/>
    <cellStyle name="20% - Accent1 3 6 3 9 2" xfId="29847" xr:uid="{00000000-0005-0000-0000-0000E2730000}"/>
    <cellStyle name="20% - Accent1 3 6 4" xfId="29848" xr:uid="{00000000-0005-0000-0000-0000E3730000}"/>
    <cellStyle name="20% - Accent1 3 6 4 10" xfId="29849" xr:uid="{00000000-0005-0000-0000-0000E4730000}"/>
    <cellStyle name="20% - Accent1 3 6 4 10 2" xfId="29850" xr:uid="{00000000-0005-0000-0000-0000E5730000}"/>
    <cellStyle name="20% - Accent1 3 6 4 11" xfId="29851" xr:uid="{00000000-0005-0000-0000-0000E6730000}"/>
    <cellStyle name="20% - Accent1 3 6 4 2" xfId="29852" xr:uid="{00000000-0005-0000-0000-0000E7730000}"/>
    <cellStyle name="20% - Accent1 3 6 4 2 2" xfId="29853" xr:uid="{00000000-0005-0000-0000-0000E8730000}"/>
    <cellStyle name="20% - Accent1 3 6 4 2 2 2" xfId="29854" xr:uid="{00000000-0005-0000-0000-0000E9730000}"/>
    <cellStyle name="20% - Accent1 3 6 4 2 2 2 2" xfId="29855" xr:uid="{00000000-0005-0000-0000-0000EA730000}"/>
    <cellStyle name="20% - Accent1 3 6 4 2 2 2 2 2" xfId="29856" xr:uid="{00000000-0005-0000-0000-0000EB730000}"/>
    <cellStyle name="20% - Accent1 3 6 4 2 2 2 3" xfId="29857" xr:uid="{00000000-0005-0000-0000-0000EC730000}"/>
    <cellStyle name="20% - Accent1 3 6 4 2 2 3" xfId="29858" xr:uid="{00000000-0005-0000-0000-0000ED730000}"/>
    <cellStyle name="20% - Accent1 3 6 4 2 2 3 2" xfId="29859" xr:uid="{00000000-0005-0000-0000-0000EE730000}"/>
    <cellStyle name="20% - Accent1 3 6 4 2 2 4" xfId="29860" xr:uid="{00000000-0005-0000-0000-0000EF730000}"/>
    <cellStyle name="20% - Accent1 3 6 4 2 3" xfId="29861" xr:uid="{00000000-0005-0000-0000-0000F0730000}"/>
    <cellStyle name="20% - Accent1 3 6 4 2 3 2" xfId="29862" xr:uid="{00000000-0005-0000-0000-0000F1730000}"/>
    <cellStyle name="20% - Accent1 3 6 4 2 3 2 2" xfId="29863" xr:uid="{00000000-0005-0000-0000-0000F2730000}"/>
    <cellStyle name="20% - Accent1 3 6 4 2 3 2 2 2" xfId="29864" xr:uid="{00000000-0005-0000-0000-0000F3730000}"/>
    <cellStyle name="20% - Accent1 3 6 4 2 3 2 3" xfId="29865" xr:uid="{00000000-0005-0000-0000-0000F4730000}"/>
    <cellStyle name="20% - Accent1 3 6 4 2 3 3" xfId="29866" xr:uid="{00000000-0005-0000-0000-0000F5730000}"/>
    <cellStyle name="20% - Accent1 3 6 4 2 3 3 2" xfId="29867" xr:uid="{00000000-0005-0000-0000-0000F6730000}"/>
    <cellStyle name="20% - Accent1 3 6 4 2 3 4" xfId="29868" xr:uid="{00000000-0005-0000-0000-0000F7730000}"/>
    <cellStyle name="20% - Accent1 3 6 4 2 4" xfId="29869" xr:uid="{00000000-0005-0000-0000-0000F8730000}"/>
    <cellStyle name="20% - Accent1 3 6 4 2 4 2" xfId="29870" xr:uid="{00000000-0005-0000-0000-0000F9730000}"/>
    <cellStyle name="20% - Accent1 3 6 4 2 4 2 2" xfId="29871" xr:uid="{00000000-0005-0000-0000-0000FA730000}"/>
    <cellStyle name="20% - Accent1 3 6 4 2 4 2 2 2" xfId="29872" xr:uid="{00000000-0005-0000-0000-0000FB730000}"/>
    <cellStyle name="20% - Accent1 3 6 4 2 4 2 3" xfId="29873" xr:uid="{00000000-0005-0000-0000-0000FC730000}"/>
    <cellStyle name="20% - Accent1 3 6 4 2 4 3" xfId="29874" xr:uid="{00000000-0005-0000-0000-0000FD730000}"/>
    <cellStyle name="20% - Accent1 3 6 4 2 4 3 2" xfId="29875" xr:uid="{00000000-0005-0000-0000-0000FE730000}"/>
    <cellStyle name="20% - Accent1 3 6 4 2 4 4" xfId="29876" xr:uid="{00000000-0005-0000-0000-0000FF730000}"/>
    <cellStyle name="20% - Accent1 3 6 4 2 5" xfId="29877" xr:uid="{00000000-0005-0000-0000-000000740000}"/>
    <cellStyle name="20% - Accent1 3 6 4 2 5 2" xfId="29878" xr:uid="{00000000-0005-0000-0000-000001740000}"/>
    <cellStyle name="20% - Accent1 3 6 4 2 5 2 2" xfId="29879" xr:uid="{00000000-0005-0000-0000-000002740000}"/>
    <cellStyle name="20% - Accent1 3 6 4 2 5 3" xfId="29880" xr:uid="{00000000-0005-0000-0000-000003740000}"/>
    <cellStyle name="20% - Accent1 3 6 4 2 6" xfId="29881" xr:uid="{00000000-0005-0000-0000-000004740000}"/>
    <cellStyle name="20% - Accent1 3 6 4 2 6 2" xfId="29882" xr:uid="{00000000-0005-0000-0000-000005740000}"/>
    <cellStyle name="20% - Accent1 3 6 4 2 6 2 2" xfId="29883" xr:uid="{00000000-0005-0000-0000-000006740000}"/>
    <cellStyle name="20% - Accent1 3 6 4 2 6 3" xfId="29884" xr:uid="{00000000-0005-0000-0000-000007740000}"/>
    <cellStyle name="20% - Accent1 3 6 4 2 7" xfId="29885" xr:uid="{00000000-0005-0000-0000-000008740000}"/>
    <cellStyle name="20% - Accent1 3 6 4 2 7 2" xfId="29886" xr:uid="{00000000-0005-0000-0000-000009740000}"/>
    <cellStyle name="20% - Accent1 3 6 4 2 8" xfId="29887" xr:uid="{00000000-0005-0000-0000-00000A740000}"/>
    <cellStyle name="20% - Accent1 3 6 4 2 8 2" xfId="29888" xr:uid="{00000000-0005-0000-0000-00000B740000}"/>
    <cellStyle name="20% - Accent1 3 6 4 2 9" xfId="29889" xr:uid="{00000000-0005-0000-0000-00000C740000}"/>
    <cellStyle name="20% - Accent1 3 6 4 3" xfId="29890" xr:uid="{00000000-0005-0000-0000-00000D740000}"/>
    <cellStyle name="20% - Accent1 3 6 4 3 2" xfId="29891" xr:uid="{00000000-0005-0000-0000-00000E740000}"/>
    <cellStyle name="20% - Accent1 3 6 4 3 2 2" xfId="29892" xr:uid="{00000000-0005-0000-0000-00000F740000}"/>
    <cellStyle name="20% - Accent1 3 6 4 3 2 2 2" xfId="29893" xr:uid="{00000000-0005-0000-0000-000010740000}"/>
    <cellStyle name="20% - Accent1 3 6 4 3 2 2 2 2" xfId="29894" xr:uid="{00000000-0005-0000-0000-000011740000}"/>
    <cellStyle name="20% - Accent1 3 6 4 3 2 2 3" xfId="29895" xr:uid="{00000000-0005-0000-0000-000012740000}"/>
    <cellStyle name="20% - Accent1 3 6 4 3 2 3" xfId="29896" xr:uid="{00000000-0005-0000-0000-000013740000}"/>
    <cellStyle name="20% - Accent1 3 6 4 3 2 3 2" xfId="29897" xr:uid="{00000000-0005-0000-0000-000014740000}"/>
    <cellStyle name="20% - Accent1 3 6 4 3 2 4" xfId="29898" xr:uid="{00000000-0005-0000-0000-000015740000}"/>
    <cellStyle name="20% - Accent1 3 6 4 3 3" xfId="29899" xr:uid="{00000000-0005-0000-0000-000016740000}"/>
    <cellStyle name="20% - Accent1 3 6 4 3 3 2" xfId="29900" xr:uid="{00000000-0005-0000-0000-000017740000}"/>
    <cellStyle name="20% - Accent1 3 6 4 3 3 2 2" xfId="29901" xr:uid="{00000000-0005-0000-0000-000018740000}"/>
    <cellStyle name="20% - Accent1 3 6 4 3 3 2 2 2" xfId="29902" xr:uid="{00000000-0005-0000-0000-000019740000}"/>
    <cellStyle name="20% - Accent1 3 6 4 3 3 2 3" xfId="29903" xr:uid="{00000000-0005-0000-0000-00001A740000}"/>
    <cellStyle name="20% - Accent1 3 6 4 3 3 3" xfId="29904" xr:uid="{00000000-0005-0000-0000-00001B740000}"/>
    <cellStyle name="20% - Accent1 3 6 4 3 3 3 2" xfId="29905" xr:uid="{00000000-0005-0000-0000-00001C740000}"/>
    <cellStyle name="20% - Accent1 3 6 4 3 3 4" xfId="29906" xr:uid="{00000000-0005-0000-0000-00001D740000}"/>
    <cellStyle name="20% - Accent1 3 6 4 3 4" xfId="29907" xr:uid="{00000000-0005-0000-0000-00001E740000}"/>
    <cellStyle name="20% - Accent1 3 6 4 3 4 2" xfId="29908" xr:uid="{00000000-0005-0000-0000-00001F740000}"/>
    <cellStyle name="20% - Accent1 3 6 4 3 4 2 2" xfId="29909" xr:uid="{00000000-0005-0000-0000-000020740000}"/>
    <cellStyle name="20% - Accent1 3 6 4 3 4 2 2 2" xfId="29910" xr:uid="{00000000-0005-0000-0000-000021740000}"/>
    <cellStyle name="20% - Accent1 3 6 4 3 4 2 3" xfId="29911" xr:uid="{00000000-0005-0000-0000-000022740000}"/>
    <cellStyle name="20% - Accent1 3 6 4 3 4 3" xfId="29912" xr:uid="{00000000-0005-0000-0000-000023740000}"/>
    <cellStyle name="20% - Accent1 3 6 4 3 4 3 2" xfId="29913" xr:uid="{00000000-0005-0000-0000-000024740000}"/>
    <cellStyle name="20% - Accent1 3 6 4 3 4 4" xfId="29914" xr:uid="{00000000-0005-0000-0000-000025740000}"/>
    <cellStyle name="20% - Accent1 3 6 4 3 5" xfId="29915" xr:uid="{00000000-0005-0000-0000-000026740000}"/>
    <cellStyle name="20% - Accent1 3 6 4 3 5 2" xfId="29916" xr:uid="{00000000-0005-0000-0000-000027740000}"/>
    <cellStyle name="20% - Accent1 3 6 4 3 5 2 2" xfId="29917" xr:uid="{00000000-0005-0000-0000-000028740000}"/>
    <cellStyle name="20% - Accent1 3 6 4 3 5 3" xfId="29918" xr:uid="{00000000-0005-0000-0000-000029740000}"/>
    <cellStyle name="20% - Accent1 3 6 4 3 6" xfId="29919" xr:uid="{00000000-0005-0000-0000-00002A740000}"/>
    <cellStyle name="20% - Accent1 3 6 4 3 6 2" xfId="29920" xr:uid="{00000000-0005-0000-0000-00002B740000}"/>
    <cellStyle name="20% - Accent1 3 6 4 3 6 2 2" xfId="29921" xr:uid="{00000000-0005-0000-0000-00002C740000}"/>
    <cellStyle name="20% - Accent1 3 6 4 3 6 3" xfId="29922" xr:uid="{00000000-0005-0000-0000-00002D740000}"/>
    <cellStyle name="20% - Accent1 3 6 4 3 7" xfId="29923" xr:uid="{00000000-0005-0000-0000-00002E740000}"/>
    <cellStyle name="20% - Accent1 3 6 4 3 7 2" xfId="29924" xr:uid="{00000000-0005-0000-0000-00002F740000}"/>
    <cellStyle name="20% - Accent1 3 6 4 3 8" xfId="29925" xr:uid="{00000000-0005-0000-0000-000030740000}"/>
    <cellStyle name="20% - Accent1 3 6 4 3 8 2" xfId="29926" xr:uid="{00000000-0005-0000-0000-000031740000}"/>
    <cellStyle name="20% - Accent1 3 6 4 3 9" xfId="29927" xr:uid="{00000000-0005-0000-0000-000032740000}"/>
    <cellStyle name="20% - Accent1 3 6 4 4" xfId="29928" xr:uid="{00000000-0005-0000-0000-000033740000}"/>
    <cellStyle name="20% - Accent1 3 6 4 4 2" xfId="29929" xr:uid="{00000000-0005-0000-0000-000034740000}"/>
    <cellStyle name="20% - Accent1 3 6 4 4 2 2" xfId="29930" xr:uid="{00000000-0005-0000-0000-000035740000}"/>
    <cellStyle name="20% - Accent1 3 6 4 4 2 2 2" xfId="29931" xr:uid="{00000000-0005-0000-0000-000036740000}"/>
    <cellStyle name="20% - Accent1 3 6 4 4 2 3" xfId="29932" xr:uid="{00000000-0005-0000-0000-000037740000}"/>
    <cellStyle name="20% - Accent1 3 6 4 4 3" xfId="29933" xr:uid="{00000000-0005-0000-0000-000038740000}"/>
    <cellStyle name="20% - Accent1 3 6 4 4 3 2" xfId="29934" xr:uid="{00000000-0005-0000-0000-000039740000}"/>
    <cellStyle name="20% - Accent1 3 6 4 4 4" xfId="29935" xr:uid="{00000000-0005-0000-0000-00003A740000}"/>
    <cellStyle name="20% - Accent1 3 6 4 5" xfId="29936" xr:uid="{00000000-0005-0000-0000-00003B740000}"/>
    <cellStyle name="20% - Accent1 3 6 4 5 2" xfId="29937" xr:uid="{00000000-0005-0000-0000-00003C740000}"/>
    <cellStyle name="20% - Accent1 3 6 4 5 2 2" xfId="29938" xr:uid="{00000000-0005-0000-0000-00003D740000}"/>
    <cellStyle name="20% - Accent1 3 6 4 5 2 2 2" xfId="29939" xr:uid="{00000000-0005-0000-0000-00003E740000}"/>
    <cellStyle name="20% - Accent1 3 6 4 5 2 3" xfId="29940" xr:uid="{00000000-0005-0000-0000-00003F740000}"/>
    <cellStyle name="20% - Accent1 3 6 4 5 3" xfId="29941" xr:uid="{00000000-0005-0000-0000-000040740000}"/>
    <cellStyle name="20% - Accent1 3 6 4 5 3 2" xfId="29942" xr:uid="{00000000-0005-0000-0000-000041740000}"/>
    <cellStyle name="20% - Accent1 3 6 4 5 4" xfId="29943" xr:uid="{00000000-0005-0000-0000-000042740000}"/>
    <cellStyle name="20% - Accent1 3 6 4 6" xfId="29944" xr:uid="{00000000-0005-0000-0000-000043740000}"/>
    <cellStyle name="20% - Accent1 3 6 4 6 2" xfId="29945" xr:uid="{00000000-0005-0000-0000-000044740000}"/>
    <cellStyle name="20% - Accent1 3 6 4 6 2 2" xfId="29946" xr:uid="{00000000-0005-0000-0000-000045740000}"/>
    <cellStyle name="20% - Accent1 3 6 4 6 2 2 2" xfId="29947" xr:uid="{00000000-0005-0000-0000-000046740000}"/>
    <cellStyle name="20% - Accent1 3 6 4 6 2 3" xfId="29948" xr:uid="{00000000-0005-0000-0000-000047740000}"/>
    <cellStyle name="20% - Accent1 3 6 4 6 3" xfId="29949" xr:uid="{00000000-0005-0000-0000-000048740000}"/>
    <cellStyle name="20% - Accent1 3 6 4 6 3 2" xfId="29950" xr:uid="{00000000-0005-0000-0000-000049740000}"/>
    <cellStyle name="20% - Accent1 3 6 4 6 4" xfId="29951" xr:uid="{00000000-0005-0000-0000-00004A740000}"/>
    <cellStyle name="20% - Accent1 3 6 4 7" xfId="29952" xr:uid="{00000000-0005-0000-0000-00004B740000}"/>
    <cellStyle name="20% - Accent1 3 6 4 7 2" xfId="29953" xr:uid="{00000000-0005-0000-0000-00004C740000}"/>
    <cellStyle name="20% - Accent1 3 6 4 7 2 2" xfId="29954" xr:uid="{00000000-0005-0000-0000-00004D740000}"/>
    <cellStyle name="20% - Accent1 3 6 4 7 3" xfId="29955" xr:uid="{00000000-0005-0000-0000-00004E740000}"/>
    <cellStyle name="20% - Accent1 3 6 4 8" xfId="29956" xr:uid="{00000000-0005-0000-0000-00004F740000}"/>
    <cellStyle name="20% - Accent1 3 6 4 8 2" xfId="29957" xr:uid="{00000000-0005-0000-0000-000050740000}"/>
    <cellStyle name="20% - Accent1 3 6 4 8 2 2" xfId="29958" xr:uid="{00000000-0005-0000-0000-000051740000}"/>
    <cellStyle name="20% - Accent1 3 6 4 8 3" xfId="29959" xr:uid="{00000000-0005-0000-0000-000052740000}"/>
    <cellStyle name="20% - Accent1 3 6 4 9" xfId="29960" xr:uid="{00000000-0005-0000-0000-000053740000}"/>
    <cellStyle name="20% - Accent1 3 6 4 9 2" xfId="29961" xr:uid="{00000000-0005-0000-0000-000054740000}"/>
    <cellStyle name="20% - Accent1 3 6 5" xfId="29962" xr:uid="{00000000-0005-0000-0000-000055740000}"/>
    <cellStyle name="20% - Accent1 3 6 5 10" xfId="29963" xr:uid="{00000000-0005-0000-0000-000056740000}"/>
    <cellStyle name="20% - Accent1 3 6 5 10 2" xfId="29964" xr:uid="{00000000-0005-0000-0000-000057740000}"/>
    <cellStyle name="20% - Accent1 3 6 5 11" xfId="29965" xr:uid="{00000000-0005-0000-0000-000058740000}"/>
    <cellStyle name="20% - Accent1 3 6 5 2" xfId="29966" xr:uid="{00000000-0005-0000-0000-000059740000}"/>
    <cellStyle name="20% - Accent1 3 6 5 2 2" xfId="29967" xr:uid="{00000000-0005-0000-0000-00005A740000}"/>
    <cellStyle name="20% - Accent1 3 6 5 2 2 2" xfId="29968" xr:uid="{00000000-0005-0000-0000-00005B740000}"/>
    <cellStyle name="20% - Accent1 3 6 5 2 2 2 2" xfId="29969" xr:uid="{00000000-0005-0000-0000-00005C740000}"/>
    <cellStyle name="20% - Accent1 3 6 5 2 2 2 2 2" xfId="29970" xr:uid="{00000000-0005-0000-0000-00005D740000}"/>
    <cellStyle name="20% - Accent1 3 6 5 2 2 2 3" xfId="29971" xr:uid="{00000000-0005-0000-0000-00005E740000}"/>
    <cellStyle name="20% - Accent1 3 6 5 2 2 3" xfId="29972" xr:uid="{00000000-0005-0000-0000-00005F740000}"/>
    <cellStyle name="20% - Accent1 3 6 5 2 2 3 2" xfId="29973" xr:uid="{00000000-0005-0000-0000-000060740000}"/>
    <cellStyle name="20% - Accent1 3 6 5 2 2 4" xfId="29974" xr:uid="{00000000-0005-0000-0000-000061740000}"/>
    <cellStyle name="20% - Accent1 3 6 5 2 3" xfId="29975" xr:uid="{00000000-0005-0000-0000-000062740000}"/>
    <cellStyle name="20% - Accent1 3 6 5 2 3 2" xfId="29976" xr:uid="{00000000-0005-0000-0000-000063740000}"/>
    <cellStyle name="20% - Accent1 3 6 5 2 3 2 2" xfId="29977" xr:uid="{00000000-0005-0000-0000-000064740000}"/>
    <cellStyle name="20% - Accent1 3 6 5 2 3 2 2 2" xfId="29978" xr:uid="{00000000-0005-0000-0000-000065740000}"/>
    <cellStyle name="20% - Accent1 3 6 5 2 3 2 3" xfId="29979" xr:uid="{00000000-0005-0000-0000-000066740000}"/>
    <cellStyle name="20% - Accent1 3 6 5 2 3 3" xfId="29980" xr:uid="{00000000-0005-0000-0000-000067740000}"/>
    <cellStyle name="20% - Accent1 3 6 5 2 3 3 2" xfId="29981" xr:uid="{00000000-0005-0000-0000-000068740000}"/>
    <cellStyle name="20% - Accent1 3 6 5 2 3 4" xfId="29982" xr:uid="{00000000-0005-0000-0000-000069740000}"/>
    <cellStyle name="20% - Accent1 3 6 5 2 4" xfId="29983" xr:uid="{00000000-0005-0000-0000-00006A740000}"/>
    <cellStyle name="20% - Accent1 3 6 5 2 4 2" xfId="29984" xr:uid="{00000000-0005-0000-0000-00006B740000}"/>
    <cellStyle name="20% - Accent1 3 6 5 2 4 2 2" xfId="29985" xr:uid="{00000000-0005-0000-0000-00006C740000}"/>
    <cellStyle name="20% - Accent1 3 6 5 2 4 2 2 2" xfId="29986" xr:uid="{00000000-0005-0000-0000-00006D740000}"/>
    <cellStyle name="20% - Accent1 3 6 5 2 4 2 3" xfId="29987" xr:uid="{00000000-0005-0000-0000-00006E740000}"/>
    <cellStyle name="20% - Accent1 3 6 5 2 4 3" xfId="29988" xr:uid="{00000000-0005-0000-0000-00006F740000}"/>
    <cellStyle name="20% - Accent1 3 6 5 2 4 3 2" xfId="29989" xr:uid="{00000000-0005-0000-0000-000070740000}"/>
    <cellStyle name="20% - Accent1 3 6 5 2 4 4" xfId="29990" xr:uid="{00000000-0005-0000-0000-000071740000}"/>
    <cellStyle name="20% - Accent1 3 6 5 2 5" xfId="29991" xr:uid="{00000000-0005-0000-0000-000072740000}"/>
    <cellStyle name="20% - Accent1 3 6 5 2 5 2" xfId="29992" xr:uid="{00000000-0005-0000-0000-000073740000}"/>
    <cellStyle name="20% - Accent1 3 6 5 2 5 2 2" xfId="29993" xr:uid="{00000000-0005-0000-0000-000074740000}"/>
    <cellStyle name="20% - Accent1 3 6 5 2 5 3" xfId="29994" xr:uid="{00000000-0005-0000-0000-000075740000}"/>
    <cellStyle name="20% - Accent1 3 6 5 2 6" xfId="29995" xr:uid="{00000000-0005-0000-0000-000076740000}"/>
    <cellStyle name="20% - Accent1 3 6 5 2 6 2" xfId="29996" xr:uid="{00000000-0005-0000-0000-000077740000}"/>
    <cellStyle name="20% - Accent1 3 6 5 2 6 2 2" xfId="29997" xr:uid="{00000000-0005-0000-0000-000078740000}"/>
    <cellStyle name="20% - Accent1 3 6 5 2 6 3" xfId="29998" xr:uid="{00000000-0005-0000-0000-000079740000}"/>
    <cellStyle name="20% - Accent1 3 6 5 2 7" xfId="29999" xr:uid="{00000000-0005-0000-0000-00007A740000}"/>
    <cellStyle name="20% - Accent1 3 6 5 2 7 2" xfId="30000" xr:uid="{00000000-0005-0000-0000-00007B740000}"/>
    <cellStyle name="20% - Accent1 3 6 5 2 8" xfId="30001" xr:uid="{00000000-0005-0000-0000-00007C740000}"/>
    <cellStyle name="20% - Accent1 3 6 5 2 8 2" xfId="30002" xr:uid="{00000000-0005-0000-0000-00007D740000}"/>
    <cellStyle name="20% - Accent1 3 6 5 2 9" xfId="30003" xr:uid="{00000000-0005-0000-0000-00007E740000}"/>
    <cellStyle name="20% - Accent1 3 6 5 3" xfId="30004" xr:uid="{00000000-0005-0000-0000-00007F740000}"/>
    <cellStyle name="20% - Accent1 3 6 5 3 2" xfId="30005" xr:uid="{00000000-0005-0000-0000-000080740000}"/>
    <cellStyle name="20% - Accent1 3 6 5 3 2 2" xfId="30006" xr:uid="{00000000-0005-0000-0000-000081740000}"/>
    <cellStyle name="20% - Accent1 3 6 5 3 2 2 2" xfId="30007" xr:uid="{00000000-0005-0000-0000-000082740000}"/>
    <cellStyle name="20% - Accent1 3 6 5 3 2 2 2 2" xfId="30008" xr:uid="{00000000-0005-0000-0000-000083740000}"/>
    <cellStyle name="20% - Accent1 3 6 5 3 2 2 3" xfId="30009" xr:uid="{00000000-0005-0000-0000-000084740000}"/>
    <cellStyle name="20% - Accent1 3 6 5 3 2 3" xfId="30010" xr:uid="{00000000-0005-0000-0000-000085740000}"/>
    <cellStyle name="20% - Accent1 3 6 5 3 2 3 2" xfId="30011" xr:uid="{00000000-0005-0000-0000-000086740000}"/>
    <cellStyle name="20% - Accent1 3 6 5 3 2 4" xfId="30012" xr:uid="{00000000-0005-0000-0000-000087740000}"/>
    <cellStyle name="20% - Accent1 3 6 5 3 3" xfId="30013" xr:uid="{00000000-0005-0000-0000-000088740000}"/>
    <cellStyle name="20% - Accent1 3 6 5 3 3 2" xfId="30014" xr:uid="{00000000-0005-0000-0000-000089740000}"/>
    <cellStyle name="20% - Accent1 3 6 5 3 3 2 2" xfId="30015" xr:uid="{00000000-0005-0000-0000-00008A740000}"/>
    <cellStyle name="20% - Accent1 3 6 5 3 3 2 2 2" xfId="30016" xr:uid="{00000000-0005-0000-0000-00008B740000}"/>
    <cellStyle name="20% - Accent1 3 6 5 3 3 2 3" xfId="30017" xr:uid="{00000000-0005-0000-0000-00008C740000}"/>
    <cellStyle name="20% - Accent1 3 6 5 3 3 3" xfId="30018" xr:uid="{00000000-0005-0000-0000-00008D740000}"/>
    <cellStyle name="20% - Accent1 3 6 5 3 3 3 2" xfId="30019" xr:uid="{00000000-0005-0000-0000-00008E740000}"/>
    <cellStyle name="20% - Accent1 3 6 5 3 3 4" xfId="30020" xr:uid="{00000000-0005-0000-0000-00008F740000}"/>
    <cellStyle name="20% - Accent1 3 6 5 3 4" xfId="30021" xr:uid="{00000000-0005-0000-0000-000090740000}"/>
    <cellStyle name="20% - Accent1 3 6 5 3 4 2" xfId="30022" xr:uid="{00000000-0005-0000-0000-000091740000}"/>
    <cellStyle name="20% - Accent1 3 6 5 3 4 2 2" xfId="30023" xr:uid="{00000000-0005-0000-0000-000092740000}"/>
    <cellStyle name="20% - Accent1 3 6 5 3 4 2 2 2" xfId="30024" xr:uid="{00000000-0005-0000-0000-000093740000}"/>
    <cellStyle name="20% - Accent1 3 6 5 3 4 2 3" xfId="30025" xr:uid="{00000000-0005-0000-0000-000094740000}"/>
    <cellStyle name="20% - Accent1 3 6 5 3 4 3" xfId="30026" xr:uid="{00000000-0005-0000-0000-000095740000}"/>
    <cellStyle name="20% - Accent1 3 6 5 3 4 3 2" xfId="30027" xr:uid="{00000000-0005-0000-0000-000096740000}"/>
    <cellStyle name="20% - Accent1 3 6 5 3 4 4" xfId="30028" xr:uid="{00000000-0005-0000-0000-000097740000}"/>
    <cellStyle name="20% - Accent1 3 6 5 3 5" xfId="30029" xr:uid="{00000000-0005-0000-0000-000098740000}"/>
    <cellStyle name="20% - Accent1 3 6 5 3 5 2" xfId="30030" xr:uid="{00000000-0005-0000-0000-000099740000}"/>
    <cellStyle name="20% - Accent1 3 6 5 3 5 2 2" xfId="30031" xr:uid="{00000000-0005-0000-0000-00009A740000}"/>
    <cellStyle name="20% - Accent1 3 6 5 3 5 3" xfId="30032" xr:uid="{00000000-0005-0000-0000-00009B740000}"/>
    <cellStyle name="20% - Accent1 3 6 5 3 6" xfId="30033" xr:uid="{00000000-0005-0000-0000-00009C740000}"/>
    <cellStyle name="20% - Accent1 3 6 5 3 6 2" xfId="30034" xr:uid="{00000000-0005-0000-0000-00009D740000}"/>
    <cellStyle name="20% - Accent1 3 6 5 3 6 2 2" xfId="30035" xr:uid="{00000000-0005-0000-0000-00009E740000}"/>
    <cellStyle name="20% - Accent1 3 6 5 3 6 3" xfId="30036" xr:uid="{00000000-0005-0000-0000-00009F740000}"/>
    <cellStyle name="20% - Accent1 3 6 5 3 7" xfId="30037" xr:uid="{00000000-0005-0000-0000-0000A0740000}"/>
    <cellStyle name="20% - Accent1 3 6 5 3 7 2" xfId="30038" xr:uid="{00000000-0005-0000-0000-0000A1740000}"/>
    <cellStyle name="20% - Accent1 3 6 5 3 8" xfId="30039" xr:uid="{00000000-0005-0000-0000-0000A2740000}"/>
    <cellStyle name="20% - Accent1 3 6 5 3 8 2" xfId="30040" xr:uid="{00000000-0005-0000-0000-0000A3740000}"/>
    <cellStyle name="20% - Accent1 3 6 5 3 9" xfId="30041" xr:uid="{00000000-0005-0000-0000-0000A4740000}"/>
    <cellStyle name="20% - Accent1 3 6 5 4" xfId="30042" xr:uid="{00000000-0005-0000-0000-0000A5740000}"/>
    <cellStyle name="20% - Accent1 3 6 5 4 2" xfId="30043" xr:uid="{00000000-0005-0000-0000-0000A6740000}"/>
    <cellStyle name="20% - Accent1 3 6 5 4 2 2" xfId="30044" xr:uid="{00000000-0005-0000-0000-0000A7740000}"/>
    <cellStyle name="20% - Accent1 3 6 5 4 2 2 2" xfId="30045" xr:uid="{00000000-0005-0000-0000-0000A8740000}"/>
    <cellStyle name="20% - Accent1 3 6 5 4 2 3" xfId="30046" xr:uid="{00000000-0005-0000-0000-0000A9740000}"/>
    <cellStyle name="20% - Accent1 3 6 5 4 3" xfId="30047" xr:uid="{00000000-0005-0000-0000-0000AA740000}"/>
    <cellStyle name="20% - Accent1 3 6 5 4 3 2" xfId="30048" xr:uid="{00000000-0005-0000-0000-0000AB740000}"/>
    <cellStyle name="20% - Accent1 3 6 5 4 4" xfId="30049" xr:uid="{00000000-0005-0000-0000-0000AC740000}"/>
    <cellStyle name="20% - Accent1 3 6 5 5" xfId="30050" xr:uid="{00000000-0005-0000-0000-0000AD740000}"/>
    <cellStyle name="20% - Accent1 3 6 5 5 2" xfId="30051" xr:uid="{00000000-0005-0000-0000-0000AE740000}"/>
    <cellStyle name="20% - Accent1 3 6 5 5 2 2" xfId="30052" xr:uid="{00000000-0005-0000-0000-0000AF740000}"/>
    <cellStyle name="20% - Accent1 3 6 5 5 2 2 2" xfId="30053" xr:uid="{00000000-0005-0000-0000-0000B0740000}"/>
    <cellStyle name="20% - Accent1 3 6 5 5 2 3" xfId="30054" xr:uid="{00000000-0005-0000-0000-0000B1740000}"/>
    <cellStyle name="20% - Accent1 3 6 5 5 3" xfId="30055" xr:uid="{00000000-0005-0000-0000-0000B2740000}"/>
    <cellStyle name="20% - Accent1 3 6 5 5 3 2" xfId="30056" xr:uid="{00000000-0005-0000-0000-0000B3740000}"/>
    <cellStyle name="20% - Accent1 3 6 5 5 4" xfId="30057" xr:uid="{00000000-0005-0000-0000-0000B4740000}"/>
    <cellStyle name="20% - Accent1 3 6 5 6" xfId="30058" xr:uid="{00000000-0005-0000-0000-0000B5740000}"/>
    <cellStyle name="20% - Accent1 3 6 5 6 2" xfId="30059" xr:uid="{00000000-0005-0000-0000-0000B6740000}"/>
    <cellStyle name="20% - Accent1 3 6 5 6 2 2" xfId="30060" xr:uid="{00000000-0005-0000-0000-0000B7740000}"/>
    <cellStyle name="20% - Accent1 3 6 5 6 2 2 2" xfId="30061" xr:uid="{00000000-0005-0000-0000-0000B8740000}"/>
    <cellStyle name="20% - Accent1 3 6 5 6 2 3" xfId="30062" xr:uid="{00000000-0005-0000-0000-0000B9740000}"/>
    <cellStyle name="20% - Accent1 3 6 5 6 3" xfId="30063" xr:uid="{00000000-0005-0000-0000-0000BA740000}"/>
    <cellStyle name="20% - Accent1 3 6 5 6 3 2" xfId="30064" xr:uid="{00000000-0005-0000-0000-0000BB740000}"/>
    <cellStyle name="20% - Accent1 3 6 5 6 4" xfId="30065" xr:uid="{00000000-0005-0000-0000-0000BC740000}"/>
    <cellStyle name="20% - Accent1 3 6 5 7" xfId="30066" xr:uid="{00000000-0005-0000-0000-0000BD740000}"/>
    <cellStyle name="20% - Accent1 3 6 5 7 2" xfId="30067" xr:uid="{00000000-0005-0000-0000-0000BE740000}"/>
    <cellStyle name="20% - Accent1 3 6 5 7 2 2" xfId="30068" xr:uid="{00000000-0005-0000-0000-0000BF740000}"/>
    <cellStyle name="20% - Accent1 3 6 5 7 3" xfId="30069" xr:uid="{00000000-0005-0000-0000-0000C0740000}"/>
    <cellStyle name="20% - Accent1 3 6 5 8" xfId="30070" xr:uid="{00000000-0005-0000-0000-0000C1740000}"/>
    <cellStyle name="20% - Accent1 3 6 5 8 2" xfId="30071" xr:uid="{00000000-0005-0000-0000-0000C2740000}"/>
    <cellStyle name="20% - Accent1 3 6 5 8 2 2" xfId="30072" xr:uid="{00000000-0005-0000-0000-0000C3740000}"/>
    <cellStyle name="20% - Accent1 3 6 5 8 3" xfId="30073" xr:uid="{00000000-0005-0000-0000-0000C4740000}"/>
    <cellStyle name="20% - Accent1 3 6 5 9" xfId="30074" xr:uid="{00000000-0005-0000-0000-0000C5740000}"/>
    <cellStyle name="20% - Accent1 3 6 5 9 2" xfId="30075" xr:uid="{00000000-0005-0000-0000-0000C6740000}"/>
    <cellStyle name="20% - Accent1 3 6 6" xfId="30076" xr:uid="{00000000-0005-0000-0000-0000C7740000}"/>
    <cellStyle name="20% - Accent1 3 6 6 2" xfId="30077" xr:uid="{00000000-0005-0000-0000-0000C8740000}"/>
    <cellStyle name="20% - Accent1 3 6 6 2 2" xfId="30078" xr:uid="{00000000-0005-0000-0000-0000C9740000}"/>
    <cellStyle name="20% - Accent1 3 6 6 2 2 2" xfId="30079" xr:uid="{00000000-0005-0000-0000-0000CA740000}"/>
    <cellStyle name="20% - Accent1 3 6 6 2 2 2 2" xfId="30080" xr:uid="{00000000-0005-0000-0000-0000CB740000}"/>
    <cellStyle name="20% - Accent1 3 6 6 2 2 3" xfId="30081" xr:uid="{00000000-0005-0000-0000-0000CC740000}"/>
    <cellStyle name="20% - Accent1 3 6 6 2 3" xfId="30082" xr:uid="{00000000-0005-0000-0000-0000CD740000}"/>
    <cellStyle name="20% - Accent1 3 6 6 2 3 2" xfId="30083" xr:uid="{00000000-0005-0000-0000-0000CE740000}"/>
    <cellStyle name="20% - Accent1 3 6 6 2 4" xfId="30084" xr:uid="{00000000-0005-0000-0000-0000CF740000}"/>
    <cellStyle name="20% - Accent1 3 6 6 3" xfId="30085" xr:uid="{00000000-0005-0000-0000-0000D0740000}"/>
    <cellStyle name="20% - Accent1 3 6 6 3 2" xfId="30086" xr:uid="{00000000-0005-0000-0000-0000D1740000}"/>
    <cellStyle name="20% - Accent1 3 6 6 3 2 2" xfId="30087" xr:uid="{00000000-0005-0000-0000-0000D2740000}"/>
    <cellStyle name="20% - Accent1 3 6 6 3 2 2 2" xfId="30088" xr:uid="{00000000-0005-0000-0000-0000D3740000}"/>
    <cellStyle name="20% - Accent1 3 6 6 3 2 3" xfId="30089" xr:uid="{00000000-0005-0000-0000-0000D4740000}"/>
    <cellStyle name="20% - Accent1 3 6 6 3 3" xfId="30090" xr:uid="{00000000-0005-0000-0000-0000D5740000}"/>
    <cellStyle name="20% - Accent1 3 6 6 3 3 2" xfId="30091" xr:uid="{00000000-0005-0000-0000-0000D6740000}"/>
    <cellStyle name="20% - Accent1 3 6 6 3 4" xfId="30092" xr:uid="{00000000-0005-0000-0000-0000D7740000}"/>
    <cellStyle name="20% - Accent1 3 6 6 4" xfId="30093" xr:uid="{00000000-0005-0000-0000-0000D8740000}"/>
    <cellStyle name="20% - Accent1 3 6 6 4 2" xfId="30094" xr:uid="{00000000-0005-0000-0000-0000D9740000}"/>
    <cellStyle name="20% - Accent1 3 6 6 4 2 2" xfId="30095" xr:uid="{00000000-0005-0000-0000-0000DA740000}"/>
    <cellStyle name="20% - Accent1 3 6 6 4 2 2 2" xfId="30096" xr:uid="{00000000-0005-0000-0000-0000DB740000}"/>
    <cellStyle name="20% - Accent1 3 6 6 4 2 3" xfId="30097" xr:uid="{00000000-0005-0000-0000-0000DC740000}"/>
    <cellStyle name="20% - Accent1 3 6 6 4 3" xfId="30098" xr:uid="{00000000-0005-0000-0000-0000DD740000}"/>
    <cellStyle name="20% - Accent1 3 6 6 4 3 2" xfId="30099" xr:uid="{00000000-0005-0000-0000-0000DE740000}"/>
    <cellStyle name="20% - Accent1 3 6 6 4 4" xfId="30100" xr:uid="{00000000-0005-0000-0000-0000DF740000}"/>
    <cellStyle name="20% - Accent1 3 6 6 5" xfId="30101" xr:uid="{00000000-0005-0000-0000-0000E0740000}"/>
    <cellStyle name="20% - Accent1 3 6 6 5 2" xfId="30102" xr:uid="{00000000-0005-0000-0000-0000E1740000}"/>
    <cellStyle name="20% - Accent1 3 6 6 5 2 2" xfId="30103" xr:uid="{00000000-0005-0000-0000-0000E2740000}"/>
    <cellStyle name="20% - Accent1 3 6 6 5 3" xfId="30104" xr:uid="{00000000-0005-0000-0000-0000E3740000}"/>
    <cellStyle name="20% - Accent1 3 6 6 6" xfId="30105" xr:uid="{00000000-0005-0000-0000-0000E4740000}"/>
    <cellStyle name="20% - Accent1 3 6 6 6 2" xfId="30106" xr:uid="{00000000-0005-0000-0000-0000E5740000}"/>
    <cellStyle name="20% - Accent1 3 6 6 6 2 2" xfId="30107" xr:uid="{00000000-0005-0000-0000-0000E6740000}"/>
    <cellStyle name="20% - Accent1 3 6 6 6 3" xfId="30108" xr:uid="{00000000-0005-0000-0000-0000E7740000}"/>
    <cellStyle name="20% - Accent1 3 6 6 7" xfId="30109" xr:uid="{00000000-0005-0000-0000-0000E8740000}"/>
    <cellStyle name="20% - Accent1 3 6 6 7 2" xfId="30110" xr:uid="{00000000-0005-0000-0000-0000E9740000}"/>
    <cellStyle name="20% - Accent1 3 6 6 8" xfId="30111" xr:uid="{00000000-0005-0000-0000-0000EA740000}"/>
    <cellStyle name="20% - Accent1 3 6 6 8 2" xfId="30112" xr:uid="{00000000-0005-0000-0000-0000EB740000}"/>
    <cellStyle name="20% - Accent1 3 6 6 9" xfId="30113" xr:uid="{00000000-0005-0000-0000-0000EC740000}"/>
    <cellStyle name="20% - Accent1 3 6 7" xfId="30114" xr:uid="{00000000-0005-0000-0000-0000ED740000}"/>
    <cellStyle name="20% - Accent1 3 6 7 2" xfId="30115" xr:uid="{00000000-0005-0000-0000-0000EE740000}"/>
    <cellStyle name="20% - Accent1 3 6 7 2 2" xfId="30116" xr:uid="{00000000-0005-0000-0000-0000EF740000}"/>
    <cellStyle name="20% - Accent1 3 6 7 2 2 2" xfId="30117" xr:uid="{00000000-0005-0000-0000-0000F0740000}"/>
    <cellStyle name="20% - Accent1 3 6 7 2 2 2 2" xfId="30118" xr:uid="{00000000-0005-0000-0000-0000F1740000}"/>
    <cellStyle name="20% - Accent1 3 6 7 2 2 3" xfId="30119" xr:uid="{00000000-0005-0000-0000-0000F2740000}"/>
    <cellStyle name="20% - Accent1 3 6 7 2 3" xfId="30120" xr:uid="{00000000-0005-0000-0000-0000F3740000}"/>
    <cellStyle name="20% - Accent1 3 6 7 2 3 2" xfId="30121" xr:uid="{00000000-0005-0000-0000-0000F4740000}"/>
    <cellStyle name="20% - Accent1 3 6 7 2 4" xfId="30122" xr:uid="{00000000-0005-0000-0000-0000F5740000}"/>
    <cellStyle name="20% - Accent1 3 6 7 3" xfId="30123" xr:uid="{00000000-0005-0000-0000-0000F6740000}"/>
    <cellStyle name="20% - Accent1 3 6 7 3 2" xfId="30124" xr:uid="{00000000-0005-0000-0000-0000F7740000}"/>
    <cellStyle name="20% - Accent1 3 6 7 3 2 2" xfId="30125" xr:uid="{00000000-0005-0000-0000-0000F8740000}"/>
    <cellStyle name="20% - Accent1 3 6 7 3 2 2 2" xfId="30126" xr:uid="{00000000-0005-0000-0000-0000F9740000}"/>
    <cellStyle name="20% - Accent1 3 6 7 3 2 3" xfId="30127" xr:uid="{00000000-0005-0000-0000-0000FA740000}"/>
    <cellStyle name="20% - Accent1 3 6 7 3 3" xfId="30128" xr:uid="{00000000-0005-0000-0000-0000FB740000}"/>
    <cellStyle name="20% - Accent1 3 6 7 3 3 2" xfId="30129" xr:uid="{00000000-0005-0000-0000-0000FC740000}"/>
    <cellStyle name="20% - Accent1 3 6 7 3 4" xfId="30130" xr:uid="{00000000-0005-0000-0000-0000FD740000}"/>
    <cellStyle name="20% - Accent1 3 6 7 4" xfId="30131" xr:uid="{00000000-0005-0000-0000-0000FE740000}"/>
    <cellStyle name="20% - Accent1 3 6 7 4 2" xfId="30132" xr:uid="{00000000-0005-0000-0000-0000FF740000}"/>
    <cellStyle name="20% - Accent1 3 6 7 4 2 2" xfId="30133" xr:uid="{00000000-0005-0000-0000-000000750000}"/>
    <cellStyle name="20% - Accent1 3 6 7 4 2 2 2" xfId="30134" xr:uid="{00000000-0005-0000-0000-000001750000}"/>
    <cellStyle name="20% - Accent1 3 6 7 4 2 3" xfId="30135" xr:uid="{00000000-0005-0000-0000-000002750000}"/>
    <cellStyle name="20% - Accent1 3 6 7 4 3" xfId="30136" xr:uid="{00000000-0005-0000-0000-000003750000}"/>
    <cellStyle name="20% - Accent1 3 6 7 4 3 2" xfId="30137" xr:uid="{00000000-0005-0000-0000-000004750000}"/>
    <cellStyle name="20% - Accent1 3 6 7 4 4" xfId="30138" xr:uid="{00000000-0005-0000-0000-000005750000}"/>
    <cellStyle name="20% - Accent1 3 6 7 5" xfId="30139" xr:uid="{00000000-0005-0000-0000-000006750000}"/>
    <cellStyle name="20% - Accent1 3 6 7 5 2" xfId="30140" xr:uid="{00000000-0005-0000-0000-000007750000}"/>
    <cellStyle name="20% - Accent1 3 6 7 5 2 2" xfId="30141" xr:uid="{00000000-0005-0000-0000-000008750000}"/>
    <cellStyle name="20% - Accent1 3 6 7 5 3" xfId="30142" xr:uid="{00000000-0005-0000-0000-000009750000}"/>
    <cellStyle name="20% - Accent1 3 6 7 6" xfId="30143" xr:uid="{00000000-0005-0000-0000-00000A750000}"/>
    <cellStyle name="20% - Accent1 3 6 7 6 2" xfId="30144" xr:uid="{00000000-0005-0000-0000-00000B750000}"/>
    <cellStyle name="20% - Accent1 3 6 7 6 2 2" xfId="30145" xr:uid="{00000000-0005-0000-0000-00000C750000}"/>
    <cellStyle name="20% - Accent1 3 6 7 6 3" xfId="30146" xr:uid="{00000000-0005-0000-0000-00000D750000}"/>
    <cellStyle name="20% - Accent1 3 6 7 7" xfId="30147" xr:uid="{00000000-0005-0000-0000-00000E750000}"/>
    <cellStyle name="20% - Accent1 3 6 7 7 2" xfId="30148" xr:uid="{00000000-0005-0000-0000-00000F750000}"/>
    <cellStyle name="20% - Accent1 3 6 7 8" xfId="30149" xr:uid="{00000000-0005-0000-0000-000010750000}"/>
    <cellStyle name="20% - Accent1 3 6 7 8 2" xfId="30150" xr:uid="{00000000-0005-0000-0000-000011750000}"/>
    <cellStyle name="20% - Accent1 3 6 7 9" xfId="30151" xr:uid="{00000000-0005-0000-0000-000012750000}"/>
    <cellStyle name="20% - Accent1 3 6 8" xfId="30152" xr:uid="{00000000-0005-0000-0000-000013750000}"/>
    <cellStyle name="20% - Accent1 3 6 8 2" xfId="30153" xr:uid="{00000000-0005-0000-0000-000014750000}"/>
    <cellStyle name="20% - Accent1 3 6 8 2 2" xfId="30154" xr:uid="{00000000-0005-0000-0000-000015750000}"/>
    <cellStyle name="20% - Accent1 3 6 8 2 2 2" xfId="30155" xr:uid="{00000000-0005-0000-0000-000016750000}"/>
    <cellStyle name="20% - Accent1 3 6 8 2 3" xfId="30156" xr:uid="{00000000-0005-0000-0000-000017750000}"/>
    <cellStyle name="20% - Accent1 3 6 8 3" xfId="30157" xr:uid="{00000000-0005-0000-0000-000018750000}"/>
    <cellStyle name="20% - Accent1 3 6 8 3 2" xfId="30158" xr:uid="{00000000-0005-0000-0000-000019750000}"/>
    <cellStyle name="20% - Accent1 3 6 8 4" xfId="30159" xr:uid="{00000000-0005-0000-0000-00001A750000}"/>
    <cellStyle name="20% - Accent1 3 6 9" xfId="30160" xr:uid="{00000000-0005-0000-0000-00001B750000}"/>
    <cellStyle name="20% - Accent1 3 6 9 2" xfId="30161" xr:uid="{00000000-0005-0000-0000-00001C750000}"/>
    <cellStyle name="20% - Accent1 3 6 9 2 2" xfId="30162" xr:uid="{00000000-0005-0000-0000-00001D750000}"/>
    <cellStyle name="20% - Accent1 3 6 9 2 2 2" xfId="30163" xr:uid="{00000000-0005-0000-0000-00001E750000}"/>
    <cellStyle name="20% - Accent1 3 6 9 2 3" xfId="30164" xr:uid="{00000000-0005-0000-0000-00001F750000}"/>
    <cellStyle name="20% - Accent1 3 6 9 3" xfId="30165" xr:uid="{00000000-0005-0000-0000-000020750000}"/>
    <cellStyle name="20% - Accent1 3 6 9 3 2" xfId="30166" xr:uid="{00000000-0005-0000-0000-000021750000}"/>
    <cellStyle name="20% - Accent1 3 6 9 4" xfId="30167" xr:uid="{00000000-0005-0000-0000-000022750000}"/>
    <cellStyle name="20% - Accent1 3 7" xfId="30168" xr:uid="{00000000-0005-0000-0000-000023750000}"/>
    <cellStyle name="20% - Accent1 3 7 10" xfId="30169" xr:uid="{00000000-0005-0000-0000-000024750000}"/>
    <cellStyle name="20% - Accent1 3 7 10 2" xfId="30170" xr:uid="{00000000-0005-0000-0000-000025750000}"/>
    <cellStyle name="20% - Accent1 3 7 10 2 2" xfId="30171" xr:uid="{00000000-0005-0000-0000-000026750000}"/>
    <cellStyle name="20% - Accent1 3 7 10 3" xfId="30172" xr:uid="{00000000-0005-0000-0000-000027750000}"/>
    <cellStyle name="20% - Accent1 3 7 11" xfId="30173" xr:uid="{00000000-0005-0000-0000-000028750000}"/>
    <cellStyle name="20% - Accent1 3 7 11 2" xfId="30174" xr:uid="{00000000-0005-0000-0000-000029750000}"/>
    <cellStyle name="20% - Accent1 3 7 11 2 2" xfId="30175" xr:uid="{00000000-0005-0000-0000-00002A750000}"/>
    <cellStyle name="20% - Accent1 3 7 11 3" xfId="30176" xr:uid="{00000000-0005-0000-0000-00002B750000}"/>
    <cellStyle name="20% - Accent1 3 7 12" xfId="30177" xr:uid="{00000000-0005-0000-0000-00002C750000}"/>
    <cellStyle name="20% - Accent1 3 7 12 2" xfId="30178" xr:uid="{00000000-0005-0000-0000-00002D750000}"/>
    <cellStyle name="20% - Accent1 3 7 13" xfId="30179" xr:uid="{00000000-0005-0000-0000-00002E750000}"/>
    <cellStyle name="20% - Accent1 3 7 13 2" xfId="30180" xr:uid="{00000000-0005-0000-0000-00002F750000}"/>
    <cellStyle name="20% - Accent1 3 7 14" xfId="30181" xr:uid="{00000000-0005-0000-0000-000030750000}"/>
    <cellStyle name="20% - Accent1 3 7 2" xfId="30182" xr:uid="{00000000-0005-0000-0000-000031750000}"/>
    <cellStyle name="20% - Accent1 3 7 2 10" xfId="30183" xr:uid="{00000000-0005-0000-0000-000032750000}"/>
    <cellStyle name="20% - Accent1 3 7 2 10 2" xfId="30184" xr:uid="{00000000-0005-0000-0000-000033750000}"/>
    <cellStyle name="20% - Accent1 3 7 2 11" xfId="30185" xr:uid="{00000000-0005-0000-0000-000034750000}"/>
    <cellStyle name="20% - Accent1 3 7 2 2" xfId="30186" xr:uid="{00000000-0005-0000-0000-000035750000}"/>
    <cellStyle name="20% - Accent1 3 7 2 2 2" xfId="30187" xr:uid="{00000000-0005-0000-0000-000036750000}"/>
    <cellStyle name="20% - Accent1 3 7 2 2 2 2" xfId="30188" xr:uid="{00000000-0005-0000-0000-000037750000}"/>
    <cellStyle name="20% - Accent1 3 7 2 2 2 2 2" xfId="30189" xr:uid="{00000000-0005-0000-0000-000038750000}"/>
    <cellStyle name="20% - Accent1 3 7 2 2 2 2 2 2" xfId="30190" xr:uid="{00000000-0005-0000-0000-000039750000}"/>
    <cellStyle name="20% - Accent1 3 7 2 2 2 2 3" xfId="30191" xr:uid="{00000000-0005-0000-0000-00003A750000}"/>
    <cellStyle name="20% - Accent1 3 7 2 2 2 3" xfId="30192" xr:uid="{00000000-0005-0000-0000-00003B750000}"/>
    <cellStyle name="20% - Accent1 3 7 2 2 2 3 2" xfId="30193" xr:uid="{00000000-0005-0000-0000-00003C750000}"/>
    <cellStyle name="20% - Accent1 3 7 2 2 2 4" xfId="30194" xr:uid="{00000000-0005-0000-0000-00003D750000}"/>
    <cellStyle name="20% - Accent1 3 7 2 2 3" xfId="30195" xr:uid="{00000000-0005-0000-0000-00003E750000}"/>
    <cellStyle name="20% - Accent1 3 7 2 2 3 2" xfId="30196" xr:uid="{00000000-0005-0000-0000-00003F750000}"/>
    <cellStyle name="20% - Accent1 3 7 2 2 3 2 2" xfId="30197" xr:uid="{00000000-0005-0000-0000-000040750000}"/>
    <cellStyle name="20% - Accent1 3 7 2 2 3 2 2 2" xfId="30198" xr:uid="{00000000-0005-0000-0000-000041750000}"/>
    <cellStyle name="20% - Accent1 3 7 2 2 3 2 3" xfId="30199" xr:uid="{00000000-0005-0000-0000-000042750000}"/>
    <cellStyle name="20% - Accent1 3 7 2 2 3 3" xfId="30200" xr:uid="{00000000-0005-0000-0000-000043750000}"/>
    <cellStyle name="20% - Accent1 3 7 2 2 3 3 2" xfId="30201" xr:uid="{00000000-0005-0000-0000-000044750000}"/>
    <cellStyle name="20% - Accent1 3 7 2 2 3 4" xfId="30202" xr:uid="{00000000-0005-0000-0000-000045750000}"/>
    <cellStyle name="20% - Accent1 3 7 2 2 4" xfId="30203" xr:uid="{00000000-0005-0000-0000-000046750000}"/>
    <cellStyle name="20% - Accent1 3 7 2 2 4 2" xfId="30204" xr:uid="{00000000-0005-0000-0000-000047750000}"/>
    <cellStyle name="20% - Accent1 3 7 2 2 4 2 2" xfId="30205" xr:uid="{00000000-0005-0000-0000-000048750000}"/>
    <cellStyle name="20% - Accent1 3 7 2 2 4 2 2 2" xfId="30206" xr:uid="{00000000-0005-0000-0000-000049750000}"/>
    <cellStyle name="20% - Accent1 3 7 2 2 4 2 3" xfId="30207" xr:uid="{00000000-0005-0000-0000-00004A750000}"/>
    <cellStyle name="20% - Accent1 3 7 2 2 4 3" xfId="30208" xr:uid="{00000000-0005-0000-0000-00004B750000}"/>
    <cellStyle name="20% - Accent1 3 7 2 2 4 3 2" xfId="30209" xr:uid="{00000000-0005-0000-0000-00004C750000}"/>
    <cellStyle name="20% - Accent1 3 7 2 2 4 4" xfId="30210" xr:uid="{00000000-0005-0000-0000-00004D750000}"/>
    <cellStyle name="20% - Accent1 3 7 2 2 5" xfId="30211" xr:uid="{00000000-0005-0000-0000-00004E750000}"/>
    <cellStyle name="20% - Accent1 3 7 2 2 5 2" xfId="30212" xr:uid="{00000000-0005-0000-0000-00004F750000}"/>
    <cellStyle name="20% - Accent1 3 7 2 2 5 2 2" xfId="30213" xr:uid="{00000000-0005-0000-0000-000050750000}"/>
    <cellStyle name="20% - Accent1 3 7 2 2 5 3" xfId="30214" xr:uid="{00000000-0005-0000-0000-000051750000}"/>
    <cellStyle name="20% - Accent1 3 7 2 2 6" xfId="30215" xr:uid="{00000000-0005-0000-0000-000052750000}"/>
    <cellStyle name="20% - Accent1 3 7 2 2 6 2" xfId="30216" xr:uid="{00000000-0005-0000-0000-000053750000}"/>
    <cellStyle name="20% - Accent1 3 7 2 2 6 2 2" xfId="30217" xr:uid="{00000000-0005-0000-0000-000054750000}"/>
    <cellStyle name="20% - Accent1 3 7 2 2 6 3" xfId="30218" xr:uid="{00000000-0005-0000-0000-000055750000}"/>
    <cellStyle name="20% - Accent1 3 7 2 2 7" xfId="30219" xr:uid="{00000000-0005-0000-0000-000056750000}"/>
    <cellStyle name="20% - Accent1 3 7 2 2 7 2" xfId="30220" xr:uid="{00000000-0005-0000-0000-000057750000}"/>
    <cellStyle name="20% - Accent1 3 7 2 2 8" xfId="30221" xr:uid="{00000000-0005-0000-0000-000058750000}"/>
    <cellStyle name="20% - Accent1 3 7 2 2 8 2" xfId="30222" xr:uid="{00000000-0005-0000-0000-000059750000}"/>
    <cellStyle name="20% - Accent1 3 7 2 2 9" xfId="30223" xr:uid="{00000000-0005-0000-0000-00005A750000}"/>
    <cellStyle name="20% - Accent1 3 7 2 3" xfId="30224" xr:uid="{00000000-0005-0000-0000-00005B750000}"/>
    <cellStyle name="20% - Accent1 3 7 2 3 2" xfId="30225" xr:uid="{00000000-0005-0000-0000-00005C750000}"/>
    <cellStyle name="20% - Accent1 3 7 2 3 2 2" xfId="30226" xr:uid="{00000000-0005-0000-0000-00005D750000}"/>
    <cellStyle name="20% - Accent1 3 7 2 3 2 2 2" xfId="30227" xr:uid="{00000000-0005-0000-0000-00005E750000}"/>
    <cellStyle name="20% - Accent1 3 7 2 3 2 2 2 2" xfId="30228" xr:uid="{00000000-0005-0000-0000-00005F750000}"/>
    <cellStyle name="20% - Accent1 3 7 2 3 2 2 3" xfId="30229" xr:uid="{00000000-0005-0000-0000-000060750000}"/>
    <cellStyle name="20% - Accent1 3 7 2 3 2 3" xfId="30230" xr:uid="{00000000-0005-0000-0000-000061750000}"/>
    <cellStyle name="20% - Accent1 3 7 2 3 2 3 2" xfId="30231" xr:uid="{00000000-0005-0000-0000-000062750000}"/>
    <cellStyle name="20% - Accent1 3 7 2 3 2 4" xfId="30232" xr:uid="{00000000-0005-0000-0000-000063750000}"/>
    <cellStyle name="20% - Accent1 3 7 2 3 3" xfId="30233" xr:uid="{00000000-0005-0000-0000-000064750000}"/>
    <cellStyle name="20% - Accent1 3 7 2 3 3 2" xfId="30234" xr:uid="{00000000-0005-0000-0000-000065750000}"/>
    <cellStyle name="20% - Accent1 3 7 2 3 3 2 2" xfId="30235" xr:uid="{00000000-0005-0000-0000-000066750000}"/>
    <cellStyle name="20% - Accent1 3 7 2 3 3 2 2 2" xfId="30236" xr:uid="{00000000-0005-0000-0000-000067750000}"/>
    <cellStyle name="20% - Accent1 3 7 2 3 3 2 3" xfId="30237" xr:uid="{00000000-0005-0000-0000-000068750000}"/>
    <cellStyle name="20% - Accent1 3 7 2 3 3 3" xfId="30238" xr:uid="{00000000-0005-0000-0000-000069750000}"/>
    <cellStyle name="20% - Accent1 3 7 2 3 3 3 2" xfId="30239" xr:uid="{00000000-0005-0000-0000-00006A750000}"/>
    <cellStyle name="20% - Accent1 3 7 2 3 3 4" xfId="30240" xr:uid="{00000000-0005-0000-0000-00006B750000}"/>
    <cellStyle name="20% - Accent1 3 7 2 3 4" xfId="30241" xr:uid="{00000000-0005-0000-0000-00006C750000}"/>
    <cellStyle name="20% - Accent1 3 7 2 3 4 2" xfId="30242" xr:uid="{00000000-0005-0000-0000-00006D750000}"/>
    <cellStyle name="20% - Accent1 3 7 2 3 4 2 2" xfId="30243" xr:uid="{00000000-0005-0000-0000-00006E750000}"/>
    <cellStyle name="20% - Accent1 3 7 2 3 4 2 2 2" xfId="30244" xr:uid="{00000000-0005-0000-0000-00006F750000}"/>
    <cellStyle name="20% - Accent1 3 7 2 3 4 2 3" xfId="30245" xr:uid="{00000000-0005-0000-0000-000070750000}"/>
    <cellStyle name="20% - Accent1 3 7 2 3 4 3" xfId="30246" xr:uid="{00000000-0005-0000-0000-000071750000}"/>
    <cellStyle name="20% - Accent1 3 7 2 3 4 3 2" xfId="30247" xr:uid="{00000000-0005-0000-0000-000072750000}"/>
    <cellStyle name="20% - Accent1 3 7 2 3 4 4" xfId="30248" xr:uid="{00000000-0005-0000-0000-000073750000}"/>
    <cellStyle name="20% - Accent1 3 7 2 3 5" xfId="30249" xr:uid="{00000000-0005-0000-0000-000074750000}"/>
    <cellStyle name="20% - Accent1 3 7 2 3 5 2" xfId="30250" xr:uid="{00000000-0005-0000-0000-000075750000}"/>
    <cellStyle name="20% - Accent1 3 7 2 3 5 2 2" xfId="30251" xr:uid="{00000000-0005-0000-0000-000076750000}"/>
    <cellStyle name="20% - Accent1 3 7 2 3 5 3" xfId="30252" xr:uid="{00000000-0005-0000-0000-000077750000}"/>
    <cellStyle name="20% - Accent1 3 7 2 3 6" xfId="30253" xr:uid="{00000000-0005-0000-0000-000078750000}"/>
    <cellStyle name="20% - Accent1 3 7 2 3 6 2" xfId="30254" xr:uid="{00000000-0005-0000-0000-000079750000}"/>
    <cellStyle name="20% - Accent1 3 7 2 3 6 2 2" xfId="30255" xr:uid="{00000000-0005-0000-0000-00007A750000}"/>
    <cellStyle name="20% - Accent1 3 7 2 3 6 3" xfId="30256" xr:uid="{00000000-0005-0000-0000-00007B750000}"/>
    <cellStyle name="20% - Accent1 3 7 2 3 7" xfId="30257" xr:uid="{00000000-0005-0000-0000-00007C750000}"/>
    <cellStyle name="20% - Accent1 3 7 2 3 7 2" xfId="30258" xr:uid="{00000000-0005-0000-0000-00007D750000}"/>
    <cellStyle name="20% - Accent1 3 7 2 3 8" xfId="30259" xr:uid="{00000000-0005-0000-0000-00007E750000}"/>
    <cellStyle name="20% - Accent1 3 7 2 3 8 2" xfId="30260" xr:uid="{00000000-0005-0000-0000-00007F750000}"/>
    <cellStyle name="20% - Accent1 3 7 2 3 9" xfId="30261" xr:uid="{00000000-0005-0000-0000-000080750000}"/>
    <cellStyle name="20% - Accent1 3 7 2 4" xfId="30262" xr:uid="{00000000-0005-0000-0000-000081750000}"/>
    <cellStyle name="20% - Accent1 3 7 2 4 2" xfId="30263" xr:uid="{00000000-0005-0000-0000-000082750000}"/>
    <cellStyle name="20% - Accent1 3 7 2 4 2 2" xfId="30264" xr:uid="{00000000-0005-0000-0000-000083750000}"/>
    <cellStyle name="20% - Accent1 3 7 2 4 2 2 2" xfId="30265" xr:uid="{00000000-0005-0000-0000-000084750000}"/>
    <cellStyle name="20% - Accent1 3 7 2 4 2 3" xfId="30266" xr:uid="{00000000-0005-0000-0000-000085750000}"/>
    <cellStyle name="20% - Accent1 3 7 2 4 3" xfId="30267" xr:uid="{00000000-0005-0000-0000-000086750000}"/>
    <cellStyle name="20% - Accent1 3 7 2 4 3 2" xfId="30268" xr:uid="{00000000-0005-0000-0000-000087750000}"/>
    <cellStyle name="20% - Accent1 3 7 2 4 4" xfId="30269" xr:uid="{00000000-0005-0000-0000-000088750000}"/>
    <cellStyle name="20% - Accent1 3 7 2 5" xfId="30270" xr:uid="{00000000-0005-0000-0000-000089750000}"/>
    <cellStyle name="20% - Accent1 3 7 2 5 2" xfId="30271" xr:uid="{00000000-0005-0000-0000-00008A750000}"/>
    <cellStyle name="20% - Accent1 3 7 2 5 2 2" xfId="30272" xr:uid="{00000000-0005-0000-0000-00008B750000}"/>
    <cellStyle name="20% - Accent1 3 7 2 5 2 2 2" xfId="30273" xr:uid="{00000000-0005-0000-0000-00008C750000}"/>
    <cellStyle name="20% - Accent1 3 7 2 5 2 3" xfId="30274" xr:uid="{00000000-0005-0000-0000-00008D750000}"/>
    <cellStyle name="20% - Accent1 3 7 2 5 3" xfId="30275" xr:uid="{00000000-0005-0000-0000-00008E750000}"/>
    <cellStyle name="20% - Accent1 3 7 2 5 3 2" xfId="30276" xr:uid="{00000000-0005-0000-0000-00008F750000}"/>
    <cellStyle name="20% - Accent1 3 7 2 5 4" xfId="30277" xr:uid="{00000000-0005-0000-0000-000090750000}"/>
    <cellStyle name="20% - Accent1 3 7 2 6" xfId="30278" xr:uid="{00000000-0005-0000-0000-000091750000}"/>
    <cellStyle name="20% - Accent1 3 7 2 6 2" xfId="30279" xr:uid="{00000000-0005-0000-0000-000092750000}"/>
    <cellStyle name="20% - Accent1 3 7 2 6 2 2" xfId="30280" xr:uid="{00000000-0005-0000-0000-000093750000}"/>
    <cellStyle name="20% - Accent1 3 7 2 6 2 2 2" xfId="30281" xr:uid="{00000000-0005-0000-0000-000094750000}"/>
    <cellStyle name="20% - Accent1 3 7 2 6 2 3" xfId="30282" xr:uid="{00000000-0005-0000-0000-000095750000}"/>
    <cellStyle name="20% - Accent1 3 7 2 6 3" xfId="30283" xr:uid="{00000000-0005-0000-0000-000096750000}"/>
    <cellStyle name="20% - Accent1 3 7 2 6 3 2" xfId="30284" xr:uid="{00000000-0005-0000-0000-000097750000}"/>
    <cellStyle name="20% - Accent1 3 7 2 6 4" xfId="30285" xr:uid="{00000000-0005-0000-0000-000098750000}"/>
    <cellStyle name="20% - Accent1 3 7 2 7" xfId="30286" xr:uid="{00000000-0005-0000-0000-000099750000}"/>
    <cellStyle name="20% - Accent1 3 7 2 7 2" xfId="30287" xr:uid="{00000000-0005-0000-0000-00009A750000}"/>
    <cellStyle name="20% - Accent1 3 7 2 7 2 2" xfId="30288" xr:uid="{00000000-0005-0000-0000-00009B750000}"/>
    <cellStyle name="20% - Accent1 3 7 2 7 3" xfId="30289" xr:uid="{00000000-0005-0000-0000-00009C750000}"/>
    <cellStyle name="20% - Accent1 3 7 2 8" xfId="30290" xr:uid="{00000000-0005-0000-0000-00009D750000}"/>
    <cellStyle name="20% - Accent1 3 7 2 8 2" xfId="30291" xr:uid="{00000000-0005-0000-0000-00009E750000}"/>
    <cellStyle name="20% - Accent1 3 7 2 8 2 2" xfId="30292" xr:uid="{00000000-0005-0000-0000-00009F750000}"/>
    <cellStyle name="20% - Accent1 3 7 2 8 3" xfId="30293" xr:uid="{00000000-0005-0000-0000-0000A0750000}"/>
    <cellStyle name="20% - Accent1 3 7 2 9" xfId="30294" xr:uid="{00000000-0005-0000-0000-0000A1750000}"/>
    <cellStyle name="20% - Accent1 3 7 2 9 2" xfId="30295" xr:uid="{00000000-0005-0000-0000-0000A2750000}"/>
    <cellStyle name="20% - Accent1 3 7 3" xfId="30296" xr:uid="{00000000-0005-0000-0000-0000A3750000}"/>
    <cellStyle name="20% - Accent1 3 7 3 10" xfId="30297" xr:uid="{00000000-0005-0000-0000-0000A4750000}"/>
    <cellStyle name="20% - Accent1 3 7 3 10 2" xfId="30298" xr:uid="{00000000-0005-0000-0000-0000A5750000}"/>
    <cellStyle name="20% - Accent1 3 7 3 11" xfId="30299" xr:uid="{00000000-0005-0000-0000-0000A6750000}"/>
    <cellStyle name="20% - Accent1 3 7 3 2" xfId="30300" xr:uid="{00000000-0005-0000-0000-0000A7750000}"/>
    <cellStyle name="20% - Accent1 3 7 3 2 2" xfId="30301" xr:uid="{00000000-0005-0000-0000-0000A8750000}"/>
    <cellStyle name="20% - Accent1 3 7 3 2 2 2" xfId="30302" xr:uid="{00000000-0005-0000-0000-0000A9750000}"/>
    <cellStyle name="20% - Accent1 3 7 3 2 2 2 2" xfId="30303" xr:uid="{00000000-0005-0000-0000-0000AA750000}"/>
    <cellStyle name="20% - Accent1 3 7 3 2 2 2 2 2" xfId="30304" xr:uid="{00000000-0005-0000-0000-0000AB750000}"/>
    <cellStyle name="20% - Accent1 3 7 3 2 2 2 3" xfId="30305" xr:uid="{00000000-0005-0000-0000-0000AC750000}"/>
    <cellStyle name="20% - Accent1 3 7 3 2 2 3" xfId="30306" xr:uid="{00000000-0005-0000-0000-0000AD750000}"/>
    <cellStyle name="20% - Accent1 3 7 3 2 2 3 2" xfId="30307" xr:uid="{00000000-0005-0000-0000-0000AE750000}"/>
    <cellStyle name="20% - Accent1 3 7 3 2 2 4" xfId="30308" xr:uid="{00000000-0005-0000-0000-0000AF750000}"/>
    <cellStyle name="20% - Accent1 3 7 3 2 3" xfId="30309" xr:uid="{00000000-0005-0000-0000-0000B0750000}"/>
    <cellStyle name="20% - Accent1 3 7 3 2 3 2" xfId="30310" xr:uid="{00000000-0005-0000-0000-0000B1750000}"/>
    <cellStyle name="20% - Accent1 3 7 3 2 3 2 2" xfId="30311" xr:uid="{00000000-0005-0000-0000-0000B2750000}"/>
    <cellStyle name="20% - Accent1 3 7 3 2 3 2 2 2" xfId="30312" xr:uid="{00000000-0005-0000-0000-0000B3750000}"/>
    <cellStyle name="20% - Accent1 3 7 3 2 3 2 3" xfId="30313" xr:uid="{00000000-0005-0000-0000-0000B4750000}"/>
    <cellStyle name="20% - Accent1 3 7 3 2 3 3" xfId="30314" xr:uid="{00000000-0005-0000-0000-0000B5750000}"/>
    <cellStyle name="20% - Accent1 3 7 3 2 3 3 2" xfId="30315" xr:uid="{00000000-0005-0000-0000-0000B6750000}"/>
    <cellStyle name="20% - Accent1 3 7 3 2 3 4" xfId="30316" xr:uid="{00000000-0005-0000-0000-0000B7750000}"/>
    <cellStyle name="20% - Accent1 3 7 3 2 4" xfId="30317" xr:uid="{00000000-0005-0000-0000-0000B8750000}"/>
    <cellStyle name="20% - Accent1 3 7 3 2 4 2" xfId="30318" xr:uid="{00000000-0005-0000-0000-0000B9750000}"/>
    <cellStyle name="20% - Accent1 3 7 3 2 4 2 2" xfId="30319" xr:uid="{00000000-0005-0000-0000-0000BA750000}"/>
    <cellStyle name="20% - Accent1 3 7 3 2 4 2 2 2" xfId="30320" xr:uid="{00000000-0005-0000-0000-0000BB750000}"/>
    <cellStyle name="20% - Accent1 3 7 3 2 4 2 3" xfId="30321" xr:uid="{00000000-0005-0000-0000-0000BC750000}"/>
    <cellStyle name="20% - Accent1 3 7 3 2 4 3" xfId="30322" xr:uid="{00000000-0005-0000-0000-0000BD750000}"/>
    <cellStyle name="20% - Accent1 3 7 3 2 4 3 2" xfId="30323" xr:uid="{00000000-0005-0000-0000-0000BE750000}"/>
    <cellStyle name="20% - Accent1 3 7 3 2 4 4" xfId="30324" xr:uid="{00000000-0005-0000-0000-0000BF750000}"/>
    <cellStyle name="20% - Accent1 3 7 3 2 5" xfId="30325" xr:uid="{00000000-0005-0000-0000-0000C0750000}"/>
    <cellStyle name="20% - Accent1 3 7 3 2 5 2" xfId="30326" xr:uid="{00000000-0005-0000-0000-0000C1750000}"/>
    <cellStyle name="20% - Accent1 3 7 3 2 5 2 2" xfId="30327" xr:uid="{00000000-0005-0000-0000-0000C2750000}"/>
    <cellStyle name="20% - Accent1 3 7 3 2 5 3" xfId="30328" xr:uid="{00000000-0005-0000-0000-0000C3750000}"/>
    <cellStyle name="20% - Accent1 3 7 3 2 6" xfId="30329" xr:uid="{00000000-0005-0000-0000-0000C4750000}"/>
    <cellStyle name="20% - Accent1 3 7 3 2 6 2" xfId="30330" xr:uid="{00000000-0005-0000-0000-0000C5750000}"/>
    <cellStyle name="20% - Accent1 3 7 3 2 6 2 2" xfId="30331" xr:uid="{00000000-0005-0000-0000-0000C6750000}"/>
    <cellStyle name="20% - Accent1 3 7 3 2 6 3" xfId="30332" xr:uid="{00000000-0005-0000-0000-0000C7750000}"/>
    <cellStyle name="20% - Accent1 3 7 3 2 7" xfId="30333" xr:uid="{00000000-0005-0000-0000-0000C8750000}"/>
    <cellStyle name="20% - Accent1 3 7 3 2 7 2" xfId="30334" xr:uid="{00000000-0005-0000-0000-0000C9750000}"/>
    <cellStyle name="20% - Accent1 3 7 3 2 8" xfId="30335" xr:uid="{00000000-0005-0000-0000-0000CA750000}"/>
    <cellStyle name="20% - Accent1 3 7 3 2 8 2" xfId="30336" xr:uid="{00000000-0005-0000-0000-0000CB750000}"/>
    <cellStyle name="20% - Accent1 3 7 3 2 9" xfId="30337" xr:uid="{00000000-0005-0000-0000-0000CC750000}"/>
    <cellStyle name="20% - Accent1 3 7 3 3" xfId="30338" xr:uid="{00000000-0005-0000-0000-0000CD750000}"/>
    <cellStyle name="20% - Accent1 3 7 3 3 2" xfId="30339" xr:uid="{00000000-0005-0000-0000-0000CE750000}"/>
    <cellStyle name="20% - Accent1 3 7 3 3 2 2" xfId="30340" xr:uid="{00000000-0005-0000-0000-0000CF750000}"/>
    <cellStyle name="20% - Accent1 3 7 3 3 2 2 2" xfId="30341" xr:uid="{00000000-0005-0000-0000-0000D0750000}"/>
    <cellStyle name="20% - Accent1 3 7 3 3 2 2 2 2" xfId="30342" xr:uid="{00000000-0005-0000-0000-0000D1750000}"/>
    <cellStyle name="20% - Accent1 3 7 3 3 2 2 3" xfId="30343" xr:uid="{00000000-0005-0000-0000-0000D2750000}"/>
    <cellStyle name="20% - Accent1 3 7 3 3 2 3" xfId="30344" xr:uid="{00000000-0005-0000-0000-0000D3750000}"/>
    <cellStyle name="20% - Accent1 3 7 3 3 2 3 2" xfId="30345" xr:uid="{00000000-0005-0000-0000-0000D4750000}"/>
    <cellStyle name="20% - Accent1 3 7 3 3 2 4" xfId="30346" xr:uid="{00000000-0005-0000-0000-0000D5750000}"/>
    <cellStyle name="20% - Accent1 3 7 3 3 3" xfId="30347" xr:uid="{00000000-0005-0000-0000-0000D6750000}"/>
    <cellStyle name="20% - Accent1 3 7 3 3 3 2" xfId="30348" xr:uid="{00000000-0005-0000-0000-0000D7750000}"/>
    <cellStyle name="20% - Accent1 3 7 3 3 3 2 2" xfId="30349" xr:uid="{00000000-0005-0000-0000-0000D8750000}"/>
    <cellStyle name="20% - Accent1 3 7 3 3 3 2 2 2" xfId="30350" xr:uid="{00000000-0005-0000-0000-0000D9750000}"/>
    <cellStyle name="20% - Accent1 3 7 3 3 3 2 3" xfId="30351" xr:uid="{00000000-0005-0000-0000-0000DA750000}"/>
    <cellStyle name="20% - Accent1 3 7 3 3 3 3" xfId="30352" xr:uid="{00000000-0005-0000-0000-0000DB750000}"/>
    <cellStyle name="20% - Accent1 3 7 3 3 3 3 2" xfId="30353" xr:uid="{00000000-0005-0000-0000-0000DC750000}"/>
    <cellStyle name="20% - Accent1 3 7 3 3 3 4" xfId="30354" xr:uid="{00000000-0005-0000-0000-0000DD750000}"/>
    <cellStyle name="20% - Accent1 3 7 3 3 4" xfId="30355" xr:uid="{00000000-0005-0000-0000-0000DE750000}"/>
    <cellStyle name="20% - Accent1 3 7 3 3 4 2" xfId="30356" xr:uid="{00000000-0005-0000-0000-0000DF750000}"/>
    <cellStyle name="20% - Accent1 3 7 3 3 4 2 2" xfId="30357" xr:uid="{00000000-0005-0000-0000-0000E0750000}"/>
    <cellStyle name="20% - Accent1 3 7 3 3 4 2 2 2" xfId="30358" xr:uid="{00000000-0005-0000-0000-0000E1750000}"/>
    <cellStyle name="20% - Accent1 3 7 3 3 4 2 3" xfId="30359" xr:uid="{00000000-0005-0000-0000-0000E2750000}"/>
    <cellStyle name="20% - Accent1 3 7 3 3 4 3" xfId="30360" xr:uid="{00000000-0005-0000-0000-0000E3750000}"/>
    <cellStyle name="20% - Accent1 3 7 3 3 4 3 2" xfId="30361" xr:uid="{00000000-0005-0000-0000-0000E4750000}"/>
    <cellStyle name="20% - Accent1 3 7 3 3 4 4" xfId="30362" xr:uid="{00000000-0005-0000-0000-0000E5750000}"/>
    <cellStyle name="20% - Accent1 3 7 3 3 5" xfId="30363" xr:uid="{00000000-0005-0000-0000-0000E6750000}"/>
    <cellStyle name="20% - Accent1 3 7 3 3 5 2" xfId="30364" xr:uid="{00000000-0005-0000-0000-0000E7750000}"/>
    <cellStyle name="20% - Accent1 3 7 3 3 5 2 2" xfId="30365" xr:uid="{00000000-0005-0000-0000-0000E8750000}"/>
    <cellStyle name="20% - Accent1 3 7 3 3 5 3" xfId="30366" xr:uid="{00000000-0005-0000-0000-0000E9750000}"/>
    <cellStyle name="20% - Accent1 3 7 3 3 6" xfId="30367" xr:uid="{00000000-0005-0000-0000-0000EA750000}"/>
    <cellStyle name="20% - Accent1 3 7 3 3 6 2" xfId="30368" xr:uid="{00000000-0005-0000-0000-0000EB750000}"/>
    <cellStyle name="20% - Accent1 3 7 3 3 6 2 2" xfId="30369" xr:uid="{00000000-0005-0000-0000-0000EC750000}"/>
    <cellStyle name="20% - Accent1 3 7 3 3 6 3" xfId="30370" xr:uid="{00000000-0005-0000-0000-0000ED750000}"/>
    <cellStyle name="20% - Accent1 3 7 3 3 7" xfId="30371" xr:uid="{00000000-0005-0000-0000-0000EE750000}"/>
    <cellStyle name="20% - Accent1 3 7 3 3 7 2" xfId="30372" xr:uid="{00000000-0005-0000-0000-0000EF750000}"/>
    <cellStyle name="20% - Accent1 3 7 3 3 8" xfId="30373" xr:uid="{00000000-0005-0000-0000-0000F0750000}"/>
    <cellStyle name="20% - Accent1 3 7 3 3 8 2" xfId="30374" xr:uid="{00000000-0005-0000-0000-0000F1750000}"/>
    <cellStyle name="20% - Accent1 3 7 3 3 9" xfId="30375" xr:uid="{00000000-0005-0000-0000-0000F2750000}"/>
    <cellStyle name="20% - Accent1 3 7 3 4" xfId="30376" xr:uid="{00000000-0005-0000-0000-0000F3750000}"/>
    <cellStyle name="20% - Accent1 3 7 3 4 2" xfId="30377" xr:uid="{00000000-0005-0000-0000-0000F4750000}"/>
    <cellStyle name="20% - Accent1 3 7 3 4 2 2" xfId="30378" xr:uid="{00000000-0005-0000-0000-0000F5750000}"/>
    <cellStyle name="20% - Accent1 3 7 3 4 2 2 2" xfId="30379" xr:uid="{00000000-0005-0000-0000-0000F6750000}"/>
    <cellStyle name="20% - Accent1 3 7 3 4 2 3" xfId="30380" xr:uid="{00000000-0005-0000-0000-0000F7750000}"/>
    <cellStyle name="20% - Accent1 3 7 3 4 3" xfId="30381" xr:uid="{00000000-0005-0000-0000-0000F8750000}"/>
    <cellStyle name="20% - Accent1 3 7 3 4 3 2" xfId="30382" xr:uid="{00000000-0005-0000-0000-0000F9750000}"/>
    <cellStyle name="20% - Accent1 3 7 3 4 4" xfId="30383" xr:uid="{00000000-0005-0000-0000-0000FA750000}"/>
    <cellStyle name="20% - Accent1 3 7 3 5" xfId="30384" xr:uid="{00000000-0005-0000-0000-0000FB750000}"/>
    <cellStyle name="20% - Accent1 3 7 3 5 2" xfId="30385" xr:uid="{00000000-0005-0000-0000-0000FC750000}"/>
    <cellStyle name="20% - Accent1 3 7 3 5 2 2" xfId="30386" xr:uid="{00000000-0005-0000-0000-0000FD750000}"/>
    <cellStyle name="20% - Accent1 3 7 3 5 2 2 2" xfId="30387" xr:uid="{00000000-0005-0000-0000-0000FE750000}"/>
    <cellStyle name="20% - Accent1 3 7 3 5 2 3" xfId="30388" xr:uid="{00000000-0005-0000-0000-0000FF750000}"/>
    <cellStyle name="20% - Accent1 3 7 3 5 3" xfId="30389" xr:uid="{00000000-0005-0000-0000-000000760000}"/>
    <cellStyle name="20% - Accent1 3 7 3 5 3 2" xfId="30390" xr:uid="{00000000-0005-0000-0000-000001760000}"/>
    <cellStyle name="20% - Accent1 3 7 3 5 4" xfId="30391" xr:uid="{00000000-0005-0000-0000-000002760000}"/>
    <cellStyle name="20% - Accent1 3 7 3 6" xfId="30392" xr:uid="{00000000-0005-0000-0000-000003760000}"/>
    <cellStyle name="20% - Accent1 3 7 3 6 2" xfId="30393" xr:uid="{00000000-0005-0000-0000-000004760000}"/>
    <cellStyle name="20% - Accent1 3 7 3 6 2 2" xfId="30394" xr:uid="{00000000-0005-0000-0000-000005760000}"/>
    <cellStyle name="20% - Accent1 3 7 3 6 2 2 2" xfId="30395" xr:uid="{00000000-0005-0000-0000-000006760000}"/>
    <cellStyle name="20% - Accent1 3 7 3 6 2 3" xfId="30396" xr:uid="{00000000-0005-0000-0000-000007760000}"/>
    <cellStyle name="20% - Accent1 3 7 3 6 3" xfId="30397" xr:uid="{00000000-0005-0000-0000-000008760000}"/>
    <cellStyle name="20% - Accent1 3 7 3 6 3 2" xfId="30398" xr:uid="{00000000-0005-0000-0000-000009760000}"/>
    <cellStyle name="20% - Accent1 3 7 3 6 4" xfId="30399" xr:uid="{00000000-0005-0000-0000-00000A760000}"/>
    <cellStyle name="20% - Accent1 3 7 3 7" xfId="30400" xr:uid="{00000000-0005-0000-0000-00000B760000}"/>
    <cellStyle name="20% - Accent1 3 7 3 7 2" xfId="30401" xr:uid="{00000000-0005-0000-0000-00000C760000}"/>
    <cellStyle name="20% - Accent1 3 7 3 7 2 2" xfId="30402" xr:uid="{00000000-0005-0000-0000-00000D760000}"/>
    <cellStyle name="20% - Accent1 3 7 3 7 3" xfId="30403" xr:uid="{00000000-0005-0000-0000-00000E760000}"/>
    <cellStyle name="20% - Accent1 3 7 3 8" xfId="30404" xr:uid="{00000000-0005-0000-0000-00000F760000}"/>
    <cellStyle name="20% - Accent1 3 7 3 8 2" xfId="30405" xr:uid="{00000000-0005-0000-0000-000010760000}"/>
    <cellStyle name="20% - Accent1 3 7 3 8 2 2" xfId="30406" xr:uid="{00000000-0005-0000-0000-000011760000}"/>
    <cellStyle name="20% - Accent1 3 7 3 8 3" xfId="30407" xr:uid="{00000000-0005-0000-0000-000012760000}"/>
    <cellStyle name="20% - Accent1 3 7 3 9" xfId="30408" xr:uid="{00000000-0005-0000-0000-000013760000}"/>
    <cellStyle name="20% - Accent1 3 7 3 9 2" xfId="30409" xr:uid="{00000000-0005-0000-0000-000014760000}"/>
    <cellStyle name="20% - Accent1 3 7 4" xfId="30410" xr:uid="{00000000-0005-0000-0000-000015760000}"/>
    <cellStyle name="20% - Accent1 3 7 4 10" xfId="30411" xr:uid="{00000000-0005-0000-0000-000016760000}"/>
    <cellStyle name="20% - Accent1 3 7 4 10 2" xfId="30412" xr:uid="{00000000-0005-0000-0000-000017760000}"/>
    <cellStyle name="20% - Accent1 3 7 4 11" xfId="30413" xr:uid="{00000000-0005-0000-0000-000018760000}"/>
    <cellStyle name="20% - Accent1 3 7 4 2" xfId="30414" xr:uid="{00000000-0005-0000-0000-000019760000}"/>
    <cellStyle name="20% - Accent1 3 7 4 2 2" xfId="30415" xr:uid="{00000000-0005-0000-0000-00001A760000}"/>
    <cellStyle name="20% - Accent1 3 7 4 2 2 2" xfId="30416" xr:uid="{00000000-0005-0000-0000-00001B760000}"/>
    <cellStyle name="20% - Accent1 3 7 4 2 2 2 2" xfId="30417" xr:uid="{00000000-0005-0000-0000-00001C760000}"/>
    <cellStyle name="20% - Accent1 3 7 4 2 2 2 2 2" xfId="30418" xr:uid="{00000000-0005-0000-0000-00001D760000}"/>
    <cellStyle name="20% - Accent1 3 7 4 2 2 2 3" xfId="30419" xr:uid="{00000000-0005-0000-0000-00001E760000}"/>
    <cellStyle name="20% - Accent1 3 7 4 2 2 3" xfId="30420" xr:uid="{00000000-0005-0000-0000-00001F760000}"/>
    <cellStyle name="20% - Accent1 3 7 4 2 2 3 2" xfId="30421" xr:uid="{00000000-0005-0000-0000-000020760000}"/>
    <cellStyle name="20% - Accent1 3 7 4 2 2 4" xfId="30422" xr:uid="{00000000-0005-0000-0000-000021760000}"/>
    <cellStyle name="20% - Accent1 3 7 4 2 3" xfId="30423" xr:uid="{00000000-0005-0000-0000-000022760000}"/>
    <cellStyle name="20% - Accent1 3 7 4 2 3 2" xfId="30424" xr:uid="{00000000-0005-0000-0000-000023760000}"/>
    <cellStyle name="20% - Accent1 3 7 4 2 3 2 2" xfId="30425" xr:uid="{00000000-0005-0000-0000-000024760000}"/>
    <cellStyle name="20% - Accent1 3 7 4 2 3 2 2 2" xfId="30426" xr:uid="{00000000-0005-0000-0000-000025760000}"/>
    <cellStyle name="20% - Accent1 3 7 4 2 3 2 3" xfId="30427" xr:uid="{00000000-0005-0000-0000-000026760000}"/>
    <cellStyle name="20% - Accent1 3 7 4 2 3 3" xfId="30428" xr:uid="{00000000-0005-0000-0000-000027760000}"/>
    <cellStyle name="20% - Accent1 3 7 4 2 3 3 2" xfId="30429" xr:uid="{00000000-0005-0000-0000-000028760000}"/>
    <cellStyle name="20% - Accent1 3 7 4 2 3 4" xfId="30430" xr:uid="{00000000-0005-0000-0000-000029760000}"/>
    <cellStyle name="20% - Accent1 3 7 4 2 4" xfId="30431" xr:uid="{00000000-0005-0000-0000-00002A760000}"/>
    <cellStyle name="20% - Accent1 3 7 4 2 4 2" xfId="30432" xr:uid="{00000000-0005-0000-0000-00002B760000}"/>
    <cellStyle name="20% - Accent1 3 7 4 2 4 2 2" xfId="30433" xr:uid="{00000000-0005-0000-0000-00002C760000}"/>
    <cellStyle name="20% - Accent1 3 7 4 2 4 2 2 2" xfId="30434" xr:uid="{00000000-0005-0000-0000-00002D760000}"/>
    <cellStyle name="20% - Accent1 3 7 4 2 4 2 3" xfId="30435" xr:uid="{00000000-0005-0000-0000-00002E760000}"/>
    <cellStyle name="20% - Accent1 3 7 4 2 4 3" xfId="30436" xr:uid="{00000000-0005-0000-0000-00002F760000}"/>
    <cellStyle name="20% - Accent1 3 7 4 2 4 3 2" xfId="30437" xr:uid="{00000000-0005-0000-0000-000030760000}"/>
    <cellStyle name="20% - Accent1 3 7 4 2 4 4" xfId="30438" xr:uid="{00000000-0005-0000-0000-000031760000}"/>
    <cellStyle name="20% - Accent1 3 7 4 2 5" xfId="30439" xr:uid="{00000000-0005-0000-0000-000032760000}"/>
    <cellStyle name="20% - Accent1 3 7 4 2 5 2" xfId="30440" xr:uid="{00000000-0005-0000-0000-000033760000}"/>
    <cellStyle name="20% - Accent1 3 7 4 2 5 2 2" xfId="30441" xr:uid="{00000000-0005-0000-0000-000034760000}"/>
    <cellStyle name="20% - Accent1 3 7 4 2 5 3" xfId="30442" xr:uid="{00000000-0005-0000-0000-000035760000}"/>
    <cellStyle name="20% - Accent1 3 7 4 2 6" xfId="30443" xr:uid="{00000000-0005-0000-0000-000036760000}"/>
    <cellStyle name="20% - Accent1 3 7 4 2 6 2" xfId="30444" xr:uid="{00000000-0005-0000-0000-000037760000}"/>
    <cellStyle name="20% - Accent1 3 7 4 2 6 2 2" xfId="30445" xr:uid="{00000000-0005-0000-0000-000038760000}"/>
    <cellStyle name="20% - Accent1 3 7 4 2 6 3" xfId="30446" xr:uid="{00000000-0005-0000-0000-000039760000}"/>
    <cellStyle name="20% - Accent1 3 7 4 2 7" xfId="30447" xr:uid="{00000000-0005-0000-0000-00003A760000}"/>
    <cellStyle name="20% - Accent1 3 7 4 2 7 2" xfId="30448" xr:uid="{00000000-0005-0000-0000-00003B760000}"/>
    <cellStyle name="20% - Accent1 3 7 4 2 8" xfId="30449" xr:uid="{00000000-0005-0000-0000-00003C760000}"/>
    <cellStyle name="20% - Accent1 3 7 4 2 8 2" xfId="30450" xr:uid="{00000000-0005-0000-0000-00003D760000}"/>
    <cellStyle name="20% - Accent1 3 7 4 2 9" xfId="30451" xr:uid="{00000000-0005-0000-0000-00003E760000}"/>
    <cellStyle name="20% - Accent1 3 7 4 3" xfId="30452" xr:uid="{00000000-0005-0000-0000-00003F760000}"/>
    <cellStyle name="20% - Accent1 3 7 4 3 2" xfId="30453" xr:uid="{00000000-0005-0000-0000-000040760000}"/>
    <cellStyle name="20% - Accent1 3 7 4 3 2 2" xfId="30454" xr:uid="{00000000-0005-0000-0000-000041760000}"/>
    <cellStyle name="20% - Accent1 3 7 4 3 2 2 2" xfId="30455" xr:uid="{00000000-0005-0000-0000-000042760000}"/>
    <cellStyle name="20% - Accent1 3 7 4 3 2 2 2 2" xfId="30456" xr:uid="{00000000-0005-0000-0000-000043760000}"/>
    <cellStyle name="20% - Accent1 3 7 4 3 2 2 3" xfId="30457" xr:uid="{00000000-0005-0000-0000-000044760000}"/>
    <cellStyle name="20% - Accent1 3 7 4 3 2 3" xfId="30458" xr:uid="{00000000-0005-0000-0000-000045760000}"/>
    <cellStyle name="20% - Accent1 3 7 4 3 2 3 2" xfId="30459" xr:uid="{00000000-0005-0000-0000-000046760000}"/>
    <cellStyle name="20% - Accent1 3 7 4 3 2 4" xfId="30460" xr:uid="{00000000-0005-0000-0000-000047760000}"/>
    <cellStyle name="20% - Accent1 3 7 4 3 3" xfId="30461" xr:uid="{00000000-0005-0000-0000-000048760000}"/>
    <cellStyle name="20% - Accent1 3 7 4 3 3 2" xfId="30462" xr:uid="{00000000-0005-0000-0000-000049760000}"/>
    <cellStyle name="20% - Accent1 3 7 4 3 3 2 2" xfId="30463" xr:uid="{00000000-0005-0000-0000-00004A760000}"/>
    <cellStyle name="20% - Accent1 3 7 4 3 3 2 2 2" xfId="30464" xr:uid="{00000000-0005-0000-0000-00004B760000}"/>
    <cellStyle name="20% - Accent1 3 7 4 3 3 2 3" xfId="30465" xr:uid="{00000000-0005-0000-0000-00004C760000}"/>
    <cellStyle name="20% - Accent1 3 7 4 3 3 3" xfId="30466" xr:uid="{00000000-0005-0000-0000-00004D760000}"/>
    <cellStyle name="20% - Accent1 3 7 4 3 3 3 2" xfId="30467" xr:uid="{00000000-0005-0000-0000-00004E760000}"/>
    <cellStyle name="20% - Accent1 3 7 4 3 3 4" xfId="30468" xr:uid="{00000000-0005-0000-0000-00004F760000}"/>
    <cellStyle name="20% - Accent1 3 7 4 3 4" xfId="30469" xr:uid="{00000000-0005-0000-0000-000050760000}"/>
    <cellStyle name="20% - Accent1 3 7 4 3 4 2" xfId="30470" xr:uid="{00000000-0005-0000-0000-000051760000}"/>
    <cellStyle name="20% - Accent1 3 7 4 3 4 2 2" xfId="30471" xr:uid="{00000000-0005-0000-0000-000052760000}"/>
    <cellStyle name="20% - Accent1 3 7 4 3 4 2 2 2" xfId="30472" xr:uid="{00000000-0005-0000-0000-000053760000}"/>
    <cellStyle name="20% - Accent1 3 7 4 3 4 2 3" xfId="30473" xr:uid="{00000000-0005-0000-0000-000054760000}"/>
    <cellStyle name="20% - Accent1 3 7 4 3 4 3" xfId="30474" xr:uid="{00000000-0005-0000-0000-000055760000}"/>
    <cellStyle name="20% - Accent1 3 7 4 3 4 3 2" xfId="30475" xr:uid="{00000000-0005-0000-0000-000056760000}"/>
    <cellStyle name="20% - Accent1 3 7 4 3 4 4" xfId="30476" xr:uid="{00000000-0005-0000-0000-000057760000}"/>
    <cellStyle name="20% - Accent1 3 7 4 3 5" xfId="30477" xr:uid="{00000000-0005-0000-0000-000058760000}"/>
    <cellStyle name="20% - Accent1 3 7 4 3 5 2" xfId="30478" xr:uid="{00000000-0005-0000-0000-000059760000}"/>
    <cellStyle name="20% - Accent1 3 7 4 3 5 2 2" xfId="30479" xr:uid="{00000000-0005-0000-0000-00005A760000}"/>
    <cellStyle name="20% - Accent1 3 7 4 3 5 3" xfId="30480" xr:uid="{00000000-0005-0000-0000-00005B760000}"/>
    <cellStyle name="20% - Accent1 3 7 4 3 6" xfId="30481" xr:uid="{00000000-0005-0000-0000-00005C760000}"/>
    <cellStyle name="20% - Accent1 3 7 4 3 6 2" xfId="30482" xr:uid="{00000000-0005-0000-0000-00005D760000}"/>
    <cellStyle name="20% - Accent1 3 7 4 3 6 2 2" xfId="30483" xr:uid="{00000000-0005-0000-0000-00005E760000}"/>
    <cellStyle name="20% - Accent1 3 7 4 3 6 3" xfId="30484" xr:uid="{00000000-0005-0000-0000-00005F760000}"/>
    <cellStyle name="20% - Accent1 3 7 4 3 7" xfId="30485" xr:uid="{00000000-0005-0000-0000-000060760000}"/>
    <cellStyle name="20% - Accent1 3 7 4 3 7 2" xfId="30486" xr:uid="{00000000-0005-0000-0000-000061760000}"/>
    <cellStyle name="20% - Accent1 3 7 4 3 8" xfId="30487" xr:uid="{00000000-0005-0000-0000-000062760000}"/>
    <cellStyle name="20% - Accent1 3 7 4 3 8 2" xfId="30488" xr:uid="{00000000-0005-0000-0000-000063760000}"/>
    <cellStyle name="20% - Accent1 3 7 4 3 9" xfId="30489" xr:uid="{00000000-0005-0000-0000-000064760000}"/>
    <cellStyle name="20% - Accent1 3 7 4 4" xfId="30490" xr:uid="{00000000-0005-0000-0000-000065760000}"/>
    <cellStyle name="20% - Accent1 3 7 4 4 2" xfId="30491" xr:uid="{00000000-0005-0000-0000-000066760000}"/>
    <cellStyle name="20% - Accent1 3 7 4 4 2 2" xfId="30492" xr:uid="{00000000-0005-0000-0000-000067760000}"/>
    <cellStyle name="20% - Accent1 3 7 4 4 2 2 2" xfId="30493" xr:uid="{00000000-0005-0000-0000-000068760000}"/>
    <cellStyle name="20% - Accent1 3 7 4 4 2 3" xfId="30494" xr:uid="{00000000-0005-0000-0000-000069760000}"/>
    <cellStyle name="20% - Accent1 3 7 4 4 3" xfId="30495" xr:uid="{00000000-0005-0000-0000-00006A760000}"/>
    <cellStyle name="20% - Accent1 3 7 4 4 3 2" xfId="30496" xr:uid="{00000000-0005-0000-0000-00006B760000}"/>
    <cellStyle name="20% - Accent1 3 7 4 4 4" xfId="30497" xr:uid="{00000000-0005-0000-0000-00006C760000}"/>
    <cellStyle name="20% - Accent1 3 7 4 5" xfId="30498" xr:uid="{00000000-0005-0000-0000-00006D760000}"/>
    <cellStyle name="20% - Accent1 3 7 4 5 2" xfId="30499" xr:uid="{00000000-0005-0000-0000-00006E760000}"/>
    <cellStyle name="20% - Accent1 3 7 4 5 2 2" xfId="30500" xr:uid="{00000000-0005-0000-0000-00006F760000}"/>
    <cellStyle name="20% - Accent1 3 7 4 5 2 2 2" xfId="30501" xr:uid="{00000000-0005-0000-0000-000070760000}"/>
    <cellStyle name="20% - Accent1 3 7 4 5 2 3" xfId="30502" xr:uid="{00000000-0005-0000-0000-000071760000}"/>
    <cellStyle name="20% - Accent1 3 7 4 5 3" xfId="30503" xr:uid="{00000000-0005-0000-0000-000072760000}"/>
    <cellStyle name="20% - Accent1 3 7 4 5 3 2" xfId="30504" xr:uid="{00000000-0005-0000-0000-000073760000}"/>
    <cellStyle name="20% - Accent1 3 7 4 5 4" xfId="30505" xr:uid="{00000000-0005-0000-0000-000074760000}"/>
    <cellStyle name="20% - Accent1 3 7 4 6" xfId="30506" xr:uid="{00000000-0005-0000-0000-000075760000}"/>
    <cellStyle name="20% - Accent1 3 7 4 6 2" xfId="30507" xr:uid="{00000000-0005-0000-0000-000076760000}"/>
    <cellStyle name="20% - Accent1 3 7 4 6 2 2" xfId="30508" xr:uid="{00000000-0005-0000-0000-000077760000}"/>
    <cellStyle name="20% - Accent1 3 7 4 6 2 2 2" xfId="30509" xr:uid="{00000000-0005-0000-0000-000078760000}"/>
    <cellStyle name="20% - Accent1 3 7 4 6 2 3" xfId="30510" xr:uid="{00000000-0005-0000-0000-000079760000}"/>
    <cellStyle name="20% - Accent1 3 7 4 6 3" xfId="30511" xr:uid="{00000000-0005-0000-0000-00007A760000}"/>
    <cellStyle name="20% - Accent1 3 7 4 6 3 2" xfId="30512" xr:uid="{00000000-0005-0000-0000-00007B760000}"/>
    <cellStyle name="20% - Accent1 3 7 4 6 4" xfId="30513" xr:uid="{00000000-0005-0000-0000-00007C760000}"/>
    <cellStyle name="20% - Accent1 3 7 4 7" xfId="30514" xr:uid="{00000000-0005-0000-0000-00007D760000}"/>
    <cellStyle name="20% - Accent1 3 7 4 7 2" xfId="30515" xr:uid="{00000000-0005-0000-0000-00007E760000}"/>
    <cellStyle name="20% - Accent1 3 7 4 7 2 2" xfId="30516" xr:uid="{00000000-0005-0000-0000-00007F760000}"/>
    <cellStyle name="20% - Accent1 3 7 4 7 3" xfId="30517" xr:uid="{00000000-0005-0000-0000-000080760000}"/>
    <cellStyle name="20% - Accent1 3 7 4 8" xfId="30518" xr:uid="{00000000-0005-0000-0000-000081760000}"/>
    <cellStyle name="20% - Accent1 3 7 4 8 2" xfId="30519" xr:uid="{00000000-0005-0000-0000-000082760000}"/>
    <cellStyle name="20% - Accent1 3 7 4 8 2 2" xfId="30520" xr:uid="{00000000-0005-0000-0000-000083760000}"/>
    <cellStyle name="20% - Accent1 3 7 4 8 3" xfId="30521" xr:uid="{00000000-0005-0000-0000-000084760000}"/>
    <cellStyle name="20% - Accent1 3 7 4 9" xfId="30522" xr:uid="{00000000-0005-0000-0000-000085760000}"/>
    <cellStyle name="20% - Accent1 3 7 4 9 2" xfId="30523" xr:uid="{00000000-0005-0000-0000-000086760000}"/>
    <cellStyle name="20% - Accent1 3 7 5" xfId="30524" xr:uid="{00000000-0005-0000-0000-000087760000}"/>
    <cellStyle name="20% - Accent1 3 7 5 2" xfId="30525" xr:uid="{00000000-0005-0000-0000-000088760000}"/>
    <cellStyle name="20% - Accent1 3 7 5 2 2" xfId="30526" xr:uid="{00000000-0005-0000-0000-000089760000}"/>
    <cellStyle name="20% - Accent1 3 7 5 2 2 2" xfId="30527" xr:uid="{00000000-0005-0000-0000-00008A760000}"/>
    <cellStyle name="20% - Accent1 3 7 5 2 2 2 2" xfId="30528" xr:uid="{00000000-0005-0000-0000-00008B760000}"/>
    <cellStyle name="20% - Accent1 3 7 5 2 2 3" xfId="30529" xr:uid="{00000000-0005-0000-0000-00008C760000}"/>
    <cellStyle name="20% - Accent1 3 7 5 2 3" xfId="30530" xr:uid="{00000000-0005-0000-0000-00008D760000}"/>
    <cellStyle name="20% - Accent1 3 7 5 2 3 2" xfId="30531" xr:uid="{00000000-0005-0000-0000-00008E760000}"/>
    <cellStyle name="20% - Accent1 3 7 5 2 4" xfId="30532" xr:uid="{00000000-0005-0000-0000-00008F760000}"/>
    <cellStyle name="20% - Accent1 3 7 5 3" xfId="30533" xr:uid="{00000000-0005-0000-0000-000090760000}"/>
    <cellStyle name="20% - Accent1 3 7 5 3 2" xfId="30534" xr:uid="{00000000-0005-0000-0000-000091760000}"/>
    <cellStyle name="20% - Accent1 3 7 5 3 2 2" xfId="30535" xr:uid="{00000000-0005-0000-0000-000092760000}"/>
    <cellStyle name="20% - Accent1 3 7 5 3 2 2 2" xfId="30536" xr:uid="{00000000-0005-0000-0000-000093760000}"/>
    <cellStyle name="20% - Accent1 3 7 5 3 2 3" xfId="30537" xr:uid="{00000000-0005-0000-0000-000094760000}"/>
    <cellStyle name="20% - Accent1 3 7 5 3 3" xfId="30538" xr:uid="{00000000-0005-0000-0000-000095760000}"/>
    <cellStyle name="20% - Accent1 3 7 5 3 3 2" xfId="30539" xr:uid="{00000000-0005-0000-0000-000096760000}"/>
    <cellStyle name="20% - Accent1 3 7 5 3 4" xfId="30540" xr:uid="{00000000-0005-0000-0000-000097760000}"/>
    <cellStyle name="20% - Accent1 3 7 5 4" xfId="30541" xr:uid="{00000000-0005-0000-0000-000098760000}"/>
    <cellStyle name="20% - Accent1 3 7 5 4 2" xfId="30542" xr:uid="{00000000-0005-0000-0000-000099760000}"/>
    <cellStyle name="20% - Accent1 3 7 5 4 2 2" xfId="30543" xr:uid="{00000000-0005-0000-0000-00009A760000}"/>
    <cellStyle name="20% - Accent1 3 7 5 4 2 2 2" xfId="30544" xr:uid="{00000000-0005-0000-0000-00009B760000}"/>
    <cellStyle name="20% - Accent1 3 7 5 4 2 3" xfId="30545" xr:uid="{00000000-0005-0000-0000-00009C760000}"/>
    <cellStyle name="20% - Accent1 3 7 5 4 3" xfId="30546" xr:uid="{00000000-0005-0000-0000-00009D760000}"/>
    <cellStyle name="20% - Accent1 3 7 5 4 3 2" xfId="30547" xr:uid="{00000000-0005-0000-0000-00009E760000}"/>
    <cellStyle name="20% - Accent1 3 7 5 4 4" xfId="30548" xr:uid="{00000000-0005-0000-0000-00009F760000}"/>
    <cellStyle name="20% - Accent1 3 7 5 5" xfId="30549" xr:uid="{00000000-0005-0000-0000-0000A0760000}"/>
    <cellStyle name="20% - Accent1 3 7 5 5 2" xfId="30550" xr:uid="{00000000-0005-0000-0000-0000A1760000}"/>
    <cellStyle name="20% - Accent1 3 7 5 5 2 2" xfId="30551" xr:uid="{00000000-0005-0000-0000-0000A2760000}"/>
    <cellStyle name="20% - Accent1 3 7 5 5 3" xfId="30552" xr:uid="{00000000-0005-0000-0000-0000A3760000}"/>
    <cellStyle name="20% - Accent1 3 7 5 6" xfId="30553" xr:uid="{00000000-0005-0000-0000-0000A4760000}"/>
    <cellStyle name="20% - Accent1 3 7 5 6 2" xfId="30554" xr:uid="{00000000-0005-0000-0000-0000A5760000}"/>
    <cellStyle name="20% - Accent1 3 7 5 6 2 2" xfId="30555" xr:uid="{00000000-0005-0000-0000-0000A6760000}"/>
    <cellStyle name="20% - Accent1 3 7 5 6 3" xfId="30556" xr:uid="{00000000-0005-0000-0000-0000A7760000}"/>
    <cellStyle name="20% - Accent1 3 7 5 7" xfId="30557" xr:uid="{00000000-0005-0000-0000-0000A8760000}"/>
    <cellStyle name="20% - Accent1 3 7 5 7 2" xfId="30558" xr:uid="{00000000-0005-0000-0000-0000A9760000}"/>
    <cellStyle name="20% - Accent1 3 7 5 8" xfId="30559" xr:uid="{00000000-0005-0000-0000-0000AA760000}"/>
    <cellStyle name="20% - Accent1 3 7 5 8 2" xfId="30560" xr:uid="{00000000-0005-0000-0000-0000AB760000}"/>
    <cellStyle name="20% - Accent1 3 7 5 9" xfId="30561" xr:uid="{00000000-0005-0000-0000-0000AC760000}"/>
    <cellStyle name="20% - Accent1 3 7 6" xfId="30562" xr:uid="{00000000-0005-0000-0000-0000AD760000}"/>
    <cellStyle name="20% - Accent1 3 7 6 2" xfId="30563" xr:uid="{00000000-0005-0000-0000-0000AE760000}"/>
    <cellStyle name="20% - Accent1 3 7 6 2 2" xfId="30564" xr:uid="{00000000-0005-0000-0000-0000AF760000}"/>
    <cellStyle name="20% - Accent1 3 7 6 2 2 2" xfId="30565" xr:uid="{00000000-0005-0000-0000-0000B0760000}"/>
    <cellStyle name="20% - Accent1 3 7 6 2 2 2 2" xfId="30566" xr:uid="{00000000-0005-0000-0000-0000B1760000}"/>
    <cellStyle name="20% - Accent1 3 7 6 2 2 3" xfId="30567" xr:uid="{00000000-0005-0000-0000-0000B2760000}"/>
    <cellStyle name="20% - Accent1 3 7 6 2 3" xfId="30568" xr:uid="{00000000-0005-0000-0000-0000B3760000}"/>
    <cellStyle name="20% - Accent1 3 7 6 2 3 2" xfId="30569" xr:uid="{00000000-0005-0000-0000-0000B4760000}"/>
    <cellStyle name="20% - Accent1 3 7 6 2 4" xfId="30570" xr:uid="{00000000-0005-0000-0000-0000B5760000}"/>
    <cellStyle name="20% - Accent1 3 7 6 3" xfId="30571" xr:uid="{00000000-0005-0000-0000-0000B6760000}"/>
    <cellStyle name="20% - Accent1 3 7 6 3 2" xfId="30572" xr:uid="{00000000-0005-0000-0000-0000B7760000}"/>
    <cellStyle name="20% - Accent1 3 7 6 3 2 2" xfId="30573" xr:uid="{00000000-0005-0000-0000-0000B8760000}"/>
    <cellStyle name="20% - Accent1 3 7 6 3 2 2 2" xfId="30574" xr:uid="{00000000-0005-0000-0000-0000B9760000}"/>
    <cellStyle name="20% - Accent1 3 7 6 3 2 3" xfId="30575" xr:uid="{00000000-0005-0000-0000-0000BA760000}"/>
    <cellStyle name="20% - Accent1 3 7 6 3 3" xfId="30576" xr:uid="{00000000-0005-0000-0000-0000BB760000}"/>
    <cellStyle name="20% - Accent1 3 7 6 3 3 2" xfId="30577" xr:uid="{00000000-0005-0000-0000-0000BC760000}"/>
    <cellStyle name="20% - Accent1 3 7 6 3 4" xfId="30578" xr:uid="{00000000-0005-0000-0000-0000BD760000}"/>
    <cellStyle name="20% - Accent1 3 7 6 4" xfId="30579" xr:uid="{00000000-0005-0000-0000-0000BE760000}"/>
    <cellStyle name="20% - Accent1 3 7 6 4 2" xfId="30580" xr:uid="{00000000-0005-0000-0000-0000BF760000}"/>
    <cellStyle name="20% - Accent1 3 7 6 4 2 2" xfId="30581" xr:uid="{00000000-0005-0000-0000-0000C0760000}"/>
    <cellStyle name="20% - Accent1 3 7 6 4 2 2 2" xfId="30582" xr:uid="{00000000-0005-0000-0000-0000C1760000}"/>
    <cellStyle name="20% - Accent1 3 7 6 4 2 3" xfId="30583" xr:uid="{00000000-0005-0000-0000-0000C2760000}"/>
    <cellStyle name="20% - Accent1 3 7 6 4 3" xfId="30584" xr:uid="{00000000-0005-0000-0000-0000C3760000}"/>
    <cellStyle name="20% - Accent1 3 7 6 4 3 2" xfId="30585" xr:uid="{00000000-0005-0000-0000-0000C4760000}"/>
    <cellStyle name="20% - Accent1 3 7 6 4 4" xfId="30586" xr:uid="{00000000-0005-0000-0000-0000C5760000}"/>
    <cellStyle name="20% - Accent1 3 7 6 5" xfId="30587" xr:uid="{00000000-0005-0000-0000-0000C6760000}"/>
    <cellStyle name="20% - Accent1 3 7 6 5 2" xfId="30588" xr:uid="{00000000-0005-0000-0000-0000C7760000}"/>
    <cellStyle name="20% - Accent1 3 7 6 5 2 2" xfId="30589" xr:uid="{00000000-0005-0000-0000-0000C8760000}"/>
    <cellStyle name="20% - Accent1 3 7 6 5 3" xfId="30590" xr:uid="{00000000-0005-0000-0000-0000C9760000}"/>
    <cellStyle name="20% - Accent1 3 7 6 6" xfId="30591" xr:uid="{00000000-0005-0000-0000-0000CA760000}"/>
    <cellStyle name="20% - Accent1 3 7 6 6 2" xfId="30592" xr:uid="{00000000-0005-0000-0000-0000CB760000}"/>
    <cellStyle name="20% - Accent1 3 7 6 6 2 2" xfId="30593" xr:uid="{00000000-0005-0000-0000-0000CC760000}"/>
    <cellStyle name="20% - Accent1 3 7 6 6 3" xfId="30594" xr:uid="{00000000-0005-0000-0000-0000CD760000}"/>
    <cellStyle name="20% - Accent1 3 7 6 7" xfId="30595" xr:uid="{00000000-0005-0000-0000-0000CE760000}"/>
    <cellStyle name="20% - Accent1 3 7 6 7 2" xfId="30596" xr:uid="{00000000-0005-0000-0000-0000CF760000}"/>
    <cellStyle name="20% - Accent1 3 7 6 8" xfId="30597" xr:uid="{00000000-0005-0000-0000-0000D0760000}"/>
    <cellStyle name="20% - Accent1 3 7 6 8 2" xfId="30598" xr:uid="{00000000-0005-0000-0000-0000D1760000}"/>
    <cellStyle name="20% - Accent1 3 7 6 9" xfId="30599" xr:uid="{00000000-0005-0000-0000-0000D2760000}"/>
    <cellStyle name="20% - Accent1 3 7 7" xfId="30600" xr:uid="{00000000-0005-0000-0000-0000D3760000}"/>
    <cellStyle name="20% - Accent1 3 7 7 2" xfId="30601" xr:uid="{00000000-0005-0000-0000-0000D4760000}"/>
    <cellStyle name="20% - Accent1 3 7 7 2 2" xfId="30602" xr:uid="{00000000-0005-0000-0000-0000D5760000}"/>
    <cellStyle name="20% - Accent1 3 7 7 2 2 2" xfId="30603" xr:uid="{00000000-0005-0000-0000-0000D6760000}"/>
    <cellStyle name="20% - Accent1 3 7 7 2 3" xfId="30604" xr:uid="{00000000-0005-0000-0000-0000D7760000}"/>
    <cellStyle name="20% - Accent1 3 7 7 3" xfId="30605" xr:uid="{00000000-0005-0000-0000-0000D8760000}"/>
    <cellStyle name="20% - Accent1 3 7 7 3 2" xfId="30606" xr:uid="{00000000-0005-0000-0000-0000D9760000}"/>
    <cellStyle name="20% - Accent1 3 7 7 4" xfId="30607" xr:uid="{00000000-0005-0000-0000-0000DA760000}"/>
    <cellStyle name="20% - Accent1 3 7 8" xfId="30608" xr:uid="{00000000-0005-0000-0000-0000DB760000}"/>
    <cellStyle name="20% - Accent1 3 7 8 2" xfId="30609" xr:uid="{00000000-0005-0000-0000-0000DC760000}"/>
    <cellStyle name="20% - Accent1 3 7 8 2 2" xfId="30610" xr:uid="{00000000-0005-0000-0000-0000DD760000}"/>
    <cellStyle name="20% - Accent1 3 7 8 2 2 2" xfId="30611" xr:uid="{00000000-0005-0000-0000-0000DE760000}"/>
    <cellStyle name="20% - Accent1 3 7 8 2 3" xfId="30612" xr:uid="{00000000-0005-0000-0000-0000DF760000}"/>
    <cellStyle name="20% - Accent1 3 7 8 3" xfId="30613" xr:uid="{00000000-0005-0000-0000-0000E0760000}"/>
    <cellStyle name="20% - Accent1 3 7 8 3 2" xfId="30614" xr:uid="{00000000-0005-0000-0000-0000E1760000}"/>
    <cellStyle name="20% - Accent1 3 7 8 4" xfId="30615" xr:uid="{00000000-0005-0000-0000-0000E2760000}"/>
    <cellStyle name="20% - Accent1 3 7 9" xfId="30616" xr:uid="{00000000-0005-0000-0000-0000E3760000}"/>
    <cellStyle name="20% - Accent1 3 7 9 2" xfId="30617" xr:uid="{00000000-0005-0000-0000-0000E4760000}"/>
    <cellStyle name="20% - Accent1 3 7 9 2 2" xfId="30618" xr:uid="{00000000-0005-0000-0000-0000E5760000}"/>
    <cellStyle name="20% - Accent1 3 7 9 2 2 2" xfId="30619" xr:uid="{00000000-0005-0000-0000-0000E6760000}"/>
    <cellStyle name="20% - Accent1 3 7 9 2 3" xfId="30620" xr:uid="{00000000-0005-0000-0000-0000E7760000}"/>
    <cellStyle name="20% - Accent1 3 7 9 3" xfId="30621" xr:uid="{00000000-0005-0000-0000-0000E8760000}"/>
    <cellStyle name="20% - Accent1 3 7 9 3 2" xfId="30622" xr:uid="{00000000-0005-0000-0000-0000E9760000}"/>
    <cellStyle name="20% - Accent1 3 7 9 4" xfId="30623" xr:uid="{00000000-0005-0000-0000-0000EA760000}"/>
    <cellStyle name="20% - Accent1 3 8" xfId="30624" xr:uid="{00000000-0005-0000-0000-0000EB760000}"/>
    <cellStyle name="20% - Accent1 3 8 10" xfId="30625" xr:uid="{00000000-0005-0000-0000-0000EC760000}"/>
    <cellStyle name="20% - Accent1 3 8 10 2" xfId="30626" xr:uid="{00000000-0005-0000-0000-0000ED760000}"/>
    <cellStyle name="20% - Accent1 3 8 11" xfId="30627" xr:uid="{00000000-0005-0000-0000-0000EE760000}"/>
    <cellStyle name="20% - Accent1 3 8 11 2" xfId="30628" xr:uid="{00000000-0005-0000-0000-0000EF760000}"/>
    <cellStyle name="20% - Accent1 3 8 12" xfId="30629" xr:uid="{00000000-0005-0000-0000-0000F0760000}"/>
    <cellStyle name="20% - Accent1 3 8 2" xfId="30630" xr:uid="{00000000-0005-0000-0000-0000F1760000}"/>
    <cellStyle name="20% - Accent1 3 8 2 10" xfId="30631" xr:uid="{00000000-0005-0000-0000-0000F2760000}"/>
    <cellStyle name="20% - Accent1 3 8 2 10 2" xfId="30632" xr:uid="{00000000-0005-0000-0000-0000F3760000}"/>
    <cellStyle name="20% - Accent1 3 8 2 11" xfId="30633" xr:uid="{00000000-0005-0000-0000-0000F4760000}"/>
    <cellStyle name="20% - Accent1 3 8 2 2" xfId="30634" xr:uid="{00000000-0005-0000-0000-0000F5760000}"/>
    <cellStyle name="20% - Accent1 3 8 2 2 2" xfId="30635" xr:uid="{00000000-0005-0000-0000-0000F6760000}"/>
    <cellStyle name="20% - Accent1 3 8 2 2 2 2" xfId="30636" xr:uid="{00000000-0005-0000-0000-0000F7760000}"/>
    <cellStyle name="20% - Accent1 3 8 2 2 2 2 2" xfId="30637" xr:uid="{00000000-0005-0000-0000-0000F8760000}"/>
    <cellStyle name="20% - Accent1 3 8 2 2 2 2 2 2" xfId="30638" xr:uid="{00000000-0005-0000-0000-0000F9760000}"/>
    <cellStyle name="20% - Accent1 3 8 2 2 2 2 3" xfId="30639" xr:uid="{00000000-0005-0000-0000-0000FA760000}"/>
    <cellStyle name="20% - Accent1 3 8 2 2 2 3" xfId="30640" xr:uid="{00000000-0005-0000-0000-0000FB760000}"/>
    <cellStyle name="20% - Accent1 3 8 2 2 2 3 2" xfId="30641" xr:uid="{00000000-0005-0000-0000-0000FC760000}"/>
    <cellStyle name="20% - Accent1 3 8 2 2 2 4" xfId="30642" xr:uid="{00000000-0005-0000-0000-0000FD760000}"/>
    <cellStyle name="20% - Accent1 3 8 2 2 3" xfId="30643" xr:uid="{00000000-0005-0000-0000-0000FE760000}"/>
    <cellStyle name="20% - Accent1 3 8 2 2 3 2" xfId="30644" xr:uid="{00000000-0005-0000-0000-0000FF760000}"/>
    <cellStyle name="20% - Accent1 3 8 2 2 3 2 2" xfId="30645" xr:uid="{00000000-0005-0000-0000-000000770000}"/>
    <cellStyle name="20% - Accent1 3 8 2 2 3 2 2 2" xfId="30646" xr:uid="{00000000-0005-0000-0000-000001770000}"/>
    <cellStyle name="20% - Accent1 3 8 2 2 3 2 3" xfId="30647" xr:uid="{00000000-0005-0000-0000-000002770000}"/>
    <cellStyle name="20% - Accent1 3 8 2 2 3 3" xfId="30648" xr:uid="{00000000-0005-0000-0000-000003770000}"/>
    <cellStyle name="20% - Accent1 3 8 2 2 3 3 2" xfId="30649" xr:uid="{00000000-0005-0000-0000-000004770000}"/>
    <cellStyle name="20% - Accent1 3 8 2 2 3 4" xfId="30650" xr:uid="{00000000-0005-0000-0000-000005770000}"/>
    <cellStyle name="20% - Accent1 3 8 2 2 4" xfId="30651" xr:uid="{00000000-0005-0000-0000-000006770000}"/>
    <cellStyle name="20% - Accent1 3 8 2 2 4 2" xfId="30652" xr:uid="{00000000-0005-0000-0000-000007770000}"/>
    <cellStyle name="20% - Accent1 3 8 2 2 4 2 2" xfId="30653" xr:uid="{00000000-0005-0000-0000-000008770000}"/>
    <cellStyle name="20% - Accent1 3 8 2 2 4 2 2 2" xfId="30654" xr:uid="{00000000-0005-0000-0000-000009770000}"/>
    <cellStyle name="20% - Accent1 3 8 2 2 4 2 3" xfId="30655" xr:uid="{00000000-0005-0000-0000-00000A770000}"/>
    <cellStyle name="20% - Accent1 3 8 2 2 4 3" xfId="30656" xr:uid="{00000000-0005-0000-0000-00000B770000}"/>
    <cellStyle name="20% - Accent1 3 8 2 2 4 3 2" xfId="30657" xr:uid="{00000000-0005-0000-0000-00000C770000}"/>
    <cellStyle name="20% - Accent1 3 8 2 2 4 4" xfId="30658" xr:uid="{00000000-0005-0000-0000-00000D770000}"/>
    <cellStyle name="20% - Accent1 3 8 2 2 5" xfId="30659" xr:uid="{00000000-0005-0000-0000-00000E770000}"/>
    <cellStyle name="20% - Accent1 3 8 2 2 5 2" xfId="30660" xr:uid="{00000000-0005-0000-0000-00000F770000}"/>
    <cellStyle name="20% - Accent1 3 8 2 2 5 2 2" xfId="30661" xr:uid="{00000000-0005-0000-0000-000010770000}"/>
    <cellStyle name="20% - Accent1 3 8 2 2 5 3" xfId="30662" xr:uid="{00000000-0005-0000-0000-000011770000}"/>
    <cellStyle name="20% - Accent1 3 8 2 2 6" xfId="30663" xr:uid="{00000000-0005-0000-0000-000012770000}"/>
    <cellStyle name="20% - Accent1 3 8 2 2 6 2" xfId="30664" xr:uid="{00000000-0005-0000-0000-000013770000}"/>
    <cellStyle name="20% - Accent1 3 8 2 2 6 2 2" xfId="30665" xr:uid="{00000000-0005-0000-0000-000014770000}"/>
    <cellStyle name="20% - Accent1 3 8 2 2 6 3" xfId="30666" xr:uid="{00000000-0005-0000-0000-000015770000}"/>
    <cellStyle name="20% - Accent1 3 8 2 2 7" xfId="30667" xr:uid="{00000000-0005-0000-0000-000016770000}"/>
    <cellStyle name="20% - Accent1 3 8 2 2 7 2" xfId="30668" xr:uid="{00000000-0005-0000-0000-000017770000}"/>
    <cellStyle name="20% - Accent1 3 8 2 2 8" xfId="30669" xr:uid="{00000000-0005-0000-0000-000018770000}"/>
    <cellStyle name="20% - Accent1 3 8 2 2 8 2" xfId="30670" xr:uid="{00000000-0005-0000-0000-000019770000}"/>
    <cellStyle name="20% - Accent1 3 8 2 2 9" xfId="30671" xr:uid="{00000000-0005-0000-0000-00001A770000}"/>
    <cellStyle name="20% - Accent1 3 8 2 3" xfId="30672" xr:uid="{00000000-0005-0000-0000-00001B770000}"/>
    <cellStyle name="20% - Accent1 3 8 2 3 2" xfId="30673" xr:uid="{00000000-0005-0000-0000-00001C770000}"/>
    <cellStyle name="20% - Accent1 3 8 2 3 2 2" xfId="30674" xr:uid="{00000000-0005-0000-0000-00001D770000}"/>
    <cellStyle name="20% - Accent1 3 8 2 3 2 2 2" xfId="30675" xr:uid="{00000000-0005-0000-0000-00001E770000}"/>
    <cellStyle name="20% - Accent1 3 8 2 3 2 2 2 2" xfId="30676" xr:uid="{00000000-0005-0000-0000-00001F770000}"/>
    <cellStyle name="20% - Accent1 3 8 2 3 2 2 3" xfId="30677" xr:uid="{00000000-0005-0000-0000-000020770000}"/>
    <cellStyle name="20% - Accent1 3 8 2 3 2 3" xfId="30678" xr:uid="{00000000-0005-0000-0000-000021770000}"/>
    <cellStyle name="20% - Accent1 3 8 2 3 2 3 2" xfId="30679" xr:uid="{00000000-0005-0000-0000-000022770000}"/>
    <cellStyle name="20% - Accent1 3 8 2 3 2 4" xfId="30680" xr:uid="{00000000-0005-0000-0000-000023770000}"/>
    <cellStyle name="20% - Accent1 3 8 2 3 3" xfId="30681" xr:uid="{00000000-0005-0000-0000-000024770000}"/>
    <cellStyle name="20% - Accent1 3 8 2 3 3 2" xfId="30682" xr:uid="{00000000-0005-0000-0000-000025770000}"/>
    <cellStyle name="20% - Accent1 3 8 2 3 3 2 2" xfId="30683" xr:uid="{00000000-0005-0000-0000-000026770000}"/>
    <cellStyle name="20% - Accent1 3 8 2 3 3 2 2 2" xfId="30684" xr:uid="{00000000-0005-0000-0000-000027770000}"/>
    <cellStyle name="20% - Accent1 3 8 2 3 3 2 3" xfId="30685" xr:uid="{00000000-0005-0000-0000-000028770000}"/>
    <cellStyle name="20% - Accent1 3 8 2 3 3 3" xfId="30686" xr:uid="{00000000-0005-0000-0000-000029770000}"/>
    <cellStyle name="20% - Accent1 3 8 2 3 3 3 2" xfId="30687" xr:uid="{00000000-0005-0000-0000-00002A770000}"/>
    <cellStyle name="20% - Accent1 3 8 2 3 3 4" xfId="30688" xr:uid="{00000000-0005-0000-0000-00002B770000}"/>
    <cellStyle name="20% - Accent1 3 8 2 3 4" xfId="30689" xr:uid="{00000000-0005-0000-0000-00002C770000}"/>
    <cellStyle name="20% - Accent1 3 8 2 3 4 2" xfId="30690" xr:uid="{00000000-0005-0000-0000-00002D770000}"/>
    <cellStyle name="20% - Accent1 3 8 2 3 4 2 2" xfId="30691" xr:uid="{00000000-0005-0000-0000-00002E770000}"/>
    <cellStyle name="20% - Accent1 3 8 2 3 4 2 2 2" xfId="30692" xr:uid="{00000000-0005-0000-0000-00002F770000}"/>
    <cellStyle name="20% - Accent1 3 8 2 3 4 2 3" xfId="30693" xr:uid="{00000000-0005-0000-0000-000030770000}"/>
    <cellStyle name="20% - Accent1 3 8 2 3 4 3" xfId="30694" xr:uid="{00000000-0005-0000-0000-000031770000}"/>
    <cellStyle name="20% - Accent1 3 8 2 3 4 3 2" xfId="30695" xr:uid="{00000000-0005-0000-0000-000032770000}"/>
    <cellStyle name="20% - Accent1 3 8 2 3 4 4" xfId="30696" xr:uid="{00000000-0005-0000-0000-000033770000}"/>
    <cellStyle name="20% - Accent1 3 8 2 3 5" xfId="30697" xr:uid="{00000000-0005-0000-0000-000034770000}"/>
    <cellStyle name="20% - Accent1 3 8 2 3 5 2" xfId="30698" xr:uid="{00000000-0005-0000-0000-000035770000}"/>
    <cellStyle name="20% - Accent1 3 8 2 3 5 2 2" xfId="30699" xr:uid="{00000000-0005-0000-0000-000036770000}"/>
    <cellStyle name="20% - Accent1 3 8 2 3 5 3" xfId="30700" xr:uid="{00000000-0005-0000-0000-000037770000}"/>
    <cellStyle name="20% - Accent1 3 8 2 3 6" xfId="30701" xr:uid="{00000000-0005-0000-0000-000038770000}"/>
    <cellStyle name="20% - Accent1 3 8 2 3 6 2" xfId="30702" xr:uid="{00000000-0005-0000-0000-000039770000}"/>
    <cellStyle name="20% - Accent1 3 8 2 3 6 2 2" xfId="30703" xr:uid="{00000000-0005-0000-0000-00003A770000}"/>
    <cellStyle name="20% - Accent1 3 8 2 3 6 3" xfId="30704" xr:uid="{00000000-0005-0000-0000-00003B770000}"/>
    <cellStyle name="20% - Accent1 3 8 2 3 7" xfId="30705" xr:uid="{00000000-0005-0000-0000-00003C770000}"/>
    <cellStyle name="20% - Accent1 3 8 2 3 7 2" xfId="30706" xr:uid="{00000000-0005-0000-0000-00003D770000}"/>
    <cellStyle name="20% - Accent1 3 8 2 3 8" xfId="30707" xr:uid="{00000000-0005-0000-0000-00003E770000}"/>
    <cellStyle name="20% - Accent1 3 8 2 3 8 2" xfId="30708" xr:uid="{00000000-0005-0000-0000-00003F770000}"/>
    <cellStyle name="20% - Accent1 3 8 2 3 9" xfId="30709" xr:uid="{00000000-0005-0000-0000-000040770000}"/>
    <cellStyle name="20% - Accent1 3 8 2 4" xfId="30710" xr:uid="{00000000-0005-0000-0000-000041770000}"/>
    <cellStyle name="20% - Accent1 3 8 2 4 2" xfId="30711" xr:uid="{00000000-0005-0000-0000-000042770000}"/>
    <cellStyle name="20% - Accent1 3 8 2 4 2 2" xfId="30712" xr:uid="{00000000-0005-0000-0000-000043770000}"/>
    <cellStyle name="20% - Accent1 3 8 2 4 2 2 2" xfId="30713" xr:uid="{00000000-0005-0000-0000-000044770000}"/>
    <cellStyle name="20% - Accent1 3 8 2 4 2 3" xfId="30714" xr:uid="{00000000-0005-0000-0000-000045770000}"/>
    <cellStyle name="20% - Accent1 3 8 2 4 3" xfId="30715" xr:uid="{00000000-0005-0000-0000-000046770000}"/>
    <cellStyle name="20% - Accent1 3 8 2 4 3 2" xfId="30716" xr:uid="{00000000-0005-0000-0000-000047770000}"/>
    <cellStyle name="20% - Accent1 3 8 2 4 4" xfId="30717" xr:uid="{00000000-0005-0000-0000-000048770000}"/>
    <cellStyle name="20% - Accent1 3 8 2 5" xfId="30718" xr:uid="{00000000-0005-0000-0000-000049770000}"/>
    <cellStyle name="20% - Accent1 3 8 2 5 2" xfId="30719" xr:uid="{00000000-0005-0000-0000-00004A770000}"/>
    <cellStyle name="20% - Accent1 3 8 2 5 2 2" xfId="30720" xr:uid="{00000000-0005-0000-0000-00004B770000}"/>
    <cellStyle name="20% - Accent1 3 8 2 5 2 2 2" xfId="30721" xr:uid="{00000000-0005-0000-0000-00004C770000}"/>
    <cellStyle name="20% - Accent1 3 8 2 5 2 3" xfId="30722" xr:uid="{00000000-0005-0000-0000-00004D770000}"/>
    <cellStyle name="20% - Accent1 3 8 2 5 3" xfId="30723" xr:uid="{00000000-0005-0000-0000-00004E770000}"/>
    <cellStyle name="20% - Accent1 3 8 2 5 3 2" xfId="30724" xr:uid="{00000000-0005-0000-0000-00004F770000}"/>
    <cellStyle name="20% - Accent1 3 8 2 5 4" xfId="30725" xr:uid="{00000000-0005-0000-0000-000050770000}"/>
    <cellStyle name="20% - Accent1 3 8 2 6" xfId="30726" xr:uid="{00000000-0005-0000-0000-000051770000}"/>
    <cellStyle name="20% - Accent1 3 8 2 6 2" xfId="30727" xr:uid="{00000000-0005-0000-0000-000052770000}"/>
    <cellStyle name="20% - Accent1 3 8 2 6 2 2" xfId="30728" xr:uid="{00000000-0005-0000-0000-000053770000}"/>
    <cellStyle name="20% - Accent1 3 8 2 6 2 2 2" xfId="30729" xr:uid="{00000000-0005-0000-0000-000054770000}"/>
    <cellStyle name="20% - Accent1 3 8 2 6 2 3" xfId="30730" xr:uid="{00000000-0005-0000-0000-000055770000}"/>
    <cellStyle name="20% - Accent1 3 8 2 6 3" xfId="30731" xr:uid="{00000000-0005-0000-0000-000056770000}"/>
    <cellStyle name="20% - Accent1 3 8 2 6 3 2" xfId="30732" xr:uid="{00000000-0005-0000-0000-000057770000}"/>
    <cellStyle name="20% - Accent1 3 8 2 6 4" xfId="30733" xr:uid="{00000000-0005-0000-0000-000058770000}"/>
    <cellStyle name="20% - Accent1 3 8 2 7" xfId="30734" xr:uid="{00000000-0005-0000-0000-000059770000}"/>
    <cellStyle name="20% - Accent1 3 8 2 7 2" xfId="30735" xr:uid="{00000000-0005-0000-0000-00005A770000}"/>
    <cellStyle name="20% - Accent1 3 8 2 7 2 2" xfId="30736" xr:uid="{00000000-0005-0000-0000-00005B770000}"/>
    <cellStyle name="20% - Accent1 3 8 2 7 3" xfId="30737" xr:uid="{00000000-0005-0000-0000-00005C770000}"/>
    <cellStyle name="20% - Accent1 3 8 2 8" xfId="30738" xr:uid="{00000000-0005-0000-0000-00005D770000}"/>
    <cellStyle name="20% - Accent1 3 8 2 8 2" xfId="30739" xr:uid="{00000000-0005-0000-0000-00005E770000}"/>
    <cellStyle name="20% - Accent1 3 8 2 8 2 2" xfId="30740" xr:uid="{00000000-0005-0000-0000-00005F770000}"/>
    <cellStyle name="20% - Accent1 3 8 2 8 3" xfId="30741" xr:uid="{00000000-0005-0000-0000-000060770000}"/>
    <cellStyle name="20% - Accent1 3 8 2 9" xfId="30742" xr:uid="{00000000-0005-0000-0000-000061770000}"/>
    <cellStyle name="20% - Accent1 3 8 2 9 2" xfId="30743" xr:uid="{00000000-0005-0000-0000-000062770000}"/>
    <cellStyle name="20% - Accent1 3 8 3" xfId="30744" xr:uid="{00000000-0005-0000-0000-000063770000}"/>
    <cellStyle name="20% - Accent1 3 8 3 2" xfId="30745" xr:uid="{00000000-0005-0000-0000-000064770000}"/>
    <cellStyle name="20% - Accent1 3 8 3 2 2" xfId="30746" xr:uid="{00000000-0005-0000-0000-000065770000}"/>
    <cellStyle name="20% - Accent1 3 8 3 2 2 2" xfId="30747" xr:uid="{00000000-0005-0000-0000-000066770000}"/>
    <cellStyle name="20% - Accent1 3 8 3 2 2 2 2" xfId="30748" xr:uid="{00000000-0005-0000-0000-000067770000}"/>
    <cellStyle name="20% - Accent1 3 8 3 2 2 3" xfId="30749" xr:uid="{00000000-0005-0000-0000-000068770000}"/>
    <cellStyle name="20% - Accent1 3 8 3 2 3" xfId="30750" xr:uid="{00000000-0005-0000-0000-000069770000}"/>
    <cellStyle name="20% - Accent1 3 8 3 2 3 2" xfId="30751" xr:uid="{00000000-0005-0000-0000-00006A770000}"/>
    <cellStyle name="20% - Accent1 3 8 3 2 4" xfId="30752" xr:uid="{00000000-0005-0000-0000-00006B770000}"/>
    <cellStyle name="20% - Accent1 3 8 3 3" xfId="30753" xr:uid="{00000000-0005-0000-0000-00006C770000}"/>
    <cellStyle name="20% - Accent1 3 8 3 3 2" xfId="30754" xr:uid="{00000000-0005-0000-0000-00006D770000}"/>
    <cellStyle name="20% - Accent1 3 8 3 3 2 2" xfId="30755" xr:uid="{00000000-0005-0000-0000-00006E770000}"/>
    <cellStyle name="20% - Accent1 3 8 3 3 2 2 2" xfId="30756" xr:uid="{00000000-0005-0000-0000-00006F770000}"/>
    <cellStyle name="20% - Accent1 3 8 3 3 2 3" xfId="30757" xr:uid="{00000000-0005-0000-0000-000070770000}"/>
    <cellStyle name="20% - Accent1 3 8 3 3 3" xfId="30758" xr:uid="{00000000-0005-0000-0000-000071770000}"/>
    <cellStyle name="20% - Accent1 3 8 3 3 3 2" xfId="30759" xr:uid="{00000000-0005-0000-0000-000072770000}"/>
    <cellStyle name="20% - Accent1 3 8 3 3 4" xfId="30760" xr:uid="{00000000-0005-0000-0000-000073770000}"/>
    <cellStyle name="20% - Accent1 3 8 3 4" xfId="30761" xr:uid="{00000000-0005-0000-0000-000074770000}"/>
    <cellStyle name="20% - Accent1 3 8 3 4 2" xfId="30762" xr:uid="{00000000-0005-0000-0000-000075770000}"/>
    <cellStyle name="20% - Accent1 3 8 3 4 2 2" xfId="30763" xr:uid="{00000000-0005-0000-0000-000076770000}"/>
    <cellStyle name="20% - Accent1 3 8 3 4 2 2 2" xfId="30764" xr:uid="{00000000-0005-0000-0000-000077770000}"/>
    <cellStyle name="20% - Accent1 3 8 3 4 2 3" xfId="30765" xr:uid="{00000000-0005-0000-0000-000078770000}"/>
    <cellStyle name="20% - Accent1 3 8 3 4 3" xfId="30766" xr:uid="{00000000-0005-0000-0000-000079770000}"/>
    <cellStyle name="20% - Accent1 3 8 3 4 3 2" xfId="30767" xr:uid="{00000000-0005-0000-0000-00007A770000}"/>
    <cellStyle name="20% - Accent1 3 8 3 4 4" xfId="30768" xr:uid="{00000000-0005-0000-0000-00007B770000}"/>
    <cellStyle name="20% - Accent1 3 8 3 5" xfId="30769" xr:uid="{00000000-0005-0000-0000-00007C770000}"/>
    <cellStyle name="20% - Accent1 3 8 3 5 2" xfId="30770" xr:uid="{00000000-0005-0000-0000-00007D770000}"/>
    <cellStyle name="20% - Accent1 3 8 3 5 2 2" xfId="30771" xr:uid="{00000000-0005-0000-0000-00007E770000}"/>
    <cellStyle name="20% - Accent1 3 8 3 5 3" xfId="30772" xr:uid="{00000000-0005-0000-0000-00007F770000}"/>
    <cellStyle name="20% - Accent1 3 8 3 6" xfId="30773" xr:uid="{00000000-0005-0000-0000-000080770000}"/>
    <cellStyle name="20% - Accent1 3 8 3 6 2" xfId="30774" xr:uid="{00000000-0005-0000-0000-000081770000}"/>
    <cellStyle name="20% - Accent1 3 8 3 6 2 2" xfId="30775" xr:uid="{00000000-0005-0000-0000-000082770000}"/>
    <cellStyle name="20% - Accent1 3 8 3 6 3" xfId="30776" xr:uid="{00000000-0005-0000-0000-000083770000}"/>
    <cellStyle name="20% - Accent1 3 8 3 7" xfId="30777" xr:uid="{00000000-0005-0000-0000-000084770000}"/>
    <cellStyle name="20% - Accent1 3 8 3 7 2" xfId="30778" xr:uid="{00000000-0005-0000-0000-000085770000}"/>
    <cellStyle name="20% - Accent1 3 8 3 8" xfId="30779" xr:uid="{00000000-0005-0000-0000-000086770000}"/>
    <cellStyle name="20% - Accent1 3 8 3 8 2" xfId="30780" xr:uid="{00000000-0005-0000-0000-000087770000}"/>
    <cellStyle name="20% - Accent1 3 8 3 9" xfId="30781" xr:uid="{00000000-0005-0000-0000-000088770000}"/>
    <cellStyle name="20% - Accent1 3 8 4" xfId="30782" xr:uid="{00000000-0005-0000-0000-000089770000}"/>
    <cellStyle name="20% - Accent1 3 8 4 2" xfId="30783" xr:uid="{00000000-0005-0000-0000-00008A770000}"/>
    <cellStyle name="20% - Accent1 3 8 4 2 2" xfId="30784" xr:uid="{00000000-0005-0000-0000-00008B770000}"/>
    <cellStyle name="20% - Accent1 3 8 4 2 2 2" xfId="30785" xr:uid="{00000000-0005-0000-0000-00008C770000}"/>
    <cellStyle name="20% - Accent1 3 8 4 2 2 2 2" xfId="30786" xr:uid="{00000000-0005-0000-0000-00008D770000}"/>
    <cellStyle name="20% - Accent1 3 8 4 2 2 3" xfId="30787" xr:uid="{00000000-0005-0000-0000-00008E770000}"/>
    <cellStyle name="20% - Accent1 3 8 4 2 3" xfId="30788" xr:uid="{00000000-0005-0000-0000-00008F770000}"/>
    <cellStyle name="20% - Accent1 3 8 4 2 3 2" xfId="30789" xr:uid="{00000000-0005-0000-0000-000090770000}"/>
    <cellStyle name="20% - Accent1 3 8 4 2 4" xfId="30790" xr:uid="{00000000-0005-0000-0000-000091770000}"/>
    <cellStyle name="20% - Accent1 3 8 4 3" xfId="30791" xr:uid="{00000000-0005-0000-0000-000092770000}"/>
    <cellStyle name="20% - Accent1 3 8 4 3 2" xfId="30792" xr:uid="{00000000-0005-0000-0000-000093770000}"/>
    <cellStyle name="20% - Accent1 3 8 4 3 2 2" xfId="30793" xr:uid="{00000000-0005-0000-0000-000094770000}"/>
    <cellStyle name="20% - Accent1 3 8 4 3 2 2 2" xfId="30794" xr:uid="{00000000-0005-0000-0000-000095770000}"/>
    <cellStyle name="20% - Accent1 3 8 4 3 2 3" xfId="30795" xr:uid="{00000000-0005-0000-0000-000096770000}"/>
    <cellStyle name="20% - Accent1 3 8 4 3 3" xfId="30796" xr:uid="{00000000-0005-0000-0000-000097770000}"/>
    <cellStyle name="20% - Accent1 3 8 4 3 3 2" xfId="30797" xr:uid="{00000000-0005-0000-0000-000098770000}"/>
    <cellStyle name="20% - Accent1 3 8 4 3 4" xfId="30798" xr:uid="{00000000-0005-0000-0000-000099770000}"/>
    <cellStyle name="20% - Accent1 3 8 4 4" xfId="30799" xr:uid="{00000000-0005-0000-0000-00009A770000}"/>
    <cellStyle name="20% - Accent1 3 8 4 4 2" xfId="30800" xr:uid="{00000000-0005-0000-0000-00009B770000}"/>
    <cellStyle name="20% - Accent1 3 8 4 4 2 2" xfId="30801" xr:uid="{00000000-0005-0000-0000-00009C770000}"/>
    <cellStyle name="20% - Accent1 3 8 4 4 2 2 2" xfId="30802" xr:uid="{00000000-0005-0000-0000-00009D770000}"/>
    <cellStyle name="20% - Accent1 3 8 4 4 2 3" xfId="30803" xr:uid="{00000000-0005-0000-0000-00009E770000}"/>
    <cellStyle name="20% - Accent1 3 8 4 4 3" xfId="30804" xr:uid="{00000000-0005-0000-0000-00009F770000}"/>
    <cellStyle name="20% - Accent1 3 8 4 4 3 2" xfId="30805" xr:uid="{00000000-0005-0000-0000-0000A0770000}"/>
    <cellStyle name="20% - Accent1 3 8 4 4 4" xfId="30806" xr:uid="{00000000-0005-0000-0000-0000A1770000}"/>
    <cellStyle name="20% - Accent1 3 8 4 5" xfId="30807" xr:uid="{00000000-0005-0000-0000-0000A2770000}"/>
    <cellStyle name="20% - Accent1 3 8 4 5 2" xfId="30808" xr:uid="{00000000-0005-0000-0000-0000A3770000}"/>
    <cellStyle name="20% - Accent1 3 8 4 5 2 2" xfId="30809" xr:uid="{00000000-0005-0000-0000-0000A4770000}"/>
    <cellStyle name="20% - Accent1 3 8 4 5 3" xfId="30810" xr:uid="{00000000-0005-0000-0000-0000A5770000}"/>
    <cellStyle name="20% - Accent1 3 8 4 6" xfId="30811" xr:uid="{00000000-0005-0000-0000-0000A6770000}"/>
    <cellStyle name="20% - Accent1 3 8 4 6 2" xfId="30812" xr:uid="{00000000-0005-0000-0000-0000A7770000}"/>
    <cellStyle name="20% - Accent1 3 8 4 6 2 2" xfId="30813" xr:uid="{00000000-0005-0000-0000-0000A8770000}"/>
    <cellStyle name="20% - Accent1 3 8 4 6 3" xfId="30814" xr:uid="{00000000-0005-0000-0000-0000A9770000}"/>
    <cellStyle name="20% - Accent1 3 8 4 7" xfId="30815" xr:uid="{00000000-0005-0000-0000-0000AA770000}"/>
    <cellStyle name="20% - Accent1 3 8 4 7 2" xfId="30816" xr:uid="{00000000-0005-0000-0000-0000AB770000}"/>
    <cellStyle name="20% - Accent1 3 8 4 8" xfId="30817" xr:uid="{00000000-0005-0000-0000-0000AC770000}"/>
    <cellStyle name="20% - Accent1 3 8 4 8 2" xfId="30818" xr:uid="{00000000-0005-0000-0000-0000AD770000}"/>
    <cellStyle name="20% - Accent1 3 8 4 9" xfId="30819" xr:uid="{00000000-0005-0000-0000-0000AE770000}"/>
    <cellStyle name="20% - Accent1 3 8 5" xfId="30820" xr:uid="{00000000-0005-0000-0000-0000AF770000}"/>
    <cellStyle name="20% - Accent1 3 8 5 2" xfId="30821" xr:uid="{00000000-0005-0000-0000-0000B0770000}"/>
    <cellStyle name="20% - Accent1 3 8 5 2 2" xfId="30822" xr:uid="{00000000-0005-0000-0000-0000B1770000}"/>
    <cellStyle name="20% - Accent1 3 8 5 2 2 2" xfId="30823" xr:uid="{00000000-0005-0000-0000-0000B2770000}"/>
    <cellStyle name="20% - Accent1 3 8 5 2 3" xfId="30824" xr:uid="{00000000-0005-0000-0000-0000B3770000}"/>
    <cellStyle name="20% - Accent1 3 8 5 3" xfId="30825" xr:uid="{00000000-0005-0000-0000-0000B4770000}"/>
    <cellStyle name="20% - Accent1 3 8 5 3 2" xfId="30826" xr:uid="{00000000-0005-0000-0000-0000B5770000}"/>
    <cellStyle name="20% - Accent1 3 8 5 4" xfId="30827" xr:uid="{00000000-0005-0000-0000-0000B6770000}"/>
    <cellStyle name="20% - Accent1 3 8 6" xfId="30828" xr:uid="{00000000-0005-0000-0000-0000B7770000}"/>
    <cellStyle name="20% - Accent1 3 8 6 2" xfId="30829" xr:uid="{00000000-0005-0000-0000-0000B8770000}"/>
    <cellStyle name="20% - Accent1 3 8 6 2 2" xfId="30830" xr:uid="{00000000-0005-0000-0000-0000B9770000}"/>
    <cellStyle name="20% - Accent1 3 8 6 2 2 2" xfId="30831" xr:uid="{00000000-0005-0000-0000-0000BA770000}"/>
    <cellStyle name="20% - Accent1 3 8 6 2 3" xfId="30832" xr:uid="{00000000-0005-0000-0000-0000BB770000}"/>
    <cellStyle name="20% - Accent1 3 8 6 3" xfId="30833" xr:uid="{00000000-0005-0000-0000-0000BC770000}"/>
    <cellStyle name="20% - Accent1 3 8 6 3 2" xfId="30834" xr:uid="{00000000-0005-0000-0000-0000BD770000}"/>
    <cellStyle name="20% - Accent1 3 8 6 4" xfId="30835" xr:uid="{00000000-0005-0000-0000-0000BE770000}"/>
    <cellStyle name="20% - Accent1 3 8 7" xfId="30836" xr:uid="{00000000-0005-0000-0000-0000BF770000}"/>
    <cellStyle name="20% - Accent1 3 8 7 2" xfId="30837" xr:uid="{00000000-0005-0000-0000-0000C0770000}"/>
    <cellStyle name="20% - Accent1 3 8 7 2 2" xfId="30838" xr:uid="{00000000-0005-0000-0000-0000C1770000}"/>
    <cellStyle name="20% - Accent1 3 8 7 2 2 2" xfId="30839" xr:uid="{00000000-0005-0000-0000-0000C2770000}"/>
    <cellStyle name="20% - Accent1 3 8 7 2 3" xfId="30840" xr:uid="{00000000-0005-0000-0000-0000C3770000}"/>
    <cellStyle name="20% - Accent1 3 8 7 3" xfId="30841" xr:uid="{00000000-0005-0000-0000-0000C4770000}"/>
    <cellStyle name="20% - Accent1 3 8 7 3 2" xfId="30842" xr:uid="{00000000-0005-0000-0000-0000C5770000}"/>
    <cellStyle name="20% - Accent1 3 8 7 4" xfId="30843" xr:uid="{00000000-0005-0000-0000-0000C6770000}"/>
    <cellStyle name="20% - Accent1 3 8 8" xfId="30844" xr:uid="{00000000-0005-0000-0000-0000C7770000}"/>
    <cellStyle name="20% - Accent1 3 8 8 2" xfId="30845" xr:uid="{00000000-0005-0000-0000-0000C8770000}"/>
    <cellStyle name="20% - Accent1 3 8 8 2 2" xfId="30846" xr:uid="{00000000-0005-0000-0000-0000C9770000}"/>
    <cellStyle name="20% - Accent1 3 8 8 3" xfId="30847" xr:uid="{00000000-0005-0000-0000-0000CA770000}"/>
    <cellStyle name="20% - Accent1 3 8 9" xfId="30848" xr:uid="{00000000-0005-0000-0000-0000CB770000}"/>
    <cellStyle name="20% - Accent1 3 8 9 2" xfId="30849" xr:uid="{00000000-0005-0000-0000-0000CC770000}"/>
    <cellStyle name="20% - Accent1 3 8 9 2 2" xfId="30850" xr:uid="{00000000-0005-0000-0000-0000CD770000}"/>
    <cellStyle name="20% - Accent1 3 8 9 3" xfId="30851" xr:uid="{00000000-0005-0000-0000-0000CE770000}"/>
    <cellStyle name="20% - Accent1 3 9" xfId="30852" xr:uid="{00000000-0005-0000-0000-0000CF770000}"/>
    <cellStyle name="20% - Accent1 3 9 10" xfId="30853" xr:uid="{00000000-0005-0000-0000-0000D0770000}"/>
    <cellStyle name="20% - Accent1 3 9 10 2" xfId="30854" xr:uid="{00000000-0005-0000-0000-0000D1770000}"/>
    <cellStyle name="20% - Accent1 3 9 11" xfId="30855" xr:uid="{00000000-0005-0000-0000-0000D2770000}"/>
    <cellStyle name="20% - Accent1 3 9 2" xfId="30856" xr:uid="{00000000-0005-0000-0000-0000D3770000}"/>
    <cellStyle name="20% - Accent1 3 9 2 2" xfId="30857" xr:uid="{00000000-0005-0000-0000-0000D4770000}"/>
    <cellStyle name="20% - Accent1 3 9 2 2 2" xfId="30858" xr:uid="{00000000-0005-0000-0000-0000D5770000}"/>
    <cellStyle name="20% - Accent1 3 9 2 2 2 2" xfId="30859" xr:uid="{00000000-0005-0000-0000-0000D6770000}"/>
    <cellStyle name="20% - Accent1 3 9 2 2 2 2 2" xfId="30860" xr:uid="{00000000-0005-0000-0000-0000D7770000}"/>
    <cellStyle name="20% - Accent1 3 9 2 2 2 3" xfId="30861" xr:uid="{00000000-0005-0000-0000-0000D8770000}"/>
    <cellStyle name="20% - Accent1 3 9 2 2 3" xfId="30862" xr:uid="{00000000-0005-0000-0000-0000D9770000}"/>
    <cellStyle name="20% - Accent1 3 9 2 2 3 2" xfId="30863" xr:uid="{00000000-0005-0000-0000-0000DA770000}"/>
    <cellStyle name="20% - Accent1 3 9 2 2 4" xfId="30864" xr:uid="{00000000-0005-0000-0000-0000DB770000}"/>
    <cellStyle name="20% - Accent1 3 9 2 3" xfId="30865" xr:uid="{00000000-0005-0000-0000-0000DC770000}"/>
    <cellStyle name="20% - Accent1 3 9 2 3 2" xfId="30866" xr:uid="{00000000-0005-0000-0000-0000DD770000}"/>
    <cellStyle name="20% - Accent1 3 9 2 3 2 2" xfId="30867" xr:uid="{00000000-0005-0000-0000-0000DE770000}"/>
    <cellStyle name="20% - Accent1 3 9 2 3 2 2 2" xfId="30868" xr:uid="{00000000-0005-0000-0000-0000DF770000}"/>
    <cellStyle name="20% - Accent1 3 9 2 3 2 3" xfId="30869" xr:uid="{00000000-0005-0000-0000-0000E0770000}"/>
    <cellStyle name="20% - Accent1 3 9 2 3 3" xfId="30870" xr:uid="{00000000-0005-0000-0000-0000E1770000}"/>
    <cellStyle name="20% - Accent1 3 9 2 3 3 2" xfId="30871" xr:uid="{00000000-0005-0000-0000-0000E2770000}"/>
    <cellStyle name="20% - Accent1 3 9 2 3 4" xfId="30872" xr:uid="{00000000-0005-0000-0000-0000E3770000}"/>
    <cellStyle name="20% - Accent1 3 9 2 4" xfId="30873" xr:uid="{00000000-0005-0000-0000-0000E4770000}"/>
    <cellStyle name="20% - Accent1 3 9 2 4 2" xfId="30874" xr:uid="{00000000-0005-0000-0000-0000E5770000}"/>
    <cellStyle name="20% - Accent1 3 9 2 4 2 2" xfId="30875" xr:uid="{00000000-0005-0000-0000-0000E6770000}"/>
    <cellStyle name="20% - Accent1 3 9 2 4 2 2 2" xfId="30876" xr:uid="{00000000-0005-0000-0000-0000E7770000}"/>
    <cellStyle name="20% - Accent1 3 9 2 4 2 3" xfId="30877" xr:uid="{00000000-0005-0000-0000-0000E8770000}"/>
    <cellStyle name="20% - Accent1 3 9 2 4 3" xfId="30878" xr:uid="{00000000-0005-0000-0000-0000E9770000}"/>
    <cellStyle name="20% - Accent1 3 9 2 4 3 2" xfId="30879" xr:uid="{00000000-0005-0000-0000-0000EA770000}"/>
    <cellStyle name="20% - Accent1 3 9 2 4 4" xfId="30880" xr:uid="{00000000-0005-0000-0000-0000EB770000}"/>
    <cellStyle name="20% - Accent1 3 9 2 5" xfId="30881" xr:uid="{00000000-0005-0000-0000-0000EC770000}"/>
    <cellStyle name="20% - Accent1 3 9 2 5 2" xfId="30882" xr:uid="{00000000-0005-0000-0000-0000ED770000}"/>
    <cellStyle name="20% - Accent1 3 9 2 5 2 2" xfId="30883" xr:uid="{00000000-0005-0000-0000-0000EE770000}"/>
    <cellStyle name="20% - Accent1 3 9 2 5 3" xfId="30884" xr:uid="{00000000-0005-0000-0000-0000EF770000}"/>
    <cellStyle name="20% - Accent1 3 9 2 6" xfId="30885" xr:uid="{00000000-0005-0000-0000-0000F0770000}"/>
    <cellStyle name="20% - Accent1 3 9 2 6 2" xfId="30886" xr:uid="{00000000-0005-0000-0000-0000F1770000}"/>
    <cellStyle name="20% - Accent1 3 9 2 6 2 2" xfId="30887" xr:uid="{00000000-0005-0000-0000-0000F2770000}"/>
    <cellStyle name="20% - Accent1 3 9 2 6 3" xfId="30888" xr:uid="{00000000-0005-0000-0000-0000F3770000}"/>
    <cellStyle name="20% - Accent1 3 9 2 7" xfId="30889" xr:uid="{00000000-0005-0000-0000-0000F4770000}"/>
    <cellStyle name="20% - Accent1 3 9 2 7 2" xfId="30890" xr:uid="{00000000-0005-0000-0000-0000F5770000}"/>
    <cellStyle name="20% - Accent1 3 9 2 8" xfId="30891" xr:uid="{00000000-0005-0000-0000-0000F6770000}"/>
    <cellStyle name="20% - Accent1 3 9 2 8 2" xfId="30892" xr:uid="{00000000-0005-0000-0000-0000F7770000}"/>
    <cellStyle name="20% - Accent1 3 9 2 9" xfId="30893" xr:uid="{00000000-0005-0000-0000-0000F8770000}"/>
    <cellStyle name="20% - Accent1 3 9 3" xfId="30894" xr:uid="{00000000-0005-0000-0000-0000F9770000}"/>
    <cellStyle name="20% - Accent1 3 9 3 2" xfId="30895" xr:uid="{00000000-0005-0000-0000-0000FA770000}"/>
    <cellStyle name="20% - Accent1 3 9 3 2 2" xfId="30896" xr:uid="{00000000-0005-0000-0000-0000FB770000}"/>
    <cellStyle name="20% - Accent1 3 9 3 2 2 2" xfId="30897" xr:uid="{00000000-0005-0000-0000-0000FC770000}"/>
    <cellStyle name="20% - Accent1 3 9 3 2 2 2 2" xfId="30898" xr:uid="{00000000-0005-0000-0000-0000FD770000}"/>
    <cellStyle name="20% - Accent1 3 9 3 2 2 3" xfId="30899" xr:uid="{00000000-0005-0000-0000-0000FE770000}"/>
    <cellStyle name="20% - Accent1 3 9 3 2 3" xfId="30900" xr:uid="{00000000-0005-0000-0000-0000FF770000}"/>
    <cellStyle name="20% - Accent1 3 9 3 2 3 2" xfId="30901" xr:uid="{00000000-0005-0000-0000-000000780000}"/>
    <cellStyle name="20% - Accent1 3 9 3 2 4" xfId="30902" xr:uid="{00000000-0005-0000-0000-000001780000}"/>
    <cellStyle name="20% - Accent1 3 9 3 3" xfId="30903" xr:uid="{00000000-0005-0000-0000-000002780000}"/>
    <cellStyle name="20% - Accent1 3 9 3 3 2" xfId="30904" xr:uid="{00000000-0005-0000-0000-000003780000}"/>
    <cellStyle name="20% - Accent1 3 9 3 3 2 2" xfId="30905" xr:uid="{00000000-0005-0000-0000-000004780000}"/>
    <cellStyle name="20% - Accent1 3 9 3 3 2 2 2" xfId="30906" xr:uid="{00000000-0005-0000-0000-000005780000}"/>
    <cellStyle name="20% - Accent1 3 9 3 3 2 3" xfId="30907" xr:uid="{00000000-0005-0000-0000-000006780000}"/>
    <cellStyle name="20% - Accent1 3 9 3 3 3" xfId="30908" xr:uid="{00000000-0005-0000-0000-000007780000}"/>
    <cellStyle name="20% - Accent1 3 9 3 3 3 2" xfId="30909" xr:uid="{00000000-0005-0000-0000-000008780000}"/>
    <cellStyle name="20% - Accent1 3 9 3 3 4" xfId="30910" xr:uid="{00000000-0005-0000-0000-000009780000}"/>
    <cellStyle name="20% - Accent1 3 9 3 4" xfId="30911" xr:uid="{00000000-0005-0000-0000-00000A780000}"/>
    <cellStyle name="20% - Accent1 3 9 3 4 2" xfId="30912" xr:uid="{00000000-0005-0000-0000-00000B780000}"/>
    <cellStyle name="20% - Accent1 3 9 3 4 2 2" xfId="30913" xr:uid="{00000000-0005-0000-0000-00000C780000}"/>
    <cellStyle name="20% - Accent1 3 9 3 4 2 2 2" xfId="30914" xr:uid="{00000000-0005-0000-0000-00000D780000}"/>
    <cellStyle name="20% - Accent1 3 9 3 4 2 3" xfId="30915" xr:uid="{00000000-0005-0000-0000-00000E780000}"/>
    <cellStyle name="20% - Accent1 3 9 3 4 3" xfId="30916" xr:uid="{00000000-0005-0000-0000-00000F780000}"/>
    <cellStyle name="20% - Accent1 3 9 3 4 3 2" xfId="30917" xr:uid="{00000000-0005-0000-0000-000010780000}"/>
    <cellStyle name="20% - Accent1 3 9 3 4 4" xfId="30918" xr:uid="{00000000-0005-0000-0000-000011780000}"/>
    <cellStyle name="20% - Accent1 3 9 3 5" xfId="30919" xr:uid="{00000000-0005-0000-0000-000012780000}"/>
    <cellStyle name="20% - Accent1 3 9 3 5 2" xfId="30920" xr:uid="{00000000-0005-0000-0000-000013780000}"/>
    <cellStyle name="20% - Accent1 3 9 3 5 2 2" xfId="30921" xr:uid="{00000000-0005-0000-0000-000014780000}"/>
    <cellStyle name="20% - Accent1 3 9 3 5 3" xfId="30922" xr:uid="{00000000-0005-0000-0000-000015780000}"/>
    <cellStyle name="20% - Accent1 3 9 3 6" xfId="30923" xr:uid="{00000000-0005-0000-0000-000016780000}"/>
    <cellStyle name="20% - Accent1 3 9 3 6 2" xfId="30924" xr:uid="{00000000-0005-0000-0000-000017780000}"/>
    <cellStyle name="20% - Accent1 3 9 3 6 2 2" xfId="30925" xr:uid="{00000000-0005-0000-0000-000018780000}"/>
    <cellStyle name="20% - Accent1 3 9 3 6 3" xfId="30926" xr:uid="{00000000-0005-0000-0000-000019780000}"/>
    <cellStyle name="20% - Accent1 3 9 3 7" xfId="30927" xr:uid="{00000000-0005-0000-0000-00001A780000}"/>
    <cellStyle name="20% - Accent1 3 9 3 7 2" xfId="30928" xr:uid="{00000000-0005-0000-0000-00001B780000}"/>
    <cellStyle name="20% - Accent1 3 9 3 8" xfId="30929" xr:uid="{00000000-0005-0000-0000-00001C780000}"/>
    <cellStyle name="20% - Accent1 3 9 3 8 2" xfId="30930" xr:uid="{00000000-0005-0000-0000-00001D780000}"/>
    <cellStyle name="20% - Accent1 3 9 3 9" xfId="30931" xr:uid="{00000000-0005-0000-0000-00001E780000}"/>
    <cellStyle name="20% - Accent1 3 9 4" xfId="30932" xr:uid="{00000000-0005-0000-0000-00001F780000}"/>
    <cellStyle name="20% - Accent1 3 9 4 2" xfId="30933" xr:uid="{00000000-0005-0000-0000-000020780000}"/>
    <cellStyle name="20% - Accent1 3 9 4 2 2" xfId="30934" xr:uid="{00000000-0005-0000-0000-000021780000}"/>
    <cellStyle name="20% - Accent1 3 9 4 2 2 2" xfId="30935" xr:uid="{00000000-0005-0000-0000-000022780000}"/>
    <cellStyle name="20% - Accent1 3 9 4 2 3" xfId="30936" xr:uid="{00000000-0005-0000-0000-000023780000}"/>
    <cellStyle name="20% - Accent1 3 9 4 3" xfId="30937" xr:uid="{00000000-0005-0000-0000-000024780000}"/>
    <cellStyle name="20% - Accent1 3 9 4 3 2" xfId="30938" xr:uid="{00000000-0005-0000-0000-000025780000}"/>
    <cellStyle name="20% - Accent1 3 9 4 4" xfId="30939" xr:uid="{00000000-0005-0000-0000-000026780000}"/>
    <cellStyle name="20% - Accent1 3 9 5" xfId="30940" xr:uid="{00000000-0005-0000-0000-000027780000}"/>
    <cellStyle name="20% - Accent1 3 9 5 2" xfId="30941" xr:uid="{00000000-0005-0000-0000-000028780000}"/>
    <cellStyle name="20% - Accent1 3 9 5 2 2" xfId="30942" xr:uid="{00000000-0005-0000-0000-000029780000}"/>
    <cellStyle name="20% - Accent1 3 9 5 2 2 2" xfId="30943" xr:uid="{00000000-0005-0000-0000-00002A780000}"/>
    <cellStyle name="20% - Accent1 3 9 5 2 3" xfId="30944" xr:uid="{00000000-0005-0000-0000-00002B780000}"/>
    <cellStyle name="20% - Accent1 3 9 5 3" xfId="30945" xr:uid="{00000000-0005-0000-0000-00002C780000}"/>
    <cellStyle name="20% - Accent1 3 9 5 3 2" xfId="30946" xr:uid="{00000000-0005-0000-0000-00002D780000}"/>
    <cellStyle name="20% - Accent1 3 9 5 4" xfId="30947" xr:uid="{00000000-0005-0000-0000-00002E780000}"/>
    <cellStyle name="20% - Accent1 3 9 6" xfId="30948" xr:uid="{00000000-0005-0000-0000-00002F780000}"/>
    <cellStyle name="20% - Accent1 3 9 6 2" xfId="30949" xr:uid="{00000000-0005-0000-0000-000030780000}"/>
    <cellStyle name="20% - Accent1 3 9 6 2 2" xfId="30950" xr:uid="{00000000-0005-0000-0000-000031780000}"/>
    <cellStyle name="20% - Accent1 3 9 6 2 2 2" xfId="30951" xr:uid="{00000000-0005-0000-0000-000032780000}"/>
    <cellStyle name="20% - Accent1 3 9 6 2 3" xfId="30952" xr:uid="{00000000-0005-0000-0000-000033780000}"/>
    <cellStyle name="20% - Accent1 3 9 6 3" xfId="30953" xr:uid="{00000000-0005-0000-0000-000034780000}"/>
    <cellStyle name="20% - Accent1 3 9 6 3 2" xfId="30954" xr:uid="{00000000-0005-0000-0000-000035780000}"/>
    <cellStyle name="20% - Accent1 3 9 6 4" xfId="30955" xr:uid="{00000000-0005-0000-0000-000036780000}"/>
    <cellStyle name="20% - Accent1 3 9 7" xfId="30956" xr:uid="{00000000-0005-0000-0000-000037780000}"/>
    <cellStyle name="20% - Accent1 3 9 7 2" xfId="30957" xr:uid="{00000000-0005-0000-0000-000038780000}"/>
    <cellStyle name="20% - Accent1 3 9 7 2 2" xfId="30958" xr:uid="{00000000-0005-0000-0000-000039780000}"/>
    <cellStyle name="20% - Accent1 3 9 7 3" xfId="30959" xr:uid="{00000000-0005-0000-0000-00003A780000}"/>
    <cellStyle name="20% - Accent1 3 9 8" xfId="30960" xr:uid="{00000000-0005-0000-0000-00003B780000}"/>
    <cellStyle name="20% - Accent1 3 9 8 2" xfId="30961" xr:uid="{00000000-0005-0000-0000-00003C780000}"/>
    <cellStyle name="20% - Accent1 3 9 8 2 2" xfId="30962" xr:uid="{00000000-0005-0000-0000-00003D780000}"/>
    <cellStyle name="20% - Accent1 3 9 8 3" xfId="30963" xr:uid="{00000000-0005-0000-0000-00003E780000}"/>
    <cellStyle name="20% - Accent1 3 9 9" xfId="30964" xr:uid="{00000000-0005-0000-0000-00003F780000}"/>
    <cellStyle name="20% - Accent1 3 9 9 2" xfId="30965" xr:uid="{00000000-0005-0000-0000-000040780000}"/>
    <cellStyle name="20% - Accent1 4" xfId="30966" xr:uid="{00000000-0005-0000-0000-000041780000}"/>
    <cellStyle name="20% - Accent1 4 10" xfId="30967" xr:uid="{00000000-0005-0000-0000-000042780000}"/>
    <cellStyle name="20% - Accent1 4 10 10" xfId="30968" xr:uid="{00000000-0005-0000-0000-000043780000}"/>
    <cellStyle name="20% - Accent1 4 10 10 2" xfId="30969" xr:uid="{00000000-0005-0000-0000-000044780000}"/>
    <cellStyle name="20% - Accent1 4 10 11" xfId="30970" xr:uid="{00000000-0005-0000-0000-000045780000}"/>
    <cellStyle name="20% - Accent1 4 10 2" xfId="30971" xr:uid="{00000000-0005-0000-0000-000046780000}"/>
    <cellStyle name="20% - Accent1 4 10 2 2" xfId="30972" xr:uid="{00000000-0005-0000-0000-000047780000}"/>
    <cellStyle name="20% - Accent1 4 10 2 2 2" xfId="30973" xr:uid="{00000000-0005-0000-0000-000048780000}"/>
    <cellStyle name="20% - Accent1 4 10 2 2 2 2" xfId="30974" xr:uid="{00000000-0005-0000-0000-000049780000}"/>
    <cellStyle name="20% - Accent1 4 10 2 2 2 2 2" xfId="30975" xr:uid="{00000000-0005-0000-0000-00004A780000}"/>
    <cellStyle name="20% - Accent1 4 10 2 2 2 3" xfId="30976" xr:uid="{00000000-0005-0000-0000-00004B780000}"/>
    <cellStyle name="20% - Accent1 4 10 2 2 3" xfId="30977" xr:uid="{00000000-0005-0000-0000-00004C780000}"/>
    <cellStyle name="20% - Accent1 4 10 2 2 3 2" xfId="30978" xr:uid="{00000000-0005-0000-0000-00004D780000}"/>
    <cellStyle name="20% - Accent1 4 10 2 2 4" xfId="30979" xr:uid="{00000000-0005-0000-0000-00004E780000}"/>
    <cellStyle name="20% - Accent1 4 10 2 3" xfId="30980" xr:uid="{00000000-0005-0000-0000-00004F780000}"/>
    <cellStyle name="20% - Accent1 4 10 2 3 2" xfId="30981" xr:uid="{00000000-0005-0000-0000-000050780000}"/>
    <cellStyle name="20% - Accent1 4 10 2 3 2 2" xfId="30982" xr:uid="{00000000-0005-0000-0000-000051780000}"/>
    <cellStyle name="20% - Accent1 4 10 2 3 2 2 2" xfId="30983" xr:uid="{00000000-0005-0000-0000-000052780000}"/>
    <cellStyle name="20% - Accent1 4 10 2 3 2 3" xfId="30984" xr:uid="{00000000-0005-0000-0000-000053780000}"/>
    <cellStyle name="20% - Accent1 4 10 2 3 3" xfId="30985" xr:uid="{00000000-0005-0000-0000-000054780000}"/>
    <cellStyle name="20% - Accent1 4 10 2 3 3 2" xfId="30986" xr:uid="{00000000-0005-0000-0000-000055780000}"/>
    <cellStyle name="20% - Accent1 4 10 2 3 4" xfId="30987" xr:uid="{00000000-0005-0000-0000-000056780000}"/>
    <cellStyle name="20% - Accent1 4 10 2 4" xfId="30988" xr:uid="{00000000-0005-0000-0000-000057780000}"/>
    <cellStyle name="20% - Accent1 4 10 2 4 2" xfId="30989" xr:uid="{00000000-0005-0000-0000-000058780000}"/>
    <cellStyle name="20% - Accent1 4 10 2 4 2 2" xfId="30990" xr:uid="{00000000-0005-0000-0000-000059780000}"/>
    <cellStyle name="20% - Accent1 4 10 2 4 2 2 2" xfId="30991" xr:uid="{00000000-0005-0000-0000-00005A780000}"/>
    <cellStyle name="20% - Accent1 4 10 2 4 2 3" xfId="30992" xr:uid="{00000000-0005-0000-0000-00005B780000}"/>
    <cellStyle name="20% - Accent1 4 10 2 4 3" xfId="30993" xr:uid="{00000000-0005-0000-0000-00005C780000}"/>
    <cellStyle name="20% - Accent1 4 10 2 4 3 2" xfId="30994" xr:uid="{00000000-0005-0000-0000-00005D780000}"/>
    <cellStyle name="20% - Accent1 4 10 2 4 4" xfId="30995" xr:uid="{00000000-0005-0000-0000-00005E780000}"/>
    <cellStyle name="20% - Accent1 4 10 2 5" xfId="30996" xr:uid="{00000000-0005-0000-0000-00005F780000}"/>
    <cellStyle name="20% - Accent1 4 10 2 5 2" xfId="30997" xr:uid="{00000000-0005-0000-0000-000060780000}"/>
    <cellStyle name="20% - Accent1 4 10 2 5 2 2" xfId="30998" xr:uid="{00000000-0005-0000-0000-000061780000}"/>
    <cellStyle name="20% - Accent1 4 10 2 5 3" xfId="30999" xr:uid="{00000000-0005-0000-0000-000062780000}"/>
    <cellStyle name="20% - Accent1 4 10 2 6" xfId="31000" xr:uid="{00000000-0005-0000-0000-000063780000}"/>
    <cellStyle name="20% - Accent1 4 10 2 6 2" xfId="31001" xr:uid="{00000000-0005-0000-0000-000064780000}"/>
    <cellStyle name="20% - Accent1 4 10 2 6 2 2" xfId="31002" xr:uid="{00000000-0005-0000-0000-000065780000}"/>
    <cellStyle name="20% - Accent1 4 10 2 6 3" xfId="31003" xr:uid="{00000000-0005-0000-0000-000066780000}"/>
    <cellStyle name="20% - Accent1 4 10 2 7" xfId="31004" xr:uid="{00000000-0005-0000-0000-000067780000}"/>
    <cellStyle name="20% - Accent1 4 10 2 7 2" xfId="31005" xr:uid="{00000000-0005-0000-0000-000068780000}"/>
    <cellStyle name="20% - Accent1 4 10 2 8" xfId="31006" xr:uid="{00000000-0005-0000-0000-000069780000}"/>
    <cellStyle name="20% - Accent1 4 10 2 8 2" xfId="31007" xr:uid="{00000000-0005-0000-0000-00006A780000}"/>
    <cellStyle name="20% - Accent1 4 10 2 9" xfId="31008" xr:uid="{00000000-0005-0000-0000-00006B780000}"/>
    <cellStyle name="20% - Accent1 4 10 3" xfId="31009" xr:uid="{00000000-0005-0000-0000-00006C780000}"/>
    <cellStyle name="20% - Accent1 4 10 3 2" xfId="31010" xr:uid="{00000000-0005-0000-0000-00006D780000}"/>
    <cellStyle name="20% - Accent1 4 10 3 2 2" xfId="31011" xr:uid="{00000000-0005-0000-0000-00006E780000}"/>
    <cellStyle name="20% - Accent1 4 10 3 2 2 2" xfId="31012" xr:uid="{00000000-0005-0000-0000-00006F780000}"/>
    <cellStyle name="20% - Accent1 4 10 3 2 2 2 2" xfId="31013" xr:uid="{00000000-0005-0000-0000-000070780000}"/>
    <cellStyle name="20% - Accent1 4 10 3 2 2 3" xfId="31014" xr:uid="{00000000-0005-0000-0000-000071780000}"/>
    <cellStyle name="20% - Accent1 4 10 3 2 3" xfId="31015" xr:uid="{00000000-0005-0000-0000-000072780000}"/>
    <cellStyle name="20% - Accent1 4 10 3 2 3 2" xfId="31016" xr:uid="{00000000-0005-0000-0000-000073780000}"/>
    <cellStyle name="20% - Accent1 4 10 3 2 4" xfId="31017" xr:uid="{00000000-0005-0000-0000-000074780000}"/>
    <cellStyle name="20% - Accent1 4 10 3 3" xfId="31018" xr:uid="{00000000-0005-0000-0000-000075780000}"/>
    <cellStyle name="20% - Accent1 4 10 3 3 2" xfId="31019" xr:uid="{00000000-0005-0000-0000-000076780000}"/>
    <cellStyle name="20% - Accent1 4 10 3 3 2 2" xfId="31020" xr:uid="{00000000-0005-0000-0000-000077780000}"/>
    <cellStyle name="20% - Accent1 4 10 3 3 2 2 2" xfId="31021" xr:uid="{00000000-0005-0000-0000-000078780000}"/>
    <cellStyle name="20% - Accent1 4 10 3 3 2 3" xfId="31022" xr:uid="{00000000-0005-0000-0000-000079780000}"/>
    <cellStyle name="20% - Accent1 4 10 3 3 3" xfId="31023" xr:uid="{00000000-0005-0000-0000-00007A780000}"/>
    <cellStyle name="20% - Accent1 4 10 3 3 3 2" xfId="31024" xr:uid="{00000000-0005-0000-0000-00007B780000}"/>
    <cellStyle name="20% - Accent1 4 10 3 3 4" xfId="31025" xr:uid="{00000000-0005-0000-0000-00007C780000}"/>
    <cellStyle name="20% - Accent1 4 10 3 4" xfId="31026" xr:uid="{00000000-0005-0000-0000-00007D780000}"/>
    <cellStyle name="20% - Accent1 4 10 3 4 2" xfId="31027" xr:uid="{00000000-0005-0000-0000-00007E780000}"/>
    <cellStyle name="20% - Accent1 4 10 3 4 2 2" xfId="31028" xr:uid="{00000000-0005-0000-0000-00007F780000}"/>
    <cellStyle name="20% - Accent1 4 10 3 4 2 2 2" xfId="31029" xr:uid="{00000000-0005-0000-0000-000080780000}"/>
    <cellStyle name="20% - Accent1 4 10 3 4 2 3" xfId="31030" xr:uid="{00000000-0005-0000-0000-000081780000}"/>
    <cellStyle name="20% - Accent1 4 10 3 4 3" xfId="31031" xr:uid="{00000000-0005-0000-0000-000082780000}"/>
    <cellStyle name="20% - Accent1 4 10 3 4 3 2" xfId="31032" xr:uid="{00000000-0005-0000-0000-000083780000}"/>
    <cellStyle name="20% - Accent1 4 10 3 4 4" xfId="31033" xr:uid="{00000000-0005-0000-0000-000084780000}"/>
    <cellStyle name="20% - Accent1 4 10 3 5" xfId="31034" xr:uid="{00000000-0005-0000-0000-000085780000}"/>
    <cellStyle name="20% - Accent1 4 10 3 5 2" xfId="31035" xr:uid="{00000000-0005-0000-0000-000086780000}"/>
    <cellStyle name="20% - Accent1 4 10 3 5 2 2" xfId="31036" xr:uid="{00000000-0005-0000-0000-000087780000}"/>
    <cellStyle name="20% - Accent1 4 10 3 5 3" xfId="31037" xr:uid="{00000000-0005-0000-0000-000088780000}"/>
    <cellStyle name="20% - Accent1 4 10 3 6" xfId="31038" xr:uid="{00000000-0005-0000-0000-000089780000}"/>
    <cellStyle name="20% - Accent1 4 10 3 6 2" xfId="31039" xr:uid="{00000000-0005-0000-0000-00008A780000}"/>
    <cellStyle name="20% - Accent1 4 10 3 6 2 2" xfId="31040" xr:uid="{00000000-0005-0000-0000-00008B780000}"/>
    <cellStyle name="20% - Accent1 4 10 3 6 3" xfId="31041" xr:uid="{00000000-0005-0000-0000-00008C780000}"/>
    <cellStyle name="20% - Accent1 4 10 3 7" xfId="31042" xr:uid="{00000000-0005-0000-0000-00008D780000}"/>
    <cellStyle name="20% - Accent1 4 10 3 7 2" xfId="31043" xr:uid="{00000000-0005-0000-0000-00008E780000}"/>
    <cellStyle name="20% - Accent1 4 10 3 8" xfId="31044" xr:uid="{00000000-0005-0000-0000-00008F780000}"/>
    <cellStyle name="20% - Accent1 4 10 3 8 2" xfId="31045" xr:uid="{00000000-0005-0000-0000-000090780000}"/>
    <cellStyle name="20% - Accent1 4 10 3 9" xfId="31046" xr:uid="{00000000-0005-0000-0000-000091780000}"/>
    <cellStyle name="20% - Accent1 4 10 4" xfId="31047" xr:uid="{00000000-0005-0000-0000-000092780000}"/>
    <cellStyle name="20% - Accent1 4 10 4 2" xfId="31048" xr:uid="{00000000-0005-0000-0000-000093780000}"/>
    <cellStyle name="20% - Accent1 4 10 4 2 2" xfId="31049" xr:uid="{00000000-0005-0000-0000-000094780000}"/>
    <cellStyle name="20% - Accent1 4 10 4 2 2 2" xfId="31050" xr:uid="{00000000-0005-0000-0000-000095780000}"/>
    <cellStyle name="20% - Accent1 4 10 4 2 3" xfId="31051" xr:uid="{00000000-0005-0000-0000-000096780000}"/>
    <cellStyle name="20% - Accent1 4 10 4 3" xfId="31052" xr:uid="{00000000-0005-0000-0000-000097780000}"/>
    <cellStyle name="20% - Accent1 4 10 4 3 2" xfId="31053" xr:uid="{00000000-0005-0000-0000-000098780000}"/>
    <cellStyle name="20% - Accent1 4 10 4 4" xfId="31054" xr:uid="{00000000-0005-0000-0000-000099780000}"/>
    <cellStyle name="20% - Accent1 4 10 5" xfId="31055" xr:uid="{00000000-0005-0000-0000-00009A780000}"/>
    <cellStyle name="20% - Accent1 4 10 5 2" xfId="31056" xr:uid="{00000000-0005-0000-0000-00009B780000}"/>
    <cellStyle name="20% - Accent1 4 10 5 2 2" xfId="31057" xr:uid="{00000000-0005-0000-0000-00009C780000}"/>
    <cellStyle name="20% - Accent1 4 10 5 2 2 2" xfId="31058" xr:uid="{00000000-0005-0000-0000-00009D780000}"/>
    <cellStyle name="20% - Accent1 4 10 5 2 3" xfId="31059" xr:uid="{00000000-0005-0000-0000-00009E780000}"/>
    <cellStyle name="20% - Accent1 4 10 5 3" xfId="31060" xr:uid="{00000000-0005-0000-0000-00009F780000}"/>
    <cellStyle name="20% - Accent1 4 10 5 3 2" xfId="31061" xr:uid="{00000000-0005-0000-0000-0000A0780000}"/>
    <cellStyle name="20% - Accent1 4 10 5 4" xfId="31062" xr:uid="{00000000-0005-0000-0000-0000A1780000}"/>
    <cellStyle name="20% - Accent1 4 10 6" xfId="31063" xr:uid="{00000000-0005-0000-0000-0000A2780000}"/>
    <cellStyle name="20% - Accent1 4 10 6 2" xfId="31064" xr:uid="{00000000-0005-0000-0000-0000A3780000}"/>
    <cellStyle name="20% - Accent1 4 10 6 2 2" xfId="31065" xr:uid="{00000000-0005-0000-0000-0000A4780000}"/>
    <cellStyle name="20% - Accent1 4 10 6 2 2 2" xfId="31066" xr:uid="{00000000-0005-0000-0000-0000A5780000}"/>
    <cellStyle name="20% - Accent1 4 10 6 2 3" xfId="31067" xr:uid="{00000000-0005-0000-0000-0000A6780000}"/>
    <cellStyle name="20% - Accent1 4 10 6 3" xfId="31068" xr:uid="{00000000-0005-0000-0000-0000A7780000}"/>
    <cellStyle name="20% - Accent1 4 10 6 3 2" xfId="31069" xr:uid="{00000000-0005-0000-0000-0000A8780000}"/>
    <cellStyle name="20% - Accent1 4 10 6 4" xfId="31070" xr:uid="{00000000-0005-0000-0000-0000A9780000}"/>
    <cellStyle name="20% - Accent1 4 10 7" xfId="31071" xr:uid="{00000000-0005-0000-0000-0000AA780000}"/>
    <cellStyle name="20% - Accent1 4 10 7 2" xfId="31072" xr:uid="{00000000-0005-0000-0000-0000AB780000}"/>
    <cellStyle name="20% - Accent1 4 10 7 2 2" xfId="31073" xr:uid="{00000000-0005-0000-0000-0000AC780000}"/>
    <cellStyle name="20% - Accent1 4 10 7 3" xfId="31074" xr:uid="{00000000-0005-0000-0000-0000AD780000}"/>
    <cellStyle name="20% - Accent1 4 10 8" xfId="31075" xr:uid="{00000000-0005-0000-0000-0000AE780000}"/>
    <cellStyle name="20% - Accent1 4 10 8 2" xfId="31076" xr:uid="{00000000-0005-0000-0000-0000AF780000}"/>
    <cellStyle name="20% - Accent1 4 10 8 2 2" xfId="31077" xr:uid="{00000000-0005-0000-0000-0000B0780000}"/>
    <cellStyle name="20% - Accent1 4 10 8 3" xfId="31078" xr:uid="{00000000-0005-0000-0000-0000B1780000}"/>
    <cellStyle name="20% - Accent1 4 10 9" xfId="31079" xr:uid="{00000000-0005-0000-0000-0000B2780000}"/>
    <cellStyle name="20% - Accent1 4 10 9 2" xfId="31080" xr:uid="{00000000-0005-0000-0000-0000B3780000}"/>
    <cellStyle name="20% - Accent1 4 11" xfId="31081" xr:uid="{00000000-0005-0000-0000-0000B4780000}"/>
    <cellStyle name="20% - Accent1 4 11 10" xfId="31082" xr:uid="{00000000-0005-0000-0000-0000B5780000}"/>
    <cellStyle name="20% - Accent1 4 11 10 2" xfId="31083" xr:uid="{00000000-0005-0000-0000-0000B6780000}"/>
    <cellStyle name="20% - Accent1 4 11 11" xfId="31084" xr:uid="{00000000-0005-0000-0000-0000B7780000}"/>
    <cellStyle name="20% - Accent1 4 11 2" xfId="31085" xr:uid="{00000000-0005-0000-0000-0000B8780000}"/>
    <cellStyle name="20% - Accent1 4 11 2 2" xfId="31086" xr:uid="{00000000-0005-0000-0000-0000B9780000}"/>
    <cellStyle name="20% - Accent1 4 11 2 2 2" xfId="31087" xr:uid="{00000000-0005-0000-0000-0000BA780000}"/>
    <cellStyle name="20% - Accent1 4 11 2 2 2 2" xfId="31088" xr:uid="{00000000-0005-0000-0000-0000BB780000}"/>
    <cellStyle name="20% - Accent1 4 11 2 2 2 2 2" xfId="31089" xr:uid="{00000000-0005-0000-0000-0000BC780000}"/>
    <cellStyle name="20% - Accent1 4 11 2 2 2 3" xfId="31090" xr:uid="{00000000-0005-0000-0000-0000BD780000}"/>
    <cellStyle name="20% - Accent1 4 11 2 2 3" xfId="31091" xr:uid="{00000000-0005-0000-0000-0000BE780000}"/>
    <cellStyle name="20% - Accent1 4 11 2 2 3 2" xfId="31092" xr:uid="{00000000-0005-0000-0000-0000BF780000}"/>
    <cellStyle name="20% - Accent1 4 11 2 2 4" xfId="31093" xr:uid="{00000000-0005-0000-0000-0000C0780000}"/>
    <cellStyle name="20% - Accent1 4 11 2 3" xfId="31094" xr:uid="{00000000-0005-0000-0000-0000C1780000}"/>
    <cellStyle name="20% - Accent1 4 11 2 3 2" xfId="31095" xr:uid="{00000000-0005-0000-0000-0000C2780000}"/>
    <cellStyle name="20% - Accent1 4 11 2 3 2 2" xfId="31096" xr:uid="{00000000-0005-0000-0000-0000C3780000}"/>
    <cellStyle name="20% - Accent1 4 11 2 3 2 2 2" xfId="31097" xr:uid="{00000000-0005-0000-0000-0000C4780000}"/>
    <cellStyle name="20% - Accent1 4 11 2 3 2 3" xfId="31098" xr:uid="{00000000-0005-0000-0000-0000C5780000}"/>
    <cellStyle name="20% - Accent1 4 11 2 3 3" xfId="31099" xr:uid="{00000000-0005-0000-0000-0000C6780000}"/>
    <cellStyle name="20% - Accent1 4 11 2 3 3 2" xfId="31100" xr:uid="{00000000-0005-0000-0000-0000C7780000}"/>
    <cellStyle name="20% - Accent1 4 11 2 3 4" xfId="31101" xr:uid="{00000000-0005-0000-0000-0000C8780000}"/>
    <cellStyle name="20% - Accent1 4 11 2 4" xfId="31102" xr:uid="{00000000-0005-0000-0000-0000C9780000}"/>
    <cellStyle name="20% - Accent1 4 11 2 4 2" xfId="31103" xr:uid="{00000000-0005-0000-0000-0000CA780000}"/>
    <cellStyle name="20% - Accent1 4 11 2 4 2 2" xfId="31104" xr:uid="{00000000-0005-0000-0000-0000CB780000}"/>
    <cellStyle name="20% - Accent1 4 11 2 4 2 2 2" xfId="31105" xr:uid="{00000000-0005-0000-0000-0000CC780000}"/>
    <cellStyle name="20% - Accent1 4 11 2 4 2 3" xfId="31106" xr:uid="{00000000-0005-0000-0000-0000CD780000}"/>
    <cellStyle name="20% - Accent1 4 11 2 4 3" xfId="31107" xr:uid="{00000000-0005-0000-0000-0000CE780000}"/>
    <cellStyle name="20% - Accent1 4 11 2 4 3 2" xfId="31108" xr:uid="{00000000-0005-0000-0000-0000CF780000}"/>
    <cellStyle name="20% - Accent1 4 11 2 4 4" xfId="31109" xr:uid="{00000000-0005-0000-0000-0000D0780000}"/>
    <cellStyle name="20% - Accent1 4 11 2 5" xfId="31110" xr:uid="{00000000-0005-0000-0000-0000D1780000}"/>
    <cellStyle name="20% - Accent1 4 11 2 5 2" xfId="31111" xr:uid="{00000000-0005-0000-0000-0000D2780000}"/>
    <cellStyle name="20% - Accent1 4 11 2 5 2 2" xfId="31112" xr:uid="{00000000-0005-0000-0000-0000D3780000}"/>
    <cellStyle name="20% - Accent1 4 11 2 5 3" xfId="31113" xr:uid="{00000000-0005-0000-0000-0000D4780000}"/>
    <cellStyle name="20% - Accent1 4 11 2 6" xfId="31114" xr:uid="{00000000-0005-0000-0000-0000D5780000}"/>
    <cellStyle name="20% - Accent1 4 11 2 6 2" xfId="31115" xr:uid="{00000000-0005-0000-0000-0000D6780000}"/>
    <cellStyle name="20% - Accent1 4 11 2 6 2 2" xfId="31116" xr:uid="{00000000-0005-0000-0000-0000D7780000}"/>
    <cellStyle name="20% - Accent1 4 11 2 6 3" xfId="31117" xr:uid="{00000000-0005-0000-0000-0000D8780000}"/>
    <cellStyle name="20% - Accent1 4 11 2 7" xfId="31118" xr:uid="{00000000-0005-0000-0000-0000D9780000}"/>
    <cellStyle name="20% - Accent1 4 11 2 7 2" xfId="31119" xr:uid="{00000000-0005-0000-0000-0000DA780000}"/>
    <cellStyle name="20% - Accent1 4 11 2 8" xfId="31120" xr:uid="{00000000-0005-0000-0000-0000DB780000}"/>
    <cellStyle name="20% - Accent1 4 11 2 8 2" xfId="31121" xr:uid="{00000000-0005-0000-0000-0000DC780000}"/>
    <cellStyle name="20% - Accent1 4 11 2 9" xfId="31122" xr:uid="{00000000-0005-0000-0000-0000DD780000}"/>
    <cellStyle name="20% - Accent1 4 11 3" xfId="31123" xr:uid="{00000000-0005-0000-0000-0000DE780000}"/>
    <cellStyle name="20% - Accent1 4 11 3 2" xfId="31124" xr:uid="{00000000-0005-0000-0000-0000DF780000}"/>
    <cellStyle name="20% - Accent1 4 11 3 2 2" xfId="31125" xr:uid="{00000000-0005-0000-0000-0000E0780000}"/>
    <cellStyle name="20% - Accent1 4 11 3 2 2 2" xfId="31126" xr:uid="{00000000-0005-0000-0000-0000E1780000}"/>
    <cellStyle name="20% - Accent1 4 11 3 2 2 2 2" xfId="31127" xr:uid="{00000000-0005-0000-0000-0000E2780000}"/>
    <cellStyle name="20% - Accent1 4 11 3 2 2 3" xfId="31128" xr:uid="{00000000-0005-0000-0000-0000E3780000}"/>
    <cellStyle name="20% - Accent1 4 11 3 2 3" xfId="31129" xr:uid="{00000000-0005-0000-0000-0000E4780000}"/>
    <cellStyle name="20% - Accent1 4 11 3 2 3 2" xfId="31130" xr:uid="{00000000-0005-0000-0000-0000E5780000}"/>
    <cellStyle name="20% - Accent1 4 11 3 2 4" xfId="31131" xr:uid="{00000000-0005-0000-0000-0000E6780000}"/>
    <cellStyle name="20% - Accent1 4 11 3 3" xfId="31132" xr:uid="{00000000-0005-0000-0000-0000E7780000}"/>
    <cellStyle name="20% - Accent1 4 11 3 3 2" xfId="31133" xr:uid="{00000000-0005-0000-0000-0000E8780000}"/>
    <cellStyle name="20% - Accent1 4 11 3 3 2 2" xfId="31134" xr:uid="{00000000-0005-0000-0000-0000E9780000}"/>
    <cellStyle name="20% - Accent1 4 11 3 3 2 2 2" xfId="31135" xr:uid="{00000000-0005-0000-0000-0000EA780000}"/>
    <cellStyle name="20% - Accent1 4 11 3 3 2 3" xfId="31136" xr:uid="{00000000-0005-0000-0000-0000EB780000}"/>
    <cellStyle name="20% - Accent1 4 11 3 3 3" xfId="31137" xr:uid="{00000000-0005-0000-0000-0000EC780000}"/>
    <cellStyle name="20% - Accent1 4 11 3 3 3 2" xfId="31138" xr:uid="{00000000-0005-0000-0000-0000ED780000}"/>
    <cellStyle name="20% - Accent1 4 11 3 3 4" xfId="31139" xr:uid="{00000000-0005-0000-0000-0000EE780000}"/>
    <cellStyle name="20% - Accent1 4 11 3 4" xfId="31140" xr:uid="{00000000-0005-0000-0000-0000EF780000}"/>
    <cellStyle name="20% - Accent1 4 11 3 4 2" xfId="31141" xr:uid="{00000000-0005-0000-0000-0000F0780000}"/>
    <cellStyle name="20% - Accent1 4 11 3 4 2 2" xfId="31142" xr:uid="{00000000-0005-0000-0000-0000F1780000}"/>
    <cellStyle name="20% - Accent1 4 11 3 4 2 2 2" xfId="31143" xr:uid="{00000000-0005-0000-0000-0000F2780000}"/>
    <cellStyle name="20% - Accent1 4 11 3 4 2 3" xfId="31144" xr:uid="{00000000-0005-0000-0000-0000F3780000}"/>
    <cellStyle name="20% - Accent1 4 11 3 4 3" xfId="31145" xr:uid="{00000000-0005-0000-0000-0000F4780000}"/>
    <cellStyle name="20% - Accent1 4 11 3 4 3 2" xfId="31146" xr:uid="{00000000-0005-0000-0000-0000F5780000}"/>
    <cellStyle name="20% - Accent1 4 11 3 4 4" xfId="31147" xr:uid="{00000000-0005-0000-0000-0000F6780000}"/>
    <cellStyle name="20% - Accent1 4 11 3 5" xfId="31148" xr:uid="{00000000-0005-0000-0000-0000F7780000}"/>
    <cellStyle name="20% - Accent1 4 11 3 5 2" xfId="31149" xr:uid="{00000000-0005-0000-0000-0000F8780000}"/>
    <cellStyle name="20% - Accent1 4 11 3 5 2 2" xfId="31150" xr:uid="{00000000-0005-0000-0000-0000F9780000}"/>
    <cellStyle name="20% - Accent1 4 11 3 5 3" xfId="31151" xr:uid="{00000000-0005-0000-0000-0000FA780000}"/>
    <cellStyle name="20% - Accent1 4 11 3 6" xfId="31152" xr:uid="{00000000-0005-0000-0000-0000FB780000}"/>
    <cellStyle name="20% - Accent1 4 11 3 6 2" xfId="31153" xr:uid="{00000000-0005-0000-0000-0000FC780000}"/>
    <cellStyle name="20% - Accent1 4 11 3 6 2 2" xfId="31154" xr:uid="{00000000-0005-0000-0000-0000FD780000}"/>
    <cellStyle name="20% - Accent1 4 11 3 6 3" xfId="31155" xr:uid="{00000000-0005-0000-0000-0000FE780000}"/>
    <cellStyle name="20% - Accent1 4 11 3 7" xfId="31156" xr:uid="{00000000-0005-0000-0000-0000FF780000}"/>
    <cellStyle name="20% - Accent1 4 11 3 7 2" xfId="31157" xr:uid="{00000000-0005-0000-0000-000000790000}"/>
    <cellStyle name="20% - Accent1 4 11 3 8" xfId="31158" xr:uid="{00000000-0005-0000-0000-000001790000}"/>
    <cellStyle name="20% - Accent1 4 11 3 8 2" xfId="31159" xr:uid="{00000000-0005-0000-0000-000002790000}"/>
    <cellStyle name="20% - Accent1 4 11 3 9" xfId="31160" xr:uid="{00000000-0005-0000-0000-000003790000}"/>
    <cellStyle name="20% - Accent1 4 11 4" xfId="31161" xr:uid="{00000000-0005-0000-0000-000004790000}"/>
    <cellStyle name="20% - Accent1 4 11 4 2" xfId="31162" xr:uid="{00000000-0005-0000-0000-000005790000}"/>
    <cellStyle name="20% - Accent1 4 11 4 2 2" xfId="31163" xr:uid="{00000000-0005-0000-0000-000006790000}"/>
    <cellStyle name="20% - Accent1 4 11 4 2 2 2" xfId="31164" xr:uid="{00000000-0005-0000-0000-000007790000}"/>
    <cellStyle name="20% - Accent1 4 11 4 2 3" xfId="31165" xr:uid="{00000000-0005-0000-0000-000008790000}"/>
    <cellStyle name="20% - Accent1 4 11 4 3" xfId="31166" xr:uid="{00000000-0005-0000-0000-000009790000}"/>
    <cellStyle name="20% - Accent1 4 11 4 3 2" xfId="31167" xr:uid="{00000000-0005-0000-0000-00000A790000}"/>
    <cellStyle name="20% - Accent1 4 11 4 4" xfId="31168" xr:uid="{00000000-0005-0000-0000-00000B790000}"/>
    <cellStyle name="20% - Accent1 4 11 5" xfId="31169" xr:uid="{00000000-0005-0000-0000-00000C790000}"/>
    <cellStyle name="20% - Accent1 4 11 5 2" xfId="31170" xr:uid="{00000000-0005-0000-0000-00000D790000}"/>
    <cellStyle name="20% - Accent1 4 11 5 2 2" xfId="31171" xr:uid="{00000000-0005-0000-0000-00000E790000}"/>
    <cellStyle name="20% - Accent1 4 11 5 2 2 2" xfId="31172" xr:uid="{00000000-0005-0000-0000-00000F790000}"/>
    <cellStyle name="20% - Accent1 4 11 5 2 3" xfId="31173" xr:uid="{00000000-0005-0000-0000-000010790000}"/>
    <cellStyle name="20% - Accent1 4 11 5 3" xfId="31174" xr:uid="{00000000-0005-0000-0000-000011790000}"/>
    <cellStyle name="20% - Accent1 4 11 5 3 2" xfId="31175" xr:uid="{00000000-0005-0000-0000-000012790000}"/>
    <cellStyle name="20% - Accent1 4 11 5 4" xfId="31176" xr:uid="{00000000-0005-0000-0000-000013790000}"/>
    <cellStyle name="20% - Accent1 4 11 6" xfId="31177" xr:uid="{00000000-0005-0000-0000-000014790000}"/>
    <cellStyle name="20% - Accent1 4 11 6 2" xfId="31178" xr:uid="{00000000-0005-0000-0000-000015790000}"/>
    <cellStyle name="20% - Accent1 4 11 6 2 2" xfId="31179" xr:uid="{00000000-0005-0000-0000-000016790000}"/>
    <cellStyle name="20% - Accent1 4 11 6 2 2 2" xfId="31180" xr:uid="{00000000-0005-0000-0000-000017790000}"/>
    <cellStyle name="20% - Accent1 4 11 6 2 3" xfId="31181" xr:uid="{00000000-0005-0000-0000-000018790000}"/>
    <cellStyle name="20% - Accent1 4 11 6 3" xfId="31182" xr:uid="{00000000-0005-0000-0000-000019790000}"/>
    <cellStyle name="20% - Accent1 4 11 6 3 2" xfId="31183" xr:uid="{00000000-0005-0000-0000-00001A790000}"/>
    <cellStyle name="20% - Accent1 4 11 6 4" xfId="31184" xr:uid="{00000000-0005-0000-0000-00001B790000}"/>
    <cellStyle name="20% - Accent1 4 11 7" xfId="31185" xr:uid="{00000000-0005-0000-0000-00001C790000}"/>
    <cellStyle name="20% - Accent1 4 11 7 2" xfId="31186" xr:uid="{00000000-0005-0000-0000-00001D790000}"/>
    <cellStyle name="20% - Accent1 4 11 7 2 2" xfId="31187" xr:uid="{00000000-0005-0000-0000-00001E790000}"/>
    <cellStyle name="20% - Accent1 4 11 7 3" xfId="31188" xr:uid="{00000000-0005-0000-0000-00001F790000}"/>
    <cellStyle name="20% - Accent1 4 11 8" xfId="31189" xr:uid="{00000000-0005-0000-0000-000020790000}"/>
    <cellStyle name="20% - Accent1 4 11 8 2" xfId="31190" xr:uid="{00000000-0005-0000-0000-000021790000}"/>
    <cellStyle name="20% - Accent1 4 11 8 2 2" xfId="31191" xr:uid="{00000000-0005-0000-0000-000022790000}"/>
    <cellStyle name="20% - Accent1 4 11 8 3" xfId="31192" xr:uid="{00000000-0005-0000-0000-000023790000}"/>
    <cellStyle name="20% - Accent1 4 11 9" xfId="31193" xr:uid="{00000000-0005-0000-0000-000024790000}"/>
    <cellStyle name="20% - Accent1 4 11 9 2" xfId="31194" xr:uid="{00000000-0005-0000-0000-000025790000}"/>
    <cellStyle name="20% - Accent1 4 12" xfId="31195" xr:uid="{00000000-0005-0000-0000-000026790000}"/>
    <cellStyle name="20% - Accent1 4 12 2" xfId="31196" xr:uid="{00000000-0005-0000-0000-000027790000}"/>
    <cellStyle name="20% - Accent1 4 12 2 2" xfId="31197" xr:uid="{00000000-0005-0000-0000-000028790000}"/>
    <cellStyle name="20% - Accent1 4 12 2 2 2" xfId="31198" xr:uid="{00000000-0005-0000-0000-000029790000}"/>
    <cellStyle name="20% - Accent1 4 12 2 2 2 2" xfId="31199" xr:uid="{00000000-0005-0000-0000-00002A790000}"/>
    <cellStyle name="20% - Accent1 4 12 2 2 3" xfId="31200" xr:uid="{00000000-0005-0000-0000-00002B790000}"/>
    <cellStyle name="20% - Accent1 4 12 2 3" xfId="31201" xr:uid="{00000000-0005-0000-0000-00002C790000}"/>
    <cellStyle name="20% - Accent1 4 12 2 3 2" xfId="31202" xr:uid="{00000000-0005-0000-0000-00002D790000}"/>
    <cellStyle name="20% - Accent1 4 12 2 4" xfId="31203" xr:uid="{00000000-0005-0000-0000-00002E790000}"/>
    <cellStyle name="20% - Accent1 4 12 3" xfId="31204" xr:uid="{00000000-0005-0000-0000-00002F790000}"/>
    <cellStyle name="20% - Accent1 4 12 3 2" xfId="31205" xr:uid="{00000000-0005-0000-0000-000030790000}"/>
    <cellStyle name="20% - Accent1 4 12 3 2 2" xfId="31206" xr:uid="{00000000-0005-0000-0000-000031790000}"/>
    <cellStyle name="20% - Accent1 4 12 3 2 2 2" xfId="31207" xr:uid="{00000000-0005-0000-0000-000032790000}"/>
    <cellStyle name="20% - Accent1 4 12 3 2 3" xfId="31208" xr:uid="{00000000-0005-0000-0000-000033790000}"/>
    <cellStyle name="20% - Accent1 4 12 3 3" xfId="31209" xr:uid="{00000000-0005-0000-0000-000034790000}"/>
    <cellStyle name="20% - Accent1 4 12 3 3 2" xfId="31210" xr:uid="{00000000-0005-0000-0000-000035790000}"/>
    <cellStyle name="20% - Accent1 4 12 3 4" xfId="31211" xr:uid="{00000000-0005-0000-0000-000036790000}"/>
    <cellStyle name="20% - Accent1 4 12 4" xfId="31212" xr:uid="{00000000-0005-0000-0000-000037790000}"/>
    <cellStyle name="20% - Accent1 4 12 4 2" xfId="31213" xr:uid="{00000000-0005-0000-0000-000038790000}"/>
    <cellStyle name="20% - Accent1 4 12 4 2 2" xfId="31214" xr:uid="{00000000-0005-0000-0000-000039790000}"/>
    <cellStyle name="20% - Accent1 4 12 4 2 2 2" xfId="31215" xr:uid="{00000000-0005-0000-0000-00003A790000}"/>
    <cellStyle name="20% - Accent1 4 12 4 2 3" xfId="31216" xr:uid="{00000000-0005-0000-0000-00003B790000}"/>
    <cellStyle name="20% - Accent1 4 12 4 3" xfId="31217" xr:uid="{00000000-0005-0000-0000-00003C790000}"/>
    <cellStyle name="20% - Accent1 4 12 4 3 2" xfId="31218" xr:uid="{00000000-0005-0000-0000-00003D790000}"/>
    <cellStyle name="20% - Accent1 4 12 4 4" xfId="31219" xr:uid="{00000000-0005-0000-0000-00003E790000}"/>
    <cellStyle name="20% - Accent1 4 12 5" xfId="31220" xr:uid="{00000000-0005-0000-0000-00003F790000}"/>
    <cellStyle name="20% - Accent1 4 12 5 2" xfId="31221" xr:uid="{00000000-0005-0000-0000-000040790000}"/>
    <cellStyle name="20% - Accent1 4 12 5 2 2" xfId="31222" xr:uid="{00000000-0005-0000-0000-000041790000}"/>
    <cellStyle name="20% - Accent1 4 12 5 3" xfId="31223" xr:uid="{00000000-0005-0000-0000-000042790000}"/>
    <cellStyle name="20% - Accent1 4 12 6" xfId="31224" xr:uid="{00000000-0005-0000-0000-000043790000}"/>
    <cellStyle name="20% - Accent1 4 12 6 2" xfId="31225" xr:uid="{00000000-0005-0000-0000-000044790000}"/>
    <cellStyle name="20% - Accent1 4 12 6 2 2" xfId="31226" xr:uid="{00000000-0005-0000-0000-000045790000}"/>
    <cellStyle name="20% - Accent1 4 12 6 3" xfId="31227" xr:uid="{00000000-0005-0000-0000-000046790000}"/>
    <cellStyle name="20% - Accent1 4 12 7" xfId="31228" xr:uid="{00000000-0005-0000-0000-000047790000}"/>
    <cellStyle name="20% - Accent1 4 12 7 2" xfId="31229" xr:uid="{00000000-0005-0000-0000-000048790000}"/>
    <cellStyle name="20% - Accent1 4 12 8" xfId="31230" xr:uid="{00000000-0005-0000-0000-000049790000}"/>
    <cellStyle name="20% - Accent1 4 12 8 2" xfId="31231" xr:uid="{00000000-0005-0000-0000-00004A790000}"/>
    <cellStyle name="20% - Accent1 4 12 9" xfId="31232" xr:uid="{00000000-0005-0000-0000-00004B790000}"/>
    <cellStyle name="20% - Accent1 4 13" xfId="31233" xr:uid="{00000000-0005-0000-0000-00004C790000}"/>
    <cellStyle name="20% - Accent1 4 13 2" xfId="31234" xr:uid="{00000000-0005-0000-0000-00004D790000}"/>
    <cellStyle name="20% - Accent1 4 13 2 2" xfId="31235" xr:uid="{00000000-0005-0000-0000-00004E790000}"/>
    <cellStyle name="20% - Accent1 4 13 2 2 2" xfId="31236" xr:uid="{00000000-0005-0000-0000-00004F790000}"/>
    <cellStyle name="20% - Accent1 4 13 2 2 2 2" xfId="31237" xr:uid="{00000000-0005-0000-0000-000050790000}"/>
    <cellStyle name="20% - Accent1 4 13 2 2 3" xfId="31238" xr:uid="{00000000-0005-0000-0000-000051790000}"/>
    <cellStyle name="20% - Accent1 4 13 2 3" xfId="31239" xr:uid="{00000000-0005-0000-0000-000052790000}"/>
    <cellStyle name="20% - Accent1 4 13 2 3 2" xfId="31240" xr:uid="{00000000-0005-0000-0000-000053790000}"/>
    <cellStyle name="20% - Accent1 4 13 2 4" xfId="31241" xr:uid="{00000000-0005-0000-0000-000054790000}"/>
    <cellStyle name="20% - Accent1 4 13 3" xfId="31242" xr:uid="{00000000-0005-0000-0000-000055790000}"/>
    <cellStyle name="20% - Accent1 4 13 3 2" xfId="31243" xr:uid="{00000000-0005-0000-0000-000056790000}"/>
    <cellStyle name="20% - Accent1 4 13 3 2 2" xfId="31244" xr:uid="{00000000-0005-0000-0000-000057790000}"/>
    <cellStyle name="20% - Accent1 4 13 3 2 2 2" xfId="31245" xr:uid="{00000000-0005-0000-0000-000058790000}"/>
    <cellStyle name="20% - Accent1 4 13 3 2 3" xfId="31246" xr:uid="{00000000-0005-0000-0000-000059790000}"/>
    <cellStyle name="20% - Accent1 4 13 3 3" xfId="31247" xr:uid="{00000000-0005-0000-0000-00005A790000}"/>
    <cellStyle name="20% - Accent1 4 13 3 3 2" xfId="31248" xr:uid="{00000000-0005-0000-0000-00005B790000}"/>
    <cellStyle name="20% - Accent1 4 13 3 4" xfId="31249" xr:uid="{00000000-0005-0000-0000-00005C790000}"/>
    <cellStyle name="20% - Accent1 4 13 4" xfId="31250" xr:uid="{00000000-0005-0000-0000-00005D790000}"/>
    <cellStyle name="20% - Accent1 4 13 4 2" xfId="31251" xr:uid="{00000000-0005-0000-0000-00005E790000}"/>
    <cellStyle name="20% - Accent1 4 13 4 2 2" xfId="31252" xr:uid="{00000000-0005-0000-0000-00005F790000}"/>
    <cellStyle name="20% - Accent1 4 13 4 2 2 2" xfId="31253" xr:uid="{00000000-0005-0000-0000-000060790000}"/>
    <cellStyle name="20% - Accent1 4 13 4 2 3" xfId="31254" xr:uid="{00000000-0005-0000-0000-000061790000}"/>
    <cellStyle name="20% - Accent1 4 13 4 3" xfId="31255" xr:uid="{00000000-0005-0000-0000-000062790000}"/>
    <cellStyle name="20% - Accent1 4 13 4 3 2" xfId="31256" xr:uid="{00000000-0005-0000-0000-000063790000}"/>
    <cellStyle name="20% - Accent1 4 13 4 4" xfId="31257" xr:uid="{00000000-0005-0000-0000-000064790000}"/>
    <cellStyle name="20% - Accent1 4 13 5" xfId="31258" xr:uid="{00000000-0005-0000-0000-000065790000}"/>
    <cellStyle name="20% - Accent1 4 13 5 2" xfId="31259" xr:uid="{00000000-0005-0000-0000-000066790000}"/>
    <cellStyle name="20% - Accent1 4 13 5 2 2" xfId="31260" xr:uid="{00000000-0005-0000-0000-000067790000}"/>
    <cellStyle name="20% - Accent1 4 13 5 3" xfId="31261" xr:uid="{00000000-0005-0000-0000-000068790000}"/>
    <cellStyle name="20% - Accent1 4 13 6" xfId="31262" xr:uid="{00000000-0005-0000-0000-000069790000}"/>
    <cellStyle name="20% - Accent1 4 13 6 2" xfId="31263" xr:uid="{00000000-0005-0000-0000-00006A790000}"/>
    <cellStyle name="20% - Accent1 4 13 6 2 2" xfId="31264" xr:uid="{00000000-0005-0000-0000-00006B790000}"/>
    <cellStyle name="20% - Accent1 4 13 6 3" xfId="31265" xr:uid="{00000000-0005-0000-0000-00006C790000}"/>
    <cellStyle name="20% - Accent1 4 13 7" xfId="31266" xr:uid="{00000000-0005-0000-0000-00006D790000}"/>
    <cellStyle name="20% - Accent1 4 13 7 2" xfId="31267" xr:uid="{00000000-0005-0000-0000-00006E790000}"/>
    <cellStyle name="20% - Accent1 4 13 8" xfId="31268" xr:uid="{00000000-0005-0000-0000-00006F790000}"/>
    <cellStyle name="20% - Accent1 4 13 8 2" xfId="31269" xr:uid="{00000000-0005-0000-0000-000070790000}"/>
    <cellStyle name="20% - Accent1 4 13 9" xfId="31270" xr:uid="{00000000-0005-0000-0000-000071790000}"/>
    <cellStyle name="20% - Accent1 4 14" xfId="31271" xr:uid="{00000000-0005-0000-0000-000072790000}"/>
    <cellStyle name="20% - Accent1 4 14 2" xfId="31272" xr:uid="{00000000-0005-0000-0000-000073790000}"/>
    <cellStyle name="20% - Accent1 4 14 2 2" xfId="31273" xr:uid="{00000000-0005-0000-0000-000074790000}"/>
    <cellStyle name="20% - Accent1 4 14 2 2 2" xfId="31274" xr:uid="{00000000-0005-0000-0000-000075790000}"/>
    <cellStyle name="20% - Accent1 4 14 2 3" xfId="31275" xr:uid="{00000000-0005-0000-0000-000076790000}"/>
    <cellStyle name="20% - Accent1 4 14 3" xfId="31276" xr:uid="{00000000-0005-0000-0000-000077790000}"/>
    <cellStyle name="20% - Accent1 4 14 3 2" xfId="31277" xr:uid="{00000000-0005-0000-0000-000078790000}"/>
    <cellStyle name="20% - Accent1 4 14 4" xfId="31278" xr:uid="{00000000-0005-0000-0000-000079790000}"/>
    <cellStyle name="20% - Accent1 4 15" xfId="31279" xr:uid="{00000000-0005-0000-0000-00007A790000}"/>
    <cellStyle name="20% - Accent1 4 15 2" xfId="31280" xr:uid="{00000000-0005-0000-0000-00007B790000}"/>
    <cellStyle name="20% - Accent1 4 15 2 2" xfId="31281" xr:uid="{00000000-0005-0000-0000-00007C790000}"/>
    <cellStyle name="20% - Accent1 4 15 2 2 2" xfId="31282" xr:uid="{00000000-0005-0000-0000-00007D790000}"/>
    <cellStyle name="20% - Accent1 4 15 2 3" xfId="31283" xr:uid="{00000000-0005-0000-0000-00007E790000}"/>
    <cellStyle name="20% - Accent1 4 15 3" xfId="31284" xr:uid="{00000000-0005-0000-0000-00007F790000}"/>
    <cellStyle name="20% - Accent1 4 15 3 2" xfId="31285" xr:uid="{00000000-0005-0000-0000-000080790000}"/>
    <cellStyle name="20% - Accent1 4 15 4" xfId="31286" xr:uid="{00000000-0005-0000-0000-000081790000}"/>
    <cellStyle name="20% - Accent1 4 16" xfId="31287" xr:uid="{00000000-0005-0000-0000-000082790000}"/>
    <cellStyle name="20% - Accent1 4 16 2" xfId="31288" xr:uid="{00000000-0005-0000-0000-000083790000}"/>
    <cellStyle name="20% - Accent1 4 16 2 2" xfId="31289" xr:uid="{00000000-0005-0000-0000-000084790000}"/>
    <cellStyle name="20% - Accent1 4 16 2 2 2" xfId="31290" xr:uid="{00000000-0005-0000-0000-000085790000}"/>
    <cellStyle name="20% - Accent1 4 16 2 3" xfId="31291" xr:uid="{00000000-0005-0000-0000-000086790000}"/>
    <cellStyle name="20% - Accent1 4 16 3" xfId="31292" xr:uid="{00000000-0005-0000-0000-000087790000}"/>
    <cellStyle name="20% - Accent1 4 16 3 2" xfId="31293" xr:uid="{00000000-0005-0000-0000-000088790000}"/>
    <cellStyle name="20% - Accent1 4 16 4" xfId="31294" xr:uid="{00000000-0005-0000-0000-000089790000}"/>
    <cellStyle name="20% - Accent1 4 17" xfId="31295" xr:uid="{00000000-0005-0000-0000-00008A790000}"/>
    <cellStyle name="20% - Accent1 4 17 2" xfId="31296" xr:uid="{00000000-0005-0000-0000-00008B790000}"/>
    <cellStyle name="20% - Accent1 4 17 2 2" xfId="31297" xr:uid="{00000000-0005-0000-0000-00008C790000}"/>
    <cellStyle name="20% - Accent1 4 17 3" xfId="31298" xr:uid="{00000000-0005-0000-0000-00008D790000}"/>
    <cellStyle name="20% - Accent1 4 18" xfId="31299" xr:uid="{00000000-0005-0000-0000-00008E790000}"/>
    <cellStyle name="20% - Accent1 4 18 2" xfId="31300" xr:uid="{00000000-0005-0000-0000-00008F790000}"/>
    <cellStyle name="20% - Accent1 4 18 2 2" xfId="31301" xr:uid="{00000000-0005-0000-0000-000090790000}"/>
    <cellStyle name="20% - Accent1 4 18 3" xfId="31302" xr:uid="{00000000-0005-0000-0000-000091790000}"/>
    <cellStyle name="20% - Accent1 4 19" xfId="31303" xr:uid="{00000000-0005-0000-0000-000092790000}"/>
    <cellStyle name="20% - Accent1 4 19 2" xfId="31304" xr:uid="{00000000-0005-0000-0000-000093790000}"/>
    <cellStyle name="20% - Accent1 4 2" xfId="31305" xr:uid="{00000000-0005-0000-0000-000094790000}"/>
    <cellStyle name="20% - Accent1 4 2 10" xfId="31306" xr:uid="{00000000-0005-0000-0000-000095790000}"/>
    <cellStyle name="20% - Accent1 4 2 10 10" xfId="31307" xr:uid="{00000000-0005-0000-0000-000096790000}"/>
    <cellStyle name="20% - Accent1 4 2 10 10 2" xfId="31308" xr:uid="{00000000-0005-0000-0000-000097790000}"/>
    <cellStyle name="20% - Accent1 4 2 10 11" xfId="31309" xr:uid="{00000000-0005-0000-0000-000098790000}"/>
    <cellStyle name="20% - Accent1 4 2 10 2" xfId="31310" xr:uid="{00000000-0005-0000-0000-000099790000}"/>
    <cellStyle name="20% - Accent1 4 2 10 2 2" xfId="31311" xr:uid="{00000000-0005-0000-0000-00009A790000}"/>
    <cellStyle name="20% - Accent1 4 2 10 2 2 2" xfId="31312" xr:uid="{00000000-0005-0000-0000-00009B790000}"/>
    <cellStyle name="20% - Accent1 4 2 10 2 2 2 2" xfId="31313" xr:uid="{00000000-0005-0000-0000-00009C790000}"/>
    <cellStyle name="20% - Accent1 4 2 10 2 2 2 2 2" xfId="31314" xr:uid="{00000000-0005-0000-0000-00009D790000}"/>
    <cellStyle name="20% - Accent1 4 2 10 2 2 2 3" xfId="31315" xr:uid="{00000000-0005-0000-0000-00009E790000}"/>
    <cellStyle name="20% - Accent1 4 2 10 2 2 3" xfId="31316" xr:uid="{00000000-0005-0000-0000-00009F790000}"/>
    <cellStyle name="20% - Accent1 4 2 10 2 2 3 2" xfId="31317" xr:uid="{00000000-0005-0000-0000-0000A0790000}"/>
    <cellStyle name="20% - Accent1 4 2 10 2 2 4" xfId="31318" xr:uid="{00000000-0005-0000-0000-0000A1790000}"/>
    <cellStyle name="20% - Accent1 4 2 10 2 3" xfId="31319" xr:uid="{00000000-0005-0000-0000-0000A2790000}"/>
    <cellStyle name="20% - Accent1 4 2 10 2 3 2" xfId="31320" xr:uid="{00000000-0005-0000-0000-0000A3790000}"/>
    <cellStyle name="20% - Accent1 4 2 10 2 3 2 2" xfId="31321" xr:uid="{00000000-0005-0000-0000-0000A4790000}"/>
    <cellStyle name="20% - Accent1 4 2 10 2 3 2 2 2" xfId="31322" xr:uid="{00000000-0005-0000-0000-0000A5790000}"/>
    <cellStyle name="20% - Accent1 4 2 10 2 3 2 3" xfId="31323" xr:uid="{00000000-0005-0000-0000-0000A6790000}"/>
    <cellStyle name="20% - Accent1 4 2 10 2 3 3" xfId="31324" xr:uid="{00000000-0005-0000-0000-0000A7790000}"/>
    <cellStyle name="20% - Accent1 4 2 10 2 3 3 2" xfId="31325" xr:uid="{00000000-0005-0000-0000-0000A8790000}"/>
    <cellStyle name="20% - Accent1 4 2 10 2 3 4" xfId="31326" xr:uid="{00000000-0005-0000-0000-0000A9790000}"/>
    <cellStyle name="20% - Accent1 4 2 10 2 4" xfId="31327" xr:uid="{00000000-0005-0000-0000-0000AA790000}"/>
    <cellStyle name="20% - Accent1 4 2 10 2 4 2" xfId="31328" xr:uid="{00000000-0005-0000-0000-0000AB790000}"/>
    <cellStyle name="20% - Accent1 4 2 10 2 4 2 2" xfId="31329" xr:uid="{00000000-0005-0000-0000-0000AC790000}"/>
    <cellStyle name="20% - Accent1 4 2 10 2 4 2 2 2" xfId="31330" xr:uid="{00000000-0005-0000-0000-0000AD790000}"/>
    <cellStyle name="20% - Accent1 4 2 10 2 4 2 3" xfId="31331" xr:uid="{00000000-0005-0000-0000-0000AE790000}"/>
    <cellStyle name="20% - Accent1 4 2 10 2 4 3" xfId="31332" xr:uid="{00000000-0005-0000-0000-0000AF790000}"/>
    <cellStyle name="20% - Accent1 4 2 10 2 4 3 2" xfId="31333" xr:uid="{00000000-0005-0000-0000-0000B0790000}"/>
    <cellStyle name="20% - Accent1 4 2 10 2 4 4" xfId="31334" xr:uid="{00000000-0005-0000-0000-0000B1790000}"/>
    <cellStyle name="20% - Accent1 4 2 10 2 5" xfId="31335" xr:uid="{00000000-0005-0000-0000-0000B2790000}"/>
    <cellStyle name="20% - Accent1 4 2 10 2 5 2" xfId="31336" xr:uid="{00000000-0005-0000-0000-0000B3790000}"/>
    <cellStyle name="20% - Accent1 4 2 10 2 5 2 2" xfId="31337" xr:uid="{00000000-0005-0000-0000-0000B4790000}"/>
    <cellStyle name="20% - Accent1 4 2 10 2 5 3" xfId="31338" xr:uid="{00000000-0005-0000-0000-0000B5790000}"/>
    <cellStyle name="20% - Accent1 4 2 10 2 6" xfId="31339" xr:uid="{00000000-0005-0000-0000-0000B6790000}"/>
    <cellStyle name="20% - Accent1 4 2 10 2 6 2" xfId="31340" xr:uid="{00000000-0005-0000-0000-0000B7790000}"/>
    <cellStyle name="20% - Accent1 4 2 10 2 6 2 2" xfId="31341" xr:uid="{00000000-0005-0000-0000-0000B8790000}"/>
    <cellStyle name="20% - Accent1 4 2 10 2 6 3" xfId="31342" xr:uid="{00000000-0005-0000-0000-0000B9790000}"/>
    <cellStyle name="20% - Accent1 4 2 10 2 7" xfId="31343" xr:uid="{00000000-0005-0000-0000-0000BA790000}"/>
    <cellStyle name="20% - Accent1 4 2 10 2 7 2" xfId="31344" xr:uid="{00000000-0005-0000-0000-0000BB790000}"/>
    <cellStyle name="20% - Accent1 4 2 10 2 8" xfId="31345" xr:uid="{00000000-0005-0000-0000-0000BC790000}"/>
    <cellStyle name="20% - Accent1 4 2 10 2 8 2" xfId="31346" xr:uid="{00000000-0005-0000-0000-0000BD790000}"/>
    <cellStyle name="20% - Accent1 4 2 10 2 9" xfId="31347" xr:uid="{00000000-0005-0000-0000-0000BE790000}"/>
    <cellStyle name="20% - Accent1 4 2 10 3" xfId="31348" xr:uid="{00000000-0005-0000-0000-0000BF790000}"/>
    <cellStyle name="20% - Accent1 4 2 10 3 2" xfId="31349" xr:uid="{00000000-0005-0000-0000-0000C0790000}"/>
    <cellStyle name="20% - Accent1 4 2 10 3 2 2" xfId="31350" xr:uid="{00000000-0005-0000-0000-0000C1790000}"/>
    <cellStyle name="20% - Accent1 4 2 10 3 2 2 2" xfId="31351" xr:uid="{00000000-0005-0000-0000-0000C2790000}"/>
    <cellStyle name="20% - Accent1 4 2 10 3 2 2 2 2" xfId="31352" xr:uid="{00000000-0005-0000-0000-0000C3790000}"/>
    <cellStyle name="20% - Accent1 4 2 10 3 2 2 3" xfId="31353" xr:uid="{00000000-0005-0000-0000-0000C4790000}"/>
    <cellStyle name="20% - Accent1 4 2 10 3 2 3" xfId="31354" xr:uid="{00000000-0005-0000-0000-0000C5790000}"/>
    <cellStyle name="20% - Accent1 4 2 10 3 2 3 2" xfId="31355" xr:uid="{00000000-0005-0000-0000-0000C6790000}"/>
    <cellStyle name="20% - Accent1 4 2 10 3 2 4" xfId="31356" xr:uid="{00000000-0005-0000-0000-0000C7790000}"/>
    <cellStyle name="20% - Accent1 4 2 10 3 3" xfId="31357" xr:uid="{00000000-0005-0000-0000-0000C8790000}"/>
    <cellStyle name="20% - Accent1 4 2 10 3 3 2" xfId="31358" xr:uid="{00000000-0005-0000-0000-0000C9790000}"/>
    <cellStyle name="20% - Accent1 4 2 10 3 3 2 2" xfId="31359" xr:uid="{00000000-0005-0000-0000-0000CA790000}"/>
    <cellStyle name="20% - Accent1 4 2 10 3 3 2 2 2" xfId="31360" xr:uid="{00000000-0005-0000-0000-0000CB790000}"/>
    <cellStyle name="20% - Accent1 4 2 10 3 3 2 3" xfId="31361" xr:uid="{00000000-0005-0000-0000-0000CC790000}"/>
    <cellStyle name="20% - Accent1 4 2 10 3 3 3" xfId="31362" xr:uid="{00000000-0005-0000-0000-0000CD790000}"/>
    <cellStyle name="20% - Accent1 4 2 10 3 3 3 2" xfId="31363" xr:uid="{00000000-0005-0000-0000-0000CE790000}"/>
    <cellStyle name="20% - Accent1 4 2 10 3 3 4" xfId="31364" xr:uid="{00000000-0005-0000-0000-0000CF790000}"/>
    <cellStyle name="20% - Accent1 4 2 10 3 4" xfId="31365" xr:uid="{00000000-0005-0000-0000-0000D0790000}"/>
    <cellStyle name="20% - Accent1 4 2 10 3 4 2" xfId="31366" xr:uid="{00000000-0005-0000-0000-0000D1790000}"/>
    <cellStyle name="20% - Accent1 4 2 10 3 4 2 2" xfId="31367" xr:uid="{00000000-0005-0000-0000-0000D2790000}"/>
    <cellStyle name="20% - Accent1 4 2 10 3 4 2 2 2" xfId="31368" xr:uid="{00000000-0005-0000-0000-0000D3790000}"/>
    <cellStyle name="20% - Accent1 4 2 10 3 4 2 3" xfId="31369" xr:uid="{00000000-0005-0000-0000-0000D4790000}"/>
    <cellStyle name="20% - Accent1 4 2 10 3 4 3" xfId="31370" xr:uid="{00000000-0005-0000-0000-0000D5790000}"/>
    <cellStyle name="20% - Accent1 4 2 10 3 4 3 2" xfId="31371" xr:uid="{00000000-0005-0000-0000-0000D6790000}"/>
    <cellStyle name="20% - Accent1 4 2 10 3 4 4" xfId="31372" xr:uid="{00000000-0005-0000-0000-0000D7790000}"/>
    <cellStyle name="20% - Accent1 4 2 10 3 5" xfId="31373" xr:uid="{00000000-0005-0000-0000-0000D8790000}"/>
    <cellStyle name="20% - Accent1 4 2 10 3 5 2" xfId="31374" xr:uid="{00000000-0005-0000-0000-0000D9790000}"/>
    <cellStyle name="20% - Accent1 4 2 10 3 5 2 2" xfId="31375" xr:uid="{00000000-0005-0000-0000-0000DA790000}"/>
    <cellStyle name="20% - Accent1 4 2 10 3 5 3" xfId="31376" xr:uid="{00000000-0005-0000-0000-0000DB790000}"/>
    <cellStyle name="20% - Accent1 4 2 10 3 6" xfId="31377" xr:uid="{00000000-0005-0000-0000-0000DC790000}"/>
    <cellStyle name="20% - Accent1 4 2 10 3 6 2" xfId="31378" xr:uid="{00000000-0005-0000-0000-0000DD790000}"/>
    <cellStyle name="20% - Accent1 4 2 10 3 6 2 2" xfId="31379" xr:uid="{00000000-0005-0000-0000-0000DE790000}"/>
    <cellStyle name="20% - Accent1 4 2 10 3 6 3" xfId="31380" xr:uid="{00000000-0005-0000-0000-0000DF790000}"/>
    <cellStyle name="20% - Accent1 4 2 10 3 7" xfId="31381" xr:uid="{00000000-0005-0000-0000-0000E0790000}"/>
    <cellStyle name="20% - Accent1 4 2 10 3 7 2" xfId="31382" xr:uid="{00000000-0005-0000-0000-0000E1790000}"/>
    <cellStyle name="20% - Accent1 4 2 10 3 8" xfId="31383" xr:uid="{00000000-0005-0000-0000-0000E2790000}"/>
    <cellStyle name="20% - Accent1 4 2 10 3 8 2" xfId="31384" xr:uid="{00000000-0005-0000-0000-0000E3790000}"/>
    <cellStyle name="20% - Accent1 4 2 10 3 9" xfId="31385" xr:uid="{00000000-0005-0000-0000-0000E4790000}"/>
    <cellStyle name="20% - Accent1 4 2 10 4" xfId="31386" xr:uid="{00000000-0005-0000-0000-0000E5790000}"/>
    <cellStyle name="20% - Accent1 4 2 10 4 2" xfId="31387" xr:uid="{00000000-0005-0000-0000-0000E6790000}"/>
    <cellStyle name="20% - Accent1 4 2 10 4 2 2" xfId="31388" xr:uid="{00000000-0005-0000-0000-0000E7790000}"/>
    <cellStyle name="20% - Accent1 4 2 10 4 2 2 2" xfId="31389" xr:uid="{00000000-0005-0000-0000-0000E8790000}"/>
    <cellStyle name="20% - Accent1 4 2 10 4 2 3" xfId="31390" xr:uid="{00000000-0005-0000-0000-0000E9790000}"/>
    <cellStyle name="20% - Accent1 4 2 10 4 3" xfId="31391" xr:uid="{00000000-0005-0000-0000-0000EA790000}"/>
    <cellStyle name="20% - Accent1 4 2 10 4 3 2" xfId="31392" xr:uid="{00000000-0005-0000-0000-0000EB790000}"/>
    <cellStyle name="20% - Accent1 4 2 10 4 4" xfId="31393" xr:uid="{00000000-0005-0000-0000-0000EC790000}"/>
    <cellStyle name="20% - Accent1 4 2 10 5" xfId="31394" xr:uid="{00000000-0005-0000-0000-0000ED790000}"/>
    <cellStyle name="20% - Accent1 4 2 10 5 2" xfId="31395" xr:uid="{00000000-0005-0000-0000-0000EE790000}"/>
    <cellStyle name="20% - Accent1 4 2 10 5 2 2" xfId="31396" xr:uid="{00000000-0005-0000-0000-0000EF790000}"/>
    <cellStyle name="20% - Accent1 4 2 10 5 2 2 2" xfId="31397" xr:uid="{00000000-0005-0000-0000-0000F0790000}"/>
    <cellStyle name="20% - Accent1 4 2 10 5 2 3" xfId="31398" xr:uid="{00000000-0005-0000-0000-0000F1790000}"/>
    <cellStyle name="20% - Accent1 4 2 10 5 3" xfId="31399" xr:uid="{00000000-0005-0000-0000-0000F2790000}"/>
    <cellStyle name="20% - Accent1 4 2 10 5 3 2" xfId="31400" xr:uid="{00000000-0005-0000-0000-0000F3790000}"/>
    <cellStyle name="20% - Accent1 4 2 10 5 4" xfId="31401" xr:uid="{00000000-0005-0000-0000-0000F4790000}"/>
    <cellStyle name="20% - Accent1 4 2 10 6" xfId="31402" xr:uid="{00000000-0005-0000-0000-0000F5790000}"/>
    <cellStyle name="20% - Accent1 4 2 10 6 2" xfId="31403" xr:uid="{00000000-0005-0000-0000-0000F6790000}"/>
    <cellStyle name="20% - Accent1 4 2 10 6 2 2" xfId="31404" xr:uid="{00000000-0005-0000-0000-0000F7790000}"/>
    <cellStyle name="20% - Accent1 4 2 10 6 2 2 2" xfId="31405" xr:uid="{00000000-0005-0000-0000-0000F8790000}"/>
    <cellStyle name="20% - Accent1 4 2 10 6 2 3" xfId="31406" xr:uid="{00000000-0005-0000-0000-0000F9790000}"/>
    <cellStyle name="20% - Accent1 4 2 10 6 3" xfId="31407" xr:uid="{00000000-0005-0000-0000-0000FA790000}"/>
    <cellStyle name="20% - Accent1 4 2 10 6 3 2" xfId="31408" xr:uid="{00000000-0005-0000-0000-0000FB790000}"/>
    <cellStyle name="20% - Accent1 4 2 10 6 4" xfId="31409" xr:uid="{00000000-0005-0000-0000-0000FC790000}"/>
    <cellStyle name="20% - Accent1 4 2 10 7" xfId="31410" xr:uid="{00000000-0005-0000-0000-0000FD790000}"/>
    <cellStyle name="20% - Accent1 4 2 10 7 2" xfId="31411" xr:uid="{00000000-0005-0000-0000-0000FE790000}"/>
    <cellStyle name="20% - Accent1 4 2 10 7 2 2" xfId="31412" xr:uid="{00000000-0005-0000-0000-0000FF790000}"/>
    <cellStyle name="20% - Accent1 4 2 10 7 3" xfId="31413" xr:uid="{00000000-0005-0000-0000-0000007A0000}"/>
    <cellStyle name="20% - Accent1 4 2 10 8" xfId="31414" xr:uid="{00000000-0005-0000-0000-0000017A0000}"/>
    <cellStyle name="20% - Accent1 4 2 10 8 2" xfId="31415" xr:uid="{00000000-0005-0000-0000-0000027A0000}"/>
    <cellStyle name="20% - Accent1 4 2 10 8 2 2" xfId="31416" xr:uid="{00000000-0005-0000-0000-0000037A0000}"/>
    <cellStyle name="20% - Accent1 4 2 10 8 3" xfId="31417" xr:uid="{00000000-0005-0000-0000-0000047A0000}"/>
    <cellStyle name="20% - Accent1 4 2 10 9" xfId="31418" xr:uid="{00000000-0005-0000-0000-0000057A0000}"/>
    <cellStyle name="20% - Accent1 4 2 10 9 2" xfId="31419" xr:uid="{00000000-0005-0000-0000-0000067A0000}"/>
    <cellStyle name="20% - Accent1 4 2 11" xfId="31420" xr:uid="{00000000-0005-0000-0000-0000077A0000}"/>
    <cellStyle name="20% - Accent1 4 2 11 2" xfId="31421" xr:uid="{00000000-0005-0000-0000-0000087A0000}"/>
    <cellStyle name="20% - Accent1 4 2 11 2 2" xfId="31422" xr:uid="{00000000-0005-0000-0000-0000097A0000}"/>
    <cellStyle name="20% - Accent1 4 2 11 2 2 2" xfId="31423" xr:uid="{00000000-0005-0000-0000-00000A7A0000}"/>
    <cellStyle name="20% - Accent1 4 2 11 2 2 2 2" xfId="31424" xr:uid="{00000000-0005-0000-0000-00000B7A0000}"/>
    <cellStyle name="20% - Accent1 4 2 11 2 2 3" xfId="31425" xr:uid="{00000000-0005-0000-0000-00000C7A0000}"/>
    <cellStyle name="20% - Accent1 4 2 11 2 3" xfId="31426" xr:uid="{00000000-0005-0000-0000-00000D7A0000}"/>
    <cellStyle name="20% - Accent1 4 2 11 2 3 2" xfId="31427" xr:uid="{00000000-0005-0000-0000-00000E7A0000}"/>
    <cellStyle name="20% - Accent1 4 2 11 2 4" xfId="31428" xr:uid="{00000000-0005-0000-0000-00000F7A0000}"/>
    <cellStyle name="20% - Accent1 4 2 11 3" xfId="31429" xr:uid="{00000000-0005-0000-0000-0000107A0000}"/>
    <cellStyle name="20% - Accent1 4 2 11 3 2" xfId="31430" xr:uid="{00000000-0005-0000-0000-0000117A0000}"/>
    <cellStyle name="20% - Accent1 4 2 11 3 2 2" xfId="31431" xr:uid="{00000000-0005-0000-0000-0000127A0000}"/>
    <cellStyle name="20% - Accent1 4 2 11 3 2 2 2" xfId="31432" xr:uid="{00000000-0005-0000-0000-0000137A0000}"/>
    <cellStyle name="20% - Accent1 4 2 11 3 2 3" xfId="31433" xr:uid="{00000000-0005-0000-0000-0000147A0000}"/>
    <cellStyle name="20% - Accent1 4 2 11 3 3" xfId="31434" xr:uid="{00000000-0005-0000-0000-0000157A0000}"/>
    <cellStyle name="20% - Accent1 4 2 11 3 3 2" xfId="31435" xr:uid="{00000000-0005-0000-0000-0000167A0000}"/>
    <cellStyle name="20% - Accent1 4 2 11 3 4" xfId="31436" xr:uid="{00000000-0005-0000-0000-0000177A0000}"/>
    <cellStyle name="20% - Accent1 4 2 11 4" xfId="31437" xr:uid="{00000000-0005-0000-0000-0000187A0000}"/>
    <cellStyle name="20% - Accent1 4 2 11 4 2" xfId="31438" xr:uid="{00000000-0005-0000-0000-0000197A0000}"/>
    <cellStyle name="20% - Accent1 4 2 11 4 2 2" xfId="31439" xr:uid="{00000000-0005-0000-0000-00001A7A0000}"/>
    <cellStyle name="20% - Accent1 4 2 11 4 2 2 2" xfId="31440" xr:uid="{00000000-0005-0000-0000-00001B7A0000}"/>
    <cellStyle name="20% - Accent1 4 2 11 4 2 3" xfId="31441" xr:uid="{00000000-0005-0000-0000-00001C7A0000}"/>
    <cellStyle name="20% - Accent1 4 2 11 4 3" xfId="31442" xr:uid="{00000000-0005-0000-0000-00001D7A0000}"/>
    <cellStyle name="20% - Accent1 4 2 11 4 3 2" xfId="31443" xr:uid="{00000000-0005-0000-0000-00001E7A0000}"/>
    <cellStyle name="20% - Accent1 4 2 11 4 4" xfId="31444" xr:uid="{00000000-0005-0000-0000-00001F7A0000}"/>
    <cellStyle name="20% - Accent1 4 2 11 5" xfId="31445" xr:uid="{00000000-0005-0000-0000-0000207A0000}"/>
    <cellStyle name="20% - Accent1 4 2 11 5 2" xfId="31446" xr:uid="{00000000-0005-0000-0000-0000217A0000}"/>
    <cellStyle name="20% - Accent1 4 2 11 5 2 2" xfId="31447" xr:uid="{00000000-0005-0000-0000-0000227A0000}"/>
    <cellStyle name="20% - Accent1 4 2 11 5 3" xfId="31448" xr:uid="{00000000-0005-0000-0000-0000237A0000}"/>
    <cellStyle name="20% - Accent1 4 2 11 6" xfId="31449" xr:uid="{00000000-0005-0000-0000-0000247A0000}"/>
    <cellStyle name="20% - Accent1 4 2 11 6 2" xfId="31450" xr:uid="{00000000-0005-0000-0000-0000257A0000}"/>
    <cellStyle name="20% - Accent1 4 2 11 6 2 2" xfId="31451" xr:uid="{00000000-0005-0000-0000-0000267A0000}"/>
    <cellStyle name="20% - Accent1 4 2 11 6 3" xfId="31452" xr:uid="{00000000-0005-0000-0000-0000277A0000}"/>
    <cellStyle name="20% - Accent1 4 2 11 7" xfId="31453" xr:uid="{00000000-0005-0000-0000-0000287A0000}"/>
    <cellStyle name="20% - Accent1 4 2 11 7 2" xfId="31454" xr:uid="{00000000-0005-0000-0000-0000297A0000}"/>
    <cellStyle name="20% - Accent1 4 2 11 8" xfId="31455" xr:uid="{00000000-0005-0000-0000-00002A7A0000}"/>
    <cellStyle name="20% - Accent1 4 2 11 8 2" xfId="31456" xr:uid="{00000000-0005-0000-0000-00002B7A0000}"/>
    <cellStyle name="20% - Accent1 4 2 11 9" xfId="31457" xr:uid="{00000000-0005-0000-0000-00002C7A0000}"/>
    <cellStyle name="20% - Accent1 4 2 12" xfId="31458" xr:uid="{00000000-0005-0000-0000-00002D7A0000}"/>
    <cellStyle name="20% - Accent1 4 2 12 2" xfId="31459" xr:uid="{00000000-0005-0000-0000-00002E7A0000}"/>
    <cellStyle name="20% - Accent1 4 2 12 2 2" xfId="31460" xr:uid="{00000000-0005-0000-0000-00002F7A0000}"/>
    <cellStyle name="20% - Accent1 4 2 12 2 2 2" xfId="31461" xr:uid="{00000000-0005-0000-0000-0000307A0000}"/>
    <cellStyle name="20% - Accent1 4 2 12 2 2 2 2" xfId="31462" xr:uid="{00000000-0005-0000-0000-0000317A0000}"/>
    <cellStyle name="20% - Accent1 4 2 12 2 2 3" xfId="31463" xr:uid="{00000000-0005-0000-0000-0000327A0000}"/>
    <cellStyle name="20% - Accent1 4 2 12 2 3" xfId="31464" xr:uid="{00000000-0005-0000-0000-0000337A0000}"/>
    <cellStyle name="20% - Accent1 4 2 12 2 3 2" xfId="31465" xr:uid="{00000000-0005-0000-0000-0000347A0000}"/>
    <cellStyle name="20% - Accent1 4 2 12 2 4" xfId="31466" xr:uid="{00000000-0005-0000-0000-0000357A0000}"/>
    <cellStyle name="20% - Accent1 4 2 12 3" xfId="31467" xr:uid="{00000000-0005-0000-0000-0000367A0000}"/>
    <cellStyle name="20% - Accent1 4 2 12 3 2" xfId="31468" xr:uid="{00000000-0005-0000-0000-0000377A0000}"/>
    <cellStyle name="20% - Accent1 4 2 12 3 2 2" xfId="31469" xr:uid="{00000000-0005-0000-0000-0000387A0000}"/>
    <cellStyle name="20% - Accent1 4 2 12 3 2 2 2" xfId="31470" xr:uid="{00000000-0005-0000-0000-0000397A0000}"/>
    <cellStyle name="20% - Accent1 4 2 12 3 2 3" xfId="31471" xr:uid="{00000000-0005-0000-0000-00003A7A0000}"/>
    <cellStyle name="20% - Accent1 4 2 12 3 3" xfId="31472" xr:uid="{00000000-0005-0000-0000-00003B7A0000}"/>
    <cellStyle name="20% - Accent1 4 2 12 3 3 2" xfId="31473" xr:uid="{00000000-0005-0000-0000-00003C7A0000}"/>
    <cellStyle name="20% - Accent1 4 2 12 3 4" xfId="31474" xr:uid="{00000000-0005-0000-0000-00003D7A0000}"/>
    <cellStyle name="20% - Accent1 4 2 12 4" xfId="31475" xr:uid="{00000000-0005-0000-0000-00003E7A0000}"/>
    <cellStyle name="20% - Accent1 4 2 12 4 2" xfId="31476" xr:uid="{00000000-0005-0000-0000-00003F7A0000}"/>
    <cellStyle name="20% - Accent1 4 2 12 4 2 2" xfId="31477" xr:uid="{00000000-0005-0000-0000-0000407A0000}"/>
    <cellStyle name="20% - Accent1 4 2 12 4 2 2 2" xfId="31478" xr:uid="{00000000-0005-0000-0000-0000417A0000}"/>
    <cellStyle name="20% - Accent1 4 2 12 4 2 3" xfId="31479" xr:uid="{00000000-0005-0000-0000-0000427A0000}"/>
    <cellStyle name="20% - Accent1 4 2 12 4 3" xfId="31480" xr:uid="{00000000-0005-0000-0000-0000437A0000}"/>
    <cellStyle name="20% - Accent1 4 2 12 4 3 2" xfId="31481" xr:uid="{00000000-0005-0000-0000-0000447A0000}"/>
    <cellStyle name="20% - Accent1 4 2 12 4 4" xfId="31482" xr:uid="{00000000-0005-0000-0000-0000457A0000}"/>
    <cellStyle name="20% - Accent1 4 2 12 5" xfId="31483" xr:uid="{00000000-0005-0000-0000-0000467A0000}"/>
    <cellStyle name="20% - Accent1 4 2 12 5 2" xfId="31484" xr:uid="{00000000-0005-0000-0000-0000477A0000}"/>
    <cellStyle name="20% - Accent1 4 2 12 5 2 2" xfId="31485" xr:uid="{00000000-0005-0000-0000-0000487A0000}"/>
    <cellStyle name="20% - Accent1 4 2 12 5 3" xfId="31486" xr:uid="{00000000-0005-0000-0000-0000497A0000}"/>
    <cellStyle name="20% - Accent1 4 2 12 6" xfId="31487" xr:uid="{00000000-0005-0000-0000-00004A7A0000}"/>
    <cellStyle name="20% - Accent1 4 2 12 6 2" xfId="31488" xr:uid="{00000000-0005-0000-0000-00004B7A0000}"/>
    <cellStyle name="20% - Accent1 4 2 12 6 2 2" xfId="31489" xr:uid="{00000000-0005-0000-0000-00004C7A0000}"/>
    <cellStyle name="20% - Accent1 4 2 12 6 3" xfId="31490" xr:uid="{00000000-0005-0000-0000-00004D7A0000}"/>
    <cellStyle name="20% - Accent1 4 2 12 7" xfId="31491" xr:uid="{00000000-0005-0000-0000-00004E7A0000}"/>
    <cellStyle name="20% - Accent1 4 2 12 7 2" xfId="31492" xr:uid="{00000000-0005-0000-0000-00004F7A0000}"/>
    <cellStyle name="20% - Accent1 4 2 12 8" xfId="31493" xr:uid="{00000000-0005-0000-0000-0000507A0000}"/>
    <cellStyle name="20% - Accent1 4 2 12 8 2" xfId="31494" xr:uid="{00000000-0005-0000-0000-0000517A0000}"/>
    <cellStyle name="20% - Accent1 4 2 12 9" xfId="31495" xr:uid="{00000000-0005-0000-0000-0000527A0000}"/>
    <cellStyle name="20% - Accent1 4 2 13" xfId="31496" xr:uid="{00000000-0005-0000-0000-0000537A0000}"/>
    <cellStyle name="20% - Accent1 4 2 13 2" xfId="31497" xr:uid="{00000000-0005-0000-0000-0000547A0000}"/>
    <cellStyle name="20% - Accent1 4 2 13 2 2" xfId="31498" xr:uid="{00000000-0005-0000-0000-0000557A0000}"/>
    <cellStyle name="20% - Accent1 4 2 13 2 2 2" xfId="31499" xr:uid="{00000000-0005-0000-0000-0000567A0000}"/>
    <cellStyle name="20% - Accent1 4 2 13 2 3" xfId="31500" xr:uid="{00000000-0005-0000-0000-0000577A0000}"/>
    <cellStyle name="20% - Accent1 4 2 13 3" xfId="31501" xr:uid="{00000000-0005-0000-0000-0000587A0000}"/>
    <cellStyle name="20% - Accent1 4 2 13 3 2" xfId="31502" xr:uid="{00000000-0005-0000-0000-0000597A0000}"/>
    <cellStyle name="20% - Accent1 4 2 13 4" xfId="31503" xr:uid="{00000000-0005-0000-0000-00005A7A0000}"/>
    <cellStyle name="20% - Accent1 4 2 14" xfId="31504" xr:uid="{00000000-0005-0000-0000-00005B7A0000}"/>
    <cellStyle name="20% - Accent1 4 2 14 2" xfId="31505" xr:uid="{00000000-0005-0000-0000-00005C7A0000}"/>
    <cellStyle name="20% - Accent1 4 2 14 2 2" xfId="31506" xr:uid="{00000000-0005-0000-0000-00005D7A0000}"/>
    <cellStyle name="20% - Accent1 4 2 14 2 2 2" xfId="31507" xr:uid="{00000000-0005-0000-0000-00005E7A0000}"/>
    <cellStyle name="20% - Accent1 4 2 14 2 3" xfId="31508" xr:uid="{00000000-0005-0000-0000-00005F7A0000}"/>
    <cellStyle name="20% - Accent1 4 2 14 3" xfId="31509" xr:uid="{00000000-0005-0000-0000-0000607A0000}"/>
    <cellStyle name="20% - Accent1 4 2 14 3 2" xfId="31510" xr:uid="{00000000-0005-0000-0000-0000617A0000}"/>
    <cellStyle name="20% - Accent1 4 2 14 4" xfId="31511" xr:uid="{00000000-0005-0000-0000-0000627A0000}"/>
    <cellStyle name="20% - Accent1 4 2 15" xfId="31512" xr:uid="{00000000-0005-0000-0000-0000637A0000}"/>
    <cellStyle name="20% - Accent1 4 2 15 2" xfId="31513" xr:uid="{00000000-0005-0000-0000-0000647A0000}"/>
    <cellStyle name="20% - Accent1 4 2 15 2 2" xfId="31514" xr:uid="{00000000-0005-0000-0000-0000657A0000}"/>
    <cellStyle name="20% - Accent1 4 2 15 2 2 2" xfId="31515" xr:uid="{00000000-0005-0000-0000-0000667A0000}"/>
    <cellStyle name="20% - Accent1 4 2 15 2 3" xfId="31516" xr:uid="{00000000-0005-0000-0000-0000677A0000}"/>
    <cellStyle name="20% - Accent1 4 2 15 3" xfId="31517" xr:uid="{00000000-0005-0000-0000-0000687A0000}"/>
    <cellStyle name="20% - Accent1 4 2 15 3 2" xfId="31518" xr:uid="{00000000-0005-0000-0000-0000697A0000}"/>
    <cellStyle name="20% - Accent1 4 2 15 4" xfId="31519" xr:uid="{00000000-0005-0000-0000-00006A7A0000}"/>
    <cellStyle name="20% - Accent1 4 2 16" xfId="31520" xr:uid="{00000000-0005-0000-0000-00006B7A0000}"/>
    <cellStyle name="20% - Accent1 4 2 16 2" xfId="31521" xr:uid="{00000000-0005-0000-0000-00006C7A0000}"/>
    <cellStyle name="20% - Accent1 4 2 16 2 2" xfId="31522" xr:uid="{00000000-0005-0000-0000-00006D7A0000}"/>
    <cellStyle name="20% - Accent1 4 2 16 3" xfId="31523" xr:uid="{00000000-0005-0000-0000-00006E7A0000}"/>
    <cellStyle name="20% - Accent1 4 2 17" xfId="31524" xr:uid="{00000000-0005-0000-0000-00006F7A0000}"/>
    <cellStyle name="20% - Accent1 4 2 17 2" xfId="31525" xr:uid="{00000000-0005-0000-0000-0000707A0000}"/>
    <cellStyle name="20% - Accent1 4 2 17 2 2" xfId="31526" xr:uid="{00000000-0005-0000-0000-0000717A0000}"/>
    <cellStyle name="20% - Accent1 4 2 17 3" xfId="31527" xr:uid="{00000000-0005-0000-0000-0000727A0000}"/>
    <cellStyle name="20% - Accent1 4 2 18" xfId="31528" xr:uid="{00000000-0005-0000-0000-0000737A0000}"/>
    <cellStyle name="20% - Accent1 4 2 18 2" xfId="31529" xr:uid="{00000000-0005-0000-0000-0000747A0000}"/>
    <cellStyle name="20% - Accent1 4 2 19" xfId="31530" xr:uid="{00000000-0005-0000-0000-0000757A0000}"/>
    <cellStyle name="20% - Accent1 4 2 19 2" xfId="31531" xr:uid="{00000000-0005-0000-0000-0000767A0000}"/>
    <cellStyle name="20% - Accent1 4 2 2" xfId="31532" xr:uid="{00000000-0005-0000-0000-0000777A0000}"/>
    <cellStyle name="20% - Accent1 4 2 2 10" xfId="31533" xr:uid="{00000000-0005-0000-0000-0000787A0000}"/>
    <cellStyle name="20% - Accent1 4 2 2 10 2" xfId="31534" xr:uid="{00000000-0005-0000-0000-0000797A0000}"/>
    <cellStyle name="20% - Accent1 4 2 2 10 2 2" xfId="31535" xr:uid="{00000000-0005-0000-0000-00007A7A0000}"/>
    <cellStyle name="20% - Accent1 4 2 2 10 2 2 2" xfId="31536" xr:uid="{00000000-0005-0000-0000-00007B7A0000}"/>
    <cellStyle name="20% - Accent1 4 2 2 10 2 3" xfId="31537" xr:uid="{00000000-0005-0000-0000-00007C7A0000}"/>
    <cellStyle name="20% - Accent1 4 2 2 10 3" xfId="31538" xr:uid="{00000000-0005-0000-0000-00007D7A0000}"/>
    <cellStyle name="20% - Accent1 4 2 2 10 3 2" xfId="31539" xr:uid="{00000000-0005-0000-0000-00007E7A0000}"/>
    <cellStyle name="20% - Accent1 4 2 2 10 4" xfId="31540" xr:uid="{00000000-0005-0000-0000-00007F7A0000}"/>
    <cellStyle name="20% - Accent1 4 2 2 11" xfId="31541" xr:uid="{00000000-0005-0000-0000-0000807A0000}"/>
    <cellStyle name="20% - Accent1 4 2 2 11 2" xfId="31542" xr:uid="{00000000-0005-0000-0000-0000817A0000}"/>
    <cellStyle name="20% - Accent1 4 2 2 11 2 2" xfId="31543" xr:uid="{00000000-0005-0000-0000-0000827A0000}"/>
    <cellStyle name="20% - Accent1 4 2 2 11 2 2 2" xfId="31544" xr:uid="{00000000-0005-0000-0000-0000837A0000}"/>
    <cellStyle name="20% - Accent1 4 2 2 11 2 3" xfId="31545" xr:uid="{00000000-0005-0000-0000-0000847A0000}"/>
    <cellStyle name="20% - Accent1 4 2 2 11 3" xfId="31546" xr:uid="{00000000-0005-0000-0000-0000857A0000}"/>
    <cellStyle name="20% - Accent1 4 2 2 11 3 2" xfId="31547" xr:uid="{00000000-0005-0000-0000-0000867A0000}"/>
    <cellStyle name="20% - Accent1 4 2 2 11 4" xfId="31548" xr:uid="{00000000-0005-0000-0000-0000877A0000}"/>
    <cellStyle name="20% - Accent1 4 2 2 12" xfId="31549" xr:uid="{00000000-0005-0000-0000-0000887A0000}"/>
    <cellStyle name="20% - Accent1 4 2 2 12 2" xfId="31550" xr:uid="{00000000-0005-0000-0000-0000897A0000}"/>
    <cellStyle name="20% - Accent1 4 2 2 12 2 2" xfId="31551" xr:uid="{00000000-0005-0000-0000-00008A7A0000}"/>
    <cellStyle name="20% - Accent1 4 2 2 12 3" xfId="31552" xr:uid="{00000000-0005-0000-0000-00008B7A0000}"/>
    <cellStyle name="20% - Accent1 4 2 2 13" xfId="31553" xr:uid="{00000000-0005-0000-0000-00008C7A0000}"/>
    <cellStyle name="20% - Accent1 4 2 2 13 2" xfId="31554" xr:uid="{00000000-0005-0000-0000-00008D7A0000}"/>
    <cellStyle name="20% - Accent1 4 2 2 13 2 2" xfId="31555" xr:uid="{00000000-0005-0000-0000-00008E7A0000}"/>
    <cellStyle name="20% - Accent1 4 2 2 13 3" xfId="31556" xr:uid="{00000000-0005-0000-0000-00008F7A0000}"/>
    <cellStyle name="20% - Accent1 4 2 2 14" xfId="31557" xr:uid="{00000000-0005-0000-0000-0000907A0000}"/>
    <cellStyle name="20% - Accent1 4 2 2 14 2" xfId="31558" xr:uid="{00000000-0005-0000-0000-0000917A0000}"/>
    <cellStyle name="20% - Accent1 4 2 2 15" xfId="31559" xr:uid="{00000000-0005-0000-0000-0000927A0000}"/>
    <cellStyle name="20% - Accent1 4 2 2 15 2" xfId="31560" xr:uid="{00000000-0005-0000-0000-0000937A0000}"/>
    <cellStyle name="20% - Accent1 4 2 2 16" xfId="31561" xr:uid="{00000000-0005-0000-0000-0000947A0000}"/>
    <cellStyle name="20% - Accent1 4 2 2 2" xfId="31562" xr:uid="{00000000-0005-0000-0000-0000957A0000}"/>
    <cellStyle name="20% - Accent1 4 2 2 2 10" xfId="31563" xr:uid="{00000000-0005-0000-0000-0000967A0000}"/>
    <cellStyle name="20% - Accent1 4 2 2 2 10 2" xfId="31564" xr:uid="{00000000-0005-0000-0000-0000977A0000}"/>
    <cellStyle name="20% - Accent1 4 2 2 2 10 2 2" xfId="31565" xr:uid="{00000000-0005-0000-0000-0000987A0000}"/>
    <cellStyle name="20% - Accent1 4 2 2 2 10 2 2 2" xfId="31566" xr:uid="{00000000-0005-0000-0000-0000997A0000}"/>
    <cellStyle name="20% - Accent1 4 2 2 2 10 2 3" xfId="31567" xr:uid="{00000000-0005-0000-0000-00009A7A0000}"/>
    <cellStyle name="20% - Accent1 4 2 2 2 10 3" xfId="31568" xr:uid="{00000000-0005-0000-0000-00009B7A0000}"/>
    <cellStyle name="20% - Accent1 4 2 2 2 10 3 2" xfId="31569" xr:uid="{00000000-0005-0000-0000-00009C7A0000}"/>
    <cellStyle name="20% - Accent1 4 2 2 2 10 4" xfId="31570" xr:uid="{00000000-0005-0000-0000-00009D7A0000}"/>
    <cellStyle name="20% - Accent1 4 2 2 2 11" xfId="31571" xr:uid="{00000000-0005-0000-0000-00009E7A0000}"/>
    <cellStyle name="20% - Accent1 4 2 2 2 11 2" xfId="31572" xr:uid="{00000000-0005-0000-0000-00009F7A0000}"/>
    <cellStyle name="20% - Accent1 4 2 2 2 11 2 2" xfId="31573" xr:uid="{00000000-0005-0000-0000-0000A07A0000}"/>
    <cellStyle name="20% - Accent1 4 2 2 2 11 3" xfId="31574" xr:uid="{00000000-0005-0000-0000-0000A17A0000}"/>
    <cellStyle name="20% - Accent1 4 2 2 2 12" xfId="31575" xr:uid="{00000000-0005-0000-0000-0000A27A0000}"/>
    <cellStyle name="20% - Accent1 4 2 2 2 12 2" xfId="31576" xr:uid="{00000000-0005-0000-0000-0000A37A0000}"/>
    <cellStyle name="20% - Accent1 4 2 2 2 12 2 2" xfId="31577" xr:uid="{00000000-0005-0000-0000-0000A47A0000}"/>
    <cellStyle name="20% - Accent1 4 2 2 2 12 3" xfId="31578" xr:uid="{00000000-0005-0000-0000-0000A57A0000}"/>
    <cellStyle name="20% - Accent1 4 2 2 2 13" xfId="31579" xr:uid="{00000000-0005-0000-0000-0000A67A0000}"/>
    <cellStyle name="20% - Accent1 4 2 2 2 13 2" xfId="31580" xr:uid="{00000000-0005-0000-0000-0000A77A0000}"/>
    <cellStyle name="20% - Accent1 4 2 2 2 14" xfId="31581" xr:uid="{00000000-0005-0000-0000-0000A87A0000}"/>
    <cellStyle name="20% - Accent1 4 2 2 2 14 2" xfId="31582" xr:uid="{00000000-0005-0000-0000-0000A97A0000}"/>
    <cellStyle name="20% - Accent1 4 2 2 2 15" xfId="31583" xr:uid="{00000000-0005-0000-0000-0000AA7A0000}"/>
    <cellStyle name="20% - Accent1 4 2 2 2 2" xfId="31584" xr:uid="{00000000-0005-0000-0000-0000AB7A0000}"/>
    <cellStyle name="20% - Accent1 4 2 2 2 2 10" xfId="31585" xr:uid="{00000000-0005-0000-0000-0000AC7A0000}"/>
    <cellStyle name="20% - Accent1 4 2 2 2 2 10 2" xfId="31586" xr:uid="{00000000-0005-0000-0000-0000AD7A0000}"/>
    <cellStyle name="20% - Accent1 4 2 2 2 2 10 2 2" xfId="31587" xr:uid="{00000000-0005-0000-0000-0000AE7A0000}"/>
    <cellStyle name="20% - Accent1 4 2 2 2 2 10 3" xfId="31588" xr:uid="{00000000-0005-0000-0000-0000AF7A0000}"/>
    <cellStyle name="20% - Accent1 4 2 2 2 2 11" xfId="31589" xr:uid="{00000000-0005-0000-0000-0000B07A0000}"/>
    <cellStyle name="20% - Accent1 4 2 2 2 2 11 2" xfId="31590" xr:uid="{00000000-0005-0000-0000-0000B17A0000}"/>
    <cellStyle name="20% - Accent1 4 2 2 2 2 11 2 2" xfId="31591" xr:uid="{00000000-0005-0000-0000-0000B27A0000}"/>
    <cellStyle name="20% - Accent1 4 2 2 2 2 11 3" xfId="31592" xr:uid="{00000000-0005-0000-0000-0000B37A0000}"/>
    <cellStyle name="20% - Accent1 4 2 2 2 2 12" xfId="31593" xr:uid="{00000000-0005-0000-0000-0000B47A0000}"/>
    <cellStyle name="20% - Accent1 4 2 2 2 2 12 2" xfId="31594" xr:uid="{00000000-0005-0000-0000-0000B57A0000}"/>
    <cellStyle name="20% - Accent1 4 2 2 2 2 13" xfId="31595" xr:uid="{00000000-0005-0000-0000-0000B67A0000}"/>
    <cellStyle name="20% - Accent1 4 2 2 2 2 13 2" xfId="31596" xr:uid="{00000000-0005-0000-0000-0000B77A0000}"/>
    <cellStyle name="20% - Accent1 4 2 2 2 2 14" xfId="31597" xr:uid="{00000000-0005-0000-0000-0000B87A0000}"/>
    <cellStyle name="20% - Accent1 4 2 2 2 2 2" xfId="31598" xr:uid="{00000000-0005-0000-0000-0000B97A0000}"/>
    <cellStyle name="20% - Accent1 4 2 2 2 2 2 10" xfId="31599" xr:uid="{00000000-0005-0000-0000-0000BA7A0000}"/>
    <cellStyle name="20% - Accent1 4 2 2 2 2 2 10 2" xfId="31600" xr:uid="{00000000-0005-0000-0000-0000BB7A0000}"/>
    <cellStyle name="20% - Accent1 4 2 2 2 2 2 11" xfId="31601" xr:uid="{00000000-0005-0000-0000-0000BC7A0000}"/>
    <cellStyle name="20% - Accent1 4 2 2 2 2 2 2" xfId="31602" xr:uid="{00000000-0005-0000-0000-0000BD7A0000}"/>
    <cellStyle name="20% - Accent1 4 2 2 2 2 2 2 2" xfId="31603" xr:uid="{00000000-0005-0000-0000-0000BE7A0000}"/>
    <cellStyle name="20% - Accent1 4 2 2 2 2 2 2 2 2" xfId="31604" xr:uid="{00000000-0005-0000-0000-0000BF7A0000}"/>
    <cellStyle name="20% - Accent1 4 2 2 2 2 2 2 2 2 2" xfId="31605" xr:uid="{00000000-0005-0000-0000-0000C07A0000}"/>
    <cellStyle name="20% - Accent1 4 2 2 2 2 2 2 2 2 2 2" xfId="31606" xr:uid="{00000000-0005-0000-0000-0000C17A0000}"/>
    <cellStyle name="20% - Accent1 4 2 2 2 2 2 2 2 2 3" xfId="31607" xr:uid="{00000000-0005-0000-0000-0000C27A0000}"/>
    <cellStyle name="20% - Accent1 4 2 2 2 2 2 2 2 3" xfId="31608" xr:uid="{00000000-0005-0000-0000-0000C37A0000}"/>
    <cellStyle name="20% - Accent1 4 2 2 2 2 2 2 2 3 2" xfId="31609" xr:uid="{00000000-0005-0000-0000-0000C47A0000}"/>
    <cellStyle name="20% - Accent1 4 2 2 2 2 2 2 2 4" xfId="31610" xr:uid="{00000000-0005-0000-0000-0000C57A0000}"/>
    <cellStyle name="20% - Accent1 4 2 2 2 2 2 2 3" xfId="31611" xr:uid="{00000000-0005-0000-0000-0000C67A0000}"/>
    <cellStyle name="20% - Accent1 4 2 2 2 2 2 2 3 2" xfId="31612" xr:uid="{00000000-0005-0000-0000-0000C77A0000}"/>
    <cellStyle name="20% - Accent1 4 2 2 2 2 2 2 3 2 2" xfId="31613" xr:uid="{00000000-0005-0000-0000-0000C87A0000}"/>
    <cellStyle name="20% - Accent1 4 2 2 2 2 2 2 3 2 2 2" xfId="31614" xr:uid="{00000000-0005-0000-0000-0000C97A0000}"/>
    <cellStyle name="20% - Accent1 4 2 2 2 2 2 2 3 2 3" xfId="31615" xr:uid="{00000000-0005-0000-0000-0000CA7A0000}"/>
    <cellStyle name="20% - Accent1 4 2 2 2 2 2 2 3 3" xfId="31616" xr:uid="{00000000-0005-0000-0000-0000CB7A0000}"/>
    <cellStyle name="20% - Accent1 4 2 2 2 2 2 2 3 3 2" xfId="31617" xr:uid="{00000000-0005-0000-0000-0000CC7A0000}"/>
    <cellStyle name="20% - Accent1 4 2 2 2 2 2 2 3 4" xfId="31618" xr:uid="{00000000-0005-0000-0000-0000CD7A0000}"/>
    <cellStyle name="20% - Accent1 4 2 2 2 2 2 2 4" xfId="31619" xr:uid="{00000000-0005-0000-0000-0000CE7A0000}"/>
    <cellStyle name="20% - Accent1 4 2 2 2 2 2 2 4 2" xfId="31620" xr:uid="{00000000-0005-0000-0000-0000CF7A0000}"/>
    <cellStyle name="20% - Accent1 4 2 2 2 2 2 2 4 2 2" xfId="31621" xr:uid="{00000000-0005-0000-0000-0000D07A0000}"/>
    <cellStyle name="20% - Accent1 4 2 2 2 2 2 2 4 2 2 2" xfId="31622" xr:uid="{00000000-0005-0000-0000-0000D17A0000}"/>
    <cellStyle name="20% - Accent1 4 2 2 2 2 2 2 4 2 3" xfId="31623" xr:uid="{00000000-0005-0000-0000-0000D27A0000}"/>
    <cellStyle name="20% - Accent1 4 2 2 2 2 2 2 4 3" xfId="31624" xr:uid="{00000000-0005-0000-0000-0000D37A0000}"/>
    <cellStyle name="20% - Accent1 4 2 2 2 2 2 2 4 3 2" xfId="31625" xr:uid="{00000000-0005-0000-0000-0000D47A0000}"/>
    <cellStyle name="20% - Accent1 4 2 2 2 2 2 2 4 4" xfId="31626" xr:uid="{00000000-0005-0000-0000-0000D57A0000}"/>
    <cellStyle name="20% - Accent1 4 2 2 2 2 2 2 5" xfId="31627" xr:uid="{00000000-0005-0000-0000-0000D67A0000}"/>
    <cellStyle name="20% - Accent1 4 2 2 2 2 2 2 5 2" xfId="31628" xr:uid="{00000000-0005-0000-0000-0000D77A0000}"/>
    <cellStyle name="20% - Accent1 4 2 2 2 2 2 2 5 2 2" xfId="31629" xr:uid="{00000000-0005-0000-0000-0000D87A0000}"/>
    <cellStyle name="20% - Accent1 4 2 2 2 2 2 2 5 3" xfId="31630" xr:uid="{00000000-0005-0000-0000-0000D97A0000}"/>
    <cellStyle name="20% - Accent1 4 2 2 2 2 2 2 6" xfId="31631" xr:uid="{00000000-0005-0000-0000-0000DA7A0000}"/>
    <cellStyle name="20% - Accent1 4 2 2 2 2 2 2 6 2" xfId="31632" xr:uid="{00000000-0005-0000-0000-0000DB7A0000}"/>
    <cellStyle name="20% - Accent1 4 2 2 2 2 2 2 6 2 2" xfId="31633" xr:uid="{00000000-0005-0000-0000-0000DC7A0000}"/>
    <cellStyle name="20% - Accent1 4 2 2 2 2 2 2 6 3" xfId="31634" xr:uid="{00000000-0005-0000-0000-0000DD7A0000}"/>
    <cellStyle name="20% - Accent1 4 2 2 2 2 2 2 7" xfId="31635" xr:uid="{00000000-0005-0000-0000-0000DE7A0000}"/>
    <cellStyle name="20% - Accent1 4 2 2 2 2 2 2 7 2" xfId="31636" xr:uid="{00000000-0005-0000-0000-0000DF7A0000}"/>
    <cellStyle name="20% - Accent1 4 2 2 2 2 2 2 8" xfId="31637" xr:uid="{00000000-0005-0000-0000-0000E07A0000}"/>
    <cellStyle name="20% - Accent1 4 2 2 2 2 2 2 8 2" xfId="31638" xr:uid="{00000000-0005-0000-0000-0000E17A0000}"/>
    <cellStyle name="20% - Accent1 4 2 2 2 2 2 2 9" xfId="31639" xr:uid="{00000000-0005-0000-0000-0000E27A0000}"/>
    <cellStyle name="20% - Accent1 4 2 2 2 2 2 3" xfId="31640" xr:uid="{00000000-0005-0000-0000-0000E37A0000}"/>
    <cellStyle name="20% - Accent1 4 2 2 2 2 2 3 2" xfId="31641" xr:uid="{00000000-0005-0000-0000-0000E47A0000}"/>
    <cellStyle name="20% - Accent1 4 2 2 2 2 2 3 2 2" xfId="31642" xr:uid="{00000000-0005-0000-0000-0000E57A0000}"/>
    <cellStyle name="20% - Accent1 4 2 2 2 2 2 3 2 2 2" xfId="31643" xr:uid="{00000000-0005-0000-0000-0000E67A0000}"/>
    <cellStyle name="20% - Accent1 4 2 2 2 2 2 3 2 2 2 2" xfId="31644" xr:uid="{00000000-0005-0000-0000-0000E77A0000}"/>
    <cellStyle name="20% - Accent1 4 2 2 2 2 2 3 2 2 3" xfId="31645" xr:uid="{00000000-0005-0000-0000-0000E87A0000}"/>
    <cellStyle name="20% - Accent1 4 2 2 2 2 2 3 2 3" xfId="31646" xr:uid="{00000000-0005-0000-0000-0000E97A0000}"/>
    <cellStyle name="20% - Accent1 4 2 2 2 2 2 3 2 3 2" xfId="31647" xr:uid="{00000000-0005-0000-0000-0000EA7A0000}"/>
    <cellStyle name="20% - Accent1 4 2 2 2 2 2 3 2 4" xfId="31648" xr:uid="{00000000-0005-0000-0000-0000EB7A0000}"/>
    <cellStyle name="20% - Accent1 4 2 2 2 2 2 3 3" xfId="31649" xr:uid="{00000000-0005-0000-0000-0000EC7A0000}"/>
    <cellStyle name="20% - Accent1 4 2 2 2 2 2 3 3 2" xfId="31650" xr:uid="{00000000-0005-0000-0000-0000ED7A0000}"/>
    <cellStyle name="20% - Accent1 4 2 2 2 2 2 3 3 2 2" xfId="31651" xr:uid="{00000000-0005-0000-0000-0000EE7A0000}"/>
    <cellStyle name="20% - Accent1 4 2 2 2 2 2 3 3 2 2 2" xfId="31652" xr:uid="{00000000-0005-0000-0000-0000EF7A0000}"/>
    <cellStyle name="20% - Accent1 4 2 2 2 2 2 3 3 2 3" xfId="31653" xr:uid="{00000000-0005-0000-0000-0000F07A0000}"/>
    <cellStyle name="20% - Accent1 4 2 2 2 2 2 3 3 3" xfId="31654" xr:uid="{00000000-0005-0000-0000-0000F17A0000}"/>
    <cellStyle name="20% - Accent1 4 2 2 2 2 2 3 3 3 2" xfId="31655" xr:uid="{00000000-0005-0000-0000-0000F27A0000}"/>
    <cellStyle name="20% - Accent1 4 2 2 2 2 2 3 3 4" xfId="31656" xr:uid="{00000000-0005-0000-0000-0000F37A0000}"/>
    <cellStyle name="20% - Accent1 4 2 2 2 2 2 3 4" xfId="31657" xr:uid="{00000000-0005-0000-0000-0000F47A0000}"/>
    <cellStyle name="20% - Accent1 4 2 2 2 2 2 3 4 2" xfId="31658" xr:uid="{00000000-0005-0000-0000-0000F57A0000}"/>
    <cellStyle name="20% - Accent1 4 2 2 2 2 2 3 4 2 2" xfId="31659" xr:uid="{00000000-0005-0000-0000-0000F67A0000}"/>
    <cellStyle name="20% - Accent1 4 2 2 2 2 2 3 4 2 2 2" xfId="31660" xr:uid="{00000000-0005-0000-0000-0000F77A0000}"/>
    <cellStyle name="20% - Accent1 4 2 2 2 2 2 3 4 2 3" xfId="31661" xr:uid="{00000000-0005-0000-0000-0000F87A0000}"/>
    <cellStyle name="20% - Accent1 4 2 2 2 2 2 3 4 3" xfId="31662" xr:uid="{00000000-0005-0000-0000-0000F97A0000}"/>
    <cellStyle name="20% - Accent1 4 2 2 2 2 2 3 4 3 2" xfId="31663" xr:uid="{00000000-0005-0000-0000-0000FA7A0000}"/>
    <cellStyle name="20% - Accent1 4 2 2 2 2 2 3 4 4" xfId="31664" xr:uid="{00000000-0005-0000-0000-0000FB7A0000}"/>
    <cellStyle name="20% - Accent1 4 2 2 2 2 2 3 5" xfId="31665" xr:uid="{00000000-0005-0000-0000-0000FC7A0000}"/>
    <cellStyle name="20% - Accent1 4 2 2 2 2 2 3 5 2" xfId="31666" xr:uid="{00000000-0005-0000-0000-0000FD7A0000}"/>
    <cellStyle name="20% - Accent1 4 2 2 2 2 2 3 5 2 2" xfId="31667" xr:uid="{00000000-0005-0000-0000-0000FE7A0000}"/>
    <cellStyle name="20% - Accent1 4 2 2 2 2 2 3 5 3" xfId="31668" xr:uid="{00000000-0005-0000-0000-0000FF7A0000}"/>
    <cellStyle name="20% - Accent1 4 2 2 2 2 2 3 6" xfId="31669" xr:uid="{00000000-0005-0000-0000-0000007B0000}"/>
    <cellStyle name="20% - Accent1 4 2 2 2 2 2 3 6 2" xfId="31670" xr:uid="{00000000-0005-0000-0000-0000017B0000}"/>
    <cellStyle name="20% - Accent1 4 2 2 2 2 2 3 6 2 2" xfId="31671" xr:uid="{00000000-0005-0000-0000-0000027B0000}"/>
    <cellStyle name="20% - Accent1 4 2 2 2 2 2 3 6 3" xfId="31672" xr:uid="{00000000-0005-0000-0000-0000037B0000}"/>
    <cellStyle name="20% - Accent1 4 2 2 2 2 2 3 7" xfId="31673" xr:uid="{00000000-0005-0000-0000-0000047B0000}"/>
    <cellStyle name="20% - Accent1 4 2 2 2 2 2 3 7 2" xfId="31674" xr:uid="{00000000-0005-0000-0000-0000057B0000}"/>
    <cellStyle name="20% - Accent1 4 2 2 2 2 2 3 8" xfId="31675" xr:uid="{00000000-0005-0000-0000-0000067B0000}"/>
    <cellStyle name="20% - Accent1 4 2 2 2 2 2 3 8 2" xfId="31676" xr:uid="{00000000-0005-0000-0000-0000077B0000}"/>
    <cellStyle name="20% - Accent1 4 2 2 2 2 2 3 9" xfId="31677" xr:uid="{00000000-0005-0000-0000-0000087B0000}"/>
    <cellStyle name="20% - Accent1 4 2 2 2 2 2 4" xfId="31678" xr:uid="{00000000-0005-0000-0000-0000097B0000}"/>
    <cellStyle name="20% - Accent1 4 2 2 2 2 2 4 2" xfId="31679" xr:uid="{00000000-0005-0000-0000-00000A7B0000}"/>
    <cellStyle name="20% - Accent1 4 2 2 2 2 2 4 2 2" xfId="31680" xr:uid="{00000000-0005-0000-0000-00000B7B0000}"/>
    <cellStyle name="20% - Accent1 4 2 2 2 2 2 4 2 2 2" xfId="31681" xr:uid="{00000000-0005-0000-0000-00000C7B0000}"/>
    <cellStyle name="20% - Accent1 4 2 2 2 2 2 4 2 3" xfId="31682" xr:uid="{00000000-0005-0000-0000-00000D7B0000}"/>
    <cellStyle name="20% - Accent1 4 2 2 2 2 2 4 3" xfId="31683" xr:uid="{00000000-0005-0000-0000-00000E7B0000}"/>
    <cellStyle name="20% - Accent1 4 2 2 2 2 2 4 3 2" xfId="31684" xr:uid="{00000000-0005-0000-0000-00000F7B0000}"/>
    <cellStyle name="20% - Accent1 4 2 2 2 2 2 4 4" xfId="31685" xr:uid="{00000000-0005-0000-0000-0000107B0000}"/>
    <cellStyle name="20% - Accent1 4 2 2 2 2 2 5" xfId="31686" xr:uid="{00000000-0005-0000-0000-0000117B0000}"/>
    <cellStyle name="20% - Accent1 4 2 2 2 2 2 5 2" xfId="31687" xr:uid="{00000000-0005-0000-0000-0000127B0000}"/>
    <cellStyle name="20% - Accent1 4 2 2 2 2 2 5 2 2" xfId="31688" xr:uid="{00000000-0005-0000-0000-0000137B0000}"/>
    <cellStyle name="20% - Accent1 4 2 2 2 2 2 5 2 2 2" xfId="31689" xr:uid="{00000000-0005-0000-0000-0000147B0000}"/>
    <cellStyle name="20% - Accent1 4 2 2 2 2 2 5 2 3" xfId="31690" xr:uid="{00000000-0005-0000-0000-0000157B0000}"/>
    <cellStyle name="20% - Accent1 4 2 2 2 2 2 5 3" xfId="31691" xr:uid="{00000000-0005-0000-0000-0000167B0000}"/>
    <cellStyle name="20% - Accent1 4 2 2 2 2 2 5 3 2" xfId="31692" xr:uid="{00000000-0005-0000-0000-0000177B0000}"/>
    <cellStyle name="20% - Accent1 4 2 2 2 2 2 5 4" xfId="31693" xr:uid="{00000000-0005-0000-0000-0000187B0000}"/>
    <cellStyle name="20% - Accent1 4 2 2 2 2 2 6" xfId="31694" xr:uid="{00000000-0005-0000-0000-0000197B0000}"/>
    <cellStyle name="20% - Accent1 4 2 2 2 2 2 6 2" xfId="31695" xr:uid="{00000000-0005-0000-0000-00001A7B0000}"/>
    <cellStyle name="20% - Accent1 4 2 2 2 2 2 6 2 2" xfId="31696" xr:uid="{00000000-0005-0000-0000-00001B7B0000}"/>
    <cellStyle name="20% - Accent1 4 2 2 2 2 2 6 2 2 2" xfId="31697" xr:uid="{00000000-0005-0000-0000-00001C7B0000}"/>
    <cellStyle name="20% - Accent1 4 2 2 2 2 2 6 2 3" xfId="31698" xr:uid="{00000000-0005-0000-0000-00001D7B0000}"/>
    <cellStyle name="20% - Accent1 4 2 2 2 2 2 6 3" xfId="31699" xr:uid="{00000000-0005-0000-0000-00001E7B0000}"/>
    <cellStyle name="20% - Accent1 4 2 2 2 2 2 6 3 2" xfId="31700" xr:uid="{00000000-0005-0000-0000-00001F7B0000}"/>
    <cellStyle name="20% - Accent1 4 2 2 2 2 2 6 4" xfId="31701" xr:uid="{00000000-0005-0000-0000-0000207B0000}"/>
    <cellStyle name="20% - Accent1 4 2 2 2 2 2 7" xfId="31702" xr:uid="{00000000-0005-0000-0000-0000217B0000}"/>
    <cellStyle name="20% - Accent1 4 2 2 2 2 2 7 2" xfId="31703" xr:uid="{00000000-0005-0000-0000-0000227B0000}"/>
    <cellStyle name="20% - Accent1 4 2 2 2 2 2 7 2 2" xfId="31704" xr:uid="{00000000-0005-0000-0000-0000237B0000}"/>
    <cellStyle name="20% - Accent1 4 2 2 2 2 2 7 3" xfId="31705" xr:uid="{00000000-0005-0000-0000-0000247B0000}"/>
    <cellStyle name="20% - Accent1 4 2 2 2 2 2 8" xfId="31706" xr:uid="{00000000-0005-0000-0000-0000257B0000}"/>
    <cellStyle name="20% - Accent1 4 2 2 2 2 2 8 2" xfId="31707" xr:uid="{00000000-0005-0000-0000-0000267B0000}"/>
    <cellStyle name="20% - Accent1 4 2 2 2 2 2 8 2 2" xfId="31708" xr:uid="{00000000-0005-0000-0000-0000277B0000}"/>
    <cellStyle name="20% - Accent1 4 2 2 2 2 2 8 3" xfId="31709" xr:uid="{00000000-0005-0000-0000-0000287B0000}"/>
    <cellStyle name="20% - Accent1 4 2 2 2 2 2 9" xfId="31710" xr:uid="{00000000-0005-0000-0000-0000297B0000}"/>
    <cellStyle name="20% - Accent1 4 2 2 2 2 2 9 2" xfId="31711" xr:uid="{00000000-0005-0000-0000-00002A7B0000}"/>
    <cellStyle name="20% - Accent1 4 2 2 2 2 3" xfId="31712" xr:uid="{00000000-0005-0000-0000-00002B7B0000}"/>
    <cellStyle name="20% - Accent1 4 2 2 2 2 3 10" xfId="31713" xr:uid="{00000000-0005-0000-0000-00002C7B0000}"/>
    <cellStyle name="20% - Accent1 4 2 2 2 2 3 10 2" xfId="31714" xr:uid="{00000000-0005-0000-0000-00002D7B0000}"/>
    <cellStyle name="20% - Accent1 4 2 2 2 2 3 11" xfId="31715" xr:uid="{00000000-0005-0000-0000-00002E7B0000}"/>
    <cellStyle name="20% - Accent1 4 2 2 2 2 3 2" xfId="31716" xr:uid="{00000000-0005-0000-0000-00002F7B0000}"/>
    <cellStyle name="20% - Accent1 4 2 2 2 2 3 2 2" xfId="31717" xr:uid="{00000000-0005-0000-0000-0000307B0000}"/>
    <cellStyle name="20% - Accent1 4 2 2 2 2 3 2 2 2" xfId="31718" xr:uid="{00000000-0005-0000-0000-0000317B0000}"/>
    <cellStyle name="20% - Accent1 4 2 2 2 2 3 2 2 2 2" xfId="31719" xr:uid="{00000000-0005-0000-0000-0000327B0000}"/>
    <cellStyle name="20% - Accent1 4 2 2 2 2 3 2 2 2 2 2" xfId="31720" xr:uid="{00000000-0005-0000-0000-0000337B0000}"/>
    <cellStyle name="20% - Accent1 4 2 2 2 2 3 2 2 2 3" xfId="31721" xr:uid="{00000000-0005-0000-0000-0000347B0000}"/>
    <cellStyle name="20% - Accent1 4 2 2 2 2 3 2 2 3" xfId="31722" xr:uid="{00000000-0005-0000-0000-0000357B0000}"/>
    <cellStyle name="20% - Accent1 4 2 2 2 2 3 2 2 3 2" xfId="31723" xr:uid="{00000000-0005-0000-0000-0000367B0000}"/>
    <cellStyle name="20% - Accent1 4 2 2 2 2 3 2 2 4" xfId="31724" xr:uid="{00000000-0005-0000-0000-0000377B0000}"/>
    <cellStyle name="20% - Accent1 4 2 2 2 2 3 2 3" xfId="31725" xr:uid="{00000000-0005-0000-0000-0000387B0000}"/>
    <cellStyle name="20% - Accent1 4 2 2 2 2 3 2 3 2" xfId="31726" xr:uid="{00000000-0005-0000-0000-0000397B0000}"/>
    <cellStyle name="20% - Accent1 4 2 2 2 2 3 2 3 2 2" xfId="31727" xr:uid="{00000000-0005-0000-0000-00003A7B0000}"/>
    <cellStyle name="20% - Accent1 4 2 2 2 2 3 2 3 2 2 2" xfId="31728" xr:uid="{00000000-0005-0000-0000-00003B7B0000}"/>
    <cellStyle name="20% - Accent1 4 2 2 2 2 3 2 3 2 3" xfId="31729" xr:uid="{00000000-0005-0000-0000-00003C7B0000}"/>
    <cellStyle name="20% - Accent1 4 2 2 2 2 3 2 3 3" xfId="31730" xr:uid="{00000000-0005-0000-0000-00003D7B0000}"/>
    <cellStyle name="20% - Accent1 4 2 2 2 2 3 2 3 3 2" xfId="31731" xr:uid="{00000000-0005-0000-0000-00003E7B0000}"/>
    <cellStyle name="20% - Accent1 4 2 2 2 2 3 2 3 4" xfId="31732" xr:uid="{00000000-0005-0000-0000-00003F7B0000}"/>
    <cellStyle name="20% - Accent1 4 2 2 2 2 3 2 4" xfId="31733" xr:uid="{00000000-0005-0000-0000-0000407B0000}"/>
    <cellStyle name="20% - Accent1 4 2 2 2 2 3 2 4 2" xfId="31734" xr:uid="{00000000-0005-0000-0000-0000417B0000}"/>
    <cellStyle name="20% - Accent1 4 2 2 2 2 3 2 4 2 2" xfId="31735" xr:uid="{00000000-0005-0000-0000-0000427B0000}"/>
    <cellStyle name="20% - Accent1 4 2 2 2 2 3 2 4 2 2 2" xfId="31736" xr:uid="{00000000-0005-0000-0000-0000437B0000}"/>
    <cellStyle name="20% - Accent1 4 2 2 2 2 3 2 4 2 3" xfId="31737" xr:uid="{00000000-0005-0000-0000-0000447B0000}"/>
    <cellStyle name="20% - Accent1 4 2 2 2 2 3 2 4 3" xfId="31738" xr:uid="{00000000-0005-0000-0000-0000457B0000}"/>
    <cellStyle name="20% - Accent1 4 2 2 2 2 3 2 4 3 2" xfId="31739" xr:uid="{00000000-0005-0000-0000-0000467B0000}"/>
    <cellStyle name="20% - Accent1 4 2 2 2 2 3 2 4 4" xfId="31740" xr:uid="{00000000-0005-0000-0000-0000477B0000}"/>
    <cellStyle name="20% - Accent1 4 2 2 2 2 3 2 5" xfId="31741" xr:uid="{00000000-0005-0000-0000-0000487B0000}"/>
    <cellStyle name="20% - Accent1 4 2 2 2 2 3 2 5 2" xfId="31742" xr:uid="{00000000-0005-0000-0000-0000497B0000}"/>
    <cellStyle name="20% - Accent1 4 2 2 2 2 3 2 5 2 2" xfId="31743" xr:uid="{00000000-0005-0000-0000-00004A7B0000}"/>
    <cellStyle name="20% - Accent1 4 2 2 2 2 3 2 5 3" xfId="31744" xr:uid="{00000000-0005-0000-0000-00004B7B0000}"/>
    <cellStyle name="20% - Accent1 4 2 2 2 2 3 2 6" xfId="31745" xr:uid="{00000000-0005-0000-0000-00004C7B0000}"/>
    <cellStyle name="20% - Accent1 4 2 2 2 2 3 2 6 2" xfId="31746" xr:uid="{00000000-0005-0000-0000-00004D7B0000}"/>
    <cellStyle name="20% - Accent1 4 2 2 2 2 3 2 6 2 2" xfId="31747" xr:uid="{00000000-0005-0000-0000-00004E7B0000}"/>
    <cellStyle name="20% - Accent1 4 2 2 2 2 3 2 6 3" xfId="31748" xr:uid="{00000000-0005-0000-0000-00004F7B0000}"/>
    <cellStyle name="20% - Accent1 4 2 2 2 2 3 2 7" xfId="31749" xr:uid="{00000000-0005-0000-0000-0000507B0000}"/>
    <cellStyle name="20% - Accent1 4 2 2 2 2 3 2 7 2" xfId="31750" xr:uid="{00000000-0005-0000-0000-0000517B0000}"/>
    <cellStyle name="20% - Accent1 4 2 2 2 2 3 2 8" xfId="31751" xr:uid="{00000000-0005-0000-0000-0000527B0000}"/>
    <cellStyle name="20% - Accent1 4 2 2 2 2 3 2 8 2" xfId="31752" xr:uid="{00000000-0005-0000-0000-0000537B0000}"/>
    <cellStyle name="20% - Accent1 4 2 2 2 2 3 2 9" xfId="31753" xr:uid="{00000000-0005-0000-0000-0000547B0000}"/>
    <cellStyle name="20% - Accent1 4 2 2 2 2 3 3" xfId="31754" xr:uid="{00000000-0005-0000-0000-0000557B0000}"/>
    <cellStyle name="20% - Accent1 4 2 2 2 2 3 3 2" xfId="31755" xr:uid="{00000000-0005-0000-0000-0000567B0000}"/>
    <cellStyle name="20% - Accent1 4 2 2 2 2 3 3 2 2" xfId="31756" xr:uid="{00000000-0005-0000-0000-0000577B0000}"/>
    <cellStyle name="20% - Accent1 4 2 2 2 2 3 3 2 2 2" xfId="31757" xr:uid="{00000000-0005-0000-0000-0000587B0000}"/>
    <cellStyle name="20% - Accent1 4 2 2 2 2 3 3 2 2 2 2" xfId="31758" xr:uid="{00000000-0005-0000-0000-0000597B0000}"/>
    <cellStyle name="20% - Accent1 4 2 2 2 2 3 3 2 2 3" xfId="31759" xr:uid="{00000000-0005-0000-0000-00005A7B0000}"/>
    <cellStyle name="20% - Accent1 4 2 2 2 2 3 3 2 3" xfId="31760" xr:uid="{00000000-0005-0000-0000-00005B7B0000}"/>
    <cellStyle name="20% - Accent1 4 2 2 2 2 3 3 2 3 2" xfId="31761" xr:uid="{00000000-0005-0000-0000-00005C7B0000}"/>
    <cellStyle name="20% - Accent1 4 2 2 2 2 3 3 2 4" xfId="31762" xr:uid="{00000000-0005-0000-0000-00005D7B0000}"/>
    <cellStyle name="20% - Accent1 4 2 2 2 2 3 3 3" xfId="31763" xr:uid="{00000000-0005-0000-0000-00005E7B0000}"/>
    <cellStyle name="20% - Accent1 4 2 2 2 2 3 3 3 2" xfId="31764" xr:uid="{00000000-0005-0000-0000-00005F7B0000}"/>
    <cellStyle name="20% - Accent1 4 2 2 2 2 3 3 3 2 2" xfId="31765" xr:uid="{00000000-0005-0000-0000-0000607B0000}"/>
    <cellStyle name="20% - Accent1 4 2 2 2 2 3 3 3 2 2 2" xfId="31766" xr:uid="{00000000-0005-0000-0000-0000617B0000}"/>
    <cellStyle name="20% - Accent1 4 2 2 2 2 3 3 3 2 3" xfId="31767" xr:uid="{00000000-0005-0000-0000-0000627B0000}"/>
    <cellStyle name="20% - Accent1 4 2 2 2 2 3 3 3 3" xfId="31768" xr:uid="{00000000-0005-0000-0000-0000637B0000}"/>
    <cellStyle name="20% - Accent1 4 2 2 2 2 3 3 3 3 2" xfId="31769" xr:uid="{00000000-0005-0000-0000-0000647B0000}"/>
    <cellStyle name="20% - Accent1 4 2 2 2 2 3 3 3 4" xfId="31770" xr:uid="{00000000-0005-0000-0000-0000657B0000}"/>
    <cellStyle name="20% - Accent1 4 2 2 2 2 3 3 4" xfId="31771" xr:uid="{00000000-0005-0000-0000-0000667B0000}"/>
    <cellStyle name="20% - Accent1 4 2 2 2 2 3 3 4 2" xfId="31772" xr:uid="{00000000-0005-0000-0000-0000677B0000}"/>
    <cellStyle name="20% - Accent1 4 2 2 2 2 3 3 4 2 2" xfId="31773" xr:uid="{00000000-0005-0000-0000-0000687B0000}"/>
    <cellStyle name="20% - Accent1 4 2 2 2 2 3 3 4 2 2 2" xfId="31774" xr:uid="{00000000-0005-0000-0000-0000697B0000}"/>
    <cellStyle name="20% - Accent1 4 2 2 2 2 3 3 4 2 3" xfId="31775" xr:uid="{00000000-0005-0000-0000-00006A7B0000}"/>
    <cellStyle name="20% - Accent1 4 2 2 2 2 3 3 4 3" xfId="31776" xr:uid="{00000000-0005-0000-0000-00006B7B0000}"/>
    <cellStyle name="20% - Accent1 4 2 2 2 2 3 3 4 3 2" xfId="31777" xr:uid="{00000000-0005-0000-0000-00006C7B0000}"/>
    <cellStyle name="20% - Accent1 4 2 2 2 2 3 3 4 4" xfId="31778" xr:uid="{00000000-0005-0000-0000-00006D7B0000}"/>
    <cellStyle name="20% - Accent1 4 2 2 2 2 3 3 5" xfId="31779" xr:uid="{00000000-0005-0000-0000-00006E7B0000}"/>
    <cellStyle name="20% - Accent1 4 2 2 2 2 3 3 5 2" xfId="31780" xr:uid="{00000000-0005-0000-0000-00006F7B0000}"/>
    <cellStyle name="20% - Accent1 4 2 2 2 2 3 3 5 2 2" xfId="31781" xr:uid="{00000000-0005-0000-0000-0000707B0000}"/>
    <cellStyle name="20% - Accent1 4 2 2 2 2 3 3 5 3" xfId="31782" xr:uid="{00000000-0005-0000-0000-0000717B0000}"/>
    <cellStyle name="20% - Accent1 4 2 2 2 2 3 3 6" xfId="31783" xr:uid="{00000000-0005-0000-0000-0000727B0000}"/>
    <cellStyle name="20% - Accent1 4 2 2 2 2 3 3 6 2" xfId="31784" xr:uid="{00000000-0005-0000-0000-0000737B0000}"/>
    <cellStyle name="20% - Accent1 4 2 2 2 2 3 3 6 2 2" xfId="31785" xr:uid="{00000000-0005-0000-0000-0000747B0000}"/>
    <cellStyle name="20% - Accent1 4 2 2 2 2 3 3 6 3" xfId="31786" xr:uid="{00000000-0005-0000-0000-0000757B0000}"/>
    <cellStyle name="20% - Accent1 4 2 2 2 2 3 3 7" xfId="31787" xr:uid="{00000000-0005-0000-0000-0000767B0000}"/>
    <cellStyle name="20% - Accent1 4 2 2 2 2 3 3 7 2" xfId="31788" xr:uid="{00000000-0005-0000-0000-0000777B0000}"/>
    <cellStyle name="20% - Accent1 4 2 2 2 2 3 3 8" xfId="31789" xr:uid="{00000000-0005-0000-0000-0000787B0000}"/>
    <cellStyle name="20% - Accent1 4 2 2 2 2 3 3 8 2" xfId="31790" xr:uid="{00000000-0005-0000-0000-0000797B0000}"/>
    <cellStyle name="20% - Accent1 4 2 2 2 2 3 3 9" xfId="31791" xr:uid="{00000000-0005-0000-0000-00007A7B0000}"/>
    <cellStyle name="20% - Accent1 4 2 2 2 2 3 4" xfId="31792" xr:uid="{00000000-0005-0000-0000-00007B7B0000}"/>
    <cellStyle name="20% - Accent1 4 2 2 2 2 3 4 2" xfId="31793" xr:uid="{00000000-0005-0000-0000-00007C7B0000}"/>
    <cellStyle name="20% - Accent1 4 2 2 2 2 3 4 2 2" xfId="31794" xr:uid="{00000000-0005-0000-0000-00007D7B0000}"/>
    <cellStyle name="20% - Accent1 4 2 2 2 2 3 4 2 2 2" xfId="31795" xr:uid="{00000000-0005-0000-0000-00007E7B0000}"/>
    <cellStyle name="20% - Accent1 4 2 2 2 2 3 4 2 3" xfId="31796" xr:uid="{00000000-0005-0000-0000-00007F7B0000}"/>
    <cellStyle name="20% - Accent1 4 2 2 2 2 3 4 3" xfId="31797" xr:uid="{00000000-0005-0000-0000-0000807B0000}"/>
    <cellStyle name="20% - Accent1 4 2 2 2 2 3 4 3 2" xfId="31798" xr:uid="{00000000-0005-0000-0000-0000817B0000}"/>
    <cellStyle name="20% - Accent1 4 2 2 2 2 3 4 4" xfId="31799" xr:uid="{00000000-0005-0000-0000-0000827B0000}"/>
    <cellStyle name="20% - Accent1 4 2 2 2 2 3 5" xfId="31800" xr:uid="{00000000-0005-0000-0000-0000837B0000}"/>
    <cellStyle name="20% - Accent1 4 2 2 2 2 3 5 2" xfId="31801" xr:uid="{00000000-0005-0000-0000-0000847B0000}"/>
    <cellStyle name="20% - Accent1 4 2 2 2 2 3 5 2 2" xfId="31802" xr:uid="{00000000-0005-0000-0000-0000857B0000}"/>
    <cellStyle name="20% - Accent1 4 2 2 2 2 3 5 2 2 2" xfId="31803" xr:uid="{00000000-0005-0000-0000-0000867B0000}"/>
    <cellStyle name="20% - Accent1 4 2 2 2 2 3 5 2 3" xfId="31804" xr:uid="{00000000-0005-0000-0000-0000877B0000}"/>
    <cellStyle name="20% - Accent1 4 2 2 2 2 3 5 3" xfId="31805" xr:uid="{00000000-0005-0000-0000-0000887B0000}"/>
    <cellStyle name="20% - Accent1 4 2 2 2 2 3 5 3 2" xfId="31806" xr:uid="{00000000-0005-0000-0000-0000897B0000}"/>
    <cellStyle name="20% - Accent1 4 2 2 2 2 3 5 4" xfId="31807" xr:uid="{00000000-0005-0000-0000-00008A7B0000}"/>
    <cellStyle name="20% - Accent1 4 2 2 2 2 3 6" xfId="31808" xr:uid="{00000000-0005-0000-0000-00008B7B0000}"/>
    <cellStyle name="20% - Accent1 4 2 2 2 2 3 6 2" xfId="31809" xr:uid="{00000000-0005-0000-0000-00008C7B0000}"/>
    <cellStyle name="20% - Accent1 4 2 2 2 2 3 6 2 2" xfId="31810" xr:uid="{00000000-0005-0000-0000-00008D7B0000}"/>
    <cellStyle name="20% - Accent1 4 2 2 2 2 3 6 2 2 2" xfId="31811" xr:uid="{00000000-0005-0000-0000-00008E7B0000}"/>
    <cellStyle name="20% - Accent1 4 2 2 2 2 3 6 2 3" xfId="31812" xr:uid="{00000000-0005-0000-0000-00008F7B0000}"/>
    <cellStyle name="20% - Accent1 4 2 2 2 2 3 6 3" xfId="31813" xr:uid="{00000000-0005-0000-0000-0000907B0000}"/>
    <cellStyle name="20% - Accent1 4 2 2 2 2 3 6 3 2" xfId="31814" xr:uid="{00000000-0005-0000-0000-0000917B0000}"/>
    <cellStyle name="20% - Accent1 4 2 2 2 2 3 6 4" xfId="31815" xr:uid="{00000000-0005-0000-0000-0000927B0000}"/>
    <cellStyle name="20% - Accent1 4 2 2 2 2 3 7" xfId="31816" xr:uid="{00000000-0005-0000-0000-0000937B0000}"/>
    <cellStyle name="20% - Accent1 4 2 2 2 2 3 7 2" xfId="31817" xr:uid="{00000000-0005-0000-0000-0000947B0000}"/>
    <cellStyle name="20% - Accent1 4 2 2 2 2 3 7 2 2" xfId="31818" xr:uid="{00000000-0005-0000-0000-0000957B0000}"/>
    <cellStyle name="20% - Accent1 4 2 2 2 2 3 7 3" xfId="31819" xr:uid="{00000000-0005-0000-0000-0000967B0000}"/>
    <cellStyle name="20% - Accent1 4 2 2 2 2 3 8" xfId="31820" xr:uid="{00000000-0005-0000-0000-0000977B0000}"/>
    <cellStyle name="20% - Accent1 4 2 2 2 2 3 8 2" xfId="31821" xr:uid="{00000000-0005-0000-0000-0000987B0000}"/>
    <cellStyle name="20% - Accent1 4 2 2 2 2 3 8 2 2" xfId="31822" xr:uid="{00000000-0005-0000-0000-0000997B0000}"/>
    <cellStyle name="20% - Accent1 4 2 2 2 2 3 8 3" xfId="31823" xr:uid="{00000000-0005-0000-0000-00009A7B0000}"/>
    <cellStyle name="20% - Accent1 4 2 2 2 2 3 9" xfId="31824" xr:uid="{00000000-0005-0000-0000-00009B7B0000}"/>
    <cellStyle name="20% - Accent1 4 2 2 2 2 3 9 2" xfId="31825" xr:uid="{00000000-0005-0000-0000-00009C7B0000}"/>
    <cellStyle name="20% - Accent1 4 2 2 2 2 4" xfId="31826" xr:uid="{00000000-0005-0000-0000-00009D7B0000}"/>
    <cellStyle name="20% - Accent1 4 2 2 2 2 4 10" xfId="31827" xr:uid="{00000000-0005-0000-0000-00009E7B0000}"/>
    <cellStyle name="20% - Accent1 4 2 2 2 2 4 10 2" xfId="31828" xr:uid="{00000000-0005-0000-0000-00009F7B0000}"/>
    <cellStyle name="20% - Accent1 4 2 2 2 2 4 11" xfId="31829" xr:uid="{00000000-0005-0000-0000-0000A07B0000}"/>
    <cellStyle name="20% - Accent1 4 2 2 2 2 4 2" xfId="31830" xr:uid="{00000000-0005-0000-0000-0000A17B0000}"/>
    <cellStyle name="20% - Accent1 4 2 2 2 2 4 2 2" xfId="31831" xr:uid="{00000000-0005-0000-0000-0000A27B0000}"/>
    <cellStyle name="20% - Accent1 4 2 2 2 2 4 2 2 2" xfId="31832" xr:uid="{00000000-0005-0000-0000-0000A37B0000}"/>
    <cellStyle name="20% - Accent1 4 2 2 2 2 4 2 2 2 2" xfId="31833" xr:uid="{00000000-0005-0000-0000-0000A47B0000}"/>
    <cellStyle name="20% - Accent1 4 2 2 2 2 4 2 2 2 2 2" xfId="31834" xr:uid="{00000000-0005-0000-0000-0000A57B0000}"/>
    <cellStyle name="20% - Accent1 4 2 2 2 2 4 2 2 2 3" xfId="31835" xr:uid="{00000000-0005-0000-0000-0000A67B0000}"/>
    <cellStyle name="20% - Accent1 4 2 2 2 2 4 2 2 3" xfId="31836" xr:uid="{00000000-0005-0000-0000-0000A77B0000}"/>
    <cellStyle name="20% - Accent1 4 2 2 2 2 4 2 2 3 2" xfId="31837" xr:uid="{00000000-0005-0000-0000-0000A87B0000}"/>
    <cellStyle name="20% - Accent1 4 2 2 2 2 4 2 2 4" xfId="31838" xr:uid="{00000000-0005-0000-0000-0000A97B0000}"/>
    <cellStyle name="20% - Accent1 4 2 2 2 2 4 2 3" xfId="31839" xr:uid="{00000000-0005-0000-0000-0000AA7B0000}"/>
    <cellStyle name="20% - Accent1 4 2 2 2 2 4 2 3 2" xfId="31840" xr:uid="{00000000-0005-0000-0000-0000AB7B0000}"/>
    <cellStyle name="20% - Accent1 4 2 2 2 2 4 2 3 2 2" xfId="31841" xr:uid="{00000000-0005-0000-0000-0000AC7B0000}"/>
    <cellStyle name="20% - Accent1 4 2 2 2 2 4 2 3 2 2 2" xfId="31842" xr:uid="{00000000-0005-0000-0000-0000AD7B0000}"/>
    <cellStyle name="20% - Accent1 4 2 2 2 2 4 2 3 2 3" xfId="31843" xr:uid="{00000000-0005-0000-0000-0000AE7B0000}"/>
    <cellStyle name="20% - Accent1 4 2 2 2 2 4 2 3 3" xfId="31844" xr:uid="{00000000-0005-0000-0000-0000AF7B0000}"/>
    <cellStyle name="20% - Accent1 4 2 2 2 2 4 2 3 3 2" xfId="31845" xr:uid="{00000000-0005-0000-0000-0000B07B0000}"/>
    <cellStyle name="20% - Accent1 4 2 2 2 2 4 2 3 4" xfId="31846" xr:uid="{00000000-0005-0000-0000-0000B17B0000}"/>
    <cellStyle name="20% - Accent1 4 2 2 2 2 4 2 4" xfId="31847" xr:uid="{00000000-0005-0000-0000-0000B27B0000}"/>
    <cellStyle name="20% - Accent1 4 2 2 2 2 4 2 4 2" xfId="31848" xr:uid="{00000000-0005-0000-0000-0000B37B0000}"/>
    <cellStyle name="20% - Accent1 4 2 2 2 2 4 2 4 2 2" xfId="31849" xr:uid="{00000000-0005-0000-0000-0000B47B0000}"/>
    <cellStyle name="20% - Accent1 4 2 2 2 2 4 2 4 2 2 2" xfId="31850" xr:uid="{00000000-0005-0000-0000-0000B57B0000}"/>
    <cellStyle name="20% - Accent1 4 2 2 2 2 4 2 4 2 3" xfId="31851" xr:uid="{00000000-0005-0000-0000-0000B67B0000}"/>
    <cellStyle name="20% - Accent1 4 2 2 2 2 4 2 4 3" xfId="31852" xr:uid="{00000000-0005-0000-0000-0000B77B0000}"/>
    <cellStyle name="20% - Accent1 4 2 2 2 2 4 2 4 3 2" xfId="31853" xr:uid="{00000000-0005-0000-0000-0000B87B0000}"/>
    <cellStyle name="20% - Accent1 4 2 2 2 2 4 2 4 4" xfId="31854" xr:uid="{00000000-0005-0000-0000-0000B97B0000}"/>
    <cellStyle name="20% - Accent1 4 2 2 2 2 4 2 5" xfId="31855" xr:uid="{00000000-0005-0000-0000-0000BA7B0000}"/>
    <cellStyle name="20% - Accent1 4 2 2 2 2 4 2 5 2" xfId="31856" xr:uid="{00000000-0005-0000-0000-0000BB7B0000}"/>
    <cellStyle name="20% - Accent1 4 2 2 2 2 4 2 5 2 2" xfId="31857" xr:uid="{00000000-0005-0000-0000-0000BC7B0000}"/>
    <cellStyle name="20% - Accent1 4 2 2 2 2 4 2 5 3" xfId="31858" xr:uid="{00000000-0005-0000-0000-0000BD7B0000}"/>
    <cellStyle name="20% - Accent1 4 2 2 2 2 4 2 6" xfId="31859" xr:uid="{00000000-0005-0000-0000-0000BE7B0000}"/>
    <cellStyle name="20% - Accent1 4 2 2 2 2 4 2 6 2" xfId="31860" xr:uid="{00000000-0005-0000-0000-0000BF7B0000}"/>
    <cellStyle name="20% - Accent1 4 2 2 2 2 4 2 6 2 2" xfId="31861" xr:uid="{00000000-0005-0000-0000-0000C07B0000}"/>
    <cellStyle name="20% - Accent1 4 2 2 2 2 4 2 6 3" xfId="31862" xr:uid="{00000000-0005-0000-0000-0000C17B0000}"/>
    <cellStyle name="20% - Accent1 4 2 2 2 2 4 2 7" xfId="31863" xr:uid="{00000000-0005-0000-0000-0000C27B0000}"/>
    <cellStyle name="20% - Accent1 4 2 2 2 2 4 2 7 2" xfId="31864" xr:uid="{00000000-0005-0000-0000-0000C37B0000}"/>
    <cellStyle name="20% - Accent1 4 2 2 2 2 4 2 8" xfId="31865" xr:uid="{00000000-0005-0000-0000-0000C47B0000}"/>
    <cellStyle name="20% - Accent1 4 2 2 2 2 4 2 8 2" xfId="31866" xr:uid="{00000000-0005-0000-0000-0000C57B0000}"/>
    <cellStyle name="20% - Accent1 4 2 2 2 2 4 2 9" xfId="31867" xr:uid="{00000000-0005-0000-0000-0000C67B0000}"/>
    <cellStyle name="20% - Accent1 4 2 2 2 2 4 3" xfId="31868" xr:uid="{00000000-0005-0000-0000-0000C77B0000}"/>
    <cellStyle name="20% - Accent1 4 2 2 2 2 4 3 2" xfId="31869" xr:uid="{00000000-0005-0000-0000-0000C87B0000}"/>
    <cellStyle name="20% - Accent1 4 2 2 2 2 4 3 2 2" xfId="31870" xr:uid="{00000000-0005-0000-0000-0000C97B0000}"/>
    <cellStyle name="20% - Accent1 4 2 2 2 2 4 3 2 2 2" xfId="31871" xr:uid="{00000000-0005-0000-0000-0000CA7B0000}"/>
    <cellStyle name="20% - Accent1 4 2 2 2 2 4 3 2 2 2 2" xfId="31872" xr:uid="{00000000-0005-0000-0000-0000CB7B0000}"/>
    <cellStyle name="20% - Accent1 4 2 2 2 2 4 3 2 2 3" xfId="31873" xr:uid="{00000000-0005-0000-0000-0000CC7B0000}"/>
    <cellStyle name="20% - Accent1 4 2 2 2 2 4 3 2 3" xfId="31874" xr:uid="{00000000-0005-0000-0000-0000CD7B0000}"/>
    <cellStyle name="20% - Accent1 4 2 2 2 2 4 3 2 3 2" xfId="31875" xr:uid="{00000000-0005-0000-0000-0000CE7B0000}"/>
    <cellStyle name="20% - Accent1 4 2 2 2 2 4 3 2 4" xfId="31876" xr:uid="{00000000-0005-0000-0000-0000CF7B0000}"/>
    <cellStyle name="20% - Accent1 4 2 2 2 2 4 3 3" xfId="31877" xr:uid="{00000000-0005-0000-0000-0000D07B0000}"/>
    <cellStyle name="20% - Accent1 4 2 2 2 2 4 3 3 2" xfId="31878" xr:uid="{00000000-0005-0000-0000-0000D17B0000}"/>
    <cellStyle name="20% - Accent1 4 2 2 2 2 4 3 3 2 2" xfId="31879" xr:uid="{00000000-0005-0000-0000-0000D27B0000}"/>
    <cellStyle name="20% - Accent1 4 2 2 2 2 4 3 3 2 2 2" xfId="31880" xr:uid="{00000000-0005-0000-0000-0000D37B0000}"/>
    <cellStyle name="20% - Accent1 4 2 2 2 2 4 3 3 2 3" xfId="31881" xr:uid="{00000000-0005-0000-0000-0000D47B0000}"/>
    <cellStyle name="20% - Accent1 4 2 2 2 2 4 3 3 3" xfId="31882" xr:uid="{00000000-0005-0000-0000-0000D57B0000}"/>
    <cellStyle name="20% - Accent1 4 2 2 2 2 4 3 3 3 2" xfId="31883" xr:uid="{00000000-0005-0000-0000-0000D67B0000}"/>
    <cellStyle name="20% - Accent1 4 2 2 2 2 4 3 3 4" xfId="31884" xr:uid="{00000000-0005-0000-0000-0000D77B0000}"/>
    <cellStyle name="20% - Accent1 4 2 2 2 2 4 3 4" xfId="31885" xr:uid="{00000000-0005-0000-0000-0000D87B0000}"/>
    <cellStyle name="20% - Accent1 4 2 2 2 2 4 3 4 2" xfId="31886" xr:uid="{00000000-0005-0000-0000-0000D97B0000}"/>
    <cellStyle name="20% - Accent1 4 2 2 2 2 4 3 4 2 2" xfId="31887" xr:uid="{00000000-0005-0000-0000-0000DA7B0000}"/>
    <cellStyle name="20% - Accent1 4 2 2 2 2 4 3 4 2 2 2" xfId="31888" xr:uid="{00000000-0005-0000-0000-0000DB7B0000}"/>
    <cellStyle name="20% - Accent1 4 2 2 2 2 4 3 4 2 3" xfId="31889" xr:uid="{00000000-0005-0000-0000-0000DC7B0000}"/>
    <cellStyle name="20% - Accent1 4 2 2 2 2 4 3 4 3" xfId="31890" xr:uid="{00000000-0005-0000-0000-0000DD7B0000}"/>
    <cellStyle name="20% - Accent1 4 2 2 2 2 4 3 4 3 2" xfId="31891" xr:uid="{00000000-0005-0000-0000-0000DE7B0000}"/>
    <cellStyle name="20% - Accent1 4 2 2 2 2 4 3 4 4" xfId="31892" xr:uid="{00000000-0005-0000-0000-0000DF7B0000}"/>
    <cellStyle name="20% - Accent1 4 2 2 2 2 4 3 5" xfId="31893" xr:uid="{00000000-0005-0000-0000-0000E07B0000}"/>
    <cellStyle name="20% - Accent1 4 2 2 2 2 4 3 5 2" xfId="31894" xr:uid="{00000000-0005-0000-0000-0000E17B0000}"/>
    <cellStyle name="20% - Accent1 4 2 2 2 2 4 3 5 2 2" xfId="31895" xr:uid="{00000000-0005-0000-0000-0000E27B0000}"/>
    <cellStyle name="20% - Accent1 4 2 2 2 2 4 3 5 3" xfId="31896" xr:uid="{00000000-0005-0000-0000-0000E37B0000}"/>
    <cellStyle name="20% - Accent1 4 2 2 2 2 4 3 6" xfId="31897" xr:uid="{00000000-0005-0000-0000-0000E47B0000}"/>
    <cellStyle name="20% - Accent1 4 2 2 2 2 4 3 6 2" xfId="31898" xr:uid="{00000000-0005-0000-0000-0000E57B0000}"/>
    <cellStyle name="20% - Accent1 4 2 2 2 2 4 3 6 2 2" xfId="31899" xr:uid="{00000000-0005-0000-0000-0000E67B0000}"/>
    <cellStyle name="20% - Accent1 4 2 2 2 2 4 3 6 3" xfId="31900" xr:uid="{00000000-0005-0000-0000-0000E77B0000}"/>
    <cellStyle name="20% - Accent1 4 2 2 2 2 4 3 7" xfId="31901" xr:uid="{00000000-0005-0000-0000-0000E87B0000}"/>
    <cellStyle name="20% - Accent1 4 2 2 2 2 4 3 7 2" xfId="31902" xr:uid="{00000000-0005-0000-0000-0000E97B0000}"/>
    <cellStyle name="20% - Accent1 4 2 2 2 2 4 3 8" xfId="31903" xr:uid="{00000000-0005-0000-0000-0000EA7B0000}"/>
    <cellStyle name="20% - Accent1 4 2 2 2 2 4 3 8 2" xfId="31904" xr:uid="{00000000-0005-0000-0000-0000EB7B0000}"/>
    <cellStyle name="20% - Accent1 4 2 2 2 2 4 3 9" xfId="31905" xr:uid="{00000000-0005-0000-0000-0000EC7B0000}"/>
    <cellStyle name="20% - Accent1 4 2 2 2 2 4 4" xfId="31906" xr:uid="{00000000-0005-0000-0000-0000ED7B0000}"/>
    <cellStyle name="20% - Accent1 4 2 2 2 2 4 4 2" xfId="31907" xr:uid="{00000000-0005-0000-0000-0000EE7B0000}"/>
    <cellStyle name="20% - Accent1 4 2 2 2 2 4 4 2 2" xfId="31908" xr:uid="{00000000-0005-0000-0000-0000EF7B0000}"/>
    <cellStyle name="20% - Accent1 4 2 2 2 2 4 4 2 2 2" xfId="31909" xr:uid="{00000000-0005-0000-0000-0000F07B0000}"/>
    <cellStyle name="20% - Accent1 4 2 2 2 2 4 4 2 3" xfId="31910" xr:uid="{00000000-0005-0000-0000-0000F17B0000}"/>
    <cellStyle name="20% - Accent1 4 2 2 2 2 4 4 3" xfId="31911" xr:uid="{00000000-0005-0000-0000-0000F27B0000}"/>
    <cellStyle name="20% - Accent1 4 2 2 2 2 4 4 3 2" xfId="31912" xr:uid="{00000000-0005-0000-0000-0000F37B0000}"/>
    <cellStyle name="20% - Accent1 4 2 2 2 2 4 4 4" xfId="31913" xr:uid="{00000000-0005-0000-0000-0000F47B0000}"/>
    <cellStyle name="20% - Accent1 4 2 2 2 2 4 5" xfId="31914" xr:uid="{00000000-0005-0000-0000-0000F57B0000}"/>
    <cellStyle name="20% - Accent1 4 2 2 2 2 4 5 2" xfId="31915" xr:uid="{00000000-0005-0000-0000-0000F67B0000}"/>
    <cellStyle name="20% - Accent1 4 2 2 2 2 4 5 2 2" xfId="31916" xr:uid="{00000000-0005-0000-0000-0000F77B0000}"/>
    <cellStyle name="20% - Accent1 4 2 2 2 2 4 5 2 2 2" xfId="31917" xr:uid="{00000000-0005-0000-0000-0000F87B0000}"/>
    <cellStyle name="20% - Accent1 4 2 2 2 2 4 5 2 3" xfId="31918" xr:uid="{00000000-0005-0000-0000-0000F97B0000}"/>
    <cellStyle name="20% - Accent1 4 2 2 2 2 4 5 3" xfId="31919" xr:uid="{00000000-0005-0000-0000-0000FA7B0000}"/>
    <cellStyle name="20% - Accent1 4 2 2 2 2 4 5 3 2" xfId="31920" xr:uid="{00000000-0005-0000-0000-0000FB7B0000}"/>
    <cellStyle name="20% - Accent1 4 2 2 2 2 4 5 4" xfId="31921" xr:uid="{00000000-0005-0000-0000-0000FC7B0000}"/>
    <cellStyle name="20% - Accent1 4 2 2 2 2 4 6" xfId="31922" xr:uid="{00000000-0005-0000-0000-0000FD7B0000}"/>
    <cellStyle name="20% - Accent1 4 2 2 2 2 4 6 2" xfId="31923" xr:uid="{00000000-0005-0000-0000-0000FE7B0000}"/>
    <cellStyle name="20% - Accent1 4 2 2 2 2 4 6 2 2" xfId="31924" xr:uid="{00000000-0005-0000-0000-0000FF7B0000}"/>
    <cellStyle name="20% - Accent1 4 2 2 2 2 4 6 2 2 2" xfId="31925" xr:uid="{00000000-0005-0000-0000-0000007C0000}"/>
    <cellStyle name="20% - Accent1 4 2 2 2 2 4 6 2 3" xfId="31926" xr:uid="{00000000-0005-0000-0000-0000017C0000}"/>
    <cellStyle name="20% - Accent1 4 2 2 2 2 4 6 3" xfId="31927" xr:uid="{00000000-0005-0000-0000-0000027C0000}"/>
    <cellStyle name="20% - Accent1 4 2 2 2 2 4 6 3 2" xfId="31928" xr:uid="{00000000-0005-0000-0000-0000037C0000}"/>
    <cellStyle name="20% - Accent1 4 2 2 2 2 4 6 4" xfId="31929" xr:uid="{00000000-0005-0000-0000-0000047C0000}"/>
    <cellStyle name="20% - Accent1 4 2 2 2 2 4 7" xfId="31930" xr:uid="{00000000-0005-0000-0000-0000057C0000}"/>
    <cellStyle name="20% - Accent1 4 2 2 2 2 4 7 2" xfId="31931" xr:uid="{00000000-0005-0000-0000-0000067C0000}"/>
    <cellStyle name="20% - Accent1 4 2 2 2 2 4 7 2 2" xfId="31932" xr:uid="{00000000-0005-0000-0000-0000077C0000}"/>
    <cellStyle name="20% - Accent1 4 2 2 2 2 4 7 3" xfId="31933" xr:uid="{00000000-0005-0000-0000-0000087C0000}"/>
    <cellStyle name="20% - Accent1 4 2 2 2 2 4 8" xfId="31934" xr:uid="{00000000-0005-0000-0000-0000097C0000}"/>
    <cellStyle name="20% - Accent1 4 2 2 2 2 4 8 2" xfId="31935" xr:uid="{00000000-0005-0000-0000-00000A7C0000}"/>
    <cellStyle name="20% - Accent1 4 2 2 2 2 4 8 2 2" xfId="31936" xr:uid="{00000000-0005-0000-0000-00000B7C0000}"/>
    <cellStyle name="20% - Accent1 4 2 2 2 2 4 8 3" xfId="31937" xr:uid="{00000000-0005-0000-0000-00000C7C0000}"/>
    <cellStyle name="20% - Accent1 4 2 2 2 2 4 9" xfId="31938" xr:uid="{00000000-0005-0000-0000-00000D7C0000}"/>
    <cellStyle name="20% - Accent1 4 2 2 2 2 4 9 2" xfId="31939" xr:uid="{00000000-0005-0000-0000-00000E7C0000}"/>
    <cellStyle name="20% - Accent1 4 2 2 2 2 5" xfId="31940" xr:uid="{00000000-0005-0000-0000-00000F7C0000}"/>
    <cellStyle name="20% - Accent1 4 2 2 2 2 5 2" xfId="31941" xr:uid="{00000000-0005-0000-0000-0000107C0000}"/>
    <cellStyle name="20% - Accent1 4 2 2 2 2 5 2 2" xfId="31942" xr:uid="{00000000-0005-0000-0000-0000117C0000}"/>
    <cellStyle name="20% - Accent1 4 2 2 2 2 5 2 2 2" xfId="31943" xr:uid="{00000000-0005-0000-0000-0000127C0000}"/>
    <cellStyle name="20% - Accent1 4 2 2 2 2 5 2 2 2 2" xfId="31944" xr:uid="{00000000-0005-0000-0000-0000137C0000}"/>
    <cellStyle name="20% - Accent1 4 2 2 2 2 5 2 2 3" xfId="31945" xr:uid="{00000000-0005-0000-0000-0000147C0000}"/>
    <cellStyle name="20% - Accent1 4 2 2 2 2 5 2 3" xfId="31946" xr:uid="{00000000-0005-0000-0000-0000157C0000}"/>
    <cellStyle name="20% - Accent1 4 2 2 2 2 5 2 3 2" xfId="31947" xr:uid="{00000000-0005-0000-0000-0000167C0000}"/>
    <cellStyle name="20% - Accent1 4 2 2 2 2 5 2 4" xfId="31948" xr:uid="{00000000-0005-0000-0000-0000177C0000}"/>
    <cellStyle name="20% - Accent1 4 2 2 2 2 5 3" xfId="31949" xr:uid="{00000000-0005-0000-0000-0000187C0000}"/>
    <cellStyle name="20% - Accent1 4 2 2 2 2 5 3 2" xfId="31950" xr:uid="{00000000-0005-0000-0000-0000197C0000}"/>
    <cellStyle name="20% - Accent1 4 2 2 2 2 5 3 2 2" xfId="31951" xr:uid="{00000000-0005-0000-0000-00001A7C0000}"/>
    <cellStyle name="20% - Accent1 4 2 2 2 2 5 3 2 2 2" xfId="31952" xr:uid="{00000000-0005-0000-0000-00001B7C0000}"/>
    <cellStyle name="20% - Accent1 4 2 2 2 2 5 3 2 3" xfId="31953" xr:uid="{00000000-0005-0000-0000-00001C7C0000}"/>
    <cellStyle name="20% - Accent1 4 2 2 2 2 5 3 3" xfId="31954" xr:uid="{00000000-0005-0000-0000-00001D7C0000}"/>
    <cellStyle name="20% - Accent1 4 2 2 2 2 5 3 3 2" xfId="31955" xr:uid="{00000000-0005-0000-0000-00001E7C0000}"/>
    <cellStyle name="20% - Accent1 4 2 2 2 2 5 3 4" xfId="31956" xr:uid="{00000000-0005-0000-0000-00001F7C0000}"/>
    <cellStyle name="20% - Accent1 4 2 2 2 2 5 4" xfId="31957" xr:uid="{00000000-0005-0000-0000-0000207C0000}"/>
    <cellStyle name="20% - Accent1 4 2 2 2 2 5 4 2" xfId="31958" xr:uid="{00000000-0005-0000-0000-0000217C0000}"/>
    <cellStyle name="20% - Accent1 4 2 2 2 2 5 4 2 2" xfId="31959" xr:uid="{00000000-0005-0000-0000-0000227C0000}"/>
    <cellStyle name="20% - Accent1 4 2 2 2 2 5 4 2 2 2" xfId="31960" xr:uid="{00000000-0005-0000-0000-0000237C0000}"/>
    <cellStyle name="20% - Accent1 4 2 2 2 2 5 4 2 3" xfId="31961" xr:uid="{00000000-0005-0000-0000-0000247C0000}"/>
    <cellStyle name="20% - Accent1 4 2 2 2 2 5 4 3" xfId="31962" xr:uid="{00000000-0005-0000-0000-0000257C0000}"/>
    <cellStyle name="20% - Accent1 4 2 2 2 2 5 4 3 2" xfId="31963" xr:uid="{00000000-0005-0000-0000-0000267C0000}"/>
    <cellStyle name="20% - Accent1 4 2 2 2 2 5 4 4" xfId="31964" xr:uid="{00000000-0005-0000-0000-0000277C0000}"/>
    <cellStyle name="20% - Accent1 4 2 2 2 2 5 5" xfId="31965" xr:uid="{00000000-0005-0000-0000-0000287C0000}"/>
    <cellStyle name="20% - Accent1 4 2 2 2 2 5 5 2" xfId="31966" xr:uid="{00000000-0005-0000-0000-0000297C0000}"/>
    <cellStyle name="20% - Accent1 4 2 2 2 2 5 5 2 2" xfId="31967" xr:uid="{00000000-0005-0000-0000-00002A7C0000}"/>
    <cellStyle name="20% - Accent1 4 2 2 2 2 5 5 3" xfId="31968" xr:uid="{00000000-0005-0000-0000-00002B7C0000}"/>
    <cellStyle name="20% - Accent1 4 2 2 2 2 5 6" xfId="31969" xr:uid="{00000000-0005-0000-0000-00002C7C0000}"/>
    <cellStyle name="20% - Accent1 4 2 2 2 2 5 6 2" xfId="31970" xr:uid="{00000000-0005-0000-0000-00002D7C0000}"/>
    <cellStyle name="20% - Accent1 4 2 2 2 2 5 6 2 2" xfId="31971" xr:uid="{00000000-0005-0000-0000-00002E7C0000}"/>
    <cellStyle name="20% - Accent1 4 2 2 2 2 5 6 3" xfId="31972" xr:uid="{00000000-0005-0000-0000-00002F7C0000}"/>
    <cellStyle name="20% - Accent1 4 2 2 2 2 5 7" xfId="31973" xr:uid="{00000000-0005-0000-0000-0000307C0000}"/>
    <cellStyle name="20% - Accent1 4 2 2 2 2 5 7 2" xfId="31974" xr:uid="{00000000-0005-0000-0000-0000317C0000}"/>
    <cellStyle name="20% - Accent1 4 2 2 2 2 5 8" xfId="31975" xr:uid="{00000000-0005-0000-0000-0000327C0000}"/>
    <cellStyle name="20% - Accent1 4 2 2 2 2 5 8 2" xfId="31976" xr:uid="{00000000-0005-0000-0000-0000337C0000}"/>
    <cellStyle name="20% - Accent1 4 2 2 2 2 5 9" xfId="31977" xr:uid="{00000000-0005-0000-0000-0000347C0000}"/>
    <cellStyle name="20% - Accent1 4 2 2 2 2 6" xfId="31978" xr:uid="{00000000-0005-0000-0000-0000357C0000}"/>
    <cellStyle name="20% - Accent1 4 2 2 2 2 6 2" xfId="31979" xr:uid="{00000000-0005-0000-0000-0000367C0000}"/>
    <cellStyle name="20% - Accent1 4 2 2 2 2 6 2 2" xfId="31980" xr:uid="{00000000-0005-0000-0000-0000377C0000}"/>
    <cellStyle name="20% - Accent1 4 2 2 2 2 6 2 2 2" xfId="31981" xr:uid="{00000000-0005-0000-0000-0000387C0000}"/>
    <cellStyle name="20% - Accent1 4 2 2 2 2 6 2 2 2 2" xfId="31982" xr:uid="{00000000-0005-0000-0000-0000397C0000}"/>
    <cellStyle name="20% - Accent1 4 2 2 2 2 6 2 2 3" xfId="31983" xr:uid="{00000000-0005-0000-0000-00003A7C0000}"/>
    <cellStyle name="20% - Accent1 4 2 2 2 2 6 2 3" xfId="31984" xr:uid="{00000000-0005-0000-0000-00003B7C0000}"/>
    <cellStyle name="20% - Accent1 4 2 2 2 2 6 2 3 2" xfId="31985" xr:uid="{00000000-0005-0000-0000-00003C7C0000}"/>
    <cellStyle name="20% - Accent1 4 2 2 2 2 6 2 4" xfId="31986" xr:uid="{00000000-0005-0000-0000-00003D7C0000}"/>
    <cellStyle name="20% - Accent1 4 2 2 2 2 6 3" xfId="31987" xr:uid="{00000000-0005-0000-0000-00003E7C0000}"/>
    <cellStyle name="20% - Accent1 4 2 2 2 2 6 3 2" xfId="31988" xr:uid="{00000000-0005-0000-0000-00003F7C0000}"/>
    <cellStyle name="20% - Accent1 4 2 2 2 2 6 3 2 2" xfId="31989" xr:uid="{00000000-0005-0000-0000-0000407C0000}"/>
    <cellStyle name="20% - Accent1 4 2 2 2 2 6 3 2 2 2" xfId="31990" xr:uid="{00000000-0005-0000-0000-0000417C0000}"/>
    <cellStyle name="20% - Accent1 4 2 2 2 2 6 3 2 3" xfId="31991" xr:uid="{00000000-0005-0000-0000-0000427C0000}"/>
    <cellStyle name="20% - Accent1 4 2 2 2 2 6 3 3" xfId="31992" xr:uid="{00000000-0005-0000-0000-0000437C0000}"/>
    <cellStyle name="20% - Accent1 4 2 2 2 2 6 3 3 2" xfId="31993" xr:uid="{00000000-0005-0000-0000-0000447C0000}"/>
    <cellStyle name="20% - Accent1 4 2 2 2 2 6 3 4" xfId="31994" xr:uid="{00000000-0005-0000-0000-0000457C0000}"/>
    <cellStyle name="20% - Accent1 4 2 2 2 2 6 4" xfId="31995" xr:uid="{00000000-0005-0000-0000-0000467C0000}"/>
    <cellStyle name="20% - Accent1 4 2 2 2 2 6 4 2" xfId="31996" xr:uid="{00000000-0005-0000-0000-0000477C0000}"/>
    <cellStyle name="20% - Accent1 4 2 2 2 2 6 4 2 2" xfId="31997" xr:uid="{00000000-0005-0000-0000-0000487C0000}"/>
    <cellStyle name="20% - Accent1 4 2 2 2 2 6 4 2 2 2" xfId="31998" xr:uid="{00000000-0005-0000-0000-0000497C0000}"/>
    <cellStyle name="20% - Accent1 4 2 2 2 2 6 4 2 3" xfId="31999" xr:uid="{00000000-0005-0000-0000-00004A7C0000}"/>
    <cellStyle name="20% - Accent1 4 2 2 2 2 6 4 3" xfId="32000" xr:uid="{00000000-0005-0000-0000-00004B7C0000}"/>
    <cellStyle name="20% - Accent1 4 2 2 2 2 6 4 3 2" xfId="32001" xr:uid="{00000000-0005-0000-0000-00004C7C0000}"/>
    <cellStyle name="20% - Accent1 4 2 2 2 2 6 4 4" xfId="32002" xr:uid="{00000000-0005-0000-0000-00004D7C0000}"/>
    <cellStyle name="20% - Accent1 4 2 2 2 2 6 5" xfId="32003" xr:uid="{00000000-0005-0000-0000-00004E7C0000}"/>
    <cellStyle name="20% - Accent1 4 2 2 2 2 6 5 2" xfId="32004" xr:uid="{00000000-0005-0000-0000-00004F7C0000}"/>
    <cellStyle name="20% - Accent1 4 2 2 2 2 6 5 2 2" xfId="32005" xr:uid="{00000000-0005-0000-0000-0000507C0000}"/>
    <cellStyle name="20% - Accent1 4 2 2 2 2 6 5 3" xfId="32006" xr:uid="{00000000-0005-0000-0000-0000517C0000}"/>
    <cellStyle name="20% - Accent1 4 2 2 2 2 6 6" xfId="32007" xr:uid="{00000000-0005-0000-0000-0000527C0000}"/>
    <cellStyle name="20% - Accent1 4 2 2 2 2 6 6 2" xfId="32008" xr:uid="{00000000-0005-0000-0000-0000537C0000}"/>
    <cellStyle name="20% - Accent1 4 2 2 2 2 6 6 2 2" xfId="32009" xr:uid="{00000000-0005-0000-0000-0000547C0000}"/>
    <cellStyle name="20% - Accent1 4 2 2 2 2 6 6 3" xfId="32010" xr:uid="{00000000-0005-0000-0000-0000557C0000}"/>
    <cellStyle name="20% - Accent1 4 2 2 2 2 6 7" xfId="32011" xr:uid="{00000000-0005-0000-0000-0000567C0000}"/>
    <cellStyle name="20% - Accent1 4 2 2 2 2 6 7 2" xfId="32012" xr:uid="{00000000-0005-0000-0000-0000577C0000}"/>
    <cellStyle name="20% - Accent1 4 2 2 2 2 6 8" xfId="32013" xr:uid="{00000000-0005-0000-0000-0000587C0000}"/>
    <cellStyle name="20% - Accent1 4 2 2 2 2 6 8 2" xfId="32014" xr:uid="{00000000-0005-0000-0000-0000597C0000}"/>
    <cellStyle name="20% - Accent1 4 2 2 2 2 6 9" xfId="32015" xr:uid="{00000000-0005-0000-0000-00005A7C0000}"/>
    <cellStyle name="20% - Accent1 4 2 2 2 2 7" xfId="32016" xr:uid="{00000000-0005-0000-0000-00005B7C0000}"/>
    <cellStyle name="20% - Accent1 4 2 2 2 2 7 2" xfId="32017" xr:uid="{00000000-0005-0000-0000-00005C7C0000}"/>
    <cellStyle name="20% - Accent1 4 2 2 2 2 7 2 2" xfId="32018" xr:uid="{00000000-0005-0000-0000-00005D7C0000}"/>
    <cellStyle name="20% - Accent1 4 2 2 2 2 7 2 2 2" xfId="32019" xr:uid="{00000000-0005-0000-0000-00005E7C0000}"/>
    <cellStyle name="20% - Accent1 4 2 2 2 2 7 2 3" xfId="32020" xr:uid="{00000000-0005-0000-0000-00005F7C0000}"/>
    <cellStyle name="20% - Accent1 4 2 2 2 2 7 3" xfId="32021" xr:uid="{00000000-0005-0000-0000-0000607C0000}"/>
    <cellStyle name="20% - Accent1 4 2 2 2 2 7 3 2" xfId="32022" xr:uid="{00000000-0005-0000-0000-0000617C0000}"/>
    <cellStyle name="20% - Accent1 4 2 2 2 2 7 4" xfId="32023" xr:uid="{00000000-0005-0000-0000-0000627C0000}"/>
    <cellStyle name="20% - Accent1 4 2 2 2 2 8" xfId="32024" xr:uid="{00000000-0005-0000-0000-0000637C0000}"/>
    <cellStyle name="20% - Accent1 4 2 2 2 2 8 2" xfId="32025" xr:uid="{00000000-0005-0000-0000-0000647C0000}"/>
    <cellStyle name="20% - Accent1 4 2 2 2 2 8 2 2" xfId="32026" xr:uid="{00000000-0005-0000-0000-0000657C0000}"/>
    <cellStyle name="20% - Accent1 4 2 2 2 2 8 2 2 2" xfId="32027" xr:uid="{00000000-0005-0000-0000-0000667C0000}"/>
    <cellStyle name="20% - Accent1 4 2 2 2 2 8 2 3" xfId="32028" xr:uid="{00000000-0005-0000-0000-0000677C0000}"/>
    <cellStyle name="20% - Accent1 4 2 2 2 2 8 3" xfId="32029" xr:uid="{00000000-0005-0000-0000-0000687C0000}"/>
    <cellStyle name="20% - Accent1 4 2 2 2 2 8 3 2" xfId="32030" xr:uid="{00000000-0005-0000-0000-0000697C0000}"/>
    <cellStyle name="20% - Accent1 4 2 2 2 2 8 4" xfId="32031" xr:uid="{00000000-0005-0000-0000-00006A7C0000}"/>
    <cellStyle name="20% - Accent1 4 2 2 2 2 9" xfId="32032" xr:uid="{00000000-0005-0000-0000-00006B7C0000}"/>
    <cellStyle name="20% - Accent1 4 2 2 2 2 9 2" xfId="32033" xr:uid="{00000000-0005-0000-0000-00006C7C0000}"/>
    <cellStyle name="20% - Accent1 4 2 2 2 2 9 2 2" xfId="32034" xr:uid="{00000000-0005-0000-0000-00006D7C0000}"/>
    <cellStyle name="20% - Accent1 4 2 2 2 2 9 2 2 2" xfId="32035" xr:uid="{00000000-0005-0000-0000-00006E7C0000}"/>
    <cellStyle name="20% - Accent1 4 2 2 2 2 9 2 3" xfId="32036" xr:uid="{00000000-0005-0000-0000-00006F7C0000}"/>
    <cellStyle name="20% - Accent1 4 2 2 2 2 9 3" xfId="32037" xr:uid="{00000000-0005-0000-0000-0000707C0000}"/>
    <cellStyle name="20% - Accent1 4 2 2 2 2 9 3 2" xfId="32038" xr:uid="{00000000-0005-0000-0000-0000717C0000}"/>
    <cellStyle name="20% - Accent1 4 2 2 2 2 9 4" xfId="32039" xr:uid="{00000000-0005-0000-0000-0000727C0000}"/>
    <cellStyle name="20% - Accent1 4 2 2 2 3" xfId="32040" xr:uid="{00000000-0005-0000-0000-0000737C0000}"/>
    <cellStyle name="20% - Accent1 4 2 2 2 3 10" xfId="32041" xr:uid="{00000000-0005-0000-0000-0000747C0000}"/>
    <cellStyle name="20% - Accent1 4 2 2 2 3 10 2" xfId="32042" xr:uid="{00000000-0005-0000-0000-0000757C0000}"/>
    <cellStyle name="20% - Accent1 4 2 2 2 3 11" xfId="32043" xr:uid="{00000000-0005-0000-0000-0000767C0000}"/>
    <cellStyle name="20% - Accent1 4 2 2 2 3 2" xfId="32044" xr:uid="{00000000-0005-0000-0000-0000777C0000}"/>
    <cellStyle name="20% - Accent1 4 2 2 2 3 2 2" xfId="32045" xr:uid="{00000000-0005-0000-0000-0000787C0000}"/>
    <cellStyle name="20% - Accent1 4 2 2 2 3 2 2 2" xfId="32046" xr:uid="{00000000-0005-0000-0000-0000797C0000}"/>
    <cellStyle name="20% - Accent1 4 2 2 2 3 2 2 2 2" xfId="32047" xr:uid="{00000000-0005-0000-0000-00007A7C0000}"/>
    <cellStyle name="20% - Accent1 4 2 2 2 3 2 2 2 2 2" xfId="32048" xr:uid="{00000000-0005-0000-0000-00007B7C0000}"/>
    <cellStyle name="20% - Accent1 4 2 2 2 3 2 2 2 3" xfId="32049" xr:uid="{00000000-0005-0000-0000-00007C7C0000}"/>
    <cellStyle name="20% - Accent1 4 2 2 2 3 2 2 3" xfId="32050" xr:uid="{00000000-0005-0000-0000-00007D7C0000}"/>
    <cellStyle name="20% - Accent1 4 2 2 2 3 2 2 3 2" xfId="32051" xr:uid="{00000000-0005-0000-0000-00007E7C0000}"/>
    <cellStyle name="20% - Accent1 4 2 2 2 3 2 2 4" xfId="32052" xr:uid="{00000000-0005-0000-0000-00007F7C0000}"/>
    <cellStyle name="20% - Accent1 4 2 2 2 3 2 3" xfId="32053" xr:uid="{00000000-0005-0000-0000-0000807C0000}"/>
    <cellStyle name="20% - Accent1 4 2 2 2 3 2 3 2" xfId="32054" xr:uid="{00000000-0005-0000-0000-0000817C0000}"/>
    <cellStyle name="20% - Accent1 4 2 2 2 3 2 3 2 2" xfId="32055" xr:uid="{00000000-0005-0000-0000-0000827C0000}"/>
    <cellStyle name="20% - Accent1 4 2 2 2 3 2 3 2 2 2" xfId="32056" xr:uid="{00000000-0005-0000-0000-0000837C0000}"/>
    <cellStyle name="20% - Accent1 4 2 2 2 3 2 3 2 3" xfId="32057" xr:uid="{00000000-0005-0000-0000-0000847C0000}"/>
    <cellStyle name="20% - Accent1 4 2 2 2 3 2 3 3" xfId="32058" xr:uid="{00000000-0005-0000-0000-0000857C0000}"/>
    <cellStyle name="20% - Accent1 4 2 2 2 3 2 3 3 2" xfId="32059" xr:uid="{00000000-0005-0000-0000-0000867C0000}"/>
    <cellStyle name="20% - Accent1 4 2 2 2 3 2 3 4" xfId="32060" xr:uid="{00000000-0005-0000-0000-0000877C0000}"/>
    <cellStyle name="20% - Accent1 4 2 2 2 3 2 4" xfId="32061" xr:uid="{00000000-0005-0000-0000-0000887C0000}"/>
    <cellStyle name="20% - Accent1 4 2 2 2 3 2 4 2" xfId="32062" xr:uid="{00000000-0005-0000-0000-0000897C0000}"/>
    <cellStyle name="20% - Accent1 4 2 2 2 3 2 4 2 2" xfId="32063" xr:uid="{00000000-0005-0000-0000-00008A7C0000}"/>
    <cellStyle name="20% - Accent1 4 2 2 2 3 2 4 2 2 2" xfId="32064" xr:uid="{00000000-0005-0000-0000-00008B7C0000}"/>
    <cellStyle name="20% - Accent1 4 2 2 2 3 2 4 2 3" xfId="32065" xr:uid="{00000000-0005-0000-0000-00008C7C0000}"/>
    <cellStyle name="20% - Accent1 4 2 2 2 3 2 4 3" xfId="32066" xr:uid="{00000000-0005-0000-0000-00008D7C0000}"/>
    <cellStyle name="20% - Accent1 4 2 2 2 3 2 4 3 2" xfId="32067" xr:uid="{00000000-0005-0000-0000-00008E7C0000}"/>
    <cellStyle name="20% - Accent1 4 2 2 2 3 2 4 4" xfId="32068" xr:uid="{00000000-0005-0000-0000-00008F7C0000}"/>
    <cellStyle name="20% - Accent1 4 2 2 2 3 2 5" xfId="32069" xr:uid="{00000000-0005-0000-0000-0000907C0000}"/>
    <cellStyle name="20% - Accent1 4 2 2 2 3 2 5 2" xfId="32070" xr:uid="{00000000-0005-0000-0000-0000917C0000}"/>
    <cellStyle name="20% - Accent1 4 2 2 2 3 2 5 2 2" xfId="32071" xr:uid="{00000000-0005-0000-0000-0000927C0000}"/>
    <cellStyle name="20% - Accent1 4 2 2 2 3 2 5 3" xfId="32072" xr:uid="{00000000-0005-0000-0000-0000937C0000}"/>
    <cellStyle name="20% - Accent1 4 2 2 2 3 2 6" xfId="32073" xr:uid="{00000000-0005-0000-0000-0000947C0000}"/>
    <cellStyle name="20% - Accent1 4 2 2 2 3 2 6 2" xfId="32074" xr:uid="{00000000-0005-0000-0000-0000957C0000}"/>
    <cellStyle name="20% - Accent1 4 2 2 2 3 2 6 2 2" xfId="32075" xr:uid="{00000000-0005-0000-0000-0000967C0000}"/>
    <cellStyle name="20% - Accent1 4 2 2 2 3 2 6 3" xfId="32076" xr:uid="{00000000-0005-0000-0000-0000977C0000}"/>
    <cellStyle name="20% - Accent1 4 2 2 2 3 2 7" xfId="32077" xr:uid="{00000000-0005-0000-0000-0000987C0000}"/>
    <cellStyle name="20% - Accent1 4 2 2 2 3 2 7 2" xfId="32078" xr:uid="{00000000-0005-0000-0000-0000997C0000}"/>
    <cellStyle name="20% - Accent1 4 2 2 2 3 2 8" xfId="32079" xr:uid="{00000000-0005-0000-0000-00009A7C0000}"/>
    <cellStyle name="20% - Accent1 4 2 2 2 3 2 8 2" xfId="32080" xr:uid="{00000000-0005-0000-0000-00009B7C0000}"/>
    <cellStyle name="20% - Accent1 4 2 2 2 3 2 9" xfId="32081" xr:uid="{00000000-0005-0000-0000-00009C7C0000}"/>
    <cellStyle name="20% - Accent1 4 2 2 2 3 3" xfId="32082" xr:uid="{00000000-0005-0000-0000-00009D7C0000}"/>
    <cellStyle name="20% - Accent1 4 2 2 2 3 3 2" xfId="32083" xr:uid="{00000000-0005-0000-0000-00009E7C0000}"/>
    <cellStyle name="20% - Accent1 4 2 2 2 3 3 2 2" xfId="32084" xr:uid="{00000000-0005-0000-0000-00009F7C0000}"/>
    <cellStyle name="20% - Accent1 4 2 2 2 3 3 2 2 2" xfId="32085" xr:uid="{00000000-0005-0000-0000-0000A07C0000}"/>
    <cellStyle name="20% - Accent1 4 2 2 2 3 3 2 2 2 2" xfId="32086" xr:uid="{00000000-0005-0000-0000-0000A17C0000}"/>
    <cellStyle name="20% - Accent1 4 2 2 2 3 3 2 2 3" xfId="32087" xr:uid="{00000000-0005-0000-0000-0000A27C0000}"/>
    <cellStyle name="20% - Accent1 4 2 2 2 3 3 2 3" xfId="32088" xr:uid="{00000000-0005-0000-0000-0000A37C0000}"/>
    <cellStyle name="20% - Accent1 4 2 2 2 3 3 2 3 2" xfId="32089" xr:uid="{00000000-0005-0000-0000-0000A47C0000}"/>
    <cellStyle name="20% - Accent1 4 2 2 2 3 3 2 4" xfId="32090" xr:uid="{00000000-0005-0000-0000-0000A57C0000}"/>
    <cellStyle name="20% - Accent1 4 2 2 2 3 3 3" xfId="32091" xr:uid="{00000000-0005-0000-0000-0000A67C0000}"/>
    <cellStyle name="20% - Accent1 4 2 2 2 3 3 3 2" xfId="32092" xr:uid="{00000000-0005-0000-0000-0000A77C0000}"/>
    <cellStyle name="20% - Accent1 4 2 2 2 3 3 3 2 2" xfId="32093" xr:uid="{00000000-0005-0000-0000-0000A87C0000}"/>
    <cellStyle name="20% - Accent1 4 2 2 2 3 3 3 2 2 2" xfId="32094" xr:uid="{00000000-0005-0000-0000-0000A97C0000}"/>
    <cellStyle name="20% - Accent1 4 2 2 2 3 3 3 2 3" xfId="32095" xr:uid="{00000000-0005-0000-0000-0000AA7C0000}"/>
    <cellStyle name="20% - Accent1 4 2 2 2 3 3 3 3" xfId="32096" xr:uid="{00000000-0005-0000-0000-0000AB7C0000}"/>
    <cellStyle name="20% - Accent1 4 2 2 2 3 3 3 3 2" xfId="32097" xr:uid="{00000000-0005-0000-0000-0000AC7C0000}"/>
    <cellStyle name="20% - Accent1 4 2 2 2 3 3 3 4" xfId="32098" xr:uid="{00000000-0005-0000-0000-0000AD7C0000}"/>
    <cellStyle name="20% - Accent1 4 2 2 2 3 3 4" xfId="32099" xr:uid="{00000000-0005-0000-0000-0000AE7C0000}"/>
    <cellStyle name="20% - Accent1 4 2 2 2 3 3 4 2" xfId="32100" xr:uid="{00000000-0005-0000-0000-0000AF7C0000}"/>
    <cellStyle name="20% - Accent1 4 2 2 2 3 3 4 2 2" xfId="32101" xr:uid="{00000000-0005-0000-0000-0000B07C0000}"/>
    <cellStyle name="20% - Accent1 4 2 2 2 3 3 4 2 2 2" xfId="32102" xr:uid="{00000000-0005-0000-0000-0000B17C0000}"/>
    <cellStyle name="20% - Accent1 4 2 2 2 3 3 4 2 3" xfId="32103" xr:uid="{00000000-0005-0000-0000-0000B27C0000}"/>
    <cellStyle name="20% - Accent1 4 2 2 2 3 3 4 3" xfId="32104" xr:uid="{00000000-0005-0000-0000-0000B37C0000}"/>
    <cellStyle name="20% - Accent1 4 2 2 2 3 3 4 3 2" xfId="32105" xr:uid="{00000000-0005-0000-0000-0000B47C0000}"/>
    <cellStyle name="20% - Accent1 4 2 2 2 3 3 4 4" xfId="32106" xr:uid="{00000000-0005-0000-0000-0000B57C0000}"/>
    <cellStyle name="20% - Accent1 4 2 2 2 3 3 5" xfId="32107" xr:uid="{00000000-0005-0000-0000-0000B67C0000}"/>
    <cellStyle name="20% - Accent1 4 2 2 2 3 3 5 2" xfId="32108" xr:uid="{00000000-0005-0000-0000-0000B77C0000}"/>
    <cellStyle name="20% - Accent1 4 2 2 2 3 3 5 2 2" xfId="32109" xr:uid="{00000000-0005-0000-0000-0000B87C0000}"/>
    <cellStyle name="20% - Accent1 4 2 2 2 3 3 5 3" xfId="32110" xr:uid="{00000000-0005-0000-0000-0000B97C0000}"/>
    <cellStyle name="20% - Accent1 4 2 2 2 3 3 6" xfId="32111" xr:uid="{00000000-0005-0000-0000-0000BA7C0000}"/>
    <cellStyle name="20% - Accent1 4 2 2 2 3 3 6 2" xfId="32112" xr:uid="{00000000-0005-0000-0000-0000BB7C0000}"/>
    <cellStyle name="20% - Accent1 4 2 2 2 3 3 6 2 2" xfId="32113" xr:uid="{00000000-0005-0000-0000-0000BC7C0000}"/>
    <cellStyle name="20% - Accent1 4 2 2 2 3 3 6 3" xfId="32114" xr:uid="{00000000-0005-0000-0000-0000BD7C0000}"/>
    <cellStyle name="20% - Accent1 4 2 2 2 3 3 7" xfId="32115" xr:uid="{00000000-0005-0000-0000-0000BE7C0000}"/>
    <cellStyle name="20% - Accent1 4 2 2 2 3 3 7 2" xfId="32116" xr:uid="{00000000-0005-0000-0000-0000BF7C0000}"/>
    <cellStyle name="20% - Accent1 4 2 2 2 3 3 8" xfId="32117" xr:uid="{00000000-0005-0000-0000-0000C07C0000}"/>
    <cellStyle name="20% - Accent1 4 2 2 2 3 3 8 2" xfId="32118" xr:uid="{00000000-0005-0000-0000-0000C17C0000}"/>
    <cellStyle name="20% - Accent1 4 2 2 2 3 3 9" xfId="32119" xr:uid="{00000000-0005-0000-0000-0000C27C0000}"/>
    <cellStyle name="20% - Accent1 4 2 2 2 3 4" xfId="32120" xr:uid="{00000000-0005-0000-0000-0000C37C0000}"/>
    <cellStyle name="20% - Accent1 4 2 2 2 3 4 2" xfId="32121" xr:uid="{00000000-0005-0000-0000-0000C47C0000}"/>
    <cellStyle name="20% - Accent1 4 2 2 2 3 4 2 2" xfId="32122" xr:uid="{00000000-0005-0000-0000-0000C57C0000}"/>
    <cellStyle name="20% - Accent1 4 2 2 2 3 4 2 2 2" xfId="32123" xr:uid="{00000000-0005-0000-0000-0000C67C0000}"/>
    <cellStyle name="20% - Accent1 4 2 2 2 3 4 2 3" xfId="32124" xr:uid="{00000000-0005-0000-0000-0000C77C0000}"/>
    <cellStyle name="20% - Accent1 4 2 2 2 3 4 3" xfId="32125" xr:uid="{00000000-0005-0000-0000-0000C87C0000}"/>
    <cellStyle name="20% - Accent1 4 2 2 2 3 4 3 2" xfId="32126" xr:uid="{00000000-0005-0000-0000-0000C97C0000}"/>
    <cellStyle name="20% - Accent1 4 2 2 2 3 4 4" xfId="32127" xr:uid="{00000000-0005-0000-0000-0000CA7C0000}"/>
    <cellStyle name="20% - Accent1 4 2 2 2 3 5" xfId="32128" xr:uid="{00000000-0005-0000-0000-0000CB7C0000}"/>
    <cellStyle name="20% - Accent1 4 2 2 2 3 5 2" xfId="32129" xr:uid="{00000000-0005-0000-0000-0000CC7C0000}"/>
    <cellStyle name="20% - Accent1 4 2 2 2 3 5 2 2" xfId="32130" xr:uid="{00000000-0005-0000-0000-0000CD7C0000}"/>
    <cellStyle name="20% - Accent1 4 2 2 2 3 5 2 2 2" xfId="32131" xr:uid="{00000000-0005-0000-0000-0000CE7C0000}"/>
    <cellStyle name="20% - Accent1 4 2 2 2 3 5 2 3" xfId="32132" xr:uid="{00000000-0005-0000-0000-0000CF7C0000}"/>
    <cellStyle name="20% - Accent1 4 2 2 2 3 5 3" xfId="32133" xr:uid="{00000000-0005-0000-0000-0000D07C0000}"/>
    <cellStyle name="20% - Accent1 4 2 2 2 3 5 3 2" xfId="32134" xr:uid="{00000000-0005-0000-0000-0000D17C0000}"/>
    <cellStyle name="20% - Accent1 4 2 2 2 3 5 4" xfId="32135" xr:uid="{00000000-0005-0000-0000-0000D27C0000}"/>
    <cellStyle name="20% - Accent1 4 2 2 2 3 6" xfId="32136" xr:uid="{00000000-0005-0000-0000-0000D37C0000}"/>
    <cellStyle name="20% - Accent1 4 2 2 2 3 6 2" xfId="32137" xr:uid="{00000000-0005-0000-0000-0000D47C0000}"/>
    <cellStyle name="20% - Accent1 4 2 2 2 3 6 2 2" xfId="32138" xr:uid="{00000000-0005-0000-0000-0000D57C0000}"/>
    <cellStyle name="20% - Accent1 4 2 2 2 3 6 2 2 2" xfId="32139" xr:uid="{00000000-0005-0000-0000-0000D67C0000}"/>
    <cellStyle name="20% - Accent1 4 2 2 2 3 6 2 3" xfId="32140" xr:uid="{00000000-0005-0000-0000-0000D77C0000}"/>
    <cellStyle name="20% - Accent1 4 2 2 2 3 6 3" xfId="32141" xr:uid="{00000000-0005-0000-0000-0000D87C0000}"/>
    <cellStyle name="20% - Accent1 4 2 2 2 3 6 3 2" xfId="32142" xr:uid="{00000000-0005-0000-0000-0000D97C0000}"/>
    <cellStyle name="20% - Accent1 4 2 2 2 3 6 4" xfId="32143" xr:uid="{00000000-0005-0000-0000-0000DA7C0000}"/>
    <cellStyle name="20% - Accent1 4 2 2 2 3 7" xfId="32144" xr:uid="{00000000-0005-0000-0000-0000DB7C0000}"/>
    <cellStyle name="20% - Accent1 4 2 2 2 3 7 2" xfId="32145" xr:uid="{00000000-0005-0000-0000-0000DC7C0000}"/>
    <cellStyle name="20% - Accent1 4 2 2 2 3 7 2 2" xfId="32146" xr:uid="{00000000-0005-0000-0000-0000DD7C0000}"/>
    <cellStyle name="20% - Accent1 4 2 2 2 3 7 3" xfId="32147" xr:uid="{00000000-0005-0000-0000-0000DE7C0000}"/>
    <cellStyle name="20% - Accent1 4 2 2 2 3 8" xfId="32148" xr:uid="{00000000-0005-0000-0000-0000DF7C0000}"/>
    <cellStyle name="20% - Accent1 4 2 2 2 3 8 2" xfId="32149" xr:uid="{00000000-0005-0000-0000-0000E07C0000}"/>
    <cellStyle name="20% - Accent1 4 2 2 2 3 8 2 2" xfId="32150" xr:uid="{00000000-0005-0000-0000-0000E17C0000}"/>
    <cellStyle name="20% - Accent1 4 2 2 2 3 8 3" xfId="32151" xr:uid="{00000000-0005-0000-0000-0000E27C0000}"/>
    <cellStyle name="20% - Accent1 4 2 2 2 3 9" xfId="32152" xr:uid="{00000000-0005-0000-0000-0000E37C0000}"/>
    <cellStyle name="20% - Accent1 4 2 2 2 3 9 2" xfId="32153" xr:uid="{00000000-0005-0000-0000-0000E47C0000}"/>
    <cellStyle name="20% - Accent1 4 2 2 2 4" xfId="32154" xr:uid="{00000000-0005-0000-0000-0000E57C0000}"/>
    <cellStyle name="20% - Accent1 4 2 2 2 4 10" xfId="32155" xr:uid="{00000000-0005-0000-0000-0000E67C0000}"/>
    <cellStyle name="20% - Accent1 4 2 2 2 4 10 2" xfId="32156" xr:uid="{00000000-0005-0000-0000-0000E77C0000}"/>
    <cellStyle name="20% - Accent1 4 2 2 2 4 11" xfId="32157" xr:uid="{00000000-0005-0000-0000-0000E87C0000}"/>
    <cellStyle name="20% - Accent1 4 2 2 2 4 2" xfId="32158" xr:uid="{00000000-0005-0000-0000-0000E97C0000}"/>
    <cellStyle name="20% - Accent1 4 2 2 2 4 2 2" xfId="32159" xr:uid="{00000000-0005-0000-0000-0000EA7C0000}"/>
    <cellStyle name="20% - Accent1 4 2 2 2 4 2 2 2" xfId="32160" xr:uid="{00000000-0005-0000-0000-0000EB7C0000}"/>
    <cellStyle name="20% - Accent1 4 2 2 2 4 2 2 2 2" xfId="32161" xr:uid="{00000000-0005-0000-0000-0000EC7C0000}"/>
    <cellStyle name="20% - Accent1 4 2 2 2 4 2 2 2 2 2" xfId="32162" xr:uid="{00000000-0005-0000-0000-0000ED7C0000}"/>
    <cellStyle name="20% - Accent1 4 2 2 2 4 2 2 2 3" xfId="32163" xr:uid="{00000000-0005-0000-0000-0000EE7C0000}"/>
    <cellStyle name="20% - Accent1 4 2 2 2 4 2 2 3" xfId="32164" xr:uid="{00000000-0005-0000-0000-0000EF7C0000}"/>
    <cellStyle name="20% - Accent1 4 2 2 2 4 2 2 3 2" xfId="32165" xr:uid="{00000000-0005-0000-0000-0000F07C0000}"/>
    <cellStyle name="20% - Accent1 4 2 2 2 4 2 2 4" xfId="32166" xr:uid="{00000000-0005-0000-0000-0000F17C0000}"/>
    <cellStyle name="20% - Accent1 4 2 2 2 4 2 3" xfId="32167" xr:uid="{00000000-0005-0000-0000-0000F27C0000}"/>
    <cellStyle name="20% - Accent1 4 2 2 2 4 2 3 2" xfId="32168" xr:uid="{00000000-0005-0000-0000-0000F37C0000}"/>
    <cellStyle name="20% - Accent1 4 2 2 2 4 2 3 2 2" xfId="32169" xr:uid="{00000000-0005-0000-0000-0000F47C0000}"/>
    <cellStyle name="20% - Accent1 4 2 2 2 4 2 3 2 2 2" xfId="32170" xr:uid="{00000000-0005-0000-0000-0000F57C0000}"/>
    <cellStyle name="20% - Accent1 4 2 2 2 4 2 3 2 3" xfId="32171" xr:uid="{00000000-0005-0000-0000-0000F67C0000}"/>
    <cellStyle name="20% - Accent1 4 2 2 2 4 2 3 3" xfId="32172" xr:uid="{00000000-0005-0000-0000-0000F77C0000}"/>
    <cellStyle name="20% - Accent1 4 2 2 2 4 2 3 3 2" xfId="32173" xr:uid="{00000000-0005-0000-0000-0000F87C0000}"/>
    <cellStyle name="20% - Accent1 4 2 2 2 4 2 3 4" xfId="32174" xr:uid="{00000000-0005-0000-0000-0000F97C0000}"/>
    <cellStyle name="20% - Accent1 4 2 2 2 4 2 4" xfId="32175" xr:uid="{00000000-0005-0000-0000-0000FA7C0000}"/>
    <cellStyle name="20% - Accent1 4 2 2 2 4 2 4 2" xfId="32176" xr:uid="{00000000-0005-0000-0000-0000FB7C0000}"/>
    <cellStyle name="20% - Accent1 4 2 2 2 4 2 4 2 2" xfId="32177" xr:uid="{00000000-0005-0000-0000-0000FC7C0000}"/>
    <cellStyle name="20% - Accent1 4 2 2 2 4 2 4 2 2 2" xfId="32178" xr:uid="{00000000-0005-0000-0000-0000FD7C0000}"/>
    <cellStyle name="20% - Accent1 4 2 2 2 4 2 4 2 3" xfId="32179" xr:uid="{00000000-0005-0000-0000-0000FE7C0000}"/>
    <cellStyle name="20% - Accent1 4 2 2 2 4 2 4 3" xfId="32180" xr:uid="{00000000-0005-0000-0000-0000FF7C0000}"/>
    <cellStyle name="20% - Accent1 4 2 2 2 4 2 4 3 2" xfId="32181" xr:uid="{00000000-0005-0000-0000-0000007D0000}"/>
    <cellStyle name="20% - Accent1 4 2 2 2 4 2 4 4" xfId="32182" xr:uid="{00000000-0005-0000-0000-0000017D0000}"/>
    <cellStyle name="20% - Accent1 4 2 2 2 4 2 5" xfId="32183" xr:uid="{00000000-0005-0000-0000-0000027D0000}"/>
    <cellStyle name="20% - Accent1 4 2 2 2 4 2 5 2" xfId="32184" xr:uid="{00000000-0005-0000-0000-0000037D0000}"/>
    <cellStyle name="20% - Accent1 4 2 2 2 4 2 5 2 2" xfId="32185" xr:uid="{00000000-0005-0000-0000-0000047D0000}"/>
    <cellStyle name="20% - Accent1 4 2 2 2 4 2 5 3" xfId="32186" xr:uid="{00000000-0005-0000-0000-0000057D0000}"/>
    <cellStyle name="20% - Accent1 4 2 2 2 4 2 6" xfId="32187" xr:uid="{00000000-0005-0000-0000-0000067D0000}"/>
    <cellStyle name="20% - Accent1 4 2 2 2 4 2 6 2" xfId="32188" xr:uid="{00000000-0005-0000-0000-0000077D0000}"/>
    <cellStyle name="20% - Accent1 4 2 2 2 4 2 6 2 2" xfId="32189" xr:uid="{00000000-0005-0000-0000-0000087D0000}"/>
    <cellStyle name="20% - Accent1 4 2 2 2 4 2 6 3" xfId="32190" xr:uid="{00000000-0005-0000-0000-0000097D0000}"/>
    <cellStyle name="20% - Accent1 4 2 2 2 4 2 7" xfId="32191" xr:uid="{00000000-0005-0000-0000-00000A7D0000}"/>
    <cellStyle name="20% - Accent1 4 2 2 2 4 2 7 2" xfId="32192" xr:uid="{00000000-0005-0000-0000-00000B7D0000}"/>
    <cellStyle name="20% - Accent1 4 2 2 2 4 2 8" xfId="32193" xr:uid="{00000000-0005-0000-0000-00000C7D0000}"/>
    <cellStyle name="20% - Accent1 4 2 2 2 4 2 8 2" xfId="32194" xr:uid="{00000000-0005-0000-0000-00000D7D0000}"/>
    <cellStyle name="20% - Accent1 4 2 2 2 4 2 9" xfId="32195" xr:uid="{00000000-0005-0000-0000-00000E7D0000}"/>
    <cellStyle name="20% - Accent1 4 2 2 2 4 3" xfId="32196" xr:uid="{00000000-0005-0000-0000-00000F7D0000}"/>
    <cellStyle name="20% - Accent1 4 2 2 2 4 3 2" xfId="32197" xr:uid="{00000000-0005-0000-0000-0000107D0000}"/>
    <cellStyle name="20% - Accent1 4 2 2 2 4 3 2 2" xfId="32198" xr:uid="{00000000-0005-0000-0000-0000117D0000}"/>
    <cellStyle name="20% - Accent1 4 2 2 2 4 3 2 2 2" xfId="32199" xr:uid="{00000000-0005-0000-0000-0000127D0000}"/>
    <cellStyle name="20% - Accent1 4 2 2 2 4 3 2 2 2 2" xfId="32200" xr:uid="{00000000-0005-0000-0000-0000137D0000}"/>
    <cellStyle name="20% - Accent1 4 2 2 2 4 3 2 2 3" xfId="32201" xr:uid="{00000000-0005-0000-0000-0000147D0000}"/>
    <cellStyle name="20% - Accent1 4 2 2 2 4 3 2 3" xfId="32202" xr:uid="{00000000-0005-0000-0000-0000157D0000}"/>
    <cellStyle name="20% - Accent1 4 2 2 2 4 3 2 3 2" xfId="32203" xr:uid="{00000000-0005-0000-0000-0000167D0000}"/>
    <cellStyle name="20% - Accent1 4 2 2 2 4 3 2 4" xfId="32204" xr:uid="{00000000-0005-0000-0000-0000177D0000}"/>
    <cellStyle name="20% - Accent1 4 2 2 2 4 3 3" xfId="32205" xr:uid="{00000000-0005-0000-0000-0000187D0000}"/>
    <cellStyle name="20% - Accent1 4 2 2 2 4 3 3 2" xfId="32206" xr:uid="{00000000-0005-0000-0000-0000197D0000}"/>
    <cellStyle name="20% - Accent1 4 2 2 2 4 3 3 2 2" xfId="32207" xr:uid="{00000000-0005-0000-0000-00001A7D0000}"/>
    <cellStyle name="20% - Accent1 4 2 2 2 4 3 3 2 2 2" xfId="32208" xr:uid="{00000000-0005-0000-0000-00001B7D0000}"/>
    <cellStyle name="20% - Accent1 4 2 2 2 4 3 3 2 3" xfId="32209" xr:uid="{00000000-0005-0000-0000-00001C7D0000}"/>
    <cellStyle name="20% - Accent1 4 2 2 2 4 3 3 3" xfId="32210" xr:uid="{00000000-0005-0000-0000-00001D7D0000}"/>
    <cellStyle name="20% - Accent1 4 2 2 2 4 3 3 3 2" xfId="32211" xr:uid="{00000000-0005-0000-0000-00001E7D0000}"/>
    <cellStyle name="20% - Accent1 4 2 2 2 4 3 3 4" xfId="32212" xr:uid="{00000000-0005-0000-0000-00001F7D0000}"/>
    <cellStyle name="20% - Accent1 4 2 2 2 4 3 4" xfId="32213" xr:uid="{00000000-0005-0000-0000-0000207D0000}"/>
    <cellStyle name="20% - Accent1 4 2 2 2 4 3 4 2" xfId="32214" xr:uid="{00000000-0005-0000-0000-0000217D0000}"/>
    <cellStyle name="20% - Accent1 4 2 2 2 4 3 4 2 2" xfId="32215" xr:uid="{00000000-0005-0000-0000-0000227D0000}"/>
    <cellStyle name="20% - Accent1 4 2 2 2 4 3 4 2 2 2" xfId="32216" xr:uid="{00000000-0005-0000-0000-0000237D0000}"/>
    <cellStyle name="20% - Accent1 4 2 2 2 4 3 4 2 3" xfId="32217" xr:uid="{00000000-0005-0000-0000-0000247D0000}"/>
    <cellStyle name="20% - Accent1 4 2 2 2 4 3 4 3" xfId="32218" xr:uid="{00000000-0005-0000-0000-0000257D0000}"/>
    <cellStyle name="20% - Accent1 4 2 2 2 4 3 4 3 2" xfId="32219" xr:uid="{00000000-0005-0000-0000-0000267D0000}"/>
    <cellStyle name="20% - Accent1 4 2 2 2 4 3 4 4" xfId="32220" xr:uid="{00000000-0005-0000-0000-0000277D0000}"/>
    <cellStyle name="20% - Accent1 4 2 2 2 4 3 5" xfId="32221" xr:uid="{00000000-0005-0000-0000-0000287D0000}"/>
    <cellStyle name="20% - Accent1 4 2 2 2 4 3 5 2" xfId="32222" xr:uid="{00000000-0005-0000-0000-0000297D0000}"/>
    <cellStyle name="20% - Accent1 4 2 2 2 4 3 5 2 2" xfId="32223" xr:uid="{00000000-0005-0000-0000-00002A7D0000}"/>
    <cellStyle name="20% - Accent1 4 2 2 2 4 3 5 3" xfId="32224" xr:uid="{00000000-0005-0000-0000-00002B7D0000}"/>
    <cellStyle name="20% - Accent1 4 2 2 2 4 3 6" xfId="32225" xr:uid="{00000000-0005-0000-0000-00002C7D0000}"/>
    <cellStyle name="20% - Accent1 4 2 2 2 4 3 6 2" xfId="32226" xr:uid="{00000000-0005-0000-0000-00002D7D0000}"/>
    <cellStyle name="20% - Accent1 4 2 2 2 4 3 6 2 2" xfId="32227" xr:uid="{00000000-0005-0000-0000-00002E7D0000}"/>
    <cellStyle name="20% - Accent1 4 2 2 2 4 3 6 3" xfId="32228" xr:uid="{00000000-0005-0000-0000-00002F7D0000}"/>
    <cellStyle name="20% - Accent1 4 2 2 2 4 3 7" xfId="32229" xr:uid="{00000000-0005-0000-0000-0000307D0000}"/>
    <cellStyle name="20% - Accent1 4 2 2 2 4 3 7 2" xfId="32230" xr:uid="{00000000-0005-0000-0000-0000317D0000}"/>
    <cellStyle name="20% - Accent1 4 2 2 2 4 3 8" xfId="32231" xr:uid="{00000000-0005-0000-0000-0000327D0000}"/>
    <cellStyle name="20% - Accent1 4 2 2 2 4 3 8 2" xfId="32232" xr:uid="{00000000-0005-0000-0000-0000337D0000}"/>
    <cellStyle name="20% - Accent1 4 2 2 2 4 3 9" xfId="32233" xr:uid="{00000000-0005-0000-0000-0000347D0000}"/>
    <cellStyle name="20% - Accent1 4 2 2 2 4 4" xfId="32234" xr:uid="{00000000-0005-0000-0000-0000357D0000}"/>
    <cellStyle name="20% - Accent1 4 2 2 2 4 4 2" xfId="32235" xr:uid="{00000000-0005-0000-0000-0000367D0000}"/>
    <cellStyle name="20% - Accent1 4 2 2 2 4 4 2 2" xfId="32236" xr:uid="{00000000-0005-0000-0000-0000377D0000}"/>
    <cellStyle name="20% - Accent1 4 2 2 2 4 4 2 2 2" xfId="32237" xr:uid="{00000000-0005-0000-0000-0000387D0000}"/>
    <cellStyle name="20% - Accent1 4 2 2 2 4 4 2 3" xfId="32238" xr:uid="{00000000-0005-0000-0000-0000397D0000}"/>
    <cellStyle name="20% - Accent1 4 2 2 2 4 4 3" xfId="32239" xr:uid="{00000000-0005-0000-0000-00003A7D0000}"/>
    <cellStyle name="20% - Accent1 4 2 2 2 4 4 3 2" xfId="32240" xr:uid="{00000000-0005-0000-0000-00003B7D0000}"/>
    <cellStyle name="20% - Accent1 4 2 2 2 4 4 4" xfId="32241" xr:uid="{00000000-0005-0000-0000-00003C7D0000}"/>
    <cellStyle name="20% - Accent1 4 2 2 2 4 5" xfId="32242" xr:uid="{00000000-0005-0000-0000-00003D7D0000}"/>
    <cellStyle name="20% - Accent1 4 2 2 2 4 5 2" xfId="32243" xr:uid="{00000000-0005-0000-0000-00003E7D0000}"/>
    <cellStyle name="20% - Accent1 4 2 2 2 4 5 2 2" xfId="32244" xr:uid="{00000000-0005-0000-0000-00003F7D0000}"/>
    <cellStyle name="20% - Accent1 4 2 2 2 4 5 2 2 2" xfId="32245" xr:uid="{00000000-0005-0000-0000-0000407D0000}"/>
    <cellStyle name="20% - Accent1 4 2 2 2 4 5 2 3" xfId="32246" xr:uid="{00000000-0005-0000-0000-0000417D0000}"/>
    <cellStyle name="20% - Accent1 4 2 2 2 4 5 3" xfId="32247" xr:uid="{00000000-0005-0000-0000-0000427D0000}"/>
    <cellStyle name="20% - Accent1 4 2 2 2 4 5 3 2" xfId="32248" xr:uid="{00000000-0005-0000-0000-0000437D0000}"/>
    <cellStyle name="20% - Accent1 4 2 2 2 4 5 4" xfId="32249" xr:uid="{00000000-0005-0000-0000-0000447D0000}"/>
    <cellStyle name="20% - Accent1 4 2 2 2 4 6" xfId="32250" xr:uid="{00000000-0005-0000-0000-0000457D0000}"/>
    <cellStyle name="20% - Accent1 4 2 2 2 4 6 2" xfId="32251" xr:uid="{00000000-0005-0000-0000-0000467D0000}"/>
    <cellStyle name="20% - Accent1 4 2 2 2 4 6 2 2" xfId="32252" xr:uid="{00000000-0005-0000-0000-0000477D0000}"/>
    <cellStyle name="20% - Accent1 4 2 2 2 4 6 2 2 2" xfId="32253" xr:uid="{00000000-0005-0000-0000-0000487D0000}"/>
    <cellStyle name="20% - Accent1 4 2 2 2 4 6 2 3" xfId="32254" xr:uid="{00000000-0005-0000-0000-0000497D0000}"/>
    <cellStyle name="20% - Accent1 4 2 2 2 4 6 3" xfId="32255" xr:uid="{00000000-0005-0000-0000-00004A7D0000}"/>
    <cellStyle name="20% - Accent1 4 2 2 2 4 6 3 2" xfId="32256" xr:uid="{00000000-0005-0000-0000-00004B7D0000}"/>
    <cellStyle name="20% - Accent1 4 2 2 2 4 6 4" xfId="32257" xr:uid="{00000000-0005-0000-0000-00004C7D0000}"/>
    <cellStyle name="20% - Accent1 4 2 2 2 4 7" xfId="32258" xr:uid="{00000000-0005-0000-0000-00004D7D0000}"/>
    <cellStyle name="20% - Accent1 4 2 2 2 4 7 2" xfId="32259" xr:uid="{00000000-0005-0000-0000-00004E7D0000}"/>
    <cellStyle name="20% - Accent1 4 2 2 2 4 7 2 2" xfId="32260" xr:uid="{00000000-0005-0000-0000-00004F7D0000}"/>
    <cellStyle name="20% - Accent1 4 2 2 2 4 7 3" xfId="32261" xr:uid="{00000000-0005-0000-0000-0000507D0000}"/>
    <cellStyle name="20% - Accent1 4 2 2 2 4 8" xfId="32262" xr:uid="{00000000-0005-0000-0000-0000517D0000}"/>
    <cellStyle name="20% - Accent1 4 2 2 2 4 8 2" xfId="32263" xr:uid="{00000000-0005-0000-0000-0000527D0000}"/>
    <cellStyle name="20% - Accent1 4 2 2 2 4 8 2 2" xfId="32264" xr:uid="{00000000-0005-0000-0000-0000537D0000}"/>
    <cellStyle name="20% - Accent1 4 2 2 2 4 8 3" xfId="32265" xr:uid="{00000000-0005-0000-0000-0000547D0000}"/>
    <cellStyle name="20% - Accent1 4 2 2 2 4 9" xfId="32266" xr:uid="{00000000-0005-0000-0000-0000557D0000}"/>
    <cellStyle name="20% - Accent1 4 2 2 2 4 9 2" xfId="32267" xr:uid="{00000000-0005-0000-0000-0000567D0000}"/>
    <cellStyle name="20% - Accent1 4 2 2 2 5" xfId="32268" xr:uid="{00000000-0005-0000-0000-0000577D0000}"/>
    <cellStyle name="20% - Accent1 4 2 2 2 5 10" xfId="32269" xr:uid="{00000000-0005-0000-0000-0000587D0000}"/>
    <cellStyle name="20% - Accent1 4 2 2 2 5 10 2" xfId="32270" xr:uid="{00000000-0005-0000-0000-0000597D0000}"/>
    <cellStyle name="20% - Accent1 4 2 2 2 5 11" xfId="32271" xr:uid="{00000000-0005-0000-0000-00005A7D0000}"/>
    <cellStyle name="20% - Accent1 4 2 2 2 5 2" xfId="32272" xr:uid="{00000000-0005-0000-0000-00005B7D0000}"/>
    <cellStyle name="20% - Accent1 4 2 2 2 5 2 2" xfId="32273" xr:uid="{00000000-0005-0000-0000-00005C7D0000}"/>
    <cellStyle name="20% - Accent1 4 2 2 2 5 2 2 2" xfId="32274" xr:uid="{00000000-0005-0000-0000-00005D7D0000}"/>
    <cellStyle name="20% - Accent1 4 2 2 2 5 2 2 2 2" xfId="32275" xr:uid="{00000000-0005-0000-0000-00005E7D0000}"/>
    <cellStyle name="20% - Accent1 4 2 2 2 5 2 2 2 2 2" xfId="32276" xr:uid="{00000000-0005-0000-0000-00005F7D0000}"/>
    <cellStyle name="20% - Accent1 4 2 2 2 5 2 2 2 3" xfId="32277" xr:uid="{00000000-0005-0000-0000-0000607D0000}"/>
    <cellStyle name="20% - Accent1 4 2 2 2 5 2 2 3" xfId="32278" xr:uid="{00000000-0005-0000-0000-0000617D0000}"/>
    <cellStyle name="20% - Accent1 4 2 2 2 5 2 2 3 2" xfId="32279" xr:uid="{00000000-0005-0000-0000-0000627D0000}"/>
    <cellStyle name="20% - Accent1 4 2 2 2 5 2 2 4" xfId="32280" xr:uid="{00000000-0005-0000-0000-0000637D0000}"/>
    <cellStyle name="20% - Accent1 4 2 2 2 5 2 3" xfId="32281" xr:uid="{00000000-0005-0000-0000-0000647D0000}"/>
    <cellStyle name="20% - Accent1 4 2 2 2 5 2 3 2" xfId="32282" xr:uid="{00000000-0005-0000-0000-0000657D0000}"/>
    <cellStyle name="20% - Accent1 4 2 2 2 5 2 3 2 2" xfId="32283" xr:uid="{00000000-0005-0000-0000-0000667D0000}"/>
    <cellStyle name="20% - Accent1 4 2 2 2 5 2 3 2 2 2" xfId="32284" xr:uid="{00000000-0005-0000-0000-0000677D0000}"/>
    <cellStyle name="20% - Accent1 4 2 2 2 5 2 3 2 3" xfId="32285" xr:uid="{00000000-0005-0000-0000-0000687D0000}"/>
    <cellStyle name="20% - Accent1 4 2 2 2 5 2 3 3" xfId="32286" xr:uid="{00000000-0005-0000-0000-0000697D0000}"/>
    <cellStyle name="20% - Accent1 4 2 2 2 5 2 3 3 2" xfId="32287" xr:uid="{00000000-0005-0000-0000-00006A7D0000}"/>
    <cellStyle name="20% - Accent1 4 2 2 2 5 2 3 4" xfId="32288" xr:uid="{00000000-0005-0000-0000-00006B7D0000}"/>
    <cellStyle name="20% - Accent1 4 2 2 2 5 2 4" xfId="32289" xr:uid="{00000000-0005-0000-0000-00006C7D0000}"/>
    <cellStyle name="20% - Accent1 4 2 2 2 5 2 4 2" xfId="32290" xr:uid="{00000000-0005-0000-0000-00006D7D0000}"/>
    <cellStyle name="20% - Accent1 4 2 2 2 5 2 4 2 2" xfId="32291" xr:uid="{00000000-0005-0000-0000-00006E7D0000}"/>
    <cellStyle name="20% - Accent1 4 2 2 2 5 2 4 2 2 2" xfId="32292" xr:uid="{00000000-0005-0000-0000-00006F7D0000}"/>
    <cellStyle name="20% - Accent1 4 2 2 2 5 2 4 2 3" xfId="32293" xr:uid="{00000000-0005-0000-0000-0000707D0000}"/>
    <cellStyle name="20% - Accent1 4 2 2 2 5 2 4 3" xfId="32294" xr:uid="{00000000-0005-0000-0000-0000717D0000}"/>
    <cellStyle name="20% - Accent1 4 2 2 2 5 2 4 3 2" xfId="32295" xr:uid="{00000000-0005-0000-0000-0000727D0000}"/>
    <cellStyle name="20% - Accent1 4 2 2 2 5 2 4 4" xfId="32296" xr:uid="{00000000-0005-0000-0000-0000737D0000}"/>
    <cellStyle name="20% - Accent1 4 2 2 2 5 2 5" xfId="32297" xr:uid="{00000000-0005-0000-0000-0000747D0000}"/>
    <cellStyle name="20% - Accent1 4 2 2 2 5 2 5 2" xfId="32298" xr:uid="{00000000-0005-0000-0000-0000757D0000}"/>
    <cellStyle name="20% - Accent1 4 2 2 2 5 2 5 2 2" xfId="32299" xr:uid="{00000000-0005-0000-0000-0000767D0000}"/>
    <cellStyle name="20% - Accent1 4 2 2 2 5 2 5 3" xfId="32300" xr:uid="{00000000-0005-0000-0000-0000777D0000}"/>
    <cellStyle name="20% - Accent1 4 2 2 2 5 2 6" xfId="32301" xr:uid="{00000000-0005-0000-0000-0000787D0000}"/>
    <cellStyle name="20% - Accent1 4 2 2 2 5 2 6 2" xfId="32302" xr:uid="{00000000-0005-0000-0000-0000797D0000}"/>
    <cellStyle name="20% - Accent1 4 2 2 2 5 2 6 2 2" xfId="32303" xr:uid="{00000000-0005-0000-0000-00007A7D0000}"/>
    <cellStyle name="20% - Accent1 4 2 2 2 5 2 6 3" xfId="32304" xr:uid="{00000000-0005-0000-0000-00007B7D0000}"/>
    <cellStyle name="20% - Accent1 4 2 2 2 5 2 7" xfId="32305" xr:uid="{00000000-0005-0000-0000-00007C7D0000}"/>
    <cellStyle name="20% - Accent1 4 2 2 2 5 2 7 2" xfId="32306" xr:uid="{00000000-0005-0000-0000-00007D7D0000}"/>
    <cellStyle name="20% - Accent1 4 2 2 2 5 2 8" xfId="32307" xr:uid="{00000000-0005-0000-0000-00007E7D0000}"/>
    <cellStyle name="20% - Accent1 4 2 2 2 5 2 8 2" xfId="32308" xr:uid="{00000000-0005-0000-0000-00007F7D0000}"/>
    <cellStyle name="20% - Accent1 4 2 2 2 5 2 9" xfId="32309" xr:uid="{00000000-0005-0000-0000-0000807D0000}"/>
    <cellStyle name="20% - Accent1 4 2 2 2 5 3" xfId="32310" xr:uid="{00000000-0005-0000-0000-0000817D0000}"/>
    <cellStyle name="20% - Accent1 4 2 2 2 5 3 2" xfId="32311" xr:uid="{00000000-0005-0000-0000-0000827D0000}"/>
    <cellStyle name="20% - Accent1 4 2 2 2 5 3 2 2" xfId="32312" xr:uid="{00000000-0005-0000-0000-0000837D0000}"/>
    <cellStyle name="20% - Accent1 4 2 2 2 5 3 2 2 2" xfId="32313" xr:uid="{00000000-0005-0000-0000-0000847D0000}"/>
    <cellStyle name="20% - Accent1 4 2 2 2 5 3 2 2 2 2" xfId="32314" xr:uid="{00000000-0005-0000-0000-0000857D0000}"/>
    <cellStyle name="20% - Accent1 4 2 2 2 5 3 2 2 3" xfId="32315" xr:uid="{00000000-0005-0000-0000-0000867D0000}"/>
    <cellStyle name="20% - Accent1 4 2 2 2 5 3 2 3" xfId="32316" xr:uid="{00000000-0005-0000-0000-0000877D0000}"/>
    <cellStyle name="20% - Accent1 4 2 2 2 5 3 2 3 2" xfId="32317" xr:uid="{00000000-0005-0000-0000-0000887D0000}"/>
    <cellStyle name="20% - Accent1 4 2 2 2 5 3 2 4" xfId="32318" xr:uid="{00000000-0005-0000-0000-0000897D0000}"/>
    <cellStyle name="20% - Accent1 4 2 2 2 5 3 3" xfId="32319" xr:uid="{00000000-0005-0000-0000-00008A7D0000}"/>
    <cellStyle name="20% - Accent1 4 2 2 2 5 3 3 2" xfId="32320" xr:uid="{00000000-0005-0000-0000-00008B7D0000}"/>
    <cellStyle name="20% - Accent1 4 2 2 2 5 3 3 2 2" xfId="32321" xr:uid="{00000000-0005-0000-0000-00008C7D0000}"/>
    <cellStyle name="20% - Accent1 4 2 2 2 5 3 3 2 2 2" xfId="32322" xr:uid="{00000000-0005-0000-0000-00008D7D0000}"/>
    <cellStyle name="20% - Accent1 4 2 2 2 5 3 3 2 3" xfId="32323" xr:uid="{00000000-0005-0000-0000-00008E7D0000}"/>
    <cellStyle name="20% - Accent1 4 2 2 2 5 3 3 3" xfId="32324" xr:uid="{00000000-0005-0000-0000-00008F7D0000}"/>
    <cellStyle name="20% - Accent1 4 2 2 2 5 3 3 3 2" xfId="32325" xr:uid="{00000000-0005-0000-0000-0000907D0000}"/>
    <cellStyle name="20% - Accent1 4 2 2 2 5 3 3 4" xfId="32326" xr:uid="{00000000-0005-0000-0000-0000917D0000}"/>
    <cellStyle name="20% - Accent1 4 2 2 2 5 3 4" xfId="32327" xr:uid="{00000000-0005-0000-0000-0000927D0000}"/>
    <cellStyle name="20% - Accent1 4 2 2 2 5 3 4 2" xfId="32328" xr:uid="{00000000-0005-0000-0000-0000937D0000}"/>
    <cellStyle name="20% - Accent1 4 2 2 2 5 3 4 2 2" xfId="32329" xr:uid="{00000000-0005-0000-0000-0000947D0000}"/>
    <cellStyle name="20% - Accent1 4 2 2 2 5 3 4 2 2 2" xfId="32330" xr:uid="{00000000-0005-0000-0000-0000957D0000}"/>
    <cellStyle name="20% - Accent1 4 2 2 2 5 3 4 2 3" xfId="32331" xr:uid="{00000000-0005-0000-0000-0000967D0000}"/>
    <cellStyle name="20% - Accent1 4 2 2 2 5 3 4 3" xfId="32332" xr:uid="{00000000-0005-0000-0000-0000977D0000}"/>
    <cellStyle name="20% - Accent1 4 2 2 2 5 3 4 3 2" xfId="32333" xr:uid="{00000000-0005-0000-0000-0000987D0000}"/>
    <cellStyle name="20% - Accent1 4 2 2 2 5 3 4 4" xfId="32334" xr:uid="{00000000-0005-0000-0000-0000997D0000}"/>
    <cellStyle name="20% - Accent1 4 2 2 2 5 3 5" xfId="32335" xr:uid="{00000000-0005-0000-0000-00009A7D0000}"/>
    <cellStyle name="20% - Accent1 4 2 2 2 5 3 5 2" xfId="32336" xr:uid="{00000000-0005-0000-0000-00009B7D0000}"/>
    <cellStyle name="20% - Accent1 4 2 2 2 5 3 5 2 2" xfId="32337" xr:uid="{00000000-0005-0000-0000-00009C7D0000}"/>
    <cellStyle name="20% - Accent1 4 2 2 2 5 3 5 3" xfId="32338" xr:uid="{00000000-0005-0000-0000-00009D7D0000}"/>
    <cellStyle name="20% - Accent1 4 2 2 2 5 3 6" xfId="32339" xr:uid="{00000000-0005-0000-0000-00009E7D0000}"/>
    <cellStyle name="20% - Accent1 4 2 2 2 5 3 6 2" xfId="32340" xr:uid="{00000000-0005-0000-0000-00009F7D0000}"/>
    <cellStyle name="20% - Accent1 4 2 2 2 5 3 6 2 2" xfId="32341" xr:uid="{00000000-0005-0000-0000-0000A07D0000}"/>
    <cellStyle name="20% - Accent1 4 2 2 2 5 3 6 3" xfId="32342" xr:uid="{00000000-0005-0000-0000-0000A17D0000}"/>
    <cellStyle name="20% - Accent1 4 2 2 2 5 3 7" xfId="32343" xr:uid="{00000000-0005-0000-0000-0000A27D0000}"/>
    <cellStyle name="20% - Accent1 4 2 2 2 5 3 7 2" xfId="32344" xr:uid="{00000000-0005-0000-0000-0000A37D0000}"/>
    <cellStyle name="20% - Accent1 4 2 2 2 5 3 8" xfId="32345" xr:uid="{00000000-0005-0000-0000-0000A47D0000}"/>
    <cellStyle name="20% - Accent1 4 2 2 2 5 3 8 2" xfId="32346" xr:uid="{00000000-0005-0000-0000-0000A57D0000}"/>
    <cellStyle name="20% - Accent1 4 2 2 2 5 3 9" xfId="32347" xr:uid="{00000000-0005-0000-0000-0000A67D0000}"/>
    <cellStyle name="20% - Accent1 4 2 2 2 5 4" xfId="32348" xr:uid="{00000000-0005-0000-0000-0000A77D0000}"/>
    <cellStyle name="20% - Accent1 4 2 2 2 5 4 2" xfId="32349" xr:uid="{00000000-0005-0000-0000-0000A87D0000}"/>
    <cellStyle name="20% - Accent1 4 2 2 2 5 4 2 2" xfId="32350" xr:uid="{00000000-0005-0000-0000-0000A97D0000}"/>
    <cellStyle name="20% - Accent1 4 2 2 2 5 4 2 2 2" xfId="32351" xr:uid="{00000000-0005-0000-0000-0000AA7D0000}"/>
    <cellStyle name="20% - Accent1 4 2 2 2 5 4 2 3" xfId="32352" xr:uid="{00000000-0005-0000-0000-0000AB7D0000}"/>
    <cellStyle name="20% - Accent1 4 2 2 2 5 4 3" xfId="32353" xr:uid="{00000000-0005-0000-0000-0000AC7D0000}"/>
    <cellStyle name="20% - Accent1 4 2 2 2 5 4 3 2" xfId="32354" xr:uid="{00000000-0005-0000-0000-0000AD7D0000}"/>
    <cellStyle name="20% - Accent1 4 2 2 2 5 4 4" xfId="32355" xr:uid="{00000000-0005-0000-0000-0000AE7D0000}"/>
    <cellStyle name="20% - Accent1 4 2 2 2 5 5" xfId="32356" xr:uid="{00000000-0005-0000-0000-0000AF7D0000}"/>
    <cellStyle name="20% - Accent1 4 2 2 2 5 5 2" xfId="32357" xr:uid="{00000000-0005-0000-0000-0000B07D0000}"/>
    <cellStyle name="20% - Accent1 4 2 2 2 5 5 2 2" xfId="32358" xr:uid="{00000000-0005-0000-0000-0000B17D0000}"/>
    <cellStyle name="20% - Accent1 4 2 2 2 5 5 2 2 2" xfId="32359" xr:uid="{00000000-0005-0000-0000-0000B27D0000}"/>
    <cellStyle name="20% - Accent1 4 2 2 2 5 5 2 3" xfId="32360" xr:uid="{00000000-0005-0000-0000-0000B37D0000}"/>
    <cellStyle name="20% - Accent1 4 2 2 2 5 5 3" xfId="32361" xr:uid="{00000000-0005-0000-0000-0000B47D0000}"/>
    <cellStyle name="20% - Accent1 4 2 2 2 5 5 3 2" xfId="32362" xr:uid="{00000000-0005-0000-0000-0000B57D0000}"/>
    <cellStyle name="20% - Accent1 4 2 2 2 5 5 4" xfId="32363" xr:uid="{00000000-0005-0000-0000-0000B67D0000}"/>
    <cellStyle name="20% - Accent1 4 2 2 2 5 6" xfId="32364" xr:uid="{00000000-0005-0000-0000-0000B77D0000}"/>
    <cellStyle name="20% - Accent1 4 2 2 2 5 6 2" xfId="32365" xr:uid="{00000000-0005-0000-0000-0000B87D0000}"/>
    <cellStyle name="20% - Accent1 4 2 2 2 5 6 2 2" xfId="32366" xr:uid="{00000000-0005-0000-0000-0000B97D0000}"/>
    <cellStyle name="20% - Accent1 4 2 2 2 5 6 2 2 2" xfId="32367" xr:uid="{00000000-0005-0000-0000-0000BA7D0000}"/>
    <cellStyle name="20% - Accent1 4 2 2 2 5 6 2 3" xfId="32368" xr:uid="{00000000-0005-0000-0000-0000BB7D0000}"/>
    <cellStyle name="20% - Accent1 4 2 2 2 5 6 3" xfId="32369" xr:uid="{00000000-0005-0000-0000-0000BC7D0000}"/>
    <cellStyle name="20% - Accent1 4 2 2 2 5 6 3 2" xfId="32370" xr:uid="{00000000-0005-0000-0000-0000BD7D0000}"/>
    <cellStyle name="20% - Accent1 4 2 2 2 5 6 4" xfId="32371" xr:uid="{00000000-0005-0000-0000-0000BE7D0000}"/>
    <cellStyle name="20% - Accent1 4 2 2 2 5 7" xfId="32372" xr:uid="{00000000-0005-0000-0000-0000BF7D0000}"/>
    <cellStyle name="20% - Accent1 4 2 2 2 5 7 2" xfId="32373" xr:uid="{00000000-0005-0000-0000-0000C07D0000}"/>
    <cellStyle name="20% - Accent1 4 2 2 2 5 7 2 2" xfId="32374" xr:uid="{00000000-0005-0000-0000-0000C17D0000}"/>
    <cellStyle name="20% - Accent1 4 2 2 2 5 7 3" xfId="32375" xr:uid="{00000000-0005-0000-0000-0000C27D0000}"/>
    <cellStyle name="20% - Accent1 4 2 2 2 5 8" xfId="32376" xr:uid="{00000000-0005-0000-0000-0000C37D0000}"/>
    <cellStyle name="20% - Accent1 4 2 2 2 5 8 2" xfId="32377" xr:uid="{00000000-0005-0000-0000-0000C47D0000}"/>
    <cellStyle name="20% - Accent1 4 2 2 2 5 8 2 2" xfId="32378" xr:uid="{00000000-0005-0000-0000-0000C57D0000}"/>
    <cellStyle name="20% - Accent1 4 2 2 2 5 8 3" xfId="32379" xr:uid="{00000000-0005-0000-0000-0000C67D0000}"/>
    <cellStyle name="20% - Accent1 4 2 2 2 5 9" xfId="32380" xr:uid="{00000000-0005-0000-0000-0000C77D0000}"/>
    <cellStyle name="20% - Accent1 4 2 2 2 5 9 2" xfId="32381" xr:uid="{00000000-0005-0000-0000-0000C87D0000}"/>
    <cellStyle name="20% - Accent1 4 2 2 2 6" xfId="32382" xr:uid="{00000000-0005-0000-0000-0000C97D0000}"/>
    <cellStyle name="20% - Accent1 4 2 2 2 6 2" xfId="32383" xr:uid="{00000000-0005-0000-0000-0000CA7D0000}"/>
    <cellStyle name="20% - Accent1 4 2 2 2 6 2 2" xfId="32384" xr:uid="{00000000-0005-0000-0000-0000CB7D0000}"/>
    <cellStyle name="20% - Accent1 4 2 2 2 6 2 2 2" xfId="32385" xr:uid="{00000000-0005-0000-0000-0000CC7D0000}"/>
    <cellStyle name="20% - Accent1 4 2 2 2 6 2 2 2 2" xfId="32386" xr:uid="{00000000-0005-0000-0000-0000CD7D0000}"/>
    <cellStyle name="20% - Accent1 4 2 2 2 6 2 2 3" xfId="32387" xr:uid="{00000000-0005-0000-0000-0000CE7D0000}"/>
    <cellStyle name="20% - Accent1 4 2 2 2 6 2 3" xfId="32388" xr:uid="{00000000-0005-0000-0000-0000CF7D0000}"/>
    <cellStyle name="20% - Accent1 4 2 2 2 6 2 3 2" xfId="32389" xr:uid="{00000000-0005-0000-0000-0000D07D0000}"/>
    <cellStyle name="20% - Accent1 4 2 2 2 6 2 4" xfId="32390" xr:uid="{00000000-0005-0000-0000-0000D17D0000}"/>
    <cellStyle name="20% - Accent1 4 2 2 2 6 3" xfId="32391" xr:uid="{00000000-0005-0000-0000-0000D27D0000}"/>
    <cellStyle name="20% - Accent1 4 2 2 2 6 3 2" xfId="32392" xr:uid="{00000000-0005-0000-0000-0000D37D0000}"/>
    <cellStyle name="20% - Accent1 4 2 2 2 6 3 2 2" xfId="32393" xr:uid="{00000000-0005-0000-0000-0000D47D0000}"/>
    <cellStyle name="20% - Accent1 4 2 2 2 6 3 2 2 2" xfId="32394" xr:uid="{00000000-0005-0000-0000-0000D57D0000}"/>
    <cellStyle name="20% - Accent1 4 2 2 2 6 3 2 3" xfId="32395" xr:uid="{00000000-0005-0000-0000-0000D67D0000}"/>
    <cellStyle name="20% - Accent1 4 2 2 2 6 3 3" xfId="32396" xr:uid="{00000000-0005-0000-0000-0000D77D0000}"/>
    <cellStyle name="20% - Accent1 4 2 2 2 6 3 3 2" xfId="32397" xr:uid="{00000000-0005-0000-0000-0000D87D0000}"/>
    <cellStyle name="20% - Accent1 4 2 2 2 6 3 4" xfId="32398" xr:uid="{00000000-0005-0000-0000-0000D97D0000}"/>
    <cellStyle name="20% - Accent1 4 2 2 2 6 4" xfId="32399" xr:uid="{00000000-0005-0000-0000-0000DA7D0000}"/>
    <cellStyle name="20% - Accent1 4 2 2 2 6 4 2" xfId="32400" xr:uid="{00000000-0005-0000-0000-0000DB7D0000}"/>
    <cellStyle name="20% - Accent1 4 2 2 2 6 4 2 2" xfId="32401" xr:uid="{00000000-0005-0000-0000-0000DC7D0000}"/>
    <cellStyle name="20% - Accent1 4 2 2 2 6 4 2 2 2" xfId="32402" xr:uid="{00000000-0005-0000-0000-0000DD7D0000}"/>
    <cellStyle name="20% - Accent1 4 2 2 2 6 4 2 3" xfId="32403" xr:uid="{00000000-0005-0000-0000-0000DE7D0000}"/>
    <cellStyle name="20% - Accent1 4 2 2 2 6 4 3" xfId="32404" xr:uid="{00000000-0005-0000-0000-0000DF7D0000}"/>
    <cellStyle name="20% - Accent1 4 2 2 2 6 4 3 2" xfId="32405" xr:uid="{00000000-0005-0000-0000-0000E07D0000}"/>
    <cellStyle name="20% - Accent1 4 2 2 2 6 4 4" xfId="32406" xr:uid="{00000000-0005-0000-0000-0000E17D0000}"/>
    <cellStyle name="20% - Accent1 4 2 2 2 6 5" xfId="32407" xr:uid="{00000000-0005-0000-0000-0000E27D0000}"/>
    <cellStyle name="20% - Accent1 4 2 2 2 6 5 2" xfId="32408" xr:uid="{00000000-0005-0000-0000-0000E37D0000}"/>
    <cellStyle name="20% - Accent1 4 2 2 2 6 5 2 2" xfId="32409" xr:uid="{00000000-0005-0000-0000-0000E47D0000}"/>
    <cellStyle name="20% - Accent1 4 2 2 2 6 5 3" xfId="32410" xr:uid="{00000000-0005-0000-0000-0000E57D0000}"/>
    <cellStyle name="20% - Accent1 4 2 2 2 6 6" xfId="32411" xr:uid="{00000000-0005-0000-0000-0000E67D0000}"/>
    <cellStyle name="20% - Accent1 4 2 2 2 6 6 2" xfId="32412" xr:uid="{00000000-0005-0000-0000-0000E77D0000}"/>
    <cellStyle name="20% - Accent1 4 2 2 2 6 6 2 2" xfId="32413" xr:uid="{00000000-0005-0000-0000-0000E87D0000}"/>
    <cellStyle name="20% - Accent1 4 2 2 2 6 6 3" xfId="32414" xr:uid="{00000000-0005-0000-0000-0000E97D0000}"/>
    <cellStyle name="20% - Accent1 4 2 2 2 6 7" xfId="32415" xr:uid="{00000000-0005-0000-0000-0000EA7D0000}"/>
    <cellStyle name="20% - Accent1 4 2 2 2 6 7 2" xfId="32416" xr:uid="{00000000-0005-0000-0000-0000EB7D0000}"/>
    <cellStyle name="20% - Accent1 4 2 2 2 6 8" xfId="32417" xr:uid="{00000000-0005-0000-0000-0000EC7D0000}"/>
    <cellStyle name="20% - Accent1 4 2 2 2 6 8 2" xfId="32418" xr:uid="{00000000-0005-0000-0000-0000ED7D0000}"/>
    <cellStyle name="20% - Accent1 4 2 2 2 6 9" xfId="32419" xr:uid="{00000000-0005-0000-0000-0000EE7D0000}"/>
    <cellStyle name="20% - Accent1 4 2 2 2 7" xfId="32420" xr:uid="{00000000-0005-0000-0000-0000EF7D0000}"/>
    <cellStyle name="20% - Accent1 4 2 2 2 7 2" xfId="32421" xr:uid="{00000000-0005-0000-0000-0000F07D0000}"/>
    <cellStyle name="20% - Accent1 4 2 2 2 7 2 2" xfId="32422" xr:uid="{00000000-0005-0000-0000-0000F17D0000}"/>
    <cellStyle name="20% - Accent1 4 2 2 2 7 2 2 2" xfId="32423" xr:uid="{00000000-0005-0000-0000-0000F27D0000}"/>
    <cellStyle name="20% - Accent1 4 2 2 2 7 2 2 2 2" xfId="32424" xr:uid="{00000000-0005-0000-0000-0000F37D0000}"/>
    <cellStyle name="20% - Accent1 4 2 2 2 7 2 2 3" xfId="32425" xr:uid="{00000000-0005-0000-0000-0000F47D0000}"/>
    <cellStyle name="20% - Accent1 4 2 2 2 7 2 3" xfId="32426" xr:uid="{00000000-0005-0000-0000-0000F57D0000}"/>
    <cellStyle name="20% - Accent1 4 2 2 2 7 2 3 2" xfId="32427" xr:uid="{00000000-0005-0000-0000-0000F67D0000}"/>
    <cellStyle name="20% - Accent1 4 2 2 2 7 2 4" xfId="32428" xr:uid="{00000000-0005-0000-0000-0000F77D0000}"/>
    <cellStyle name="20% - Accent1 4 2 2 2 7 3" xfId="32429" xr:uid="{00000000-0005-0000-0000-0000F87D0000}"/>
    <cellStyle name="20% - Accent1 4 2 2 2 7 3 2" xfId="32430" xr:uid="{00000000-0005-0000-0000-0000F97D0000}"/>
    <cellStyle name="20% - Accent1 4 2 2 2 7 3 2 2" xfId="32431" xr:uid="{00000000-0005-0000-0000-0000FA7D0000}"/>
    <cellStyle name="20% - Accent1 4 2 2 2 7 3 2 2 2" xfId="32432" xr:uid="{00000000-0005-0000-0000-0000FB7D0000}"/>
    <cellStyle name="20% - Accent1 4 2 2 2 7 3 2 3" xfId="32433" xr:uid="{00000000-0005-0000-0000-0000FC7D0000}"/>
    <cellStyle name="20% - Accent1 4 2 2 2 7 3 3" xfId="32434" xr:uid="{00000000-0005-0000-0000-0000FD7D0000}"/>
    <cellStyle name="20% - Accent1 4 2 2 2 7 3 3 2" xfId="32435" xr:uid="{00000000-0005-0000-0000-0000FE7D0000}"/>
    <cellStyle name="20% - Accent1 4 2 2 2 7 3 4" xfId="32436" xr:uid="{00000000-0005-0000-0000-0000FF7D0000}"/>
    <cellStyle name="20% - Accent1 4 2 2 2 7 4" xfId="32437" xr:uid="{00000000-0005-0000-0000-0000007E0000}"/>
    <cellStyle name="20% - Accent1 4 2 2 2 7 4 2" xfId="32438" xr:uid="{00000000-0005-0000-0000-0000017E0000}"/>
    <cellStyle name="20% - Accent1 4 2 2 2 7 4 2 2" xfId="32439" xr:uid="{00000000-0005-0000-0000-0000027E0000}"/>
    <cellStyle name="20% - Accent1 4 2 2 2 7 4 2 2 2" xfId="32440" xr:uid="{00000000-0005-0000-0000-0000037E0000}"/>
    <cellStyle name="20% - Accent1 4 2 2 2 7 4 2 3" xfId="32441" xr:uid="{00000000-0005-0000-0000-0000047E0000}"/>
    <cellStyle name="20% - Accent1 4 2 2 2 7 4 3" xfId="32442" xr:uid="{00000000-0005-0000-0000-0000057E0000}"/>
    <cellStyle name="20% - Accent1 4 2 2 2 7 4 3 2" xfId="32443" xr:uid="{00000000-0005-0000-0000-0000067E0000}"/>
    <cellStyle name="20% - Accent1 4 2 2 2 7 4 4" xfId="32444" xr:uid="{00000000-0005-0000-0000-0000077E0000}"/>
    <cellStyle name="20% - Accent1 4 2 2 2 7 5" xfId="32445" xr:uid="{00000000-0005-0000-0000-0000087E0000}"/>
    <cellStyle name="20% - Accent1 4 2 2 2 7 5 2" xfId="32446" xr:uid="{00000000-0005-0000-0000-0000097E0000}"/>
    <cellStyle name="20% - Accent1 4 2 2 2 7 5 2 2" xfId="32447" xr:uid="{00000000-0005-0000-0000-00000A7E0000}"/>
    <cellStyle name="20% - Accent1 4 2 2 2 7 5 3" xfId="32448" xr:uid="{00000000-0005-0000-0000-00000B7E0000}"/>
    <cellStyle name="20% - Accent1 4 2 2 2 7 6" xfId="32449" xr:uid="{00000000-0005-0000-0000-00000C7E0000}"/>
    <cellStyle name="20% - Accent1 4 2 2 2 7 6 2" xfId="32450" xr:uid="{00000000-0005-0000-0000-00000D7E0000}"/>
    <cellStyle name="20% - Accent1 4 2 2 2 7 6 2 2" xfId="32451" xr:uid="{00000000-0005-0000-0000-00000E7E0000}"/>
    <cellStyle name="20% - Accent1 4 2 2 2 7 6 3" xfId="32452" xr:uid="{00000000-0005-0000-0000-00000F7E0000}"/>
    <cellStyle name="20% - Accent1 4 2 2 2 7 7" xfId="32453" xr:uid="{00000000-0005-0000-0000-0000107E0000}"/>
    <cellStyle name="20% - Accent1 4 2 2 2 7 7 2" xfId="32454" xr:uid="{00000000-0005-0000-0000-0000117E0000}"/>
    <cellStyle name="20% - Accent1 4 2 2 2 7 8" xfId="32455" xr:uid="{00000000-0005-0000-0000-0000127E0000}"/>
    <cellStyle name="20% - Accent1 4 2 2 2 7 8 2" xfId="32456" xr:uid="{00000000-0005-0000-0000-0000137E0000}"/>
    <cellStyle name="20% - Accent1 4 2 2 2 7 9" xfId="32457" xr:uid="{00000000-0005-0000-0000-0000147E0000}"/>
    <cellStyle name="20% - Accent1 4 2 2 2 8" xfId="32458" xr:uid="{00000000-0005-0000-0000-0000157E0000}"/>
    <cellStyle name="20% - Accent1 4 2 2 2 8 2" xfId="32459" xr:uid="{00000000-0005-0000-0000-0000167E0000}"/>
    <cellStyle name="20% - Accent1 4 2 2 2 8 2 2" xfId="32460" xr:uid="{00000000-0005-0000-0000-0000177E0000}"/>
    <cellStyle name="20% - Accent1 4 2 2 2 8 2 2 2" xfId="32461" xr:uid="{00000000-0005-0000-0000-0000187E0000}"/>
    <cellStyle name="20% - Accent1 4 2 2 2 8 2 3" xfId="32462" xr:uid="{00000000-0005-0000-0000-0000197E0000}"/>
    <cellStyle name="20% - Accent1 4 2 2 2 8 3" xfId="32463" xr:uid="{00000000-0005-0000-0000-00001A7E0000}"/>
    <cellStyle name="20% - Accent1 4 2 2 2 8 3 2" xfId="32464" xr:uid="{00000000-0005-0000-0000-00001B7E0000}"/>
    <cellStyle name="20% - Accent1 4 2 2 2 8 4" xfId="32465" xr:uid="{00000000-0005-0000-0000-00001C7E0000}"/>
    <cellStyle name="20% - Accent1 4 2 2 2 9" xfId="32466" xr:uid="{00000000-0005-0000-0000-00001D7E0000}"/>
    <cellStyle name="20% - Accent1 4 2 2 2 9 2" xfId="32467" xr:uid="{00000000-0005-0000-0000-00001E7E0000}"/>
    <cellStyle name="20% - Accent1 4 2 2 2 9 2 2" xfId="32468" xr:uid="{00000000-0005-0000-0000-00001F7E0000}"/>
    <cellStyle name="20% - Accent1 4 2 2 2 9 2 2 2" xfId="32469" xr:uid="{00000000-0005-0000-0000-0000207E0000}"/>
    <cellStyle name="20% - Accent1 4 2 2 2 9 2 3" xfId="32470" xr:uid="{00000000-0005-0000-0000-0000217E0000}"/>
    <cellStyle name="20% - Accent1 4 2 2 2 9 3" xfId="32471" xr:uid="{00000000-0005-0000-0000-0000227E0000}"/>
    <cellStyle name="20% - Accent1 4 2 2 2 9 3 2" xfId="32472" xr:uid="{00000000-0005-0000-0000-0000237E0000}"/>
    <cellStyle name="20% - Accent1 4 2 2 2 9 4" xfId="32473" xr:uid="{00000000-0005-0000-0000-0000247E0000}"/>
    <cellStyle name="20% - Accent1 4 2 2 3" xfId="32474" xr:uid="{00000000-0005-0000-0000-0000257E0000}"/>
    <cellStyle name="20% - Accent1 4 2 2 3 10" xfId="32475" xr:uid="{00000000-0005-0000-0000-0000267E0000}"/>
    <cellStyle name="20% - Accent1 4 2 2 3 10 2" xfId="32476" xr:uid="{00000000-0005-0000-0000-0000277E0000}"/>
    <cellStyle name="20% - Accent1 4 2 2 3 10 2 2" xfId="32477" xr:uid="{00000000-0005-0000-0000-0000287E0000}"/>
    <cellStyle name="20% - Accent1 4 2 2 3 10 3" xfId="32478" xr:uid="{00000000-0005-0000-0000-0000297E0000}"/>
    <cellStyle name="20% - Accent1 4 2 2 3 11" xfId="32479" xr:uid="{00000000-0005-0000-0000-00002A7E0000}"/>
    <cellStyle name="20% - Accent1 4 2 2 3 11 2" xfId="32480" xr:uid="{00000000-0005-0000-0000-00002B7E0000}"/>
    <cellStyle name="20% - Accent1 4 2 2 3 11 2 2" xfId="32481" xr:uid="{00000000-0005-0000-0000-00002C7E0000}"/>
    <cellStyle name="20% - Accent1 4 2 2 3 11 3" xfId="32482" xr:uid="{00000000-0005-0000-0000-00002D7E0000}"/>
    <cellStyle name="20% - Accent1 4 2 2 3 12" xfId="32483" xr:uid="{00000000-0005-0000-0000-00002E7E0000}"/>
    <cellStyle name="20% - Accent1 4 2 2 3 12 2" xfId="32484" xr:uid="{00000000-0005-0000-0000-00002F7E0000}"/>
    <cellStyle name="20% - Accent1 4 2 2 3 13" xfId="32485" xr:uid="{00000000-0005-0000-0000-0000307E0000}"/>
    <cellStyle name="20% - Accent1 4 2 2 3 13 2" xfId="32486" xr:uid="{00000000-0005-0000-0000-0000317E0000}"/>
    <cellStyle name="20% - Accent1 4 2 2 3 14" xfId="32487" xr:uid="{00000000-0005-0000-0000-0000327E0000}"/>
    <cellStyle name="20% - Accent1 4 2 2 3 2" xfId="32488" xr:uid="{00000000-0005-0000-0000-0000337E0000}"/>
    <cellStyle name="20% - Accent1 4 2 2 3 2 10" xfId="32489" xr:uid="{00000000-0005-0000-0000-0000347E0000}"/>
    <cellStyle name="20% - Accent1 4 2 2 3 2 10 2" xfId="32490" xr:uid="{00000000-0005-0000-0000-0000357E0000}"/>
    <cellStyle name="20% - Accent1 4 2 2 3 2 11" xfId="32491" xr:uid="{00000000-0005-0000-0000-0000367E0000}"/>
    <cellStyle name="20% - Accent1 4 2 2 3 2 2" xfId="32492" xr:uid="{00000000-0005-0000-0000-0000377E0000}"/>
    <cellStyle name="20% - Accent1 4 2 2 3 2 2 2" xfId="32493" xr:uid="{00000000-0005-0000-0000-0000387E0000}"/>
    <cellStyle name="20% - Accent1 4 2 2 3 2 2 2 2" xfId="32494" xr:uid="{00000000-0005-0000-0000-0000397E0000}"/>
    <cellStyle name="20% - Accent1 4 2 2 3 2 2 2 2 2" xfId="32495" xr:uid="{00000000-0005-0000-0000-00003A7E0000}"/>
    <cellStyle name="20% - Accent1 4 2 2 3 2 2 2 2 2 2" xfId="32496" xr:uid="{00000000-0005-0000-0000-00003B7E0000}"/>
    <cellStyle name="20% - Accent1 4 2 2 3 2 2 2 2 3" xfId="32497" xr:uid="{00000000-0005-0000-0000-00003C7E0000}"/>
    <cellStyle name="20% - Accent1 4 2 2 3 2 2 2 3" xfId="32498" xr:uid="{00000000-0005-0000-0000-00003D7E0000}"/>
    <cellStyle name="20% - Accent1 4 2 2 3 2 2 2 3 2" xfId="32499" xr:uid="{00000000-0005-0000-0000-00003E7E0000}"/>
    <cellStyle name="20% - Accent1 4 2 2 3 2 2 2 4" xfId="32500" xr:uid="{00000000-0005-0000-0000-00003F7E0000}"/>
    <cellStyle name="20% - Accent1 4 2 2 3 2 2 3" xfId="32501" xr:uid="{00000000-0005-0000-0000-0000407E0000}"/>
    <cellStyle name="20% - Accent1 4 2 2 3 2 2 3 2" xfId="32502" xr:uid="{00000000-0005-0000-0000-0000417E0000}"/>
    <cellStyle name="20% - Accent1 4 2 2 3 2 2 3 2 2" xfId="32503" xr:uid="{00000000-0005-0000-0000-0000427E0000}"/>
    <cellStyle name="20% - Accent1 4 2 2 3 2 2 3 2 2 2" xfId="32504" xr:uid="{00000000-0005-0000-0000-0000437E0000}"/>
    <cellStyle name="20% - Accent1 4 2 2 3 2 2 3 2 3" xfId="32505" xr:uid="{00000000-0005-0000-0000-0000447E0000}"/>
    <cellStyle name="20% - Accent1 4 2 2 3 2 2 3 3" xfId="32506" xr:uid="{00000000-0005-0000-0000-0000457E0000}"/>
    <cellStyle name="20% - Accent1 4 2 2 3 2 2 3 3 2" xfId="32507" xr:uid="{00000000-0005-0000-0000-0000467E0000}"/>
    <cellStyle name="20% - Accent1 4 2 2 3 2 2 3 4" xfId="32508" xr:uid="{00000000-0005-0000-0000-0000477E0000}"/>
    <cellStyle name="20% - Accent1 4 2 2 3 2 2 4" xfId="32509" xr:uid="{00000000-0005-0000-0000-0000487E0000}"/>
    <cellStyle name="20% - Accent1 4 2 2 3 2 2 4 2" xfId="32510" xr:uid="{00000000-0005-0000-0000-0000497E0000}"/>
    <cellStyle name="20% - Accent1 4 2 2 3 2 2 4 2 2" xfId="32511" xr:uid="{00000000-0005-0000-0000-00004A7E0000}"/>
    <cellStyle name="20% - Accent1 4 2 2 3 2 2 4 2 2 2" xfId="32512" xr:uid="{00000000-0005-0000-0000-00004B7E0000}"/>
    <cellStyle name="20% - Accent1 4 2 2 3 2 2 4 2 3" xfId="32513" xr:uid="{00000000-0005-0000-0000-00004C7E0000}"/>
    <cellStyle name="20% - Accent1 4 2 2 3 2 2 4 3" xfId="32514" xr:uid="{00000000-0005-0000-0000-00004D7E0000}"/>
    <cellStyle name="20% - Accent1 4 2 2 3 2 2 4 3 2" xfId="32515" xr:uid="{00000000-0005-0000-0000-00004E7E0000}"/>
    <cellStyle name="20% - Accent1 4 2 2 3 2 2 4 4" xfId="32516" xr:uid="{00000000-0005-0000-0000-00004F7E0000}"/>
    <cellStyle name="20% - Accent1 4 2 2 3 2 2 5" xfId="32517" xr:uid="{00000000-0005-0000-0000-0000507E0000}"/>
    <cellStyle name="20% - Accent1 4 2 2 3 2 2 5 2" xfId="32518" xr:uid="{00000000-0005-0000-0000-0000517E0000}"/>
    <cellStyle name="20% - Accent1 4 2 2 3 2 2 5 2 2" xfId="32519" xr:uid="{00000000-0005-0000-0000-0000527E0000}"/>
    <cellStyle name="20% - Accent1 4 2 2 3 2 2 5 3" xfId="32520" xr:uid="{00000000-0005-0000-0000-0000537E0000}"/>
    <cellStyle name="20% - Accent1 4 2 2 3 2 2 6" xfId="32521" xr:uid="{00000000-0005-0000-0000-0000547E0000}"/>
    <cellStyle name="20% - Accent1 4 2 2 3 2 2 6 2" xfId="32522" xr:uid="{00000000-0005-0000-0000-0000557E0000}"/>
    <cellStyle name="20% - Accent1 4 2 2 3 2 2 6 2 2" xfId="32523" xr:uid="{00000000-0005-0000-0000-0000567E0000}"/>
    <cellStyle name="20% - Accent1 4 2 2 3 2 2 6 3" xfId="32524" xr:uid="{00000000-0005-0000-0000-0000577E0000}"/>
    <cellStyle name="20% - Accent1 4 2 2 3 2 2 7" xfId="32525" xr:uid="{00000000-0005-0000-0000-0000587E0000}"/>
    <cellStyle name="20% - Accent1 4 2 2 3 2 2 7 2" xfId="32526" xr:uid="{00000000-0005-0000-0000-0000597E0000}"/>
    <cellStyle name="20% - Accent1 4 2 2 3 2 2 8" xfId="32527" xr:uid="{00000000-0005-0000-0000-00005A7E0000}"/>
    <cellStyle name="20% - Accent1 4 2 2 3 2 2 8 2" xfId="32528" xr:uid="{00000000-0005-0000-0000-00005B7E0000}"/>
    <cellStyle name="20% - Accent1 4 2 2 3 2 2 9" xfId="32529" xr:uid="{00000000-0005-0000-0000-00005C7E0000}"/>
    <cellStyle name="20% - Accent1 4 2 2 3 2 3" xfId="32530" xr:uid="{00000000-0005-0000-0000-00005D7E0000}"/>
    <cellStyle name="20% - Accent1 4 2 2 3 2 3 2" xfId="32531" xr:uid="{00000000-0005-0000-0000-00005E7E0000}"/>
    <cellStyle name="20% - Accent1 4 2 2 3 2 3 2 2" xfId="32532" xr:uid="{00000000-0005-0000-0000-00005F7E0000}"/>
    <cellStyle name="20% - Accent1 4 2 2 3 2 3 2 2 2" xfId="32533" xr:uid="{00000000-0005-0000-0000-0000607E0000}"/>
    <cellStyle name="20% - Accent1 4 2 2 3 2 3 2 2 2 2" xfId="32534" xr:uid="{00000000-0005-0000-0000-0000617E0000}"/>
    <cellStyle name="20% - Accent1 4 2 2 3 2 3 2 2 3" xfId="32535" xr:uid="{00000000-0005-0000-0000-0000627E0000}"/>
    <cellStyle name="20% - Accent1 4 2 2 3 2 3 2 3" xfId="32536" xr:uid="{00000000-0005-0000-0000-0000637E0000}"/>
    <cellStyle name="20% - Accent1 4 2 2 3 2 3 2 3 2" xfId="32537" xr:uid="{00000000-0005-0000-0000-0000647E0000}"/>
    <cellStyle name="20% - Accent1 4 2 2 3 2 3 2 4" xfId="32538" xr:uid="{00000000-0005-0000-0000-0000657E0000}"/>
    <cellStyle name="20% - Accent1 4 2 2 3 2 3 3" xfId="32539" xr:uid="{00000000-0005-0000-0000-0000667E0000}"/>
    <cellStyle name="20% - Accent1 4 2 2 3 2 3 3 2" xfId="32540" xr:uid="{00000000-0005-0000-0000-0000677E0000}"/>
    <cellStyle name="20% - Accent1 4 2 2 3 2 3 3 2 2" xfId="32541" xr:uid="{00000000-0005-0000-0000-0000687E0000}"/>
    <cellStyle name="20% - Accent1 4 2 2 3 2 3 3 2 2 2" xfId="32542" xr:uid="{00000000-0005-0000-0000-0000697E0000}"/>
    <cellStyle name="20% - Accent1 4 2 2 3 2 3 3 2 3" xfId="32543" xr:uid="{00000000-0005-0000-0000-00006A7E0000}"/>
    <cellStyle name="20% - Accent1 4 2 2 3 2 3 3 3" xfId="32544" xr:uid="{00000000-0005-0000-0000-00006B7E0000}"/>
    <cellStyle name="20% - Accent1 4 2 2 3 2 3 3 3 2" xfId="32545" xr:uid="{00000000-0005-0000-0000-00006C7E0000}"/>
    <cellStyle name="20% - Accent1 4 2 2 3 2 3 3 4" xfId="32546" xr:uid="{00000000-0005-0000-0000-00006D7E0000}"/>
    <cellStyle name="20% - Accent1 4 2 2 3 2 3 4" xfId="32547" xr:uid="{00000000-0005-0000-0000-00006E7E0000}"/>
    <cellStyle name="20% - Accent1 4 2 2 3 2 3 4 2" xfId="32548" xr:uid="{00000000-0005-0000-0000-00006F7E0000}"/>
    <cellStyle name="20% - Accent1 4 2 2 3 2 3 4 2 2" xfId="32549" xr:uid="{00000000-0005-0000-0000-0000707E0000}"/>
    <cellStyle name="20% - Accent1 4 2 2 3 2 3 4 2 2 2" xfId="32550" xr:uid="{00000000-0005-0000-0000-0000717E0000}"/>
    <cellStyle name="20% - Accent1 4 2 2 3 2 3 4 2 3" xfId="32551" xr:uid="{00000000-0005-0000-0000-0000727E0000}"/>
    <cellStyle name="20% - Accent1 4 2 2 3 2 3 4 3" xfId="32552" xr:uid="{00000000-0005-0000-0000-0000737E0000}"/>
    <cellStyle name="20% - Accent1 4 2 2 3 2 3 4 3 2" xfId="32553" xr:uid="{00000000-0005-0000-0000-0000747E0000}"/>
    <cellStyle name="20% - Accent1 4 2 2 3 2 3 4 4" xfId="32554" xr:uid="{00000000-0005-0000-0000-0000757E0000}"/>
    <cellStyle name="20% - Accent1 4 2 2 3 2 3 5" xfId="32555" xr:uid="{00000000-0005-0000-0000-0000767E0000}"/>
    <cellStyle name="20% - Accent1 4 2 2 3 2 3 5 2" xfId="32556" xr:uid="{00000000-0005-0000-0000-0000777E0000}"/>
    <cellStyle name="20% - Accent1 4 2 2 3 2 3 5 2 2" xfId="32557" xr:uid="{00000000-0005-0000-0000-0000787E0000}"/>
    <cellStyle name="20% - Accent1 4 2 2 3 2 3 5 3" xfId="32558" xr:uid="{00000000-0005-0000-0000-0000797E0000}"/>
    <cellStyle name="20% - Accent1 4 2 2 3 2 3 6" xfId="32559" xr:uid="{00000000-0005-0000-0000-00007A7E0000}"/>
    <cellStyle name="20% - Accent1 4 2 2 3 2 3 6 2" xfId="32560" xr:uid="{00000000-0005-0000-0000-00007B7E0000}"/>
    <cellStyle name="20% - Accent1 4 2 2 3 2 3 6 2 2" xfId="32561" xr:uid="{00000000-0005-0000-0000-00007C7E0000}"/>
    <cellStyle name="20% - Accent1 4 2 2 3 2 3 6 3" xfId="32562" xr:uid="{00000000-0005-0000-0000-00007D7E0000}"/>
    <cellStyle name="20% - Accent1 4 2 2 3 2 3 7" xfId="32563" xr:uid="{00000000-0005-0000-0000-00007E7E0000}"/>
    <cellStyle name="20% - Accent1 4 2 2 3 2 3 7 2" xfId="32564" xr:uid="{00000000-0005-0000-0000-00007F7E0000}"/>
    <cellStyle name="20% - Accent1 4 2 2 3 2 3 8" xfId="32565" xr:uid="{00000000-0005-0000-0000-0000807E0000}"/>
    <cellStyle name="20% - Accent1 4 2 2 3 2 3 8 2" xfId="32566" xr:uid="{00000000-0005-0000-0000-0000817E0000}"/>
    <cellStyle name="20% - Accent1 4 2 2 3 2 3 9" xfId="32567" xr:uid="{00000000-0005-0000-0000-0000827E0000}"/>
    <cellStyle name="20% - Accent1 4 2 2 3 2 4" xfId="32568" xr:uid="{00000000-0005-0000-0000-0000837E0000}"/>
    <cellStyle name="20% - Accent1 4 2 2 3 2 4 2" xfId="32569" xr:uid="{00000000-0005-0000-0000-0000847E0000}"/>
    <cellStyle name="20% - Accent1 4 2 2 3 2 4 2 2" xfId="32570" xr:uid="{00000000-0005-0000-0000-0000857E0000}"/>
    <cellStyle name="20% - Accent1 4 2 2 3 2 4 2 2 2" xfId="32571" xr:uid="{00000000-0005-0000-0000-0000867E0000}"/>
    <cellStyle name="20% - Accent1 4 2 2 3 2 4 2 3" xfId="32572" xr:uid="{00000000-0005-0000-0000-0000877E0000}"/>
    <cellStyle name="20% - Accent1 4 2 2 3 2 4 3" xfId="32573" xr:uid="{00000000-0005-0000-0000-0000887E0000}"/>
    <cellStyle name="20% - Accent1 4 2 2 3 2 4 3 2" xfId="32574" xr:uid="{00000000-0005-0000-0000-0000897E0000}"/>
    <cellStyle name="20% - Accent1 4 2 2 3 2 4 4" xfId="32575" xr:uid="{00000000-0005-0000-0000-00008A7E0000}"/>
    <cellStyle name="20% - Accent1 4 2 2 3 2 5" xfId="32576" xr:uid="{00000000-0005-0000-0000-00008B7E0000}"/>
    <cellStyle name="20% - Accent1 4 2 2 3 2 5 2" xfId="32577" xr:uid="{00000000-0005-0000-0000-00008C7E0000}"/>
    <cellStyle name="20% - Accent1 4 2 2 3 2 5 2 2" xfId="32578" xr:uid="{00000000-0005-0000-0000-00008D7E0000}"/>
    <cellStyle name="20% - Accent1 4 2 2 3 2 5 2 2 2" xfId="32579" xr:uid="{00000000-0005-0000-0000-00008E7E0000}"/>
    <cellStyle name="20% - Accent1 4 2 2 3 2 5 2 3" xfId="32580" xr:uid="{00000000-0005-0000-0000-00008F7E0000}"/>
    <cellStyle name="20% - Accent1 4 2 2 3 2 5 3" xfId="32581" xr:uid="{00000000-0005-0000-0000-0000907E0000}"/>
    <cellStyle name="20% - Accent1 4 2 2 3 2 5 3 2" xfId="32582" xr:uid="{00000000-0005-0000-0000-0000917E0000}"/>
    <cellStyle name="20% - Accent1 4 2 2 3 2 5 4" xfId="32583" xr:uid="{00000000-0005-0000-0000-0000927E0000}"/>
    <cellStyle name="20% - Accent1 4 2 2 3 2 6" xfId="32584" xr:uid="{00000000-0005-0000-0000-0000937E0000}"/>
    <cellStyle name="20% - Accent1 4 2 2 3 2 6 2" xfId="32585" xr:uid="{00000000-0005-0000-0000-0000947E0000}"/>
    <cellStyle name="20% - Accent1 4 2 2 3 2 6 2 2" xfId="32586" xr:uid="{00000000-0005-0000-0000-0000957E0000}"/>
    <cellStyle name="20% - Accent1 4 2 2 3 2 6 2 2 2" xfId="32587" xr:uid="{00000000-0005-0000-0000-0000967E0000}"/>
    <cellStyle name="20% - Accent1 4 2 2 3 2 6 2 3" xfId="32588" xr:uid="{00000000-0005-0000-0000-0000977E0000}"/>
    <cellStyle name="20% - Accent1 4 2 2 3 2 6 3" xfId="32589" xr:uid="{00000000-0005-0000-0000-0000987E0000}"/>
    <cellStyle name="20% - Accent1 4 2 2 3 2 6 3 2" xfId="32590" xr:uid="{00000000-0005-0000-0000-0000997E0000}"/>
    <cellStyle name="20% - Accent1 4 2 2 3 2 6 4" xfId="32591" xr:uid="{00000000-0005-0000-0000-00009A7E0000}"/>
    <cellStyle name="20% - Accent1 4 2 2 3 2 7" xfId="32592" xr:uid="{00000000-0005-0000-0000-00009B7E0000}"/>
    <cellStyle name="20% - Accent1 4 2 2 3 2 7 2" xfId="32593" xr:uid="{00000000-0005-0000-0000-00009C7E0000}"/>
    <cellStyle name="20% - Accent1 4 2 2 3 2 7 2 2" xfId="32594" xr:uid="{00000000-0005-0000-0000-00009D7E0000}"/>
    <cellStyle name="20% - Accent1 4 2 2 3 2 7 3" xfId="32595" xr:uid="{00000000-0005-0000-0000-00009E7E0000}"/>
    <cellStyle name="20% - Accent1 4 2 2 3 2 8" xfId="32596" xr:uid="{00000000-0005-0000-0000-00009F7E0000}"/>
    <cellStyle name="20% - Accent1 4 2 2 3 2 8 2" xfId="32597" xr:uid="{00000000-0005-0000-0000-0000A07E0000}"/>
    <cellStyle name="20% - Accent1 4 2 2 3 2 8 2 2" xfId="32598" xr:uid="{00000000-0005-0000-0000-0000A17E0000}"/>
    <cellStyle name="20% - Accent1 4 2 2 3 2 8 3" xfId="32599" xr:uid="{00000000-0005-0000-0000-0000A27E0000}"/>
    <cellStyle name="20% - Accent1 4 2 2 3 2 9" xfId="32600" xr:uid="{00000000-0005-0000-0000-0000A37E0000}"/>
    <cellStyle name="20% - Accent1 4 2 2 3 2 9 2" xfId="32601" xr:uid="{00000000-0005-0000-0000-0000A47E0000}"/>
    <cellStyle name="20% - Accent1 4 2 2 3 3" xfId="32602" xr:uid="{00000000-0005-0000-0000-0000A57E0000}"/>
    <cellStyle name="20% - Accent1 4 2 2 3 3 10" xfId="32603" xr:uid="{00000000-0005-0000-0000-0000A67E0000}"/>
    <cellStyle name="20% - Accent1 4 2 2 3 3 10 2" xfId="32604" xr:uid="{00000000-0005-0000-0000-0000A77E0000}"/>
    <cellStyle name="20% - Accent1 4 2 2 3 3 11" xfId="32605" xr:uid="{00000000-0005-0000-0000-0000A87E0000}"/>
    <cellStyle name="20% - Accent1 4 2 2 3 3 2" xfId="32606" xr:uid="{00000000-0005-0000-0000-0000A97E0000}"/>
    <cellStyle name="20% - Accent1 4 2 2 3 3 2 2" xfId="32607" xr:uid="{00000000-0005-0000-0000-0000AA7E0000}"/>
    <cellStyle name="20% - Accent1 4 2 2 3 3 2 2 2" xfId="32608" xr:uid="{00000000-0005-0000-0000-0000AB7E0000}"/>
    <cellStyle name="20% - Accent1 4 2 2 3 3 2 2 2 2" xfId="32609" xr:uid="{00000000-0005-0000-0000-0000AC7E0000}"/>
    <cellStyle name="20% - Accent1 4 2 2 3 3 2 2 2 2 2" xfId="32610" xr:uid="{00000000-0005-0000-0000-0000AD7E0000}"/>
    <cellStyle name="20% - Accent1 4 2 2 3 3 2 2 2 3" xfId="32611" xr:uid="{00000000-0005-0000-0000-0000AE7E0000}"/>
    <cellStyle name="20% - Accent1 4 2 2 3 3 2 2 3" xfId="32612" xr:uid="{00000000-0005-0000-0000-0000AF7E0000}"/>
    <cellStyle name="20% - Accent1 4 2 2 3 3 2 2 3 2" xfId="32613" xr:uid="{00000000-0005-0000-0000-0000B07E0000}"/>
    <cellStyle name="20% - Accent1 4 2 2 3 3 2 2 4" xfId="32614" xr:uid="{00000000-0005-0000-0000-0000B17E0000}"/>
    <cellStyle name="20% - Accent1 4 2 2 3 3 2 3" xfId="32615" xr:uid="{00000000-0005-0000-0000-0000B27E0000}"/>
    <cellStyle name="20% - Accent1 4 2 2 3 3 2 3 2" xfId="32616" xr:uid="{00000000-0005-0000-0000-0000B37E0000}"/>
    <cellStyle name="20% - Accent1 4 2 2 3 3 2 3 2 2" xfId="32617" xr:uid="{00000000-0005-0000-0000-0000B47E0000}"/>
    <cellStyle name="20% - Accent1 4 2 2 3 3 2 3 2 2 2" xfId="32618" xr:uid="{00000000-0005-0000-0000-0000B57E0000}"/>
    <cellStyle name="20% - Accent1 4 2 2 3 3 2 3 2 3" xfId="32619" xr:uid="{00000000-0005-0000-0000-0000B67E0000}"/>
    <cellStyle name="20% - Accent1 4 2 2 3 3 2 3 3" xfId="32620" xr:uid="{00000000-0005-0000-0000-0000B77E0000}"/>
    <cellStyle name="20% - Accent1 4 2 2 3 3 2 3 3 2" xfId="32621" xr:uid="{00000000-0005-0000-0000-0000B87E0000}"/>
    <cellStyle name="20% - Accent1 4 2 2 3 3 2 3 4" xfId="32622" xr:uid="{00000000-0005-0000-0000-0000B97E0000}"/>
    <cellStyle name="20% - Accent1 4 2 2 3 3 2 4" xfId="32623" xr:uid="{00000000-0005-0000-0000-0000BA7E0000}"/>
    <cellStyle name="20% - Accent1 4 2 2 3 3 2 4 2" xfId="32624" xr:uid="{00000000-0005-0000-0000-0000BB7E0000}"/>
    <cellStyle name="20% - Accent1 4 2 2 3 3 2 4 2 2" xfId="32625" xr:uid="{00000000-0005-0000-0000-0000BC7E0000}"/>
    <cellStyle name="20% - Accent1 4 2 2 3 3 2 4 2 2 2" xfId="32626" xr:uid="{00000000-0005-0000-0000-0000BD7E0000}"/>
    <cellStyle name="20% - Accent1 4 2 2 3 3 2 4 2 3" xfId="32627" xr:uid="{00000000-0005-0000-0000-0000BE7E0000}"/>
    <cellStyle name="20% - Accent1 4 2 2 3 3 2 4 3" xfId="32628" xr:uid="{00000000-0005-0000-0000-0000BF7E0000}"/>
    <cellStyle name="20% - Accent1 4 2 2 3 3 2 4 3 2" xfId="32629" xr:uid="{00000000-0005-0000-0000-0000C07E0000}"/>
    <cellStyle name="20% - Accent1 4 2 2 3 3 2 4 4" xfId="32630" xr:uid="{00000000-0005-0000-0000-0000C17E0000}"/>
    <cellStyle name="20% - Accent1 4 2 2 3 3 2 5" xfId="32631" xr:uid="{00000000-0005-0000-0000-0000C27E0000}"/>
    <cellStyle name="20% - Accent1 4 2 2 3 3 2 5 2" xfId="32632" xr:uid="{00000000-0005-0000-0000-0000C37E0000}"/>
    <cellStyle name="20% - Accent1 4 2 2 3 3 2 5 2 2" xfId="32633" xr:uid="{00000000-0005-0000-0000-0000C47E0000}"/>
    <cellStyle name="20% - Accent1 4 2 2 3 3 2 5 3" xfId="32634" xr:uid="{00000000-0005-0000-0000-0000C57E0000}"/>
    <cellStyle name="20% - Accent1 4 2 2 3 3 2 6" xfId="32635" xr:uid="{00000000-0005-0000-0000-0000C67E0000}"/>
    <cellStyle name="20% - Accent1 4 2 2 3 3 2 6 2" xfId="32636" xr:uid="{00000000-0005-0000-0000-0000C77E0000}"/>
    <cellStyle name="20% - Accent1 4 2 2 3 3 2 6 2 2" xfId="32637" xr:uid="{00000000-0005-0000-0000-0000C87E0000}"/>
    <cellStyle name="20% - Accent1 4 2 2 3 3 2 6 3" xfId="32638" xr:uid="{00000000-0005-0000-0000-0000C97E0000}"/>
    <cellStyle name="20% - Accent1 4 2 2 3 3 2 7" xfId="32639" xr:uid="{00000000-0005-0000-0000-0000CA7E0000}"/>
    <cellStyle name="20% - Accent1 4 2 2 3 3 2 7 2" xfId="32640" xr:uid="{00000000-0005-0000-0000-0000CB7E0000}"/>
    <cellStyle name="20% - Accent1 4 2 2 3 3 2 8" xfId="32641" xr:uid="{00000000-0005-0000-0000-0000CC7E0000}"/>
    <cellStyle name="20% - Accent1 4 2 2 3 3 2 8 2" xfId="32642" xr:uid="{00000000-0005-0000-0000-0000CD7E0000}"/>
    <cellStyle name="20% - Accent1 4 2 2 3 3 2 9" xfId="32643" xr:uid="{00000000-0005-0000-0000-0000CE7E0000}"/>
    <cellStyle name="20% - Accent1 4 2 2 3 3 3" xfId="32644" xr:uid="{00000000-0005-0000-0000-0000CF7E0000}"/>
    <cellStyle name="20% - Accent1 4 2 2 3 3 3 2" xfId="32645" xr:uid="{00000000-0005-0000-0000-0000D07E0000}"/>
    <cellStyle name="20% - Accent1 4 2 2 3 3 3 2 2" xfId="32646" xr:uid="{00000000-0005-0000-0000-0000D17E0000}"/>
    <cellStyle name="20% - Accent1 4 2 2 3 3 3 2 2 2" xfId="32647" xr:uid="{00000000-0005-0000-0000-0000D27E0000}"/>
    <cellStyle name="20% - Accent1 4 2 2 3 3 3 2 2 2 2" xfId="32648" xr:uid="{00000000-0005-0000-0000-0000D37E0000}"/>
    <cellStyle name="20% - Accent1 4 2 2 3 3 3 2 2 3" xfId="32649" xr:uid="{00000000-0005-0000-0000-0000D47E0000}"/>
    <cellStyle name="20% - Accent1 4 2 2 3 3 3 2 3" xfId="32650" xr:uid="{00000000-0005-0000-0000-0000D57E0000}"/>
    <cellStyle name="20% - Accent1 4 2 2 3 3 3 2 3 2" xfId="32651" xr:uid="{00000000-0005-0000-0000-0000D67E0000}"/>
    <cellStyle name="20% - Accent1 4 2 2 3 3 3 2 4" xfId="32652" xr:uid="{00000000-0005-0000-0000-0000D77E0000}"/>
    <cellStyle name="20% - Accent1 4 2 2 3 3 3 3" xfId="32653" xr:uid="{00000000-0005-0000-0000-0000D87E0000}"/>
    <cellStyle name="20% - Accent1 4 2 2 3 3 3 3 2" xfId="32654" xr:uid="{00000000-0005-0000-0000-0000D97E0000}"/>
    <cellStyle name="20% - Accent1 4 2 2 3 3 3 3 2 2" xfId="32655" xr:uid="{00000000-0005-0000-0000-0000DA7E0000}"/>
    <cellStyle name="20% - Accent1 4 2 2 3 3 3 3 2 2 2" xfId="32656" xr:uid="{00000000-0005-0000-0000-0000DB7E0000}"/>
    <cellStyle name="20% - Accent1 4 2 2 3 3 3 3 2 3" xfId="32657" xr:uid="{00000000-0005-0000-0000-0000DC7E0000}"/>
    <cellStyle name="20% - Accent1 4 2 2 3 3 3 3 3" xfId="32658" xr:uid="{00000000-0005-0000-0000-0000DD7E0000}"/>
    <cellStyle name="20% - Accent1 4 2 2 3 3 3 3 3 2" xfId="32659" xr:uid="{00000000-0005-0000-0000-0000DE7E0000}"/>
    <cellStyle name="20% - Accent1 4 2 2 3 3 3 3 4" xfId="32660" xr:uid="{00000000-0005-0000-0000-0000DF7E0000}"/>
    <cellStyle name="20% - Accent1 4 2 2 3 3 3 4" xfId="32661" xr:uid="{00000000-0005-0000-0000-0000E07E0000}"/>
    <cellStyle name="20% - Accent1 4 2 2 3 3 3 4 2" xfId="32662" xr:uid="{00000000-0005-0000-0000-0000E17E0000}"/>
    <cellStyle name="20% - Accent1 4 2 2 3 3 3 4 2 2" xfId="32663" xr:uid="{00000000-0005-0000-0000-0000E27E0000}"/>
    <cellStyle name="20% - Accent1 4 2 2 3 3 3 4 2 2 2" xfId="32664" xr:uid="{00000000-0005-0000-0000-0000E37E0000}"/>
    <cellStyle name="20% - Accent1 4 2 2 3 3 3 4 2 3" xfId="32665" xr:uid="{00000000-0005-0000-0000-0000E47E0000}"/>
    <cellStyle name="20% - Accent1 4 2 2 3 3 3 4 3" xfId="32666" xr:uid="{00000000-0005-0000-0000-0000E57E0000}"/>
    <cellStyle name="20% - Accent1 4 2 2 3 3 3 4 3 2" xfId="32667" xr:uid="{00000000-0005-0000-0000-0000E67E0000}"/>
    <cellStyle name="20% - Accent1 4 2 2 3 3 3 4 4" xfId="32668" xr:uid="{00000000-0005-0000-0000-0000E77E0000}"/>
    <cellStyle name="20% - Accent1 4 2 2 3 3 3 5" xfId="32669" xr:uid="{00000000-0005-0000-0000-0000E87E0000}"/>
    <cellStyle name="20% - Accent1 4 2 2 3 3 3 5 2" xfId="32670" xr:uid="{00000000-0005-0000-0000-0000E97E0000}"/>
    <cellStyle name="20% - Accent1 4 2 2 3 3 3 5 2 2" xfId="32671" xr:uid="{00000000-0005-0000-0000-0000EA7E0000}"/>
    <cellStyle name="20% - Accent1 4 2 2 3 3 3 5 3" xfId="32672" xr:uid="{00000000-0005-0000-0000-0000EB7E0000}"/>
    <cellStyle name="20% - Accent1 4 2 2 3 3 3 6" xfId="32673" xr:uid="{00000000-0005-0000-0000-0000EC7E0000}"/>
    <cellStyle name="20% - Accent1 4 2 2 3 3 3 6 2" xfId="32674" xr:uid="{00000000-0005-0000-0000-0000ED7E0000}"/>
    <cellStyle name="20% - Accent1 4 2 2 3 3 3 6 2 2" xfId="32675" xr:uid="{00000000-0005-0000-0000-0000EE7E0000}"/>
    <cellStyle name="20% - Accent1 4 2 2 3 3 3 6 3" xfId="32676" xr:uid="{00000000-0005-0000-0000-0000EF7E0000}"/>
    <cellStyle name="20% - Accent1 4 2 2 3 3 3 7" xfId="32677" xr:uid="{00000000-0005-0000-0000-0000F07E0000}"/>
    <cellStyle name="20% - Accent1 4 2 2 3 3 3 7 2" xfId="32678" xr:uid="{00000000-0005-0000-0000-0000F17E0000}"/>
    <cellStyle name="20% - Accent1 4 2 2 3 3 3 8" xfId="32679" xr:uid="{00000000-0005-0000-0000-0000F27E0000}"/>
    <cellStyle name="20% - Accent1 4 2 2 3 3 3 8 2" xfId="32680" xr:uid="{00000000-0005-0000-0000-0000F37E0000}"/>
    <cellStyle name="20% - Accent1 4 2 2 3 3 3 9" xfId="32681" xr:uid="{00000000-0005-0000-0000-0000F47E0000}"/>
    <cellStyle name="20% - Accent1 4 2 2 3 3 4" xfId="32682" xr:uid="{00000000-0005-0000-0000-0000F57E0000}"/>
    <cellStyle name="20% - Accent1 4 2 2 3 3 4 2" xfId="32683" xr:uid="{00000000-0005-0000-0000-0000F67E0000}"/>
    <cellStyle name="20% - Accent1 4 2 2 3 3 4 2 2" xfId="32684" xr:uid="{00000000-0005-0000-0000-0000F77E0000}"/>
    <cellStyle name="20% - Accent1 4 2 2 3 3 4 2 2 2" xfId="32685" xr:uid="{00000000-0005-0000-0000-0000F87E0000}"/>
    <cellStyle name="20% - Accent1 4 2 2 3 3 4 2 3" xfId="32686" xr:uid="{00000000-0005-0000-0000-0000F97E0000}"/>
    <cellStyle name="20% - Accent1 4 2 2 3 3 4 3" xfId="32687" xr:uid="{00000000-0005-0000-0000-0000FA7E0000}"/>
    <cellStyle name="20% - Accent1 4 2 2 3 3 4 3 2" xfId="32688" xr:uid="{00000000-0005-0000-0000-0000FB7E0000}"/>
    <cellStyle name="20% - Accent1 4 2 2 3 3 4 4" xfId="32689" xr:uid="{00000000-0005-0000-0000-0000FC7E0000}"/>
    <cellStyle name="20% - Accent1 4 2 2 3 3 5" xfId="32690" xr:uid="{00000000-0005-0000-0000-0000FD7E0000}"/>
    <cellStyle name="20% - Accent1 4 2 2 3 3 5 2" xfId="32691" xr:uid="{00000000-0005-0000-0000-0000FE7E0000}"/>
    <cellStyle name="20% - Accent1 4 2 2 3 3 5 2 2" xfId="32692" xr:uid="{00000000-0005-0000-0000-0000FF7E0000}"/>
    <cellStyle name="20% - Accent1 4 2 2 3 3 5 2 2 2" xfId="32693" xr:uid="{00000000-0005-0000-0000-0000007F0000}"/>
    <cellStyle name="20% - Accent1 4 2 2 3 3 5 2 3" xfId="32694" xr:uid="{00000000-0005-0000-0000-0000017F0000}"/>
    <cellStyle name="20% - Accent1 4 2 2 3 3 5 3" xfId="32695" xr:uid="{00000000-0005-0000-0000-0000027F0000}"/>
    <cellStyle name="20% - Accent1 4 2 2 3 3 5 3 2" xfId="32696" xr:uid="{00000000-0005-0000-0000-0000037F0000}"/>
    <cellStyle name="20% - Accent1 4 2 2 3 3 5 4" xfId="32697" xr:uid="{00000000-0005-0000-0000-0000047F0000}"/>
    <cellStyle name="20% - Accent1 4 2 2 3 3 6" xfId="32698" xr:uid="{00000000-0005-0000-0000-0000057F0000}"/>
    <cellStyle name="20% - Accent1 4 2 2 3 3 6 2" xfId="32699" xr:uid="{00000000-0005-0000-0000-0000067F0000}"/>
    <cellStyle name="20% - Accent1 4 2 2 3 3 6 2 2" xfId="32700" xr:uid="{00000000-0005-0000-0000-0000077F0000}"/>
    <cellStyle name="20% - Accent1 4 2 2 3 3 6 2 2 2" xfId="32701" xr:uid="{00000000-0005-0000-0000-0000087F0000}"/>
    <cellStyle name="20% - Accent1 4 2 2 3 3 6 2 3" xfId="32702" xr:uid="{00000000-0005-0000-0000-0000097F0000}"/>
    <cellStyle name="20% - Accent1 4 2 2 3 3 6 3" xfId="32703" xr:uid="{00000000-0005-0000-0000-00000A7F0000}"/>
    <cellStyle name="20% - Accent1 4 2 2 3 3 6 3 2" xfId="32704" xr:uid="{00000000-0005-0000-0000-00000B7F0000}"/>
    <cellStyle name="20% - Accent1 4 2 2 3 3 6 4" xfId="32705" xr:uid="{00000000-0005-0000-0000-00000C7F0000}"/>
    <cellStyle name="20% - Accent1 4 2 2 3 3 7" xfId="32706" xr:uid="{00000000-0005-0000-0000-00000D7F0000}"/>
    <cellStyle name="20% - Accent1 4 2 2 3 3 7 2" xfId="32707" xr:uid="{00000000-0005-0000-0000-00000E7F0000}"/>
    <cellStyle name="20% - Accent1 4 2 2 3 3 7 2 2" xfId="32708" xr:uid="{00000000-0005-0000-0000-00000F7F0000}"/>
    <cellStyle name="20% - Accent1 4 2 2 3 3 7 3" xfId="32709" xr:uid="{00000000-0005-0000-0000-0000107F0000}"/>
    <cellStyle name="20% - Accent1 4 2 2 3 3 8" xfId="32710" xr:uid="{00000000-0005-0000-0000-0000117F0000}"/>
    <cellStyle name="20% - Accent1 4 2 2 3 3 8 2" xfId="32711" xr:uid="{00000000-0005-0000-0000-0000127F0000}"/>
    <cellStyle name="20% - Accent1 4 2 2 3 3 8 2 2" xfId="32712" xr:uid="{00000000-0005-0000-0000-0000137F0000}"/>
    <cellStyle name="20% - Accent1 4 2 2 3 3 8 3" xfId="32713" xr:uid="{00000000-0005-0000-0000-0000147F0000}"/>
    <cellStyle name="20% - Accent1 4 2 2 3 3 9" xfId="32714" xr:uid="{00000000-0005-0000-0000-0000157F0000}"/>
    <cellStyle name="20% - Accent1 4 2 2 3 3 9 2" xfId="32715" xr:uid="{00000000-0005-0000-0000-0000167F0000}"/>
    <cellStyle name="20% - Accent1 4 2 2 3 4" xfId="32716" xr:uid="{00000000-0005-0000-0000-0000177F0000}"/>
    <cellStyle name="20% - Accent1 4 2 2 3 4 10" xfId="32717" xr:uid="{00000000-0005-0000-0000-0000187F0000}"/>
    <cellStyle name="20% - Accent1 4 2 2 3 4 10 2" xfId="32718" xr:uid="{00000000-0005-0000-0000-0000197F0000}"/>
    <cellStyle name="20% - Accent1 4 2 2 3 4 11" xfId="32719" xr:uid="{00000000-0005-0000-0000-00001A7F0000}"/>
    <cellStyle name="20% - Accent1 4 2 2 3 4 2" xfId="32720" xr:uid="{00000000-0005-0000-0000-00001B7F0000}"/>
    <cellStyle name="20% - Accent1 4 2 2 3 4 2 2" xfId="32721" xr:uid="{00000000-0005-0000-0000-00001C7F0000}"/>
    <cellStyle name="20% - Accent1 4 2 2 3 4 2 2 2" xfId="32722" xr:uid="{00000000-0005-0000-0000-00001D7F0000}"/>
    <cellStyle name="20% - Accent1 4 2 2 3 4 2 2 2 2" xfId="32723" xr:uid="{00000000-0005-0000-0000-00001E7F0000}"/>
    <cellStyle name="20% - Accent1 4 2 2 3 4 2 2 2 2 2" xfId="32724" xr:uid="{00000000-0005-0000-0000-00001F7F0000}"/>
    <cellStyle name="20% - Accent1 4 2 2 3 4 2 2 2 3" xfId="32725" xr:uid="{00000000-0005-0000-0000-0000207F0000}"/>
    <cellStyle name="20% - Accent1 4 2 2 3 4 2 2 3" xfId="32726" xr:uid="{00000000-0005-0000-0000-0000217F0000}"/>
    <cellStyle name="20% - Accent1 4 2 2 3 4 2 2 3 2" xfId="32727" xr:uid="{00000000-0005-0000-0000-0000227F0000}"/>
    <cellStyle name="20% - Accent1 4 2 2 3 4 2 2 4" xfId="32728" xr:uid="{00000000-0005-0000-0000-0000237F0000}"/>
    <cellStyle name="20% - Accent1 4 2 2 3 4 2 3" xfId="32729" xr:uid="{00000000-0005-0000-0000-0000247F0000}"/>
    <cellStyle name="20% - Accent1 4 2 2 3 4 2 3 2" xfId="32730" xr:uid="{00000000-0005-0000-0000-0000257F0000}"/>
    <cellStyle name="20% - Accent1 4 2 2 3 4 2 3 2 2" xfId="32731" xr:uid="{00000000-0005-0000-0000-0000267F0000}"/>
    <cellStyle name="20% - Accent1 4 2 2 3 4 2 3 2 2 2" xfId="32732" xr:uid="{00000000-0005-0000-0000-0000277F0000}"/>
    <cellStyle name="20% - Accent1 4 2 2 3 4 2 3 2 3" xfId="32733" xr:uid="{00000000-0005-0000-0000-0000287F0000}"/>
    <cellStyle name="20% - Accent1 4 2 2 3 4 2 3 3" xfId="32734" xr:uid="{00000000-0005-0000-0000-0000297F0000}"/>
    <cellStyle name="20% - Accent1 4 2 2 3 4 2 3 3 2" xfId="32735" xr:uid="{00000000-0005-0000-0000-00002A7F0000}"/>
    <cellStyle name="20% - Accent1 4 2 2 3 4 2 3 4" xfId="32736" xr:uid="{00000000-0005-0000-0000-00002B7F0000}"/>
    <cellStyle name="20% - Accent1 4 2 2 3 4 2 4" xfId="32737" xr:uid="{00000000-0005-0000-0000-00002C7F0000}"/>
    <cellStyle name="20% - Accent1 4 2 2 3 4 2 4 2" xfId="32738" xr:uid="{00000000-0005-0000-0000-00002D7F0000}"/>
    <cellStyle name="20% - Accent1 4 2 2 3 4 2 4 2 2" xfId="32739" xr:uid="{00000000-0005-0000-0000-00002E7F0000}"/>
    <cellStyle name="20% - Accent1 4 2 2 3 4 2 4 2 2 2" xfId="32740" xr:uid="{00000000-0005-0000-0000-00002F7F0000}"/>
    <cellStyle name="20% - Accent1 4 2 2 3 4 2 4 2 3" xfId="32741" xr:uid="{00000000-0005-0000-0000-0000307F0000}"/>
    <cellStyle name="20% - Accent1 4 2 2 3 4 2 4 3" xfId="32742" xr:uid="{00000000-0005-0000-0000-0000317F0000}"/>
    <cellStyle name="20% - Accent1 4 2 2 3 4 2 4 3 2" xfId="32743" xr:uid="{00000000-0005-0000-0000-0000327F0000}"/>
    <cellStyle name="20% - Accent1 4 2 2 3 4 2 4 4" xfId="32744" xr:uid="{00000000-0005-0000-0000-0000337F0000}"/>
    <cellStyle name="20% - Accent1 4 2 2 3 4 2 5" xfId="32745" xr:uid="{00000000-0005-0000-0000-0000347F0000}"/>
    <cellStyle name="20% - Accent1 4 2 2 3 4 2 5 2" xfId="32746" xr:uid="{00000000-0005-0000-0000-0000357F0000}"/>
    <cellStyle name="20% - Accent1 4 2 2 3 4 2 5 2 2" xfId="32747" xr:uid="{00000000-0005-0000-0000-0000367F0000}"/>
    <cellStyle name="20% - Accent1 4 2 2 3 4 2 5 3" xfId="32748" xr:uid="{00000000-0005-0000-0000-0000377F0000}"/>
    <cellStyle name="20% - Accent1 4 2 2 3 4 2 6" xfId="32749" xr:uid="{00000000-0005-0000-0000-0000387F0000}"/>
    <cellStyle name="20% - Accent1 4 2 2 3 4 2 6 2" xfId="32750" xr:uid="{00000000-0005-0000-0000-0000397F0000}"/>
    <cellStyle name="20% - Accent1 4 2 2 3 4 2 6 2 2" xfId="32751" xr:uid="{00000000-0005-0000-0000-00003A7F0000}"/>
    <cellStyle name="20% - Accent1 4 2 2 3 4 2 6 3" xfId="32752" xr:uid="{00000000-0005-0000-0000-00003B7F0000}"/>
    <cellStyle name="20% - Accent1 4 2 2 3 4 2 7" xfId="32753" xr:uid="{00000000-0005-0000-0000-00003C7F0000}"/>
    <cellStyle name="20% - Accent1 4 2 2 3 4 2 7 2" xfId="32754" xr:uid="{00000000-0005-0000-0000-00003D7F0000}"/>
    <cellStyle name="20% - Accent1 4 2 2 3 4 2 8" xfId="32755" xr:uid="{00000000-0005-0000-0000-00003E7F0000}"/>
    <cellStyle name="20% - Accent1 4 2 2 3 4 2 8 2" xfId="32756" xr:uid="{00000000-0005-0000-0000-00003F7F0000}"/>
    <cellStyle name="20% - Accent1 4 2 2 3 4 2 9" xfId="32757" xr:uid="{00000000-0005-0000-0000-0000407F0000}"/>
    <cellStyle name="20% - Accent1 4 2 2 3 4 3" xfId="32758" xr:uid="{00000000-0005-0000-0000-0000417F0000}"/>
    <cellStyle name="20% - Accent1 4 2 2 3 4 3 2" xfId="32759" xr:uid="{00000000-0005-0000-0000-0000427F0000}"/>
    <cellStyle name="20% - Accent1 4 2 2 3 4 3 2 2" xfId="32760" xr:uid="{00000000-0005-0000-0000-0000437F0000}"/>
    <cellStyle name="20% - Accent1 4 2 2 3 4 3 2 2 2" xfId="32761" xr:uid="{00000000-0005-0000-0000-0000447F0000}"/>
    <cellStyle name="20% - Accent1 4 2 2 3 4 3 2 2 2 2" xfId="32762" xr:uid="{00000000-0005-0000-0000-0000457F0000}"/>
    <cellStyle name="20% - Accent1 4 2 2 3 4 3 2 2 3" xfId="32763" xr:uid="{00000000-0005-0000-0000-0000467F0000}"/>
    <cellStyle name="20% - Accent1 4 2 2 3 4 3 2 3" xfId="32764" xr:uid="{00000000-0005-0000-0000-0000477F0000}"/>
    <cellStyle name="20% - Accent1 4 2 2 3 4 3 2 3 2" xfId="32765" xr:uid="{00000000-0005-0000-0000-0000487F0000}"/>
    <cellStyle name="20% - Accent1 4 2 2 3 4 3 2 4" xfId="32766" xr:uid="{00000000-0005-0000-0000-0000497F0000}"/>
    <cellStyle name="20% - Accent1 4 2 2 3 4 3 3" xfId="32767" xr:uid="{00000000-0005-0000-0000-00004A7F0000}"/>
    <cellStyle name="20% - Accent1 4 2 2 3 4 3 3 2" xfId="32768" xr:uid="{00000000-0005-0000-0000-00004B7F0000}"/>
    <cellStyle name="20% - Accent1 4 2 2 3 4 3 3 2 2" xfId="32769" xr:uid="{00000000-0005-0000-0000-00004C7F0000}"/>
    <cellStyle name="20% - Accent1 4 2 2 3 4 3 3 2 2 2" xfId="32770" xr:uid="{00000000-0005-0000-0000-00004D7F0000}"/>
    <cellStyle name="20% - Accent1 4 2 2 3 4 3 3 2 3" xfId="32771" xr:uid="{00000000-0005-0000-0000-00004E7F0000}"/>
    <cellStyle name="20% - Accent1 4 2 2 3 4 3 3 3" xfId="32772" xr:uid="{00000000-0005-0000-0000-00004F7F0000}"/>
    <cellStyle name="20% - Accent1 4 2 2 3 4 3 3 3 2" xfId="32773" xr:uid="{00000000-0005-0000-0000-0000507F0000}"/>
    <cellStyle name="20% - Accent1 4 2 2 3 4 3 3 4" xfId="32774" xr:uid="{00000000-0005-0000-0000-0000517F0000}"/>
    <cellStyle name="20% - Accent1 4 2 2 3 4 3 4" xfId="32775" xr:uid="{00000000-0005-0000-0000-0000527F0000}"/>
    <cellStyle name="20% - Accent1 4 2 2 3 4 3 4 2" xfId="32776" xr:uid="{00000000-0005-0000-0000-0000537F0000}"/>
    <cellStyle name="20% - Accent1 4 2 2 3 4 3 4 2 2" xfId="32777" xr:uid="{00000000-0005-0000-0000-0000547F0000}"/>
    <cellStyle name="20% - Accent1 4 2 2 3 4 3 4 2 2 2" xfId="32778" xr:uid="{00000000-0005-0000-0000-0000557F0000}"/>
    <cellStyle name="20% - Accent1 4 2 2 3 4 3 4 2 3" xfId="32779" xr:uid="{00000000-0005-0000-0000-0000567F0000}"/>
    <cellStyle name="20% - Accent1 4 2 2 3 4 3 4 3" xfId="32780" xr:uid="{00000000-0005-0000-0000-0000577F0000}"/>
    <cellStyle name="20% - Accent1 4 2 2 3 4 3 4 3 2" xfId="32781" xr:uid="{00000000-0005-0000-0000-0000587F0000}"/>
    <cellStyle name="20% - Accent1 4 2 2 3 4 3 4 4" xfId="32782" xr:uid="{00000000-0005-0000-0000-0000597F0000}"/>
    <cellStyle name="20% - Accent1 4 2 2 3 4 3 5" xfId="32783" xr:uid="{00000000-0005-0000-0000-00005A7F0000}"/>
    <cellStyle name="20% - Accent1 4 2 2 3 4 3 5 2" xfId="32784" xr:uid="{00000000-0005-0000-0000-00005B7F0000}"/>
    <cellStyle name="20% - Accent1 4 2 2 3 4 3 5 2 2" xfId="32785" xr:uid="{00000000-0005-0000-0000-00005C7F0000}"/>
    <cellStyle name="20% - Accent1 4 2 2 3 4 3 5 3" xfId="32786" xr:uid="{00000000-0005-0000-0000-00005D7F0000}"/>
    <cellStyle name="20% - Accent1 4 2 2 3 4 3 6" xfId="32787" xr:uid="{00000000-0005-0000-0000-00005E7F0000}"/>
    <cellStyle name="20% - Accent1 4 2 2 3 4 3 6 2" xfId="32788" xr:uid="{00000000-0005-0000-0000-00005F7F0000}"/>
    <cellStyle name="20% - Accent1 4 2 2 3 4 3 6 2 2" xfId="32789" xr:uid="{00000000-0005-0000-0000-0000607F0000}"/>
    <cellStyle name="20% - Accent1 4 2 2 3 4 3 6 3" xfId="32790" xr:uid="{00000000-0005-0000-0000-0000617F0000}"/>
    <cellStyle name="20% - Accent1 4 2 2 3 4 3 7" xfId="32791" xr:uid="{00000000-0005-0000-0000-0000627F0000}"/>
    <cellStyle name="20% - Accent1 4 2 2 3 4 3 7 2" xfId="32792" xr:uid="{00000000-0005-0000-0000-0000637F0000}"/>
    <cellStyle name="20% - Accent1 4 2 2 3 4 3 8" xfId="32793" xr:uid="{00000000-0005-0000-0000-0000647F0000}"/>
    <cellStyle name="20% - Accent1 4 2 2 3 4 3 8 2" xfId="32794" xr:uid="{00000000-0005-0000-0000-0000657F0000}"/>
    <cellStyle name="20% - Accent1 4 2 2 3 4 3 9" xfId="32795" xr:uid="{00000000-0005-0000-0000-0000667F0000}"/>
    <cellStyle name="20% - Accent1 4 2 2 3 4 4" xfId="32796" xr:uid="{00000000-0005-0000-0000-0000677F0000}"/>
    <cellStyle name="20% - Accent1 4 2 2 3 4 4 2" xfId="32797" xr:uid="{00000000-0005-0000-0000-0000687F0000}"/>
    <cellStyle name="20% - Accent1 4 2 2 3 4 4 2 2" xfId="32798" xr:uid="{00000000-0005-0000-0000-0000697F0000}"/>
    <cellStyle name="20% - Accent1 4 2 2 3 4 4 2 2 2" xfId="32799" xr:uid="{00000000-0005-0000-0000-00006A7F0000}"/>
    <cellStyle name="20% - Accent1 4 2 2 3 4 4 2 3" xfId="32800" xr:uid="{00000000-0005-0000-0000-00006B7F0000}"/>
    <cellStyle name="20% - Accent1 4 2 2 3 4 4 3" xfId="32801" xr:uid="{00000000-0005-0000-0000-00006C7F0000}"/>
    <cellStyle name="20% - Accent1 4 2 2 3 4 4 3 2" xfId="32802" xr:uid="{00000000-0005-0000-0000-00006D7F0000}"/>
    <cellStyle name="20% - Accent1 4 2 2 3 4 4 4" xfId="32803" xr:uid="{00000000-0005-0000-0000-00006E7F0000}"/>
    <cellStyle name="20% - Accent1 4 2 2 3 4 5" xfId="32804" xr:uid="{00000000-0005-0000-0000-00006F7F0000}"/>
    <cellStyle name="20% - Accent1 4 2 2 3 4 5 2" xfId="32805" xr:uid="{00000000-0005-0000-0000-0000707F0000}"/>
    <cellStyle name="20% - Accent1 4 2 2 3 4 5 2 2" xfId="32806" xr:uid="{00000000-0005-0000-0000-0000717F0000}"/>
    <cellStyle name="20% - Accent1 4 2 2 3 4 5 2 2 2" xfId="32807" xr:uid="{00000000-0005-0000-0000-0000727F0000}"/>
    <cellStyle name="20% - Accent1 4 2 2 3 4 5 2 3" xfId="32808" xr:uid="{00000000-0005-0000-0000-0000737F0000}"/>
    <cellStyle name="20% - Accent1 4 2 2 3 4 5 3" xfId="32809" xr:uid="{00000000-0005-0000-0000-0000747F0000}"/>
    <cellStyle name="20% - Accent1 4 2 2 3 4 5 3 2" xfId="32810" xr:uid="{00000000-0005-0000-0000-0000757F0000}"/>
    <cellStyle name="20% - Accent1 4 2 2 3 4 5 4" xfId="32811" xr:uid="{00000000-0005-0000-0000-0000767F0000}"/>
    <cellStyle name="20% - Accent1 4 2 2 3 4 6" xfId="32812" xr:uid="{00000000-0005-0000-0000-0000777F0000}"/>
    <cellStyle name="20% - Accent1 4 2 2 3 4 6 2" xfId="32813" xr:uid="{00000000-0005-0000-0000-0000787F0000}"/>
    <cellStyle name="20% - Accent1 4 2 2 3 4 6 2 2" xfId="32814" xr:uid="{00000000-0005-0000-0000-0000797F0000}"/>
    <cellStyle name="20% - Accent1 4 2 2 3 4 6 2 2 2" xfId="32815" xr:uid="{00000000-0005-0000-0000-00007A7F0000}"/>
    <cellStyle name="20% - Accent1 4 2 2 3 4 6 2 3" xfId="32816" xr:uid="{00000000-0005-0000-0000-00007B7F0000}"/>
    <cellStyle name="20% - Accent1 4 2 2 3 4 6 3" xfId="32817" xr:uid="{00000000-0005-0000-0000-00007C7F0000}"/>
    <cellStyle name="20% - Accent1 4 2 2 3 4 6 3 2" xfId="32818" xr:uid="{00000000-0005-0000-0000-00007D7F0000}"/>
    <cellStyle name="20% - Accent1 4 2 2 3 4 6 4" xfId="32819" xr:uid="{00000000-0005-0000-0000-00007E7F0000}"/>
    <cellStyle name="20% - Accent1 4 2 2 3 4 7" xfId="32820" xr:uid="{00000000-0005-0000-0000-00007F7F0000}"/>
    <cellStyle name="20% - Accent1 4 2 2 3 4 7 2" xfId="32821" xr:uid="{00000000-0005-0000-0000-0000807F0000}"/>
    <cellStyle name="20% - Accent1 4 2 2 3 4 7 2 2" xfId="32822" xr:uid="{00000000-0005-0000-0000-0000817F0000}"/>
    <cellStyle name="20% - Accent1 4 2 2 3 4 7 3" xfId="32823" xr:uid="{00000000-0005-0000-0000-0000827F0000}"/>
    <cellStyle name="20% - Accent1 4 2 2 3 4 8" xfId="32824" xr:uid="{00000000-0005-0000-0000-0000837F0000}"/>
    <cellStyle name="20% - Accent1 4 2 2 3 4 8 2" xfId="32825" xr:uid="{00000000-0005-0000-0000-0000847F0000}"/>
    <cellStyle name="20% - Accent1 4 2 2 3 4 8 2 2" xfId="32826" xr:uid="{00000000-0005-0000-0000-0000857F0000}"/>
    <cellStyle name="20% - Accent1 4 2 2 3 4 8 3" xfId="32827" xr:uid="{00000000-0005-0000-0000-0000867F0000}"/>
    <cellStyle name="20% - Accent1 4 2 2 3 4 9" xfId="32828" xr:uid="{00000000-0005-0000-0000-0000877F0000}"/>
    <cellStyle name="20% - Accent1 4 2 2 3 4 9 2" xfId="32829" xr:uid="{00000000-0005-0000-0000-0000887F0000}"/>
    <cellStyle name="20% - Accent1 4 2 2 3 5" xfId="32830" xr:uid="{00000000-0005-0000-0000-0000897F0000}"/>
    <cellStyle name="20% - Accent1 4 2 2 3 5 2" xfId="32831" xr:uid="{00000000-0005-0000-0000-00008A7F0000}"/>
    <cellStyle name="20% - Accent1 4 2 2 3 5 2 2" xfId="32832" xr:uid="{00000000-0005-0000-0000-00008B7F0000}"/>
    <cellStyle name="20% - Accent1 4 2 2 3 5 2 2 2" xfId="32833" xr:uid="{00000000-0005-0000-0000-00008C7F0000}"/>
    <cellStyle name="20% - Accent1 4 2 2 3 5 2 2 2 2" xfId="32834" xr:uid="{00000000-0005-0000-0000-00008D7F0000}"/>
    <cellStyle name="20% - Accent1 4 2 2 3 5 2 2 3" xfId="32835" xr:uid="{00000000-0005-0000-0000-00008E7F0000}"/>
    <cellStyle name="20% - Accent1 4 2 2 3 5 2 3" xfId="32836" xr:uid="{00000000-0005-0000-0000-00008F7F0000}"/>
    <cellStyle name="20% - Accent1 4 2 2 3 5 2 3 2" xfId="32837" xr:uid="{00000000-0005-0000-0000-0000907F0000}"/>
    <cellStyle name="20% - Accent1 4 2 2 3 5 2 4" xfId="32838" xr:uid="{00000000-0005-0000-0000-0000917F0000}"/>
    <cellStyle name="20% - Accent1 4 2 2 3 5 3" xfId="32839" xr:uid="{00000000-0005-0000-0000-0000927F0000}"/>
    <cellStyle name="20% - Accent1 4 2 2 3 5 3 2" xfId="32840" xr:uid="{00000000-0005-0000-0000-0000937F0000}"/>
    <cellStyle name="20% - Accent1 4 2 2 3 5 3 2 2" xfId="32841" xr:uid="{00000000-0005-0000-0000-0000947F0000}"/>
    <cellStyle name="20% - Accent1 4 2 2 3 5 3 2 2 2" xfId="32842" xr:uid="{00000000-0005-0000-0000-0000957F0000}"/>
    <cellStyle name="20% - Accent1 4 2 2 3 5 3 2 3" xfId="32843" xr:uid="{00000000-0005-0000-0000-0000967F0000}"/>
    <cellStyle name="20% - Accent1 4 2 2 3 5 3 3" xfId="32844" xr:uid="{00000000-0005-0000-0000-0000977F0000}"/>
    <cellStyle name="20% - Accent1 4 2 2 3 5 3 3 2" xfId="32845" xr:uid="{00000000-0005-0000-0000-0000987F0000}"/>
    <cellStyle name="20% - Accent1 4 2 2 3 5 3 4" xfId="32846" xr:uid="{00000000-0005-0000-0000-0000997F0000}"/>
    <cellStyle name="20% - Accent1 4 2 2 3 5 4" xfId="32847" xr:uid="{00000000-0005-0000-0000-00009A7F0000}"/>
    <cellStyle name="20% - Accent1 4 2 2 3 5 4 2" xfId="32848" xr:uid="{00000000-0005-0000-0000-00009B7F0000}"/>
    <cellStyle name="20% - Accent1 4 2 2 3 5 4 2 2" xfId="32849" xr:uid="{00000000-0005-0000-0000-00009C7F0000}"/>
    <cellStyle name="20% - Accent1 4 2 2 3 5 4 2 2 2" xfId="32850" xr:uid="{00000000-0005-0000-0000-00009D7F0000}"/>
    <cellStyle name="20% - Accent1 4 2 2 3 5 4 2 3" xfId="32851" xr:uid="{00000000-0005-0000-0000-00009E7F0000}"/>
    <cellStyle name="20% - Accent1 4 2 2 3 5 4 3" xfId="32852" xr:uid="{00000000-0005-0000-0000-00009F7F0000}"/>
    <cellStyle name="20% - Accent1 4 2 2 3 5 4 3 2" xfId="32853" xr:uid="{00000000-0005-0000-0000-0000A07F0000}"/>
    <cellStyle name="20% - Accent1 4 2 2 3 5 4 4" xfId="32854" xr:uid="{00000000-0005-0000-0000-0000A17F0000}"/>
    <cellStyle name="20% - Accent1 4 2 2 3 5 5" xfId="32855" xr:uid="{00000000-0005-0000-0000-0000A27F0000}"/>
    <cellStyle name="20% - Accent1 4 2 2 3 5 5 2" xfId="32856" xr:uid="{00000000-0005-0000-0000-0000A37F0000}"/>
    <cellStyle name="20% - Accent1 4 2 2 3 5 5 2 2" xfId="32857" xr:uid="{00000000-0005-0000-0000-0000A47F0000}"/>
    <cellStyle name="20% - Accent1 4 2 2 3 5 5 3" xfId="32858" xr:uid="{00000000-0005-0000-0000-0000A57F0000}"/>
    <cellStyle name="20% - Accent1 4 2 2 3 5 6" xfId="32859" xr:uid="{00000000-0005-0000-0000-0000A67F0000}"/>
    <cellStyle name="20% - Accent1 4 2 2 3 5 6 2" xfId="32860" xr:uid="{00000000-0005-0000-0000-0000A77F0000}"/>
    <cellStyle name="20% - Accent1 4 2 2 3 5 6 2 2" xfId="32861" xr:uid="{00000000-0005-0000-0000-0000A87F0000}"/>
    <cellStyle name="20% - Accent1 4 2 2 3 5 6 3" xfId="32862" xr:uid="{00000000-0005-0000-0000-0000A97F0000}"/>
    <cellStyle name="20% - Accent1 4 2 2 3 5 7" xfId="32863" xr:uid="{00000000-0005-0000-0000-0000AA7F0000}"/>
    <cellStyle name="20% - Accent1 4 2 2 3 5 7 2" xfId="32864" xr:uid="{00000000-0005-0000-0000-0000AB7F0000}"/>
    <cellStyle name="20% - Accent1 4 2 2 3 5 8" xfId="32865" xr:uid="{00000000-0005-0000-0000-0000AC7F0000}"/>
    <cellStyle name="20% - Accent1 4 2 2 3 5 8 2" xfId="32866" xr:uid="{00000000-0005-0000-0000-0000AD7F0000}"/>
    <cellStyle name="20% - Accent1 4 2 2 3 5 9" xfId="32867" xr:uid="{00000000-0005-0000-0000-0000AE7F0000}"/>
    <cellStyle name="20% - Accent1 4 2 2 3 6" xfId="32868" xr:uid="{00000000-0005-0000-0000-0000AF7F0000}"/>
    <cellStyle name="20% - Accent1 4 2 2 3 6 2" xfId="32869" xr:uid="{00000000-0005-0000-0000-0000B07F0000}"/>
    <cellStyle name="20% - Accent1 4 2 2 3 6 2 2" xfId="32870" xr:uid="{00000000-0005-0000-0000-0000B17F0000}"/>
    <cellStyle name="20% - Accent1 4 2 2 3 6 2 2 2" xfId="32871" xr:uid="{00000000-0005-0000-0000-0000B27F0000}"/>
    <cellStyle name="20% - Accent1 4 2 2 3 6 2 2 2 2" xfId="32872" xr:uid="{00000000-0005-0000-0000-0000B37F0000}"/>
    <cellStyle name="20% - Accent1 4 2 2 3 6 2 2 3" xfId="32873" xr:uid="{00000000-0005-0000-0000-0000B47F0000}"/>
    <cellStyle name="20% - Accent1 4 2 2 3 6 2 3" xfId="32874" xr:uid="{00000000-0005-0000-0000-0000B57F0000}"/>
    <cellStyle name="20% - Accent1 4 2 2 3 6 2 3 2" xfId="32875" xr:uid="{00000000-0005-0000-0000-0000B67F0000}"/>
    <cellStyle name="20% - Accent1 4 2 2 3 6 2 4" xfId="32876" xr:uid="{00000000-0005-0000-0000-0000B77F0000}"/>
    <cellStyle name="20% - Accent1 4 2 2 3 6 3" xfId="32877" xr:uid="{00000000-0005-0000-0000-0000B87F0000}"/>
    <cellStyle name="20% - Accent1 4 2 2 3 6 3 2" xfId="32878" xr:uid="{00000000-0005-0000-0000-0000B97F0000}"/>
    <cellStyle name="20% - Accent1 4 2 2 3 6 3 2 2" xfId="32879" xr:uid="{00000000-0005-0000-0000-0000BA7F0000}"/>
    <cellStyle name="20% - Accent1 4 2 2 3 6 3 2 2 2" xfId="32880" xr:uid="{00000000-0005-0000-0000-0000BB7F0000}"/>
    <cellStyle name="20% - Accent1 4 2 2 3 6 3 2 3" xfId="32881" xr:uid="{00000000-0005-0000-0000-0000BC7F0000}"/>
    <cellStyle name="20% - Accent1 4 2 2 3 6 3 3" xfId="32882" xr:uid="{00000000-0005-0000-0000-0000BD7F0000}"/>
    <cellStyle name="20% - Accent1 4 2 2 3 6 3 3 2" xfId="32883" xr:uid="{00000000-0005-0000-0000-0000BE7F0000}"/>
    <cellStyle name="20% - Accent1 4 2 2 3 6 3 4" xfId="32884" xr:uid="{00000000-0005-0000-0000-0000BF7F0000}"/>
    <cellStyle name="20% - Accent1 4 2 2 3 6 4" xfId="32885" xr:uid="{00000000-0005-0000-0000-0000C07F0000}"/>
    <cellStyle name="20% - Accent1 4 2 2 3 6 4 2" xfId="32886" xr:uid="{00000000-0005-0000-0000-0000C17F0000}"/>
    <cellStyle name="20% - Accent1 4 2 2 3 6 4 2 2" xfId="32887" xr:uid="{00000000-0005-0000-0000-0000C27F0000}"/>
    <cellStyle name="20% - Accent1 4 2 2 3 6 4 2 2 2" xfId="32888" xr:uid="{00000000-0005-0000-0000-0000C37F0000}"/>
    <cellStyle name="20% - Accent1 4 2 2 3 6 4 2 3" xfId="32889" xr:uid="{00000000-0005-0000-0000-0000C47F0000}"/>
    <cellStyle name="20% - Accent1 4 2 2 3 6 4 3" xfId="32890" xr:uid="{00000000-0005-0000-0000-0000C57F0000}"/>
    <cellStyle name="20% - Accent1 4 2 2 3 6 4 3 2" xfId="32891" xr:uid="{00000000-0005-0000-0000-0000C67F0000}"/>
    <cellStyle name="20% - Accent1 4 2 2 3 6 4 4" xfId="32892" xr:uid="{00000000-0005-0000-0000-0000C77F0000}"/>
    <cellStyle name="20% - Accent1 4 2 2 3 6 5" xfId="32893" xr:uid="{00000000-0005-0000-0000-0000C87F0000}"/>
    <cellStyle name="20% - Accent1 4 2 2 3 6 5 2" xfId="32894" xr:uid="{00000000-0005-0000-0000-0000C97F0000}"/>
    <cellStyle name="20% - Accent1 4 2 2 3 6 5 2 2" xfId="32895" xr:uid="{00000000-0005-0000-0000-0000CA7F0000}"/>
    <cellStyle name="20% - Accent1 4 2 2 3 6 5 3" xfId="32896" xr:uid="{00000000-0005-0000-0000-0000CB7F0000}"/>
    <cellStyle name="20% - Accent1 4 2 2 3 6 6" xfId="32897" xr:uid="{00000000-0005-0000-0000-0000CC7F0000}"/>
    <cellStyle name="20% - Accent1 4 2 2 3 6 6 2" xfId="32898" xr:uid="{00000000-0005-0000-0000-0000CD7F0000}"/>
    <cellStyle name="20% - Accent1 4 2 2 3 6 6 2 2" xfId="32899" xr:uid="{00000000-0005-0000-0000-0000CE7F0000}"/>
    <cellStyle name="20% - Accent1 4 2 2 3 6 6 3" xfId="32900" xr:uid="{00000000-0005-0000-0000-0000CF7F0000}"/>
    <cellStyle name="20% - Accent1 4 2 2 3 6 7" xfId="32901" xr:uid="{00000000-0005-0000-0000-0000D07F0000}"/>
    <cellStyle name="20% - Accent1 4 2 2 3 6 7 2" xfId="32902" xr:uid="{00000000-0005-0000-0000-0000D17F0000}"/>
    <cellStyle name="20% - Accent1 4 2 2 3 6 8" xfId="32903" xr:uid="{00000000-0005-0000-0000-0000D27F0000}"/>
    <cellStyle name="20% - Accent1 4 2 2 3 6 8 2" xfId="32904" xr:uid="{00000000-0005-0000-0000-0000D37F0000}"/>
    <cellStyle name="20% - Accent1 4 2 2 3 6 9" xfId="32905" xr:uid="{00000000-0005-0000-0000-0000D47F0000}"/>
    <cellStyle name="20% - Accent1 4 2 2 3 7" xfId="32906" xr:uid="{00000000-0005-0000-0000-0000D57F0000}"/>
    <cellStyle name="20% - Accent1 4 2 2 3 7 2" xfId="32907" xr:uid="{00000000-0005-0000-0000-0000D67F0000}"/>
    <cellStyle name="20% - Accent1 4 2 2 3 7 2 2" xfId="32908" xr:uid="{00000000-0005-0000-0000-0000D77F0000}"/>
    <cellStyle name="20% - Accent1 4 2 2 3 7 2 2 2" xfId="32909" xr:uid="{00000000-0005-0000-0000-0000D87F0000}"/>
    <cellStyle name="20% - Accent1 4 2 2 3 7 2 3" xfId="32910" xr:uid="{00000000-0005-0000-0000-0000D97F0000}"/>
    <cellStyle name="20% - Accent1 4 2 2 3 7 3" xfId="32911" xr:uid="{00000000-0005-0000-0000-0000DA7F0000}"/>
    <cellStyle name="20% - Accent1 4 2 2 3 7 3 2" xfId="32912" xr:uid="{00000000-0005-0000-0000-0000DB7F0000}"/>
    <cellStyle name="20% - Accent1 4 2 2 3 7 4" xfId="32913" xr:uid="{00000000-0005-0000-0000-0000DC7F0000}"/>
    <cellStyle name="20% - Accent1 4 2 2 3 8" xfId="32914" xr:uid="{00000000-0005-0000-0000-0000DD7F0000}"/>
    <cellStyle name="20% - Accent1 4 2 2 3 8 2" xfId="32915" xr:uid="{00000000-0005-0000-0000-0000DE7F0000}"/>
    <cellStyle name="20% - Accent1 4 2 2 3 8 2 2" xfId="32916" xr:uid="{00000000-0005-0000-0000-0000DF7F0000}"/>
    <cellStyle name="20% - Accent1 4 2 2 3 8 2 2 2" xfId="32917" xr:uid="{00000000-0005-0000-0000-0000E07F0000}"/>
    <cellStyle name="20% - Accent1 4 2 2 3 8 2 3" xfId="32918" xr:uid="{00000000-0005-0000-0000-0000E17F0000}"/>
    <cellStyle name="20% - Accent1 4 2 2 3 8 3" xfId="32919" xr:uid="{00000000-0005-0000-0000-0000E27F0000}"/>
    <cellStyle name="20% - Accent1 4 2 2 3 8 3 2" xfId="32920" xr:uid="{00000000-0005-0000-0000-0000E37F0000}"/>
    <cellStyle name="20% - Accent1 4 2 2 3 8 4" xfId="32921" xr:uid="{00000000-0005-0000-0000-0000E47F0000}"/>
    <cellStyle name="20% - Accent1 4 2 2 3 9" xfId="32922" xr:uid="{00000000-0005-0000-0000-0000E57F0000}"/>
    <cellStyle name="20% - Accent1 4 2 2 3 9 2" xfId="32923" xr:uid="{00000000-0005-0000-0000-0000E67F0000}"/>
    <cellStyle name="20% - Accent1 4 2 2 3 9 2 2" xfId="32924" xr:uid="{00000000-0005-0000-0000-0000E77F0000}"/>
    <cellStyle name="20% - Accent1 4 2 2 3 9 2 2 2" xfId="32925" xr:uid="{00000000-0005-0000-0000-0000E87F0000}"/>
    <cellStyle name="20% - Accent1 4 2 2 3 9 2 3" xfId="32926" xr:uid="{00000000-0005-0000-0000-0000E97F0000}"/>
    <cellStyle name="20% - Accent1 4 2 2 3 9 3" xfId="32927" xr:uid="{00000000-0005-0000-0000-0000EA7F0000}"/>
    <cellStyle name="20% - Accent1 4 2 2 3 9 3 2" xfId="32928" xr:uid="{00000000-0005-0000-0000-0000EB7F0000}"/>
    <cellStyle name="20% - Accent1 4 2 2 3 9 4" xfId="32929" xr:uid="{00000000-0005-0000-0000-0000EC7F0000}"/>
    <cellStyle name="20% - Accent1 4 2 2 4" xfId="32930" xr:uid="{00000000-0005-0000-0000-0000ED7F0000}"/>
    <cellStyle name="20% - Accent1 4 2 2 4 10" xfId="32931" xr:uid="{00000000-0005-0000-0000-0000EE7F0000}"/>
    <cellStyle name="20% - Accent1 4 2 2 4 10 2" xfId="32932" xr:uid="{00000000-0005-0000-0000-0000EF7F0000}"/>
    <cellStyle name="20% - Accent1 4 2 2 4 11" xfId="32933" xr:uid="{00000000-0005-0000-0000-0000F07F0000}"/>
    <cellStyle name="20% - Accent1 4 2 2 4 2" xfId="32934" xr:uid="{00000000-0005-0000-0000-0000F17F0000}"/>
    <cellStyle name="20% - Accent1 4 2 2 4 2 2" xfId="32935" xr:uid="{00000000-0005-0000-0000-0000F27F0000}"/>
    <cellStyle name="20% - Accent1 4 2 2 4 2 2 2" xfId="32936" xr:uid="{00000000-0005-0000-0000-0000F37F0000}"/>
    <cellStyle name="20% - Accent1 4 2 2 4 2 2 2 2" xfId="32937" xr:uid="{00000000-0005-0000-0000-0000F47F0000}"/>
    <cellStyle name="20% - Accent1 4 2 2 4 2 2 2 2 2" xfId="32938" xr:uid="{00000000-0005-0000-0000-0000F57F0000}"/>
    <cellStyle name="20% - Accent1 4 2 2 4 2 2 2 3" xfId="32939" xr:uid="{00000000-0005-0000-0000-0000F67F0000}"/>
    <cellStyle name="20% - Accent1 4 2 2 4 2 2 3" xfId="32940" xr:uid="{00000000-0005-0000-0000-0000F77F0000}"/>
    <cellStyle name="20% - Accent1 4 2 2 4 2 2 3 2" xfId="32941" xr:uid="{00000000-0005-0000-0000-0000F87F0000}"/>
    <cellStyle name="20% - Accent1 4 2 2 4 2 2 4" xfId="32942" xr:uid="{00000000-0005-0000-0000-0000F97F0000}"/>
    <cellStyle name="20% - Accent1 4 2 2 4 2 3" xfId="32943" xr:uid="{00000000-0005-0000-0000-0000FA7F0000}"/>
    <cellStyle name="20% - Accent1 4 2 2 4 2 3 2" xfId="32944" xr:uid="{00000000-0005-0000-0000-0000FB7F0000}"/>
    <cellStyle name="20% - Accent1 4 2 2 4 2 3 2 2" xfId="32945" xr:uid="{00000000-0005-0000-0000-0000FC7F0000}"/>
    <cellStyle name="20% - Accent1 4 2 2 4 2 3 2 2 2" xfId="32946" xr:uid="{00000000-0005-0000-0000-0000FD7F0000}"/>
    <cellStyle name="20% - Accent1 4 2 2 4 2 3 2 3" xfId="32947" xr:uid="{00000000-0005-0000-0000-0000FE7F0000}"/>
    <cellStyle name="20% - Accent1 4 2 2 4 2 3 3" xfId="32948" xr:uid="{00000000-0005-0000-0000-0000FF7F0000}"/>
    <cellStyle name="20% - Accent1 4 2 2 4 2 3 3 2" xfId="32949" xr:uid="{00000000-0005-0000-0000-000000800000}"/>
    <cellStyle name="20% - Accent1 4 2 2 4 2 3 4" xfId="32950" xr:uid="{00000000-0005-0000-0000-000001800000}"/>
    <cellStyle name="20% - Accent1 4 2 2 4 2 4" xfId="32951" xr:uid="{00000000-0005-0000-0000-000002800000}"/>
    <cellStyle name="20% - Accent1 4 2 2 4 2 4 2" xfId="32952" xr:uid="{00000000-0005-0000-0000-000003800000}"/>
    <cellStyle name="20% - Accent1 4 2 2 4 2 4 2 2" xfId="32953" xr:uid="{00000000-0005-0000-0000-000004800000}"/>
    <cellStyle name="20% - Accent1 4 2 2 4 2 4 2 2 2" xfId="32954" xr:uid="{00000000-0005-0000-0000-000005800000}"/>
    <cellStyle name="20% - Accent1 4 2 2 4 2 4 2 3" xfId="32955" xr:uid="{00000000-0005-0000-0000-000006800000}"/>
    <cellStyle name="20% - Accent1 4 2 2 4 2 4 3" xfId="32956" xr:uid="{00000000-0005-0000-0000-000007800000}"/>
    <cellStyle name="20% - Accent1 4 2 2 4 2 4 3 2" xfId="32957" xr:uid="{00000000-0005-0000-0000-000008800000}"/>
    <cellStyle name="20% - Accent1 4 2 2 4 2 4 4" xfId="32958" xr:uid="{00000000-0005-0000-0000-000009800000}"/>
    <cellStyle name="20% - Accent1 4 2 2 4 2 5" xfId="32959" xr:uid="{00000000-0005-0000-0000-00000A800000}"/>
    <cellStyle name="20% - Accent1 4 2 2 4 2 5 2" xfId="32960" xr:uid="{00000000-0005-0000-0000-00000B800000}"/>
    <cellStyle name="20% - Accent1 4 2 2 4 2 5 2 2" xfId="32961" xr:uid="{00000000-0005-0000-0000-00000C800000}"/>
    <cellStyle name="20% - Accent1 4 2 2 4 2 5 3" xfId="32962" xr:uid="{00000000-0005-0000-0000-00000D800000}"/>
    <cellStyle name="20% - Accent1 4 2 2 4 2 6" xfId="32963" xr:uid="{00000000-0005-0000-0000-00000E800000}"/>
    <cellStyle name="20% - Accent1 4 2 2 4 2 6 2" xfId="32964" xr:uid="{00000000-0005-0000-0000-00000F800000}"/>
    <cellStyle name="20% - Accent1 4 2 2 4 2 6 2 2" xfId="32965" xr:uid="{00000000-0005-0000-0000-000010800000}"/>
    <cellStyle name="20% - Accent1 4 2 2 4 2 6 3" xfId="32966" xr:uid="{00000000-0005-0000-0000-000011800000}"/>
    <cellStyle name="20% - Accent1 4 2 2 4 2 7" xfId="32967" xr:uid="{00000000-0005-0000-0000-000012800000}"/>
    <cellStyle name="20% - Accent1 4 2 2 4 2 7 2" xfId="32968" xr:uid="{00000000-0005-0000-0000-000013800000}"/>
    <cellStyle name="20% - Accent1 4 2 2 4 2 8" xfId="32969" xr:uid="{00000000-0005-0000-0000-000014800000}"/>
    <cellStyle name="20% - Accent1 4 2 2 4 2 8 2" xfId="32970" xr:uid="{00000000-0005-0000-0000-000015800000}"/>
    <cellStyle name="20% - Accent1 4 2 2 4 2 9" xfId="32971" xr:uid="{00000000-0005-0000-0000-000016800000}"/>
    <cellStyle name="20% - Accent1 4 2 2 4 3" xfId="32972" xr:uid="{00000000-0005-0000-0000-000017800000}"/>
    <cellStyle name="20% - Accent1 4 2 2 4 3 2" xfId="32973" xr:uid="{00000000-0005-0000-0000-000018800000}"/>
    <cellStyle name="20% - Accent1 4 2 2 4 3 2 2" xfId="32974" xr:uid="{00000000-0005-0000-0000-000019800000}"/>
    <cellStyle name="20% - Accent1 4 2 2 4 3 2 2 2" xfId="32975" xr:uid="{00000000-0005-0000-0000-00001A800000}"/>
    <cellStyle name="20% - Accent1 4 2 2 4 3 2 2 2 2" xfId="32976" xr:uid="{00000000-0005-0000-0000-00001B800000}"/>
    <cellStyle name="20% - Accent1 4 2 2 4 3 2 2 3" xfId="32977" xr:uid="{00000000-0005-0000-0000-00001C800000}"/>
    <cellStyle name="20% - Accent1 4 2 2 4 3 2 3" xfId="32978" xr:uid="{00000000-0005-0000-0000-00001D800000}"/>
    <cellStyle name="20% - Accent1 4 2 2 4 3 2 3 2" xfId="32979" xr:uid="{00000000-0005-0000-0000-00001E800000}"/>
    <cellStyle name="20% - Accent1 4 2 2 4 3 2 4" xfId="32980" xr:uid="{00000000-0005-0000-0000-00001F800000}"/>
    <cellStyle name="20% - Accent1 4 2 2 4 3 3" xfId="32981" xr:uid="{00000000-0005-0000-0000-000020800000}"/>
    <cellStyle name="20% - Accent1 4 2 2 4 3 3 2" xfId="32982" xr:uid="{00000000-0005-0000-0000-000021800000}"/>
    <cellStyle name="20% - Accent1 4 2 2 4 3 3 2 2" xfId="32983" xr:uid="{00000000-0005-0000-0000-000022800000}"/>
    <cellStyle name="20% - Accent1 4 2 2 4 3 3 2 2 2" xfId="32984" xr:uid="{00000000-0005-0000-0000-000023800000}"/>
    <cellStyle name="20% - Accent1 4 2 2 4 3 3 2 3" xfId="32985" xr:uid="{00000000-0005-0000-0000-000024800000}"/>
    <cellStyle name="20% - Accent1 4 2 2 4 3 3 3" xfId="32986" xr:uid="{00000000-0005-0000-0000-000025800000}"/>
    <cellStyle name="20% - Accent1 4 2 2 4 3 3 3 2" xfId="32987" xr:uid="{00000000-0005-0000-0000-000026800000}"/>
    <cellStyle name="20% - Accent1 4 2 2 4 3 3 4" xfId="32988" xr:uid="{00000000-0005-0000-0000-000027800000}"/>
    <cellStyle name="20% - Accent1 4 2 2 4 3 4" xfId="32989" xr:uid="{00000000-0005-0000-0000-000028800000}"/>
    <cellStyle name="20% - Accent1 4 2 2 4 3 4 2" xfId="32990" xr:uid="{00000000-0005-0000-0000-000029800000}"/>
    <cellStyle name="20% - Accent1 4 2 2 4 3 4 2 2" xfId="32991" xr:uid="{00000000-0005-0000-0000-00002A800000}"/>
    <cellStyle name="20% - Accent1 4 2 2 4 3 4 2 2 2" xfId="32992" xr:uid="{00000000-0005-0000-0000-00002B800000}"/>
    <cellStyle name="20% - Accent1 4 2 2 4 3 4 2 3" xfId="32993" xr:uid="{00000000-0005-0000-0000-00002C800000}"/>
    <cellStyle name="20% - Accent1 4 2 2 4 3 4 3" xfId="32994" xr:uid="{00000000-0005-0000-0000-00002D800000}"/>
    <cellStyle name="20% - Accent1 4 2 2 4 3 4 3 2" xfId="32995" xr:uid="{00000000-0005-0000-0000-00002E800000}"/>
    <cellStyle name="20% - Accent1 4 2 2 4 3 4 4" xfId="32996" xr:uid="{00000000-0005-0000-0000-00002F800000}"/>
    <cellStyle name="20% - Accent1 4 2 2 4 3 5" xfId="32997" xr:uid="{00000000-0005-0000-0000-000030800000}"/>
    <cellStyle name="20% - Accent1 4 2 2 4 3 5 2" xfId="32998" xr:uid="{00000000-0005-0000-0000-000031800000}"/>
    <cellStyle name="20% - Accent1 4 2 2 4 3 5 2 2" xfId="32999" xr:uid="{00000000-0005-0000-0000-000032800000}"/>
    <cellStyle name="20% - Accent1 4 2 2 4 3 5 3" xfId="33000" xr:uid="{00000000-0005-0000-0000-000033800000}"/>
    <cellStyle name="20% - Accent1 4 2 2 4 3 6" xfId="33001" xr:uid="{00000000-0005-0000-0000-000034800000}"/>
    <cellStyle name="20% - Accent1 4 2 2 4 3 6 2" xfId="33002" xr:uid="{00000000-0005-0000-0000-000035800000}"/>
    <cellStyle name="20% - Accent1 4 2 2 4 3 6 2 2" xfId="33003" xr:uid="{00000000-0005-0000-0000-000036800000}"/>
    <cellStyle name="20% - Accent1 4 2 2 4 3 6 3" xfId="33004" xr:uid="{00000000-0005-0000-0000-000037800000}"/>
    <cellStyle name="20% - Accent1 4 2 2 4 3 7" xfId="33005" xr:uid="{00000000-0005-0000-0000-000038800000}"/>
    <cellStyle name="20% - Accent1 4 2 2 4 3 7 2" xfId="33006" xr:uid="{00000000-0005-0000-0000-000039800000}"/>
    <cellStyle name="20% - Accent1 4 2 2 4 3 8" xfId="33007" xr:uid="{00000000-0005-0000-0000-00003A800000}"/>
    <cellStyle name="20% - Accent1 4 2 2 4 3 8 2" xfId="33008" xr:uid="{00000000-0005-0000-0000-00003B800000}"/>
    <cellStyle name="20% - Accent1 4 2 2 4 3 9" xfId="33009" xr:uid="{00000000-0005-0000-0000-00003C800000}"/>
    <cellStyle name="20% - Accent1 4 2 2 4 4" xfId="33010" xr:uid="{00000000-0005-0000-0000-00003D800000}"/>
    <cellStyle name="20% - Accent1 4 2 2 4 4 2" xfId="33011" xr:uid="{00000000-0005-0000-0000-00003E800000}"/>
    <cellStyle name="20% - Accent1 4 2 2 4 4 2 2" xfId="33012" xr:uid="{00000000-0005-0000-0000-00003F800000}"/>
    <cellStyle name="20% - Accent1 4 2 2 4 4 2 2 2" xfId="33013" xr:uid="{00000000-0005-0000-0000-000040800000}"/>
    <cellStyle name="20% - Accent1 4 2 2 4 4 2 3" xfId="33014" xr:uid="{00000000-0005-0000-0000-000041800000}"/>
    <cellStyle name="20% - Accent1 4 2 2 4 4 3" xfId="33015" xr:uid="{00000000-0005-0000-0000-000042800000}"/>
    <cellStyle name="20% - Accent1 4 2 2 4 4 3 2" xfId="33016" xr:uid="{00000000-0005-0000-0000-000043800000}"/>
    <cellStyle name="20% - Accent1 4 2 2 4 4 4" xfId="33017" xr:uid="{00000000-0005-0000-0000-000044800000}"/>
    <cellStyle name="20% - Accent1 4 2 2 4 5" xfId="33018" xr:uid="{00000000-0005-0000-0000-000045800000}"/>
    <cellStyle name="20% - Accent1 4 2 2 4 5 2" xfId="33019" xr:uid="{00000000-0005-0000-0000-000046800000}"/>
    <cellStyle name="20% - Accent1 4 2 2 4 5 2 2" xfId="33020" xr:uid="{00000000-0005-0000-0000-000047800000}"/>
    <cellStyle name="20% - Accent1 4 2 2 4 5 2 2 2" xfId="33021" xr:uid="{00000000-0005-0000-0000-000048800000}"/>
    <cellStyle name="20% - Accent1 4 2 2 4 5 2 3" xfId="33022" xr:uid="{00000000-0005-0000-0000-000049800000}"/>
    <cellStyle name="20% - Accent1 4 2 2 4 5 3" xfId="33023" xr:uid="{00000000-0005-0000-0000-00004A800000}"/>
    <cellStyle name="20% - Accent1 4 2 2 4 5 3 2" xfId="33024" xr:uid="{00000000-0005-0000-0000-00004B800000}"/>
    <cellStyle name="20% - Accent1 4 2 2 4 5 4" xfId="33025" xr:uid="{00000000-0005-0000-0000-00004C800000}"/>
    <cellStyle name="20% - Accent1 4 2 2 4 6" xfId="33026" xr:uid="{00000000-0005-0000-0000-00004D800000}"/>
    <cellStyle name="20% - Accent1 4 2 2 4 6 2" xfId="33027" xr:uid="{00000000-0005-0000-0000-00004E800000}"/>
    <cellStyle name="20% - Accent1 4 2 2 4 6 2 2" xfId="33028" xr:uid="{00000000-0005-0000-0000-00004F800000}"/>
    <cellStyle name="20% - Accent1 4 2 2 4 6 2 2 2" xfId="33029" xr:uid="{00000000-0005-0000-0000-000050800000}"/>
    <cellStyle name="20% - Accent1 4 2 2 4 6 2 3" xfId="33030" xr:uid="{00000000-0005-0000-0000-000051800000}"/>
    <cellStyle name="20% - Accent1 4 2 2 4 6 3" xfId="33031" xr:uid="{00000000-0005-0000-0000-000052800000}"/>
    <cellStyle name="20% - Accent1 4 2 2 4 6 3 2" xfId="33032" xr:uid="{00000000-0005-0000-0000-000053800000}"/>
    <cellStyle name="20% - Accent1 4 2 2 4 6 4" xfId="33033" xr:uid="{00000000-0005-0000-0000-000054800000}"/>
    <cellStyle name="20% - Accent1 4 2 2 4 7" xfId="33034" xr:uid="{00000000-0005-0000-0000-000055800000}"/>
    <cellStyle name="20% - Accent1 4 2 2 4 7 2" xfId="33035" xr:uid="{00000000-0005-0000-0000-000056800000}"/>
    <cellStyle name="20% - Accent1 4 2 2 4 7 2 2" xfId="33036" xr:uid="{00000000-0005-0000-0000-000057800000}"/>
    <cellStyle name="20% - Accent1 4 2 2 4 7 3" xfId="33037" xr:uid="{00000000-0005-0000-0000-000058800000}"/>
    <cellStyle name="20% - Accent1 4 2 2 4 8" xfId="33038" xr:uid="{00000000-0005-0000-0000-000059800000}"/>
    <cellStyle name="20% - Accent1 4 2 2 4 8 2" xfId="33039" xr:uid="{00000000-0005-0000-0000-00005A800000}"/>
    <cellStyle name="20% - Accent1 4 2 2 4 8 2 2" xfId="33040" xr:uid="{00000000-0005-0000-0000-00005B800000}"/>
    <cellStyle name="20% - Accent1 4 2 2 4 8 3" xfId="33041" xr:uid="{00000000-0005-0000-0000-00005C800000}"/>
    <cellStyle name="20% - Accent1 4 2 2 4 9" xfId="33042" xr:uid="{00000000-0005-0000-0000-00005D800000}"/>
    <cellStyle name="20% - Accent1 4 2 2 4 9 2" xfId="33043" xr:uid="{00000000-0005-0000-0000-00005E800000}"/>
    <cellStyle name="20% - Accent1 4 2 2 5" xfId="33044" xr:uid="{00000000-0005-0000-0000-00005F800000}"/>
    <cellStyle name="20% - Accent1 4 2 2 5 10" xfId="33045" xr:uid="{00000000-0005-0000-0000-000060800000}"/>
    <cellStyle name="20% - Accent1 4 2 2 5 10 2" xfId="33046" xr:uid="{00000000-0005-0000-0000-000061800000}"/>
    <cellStyle name="20% - Accent1 4 2 2 5 11" xfId="33047" xr:uid="{00000000-0005-0000-0000-000062800000}"/>
    <cellStyle name="20% - Accent1 4 2 2 5 2" xfId="33048" xr:uid="{00000000-0005-0000-0000-000063800000}"/>
    <cellStyle name="20% - Accent1 4 2 2 5 2 2" xfId="33049" xr:uid="{00000000-0005-0000-0000-000064800000}"/>
    <cellStyle name="20% - Accent1 4 2 2 5 2 2 2" xfId="33050" xr:uid="{00000000-0005-0000-0000-000065800000}"/>
    <cellStyle name="20% - Accent1 4 2 2 5 2 2 2 2" xfId="33051" xr:uid="{00000000-0005-0000-0000-000066800000}"/>
    <cellStyle name="20% - Accent1 4 2 2 5 2 2 2 2 2" xfId="33052" xr:uid="{00000000-0005-0000-0000-000067800000}"/>
    <cellStyle name="20% - Accent1 4 2 2 5 2 2 2 3" xfId="33053" xr:uid="{00000000-0005-0000-0000-000068800000}"/>
    <cellStyle name="20% - Accent1 4 2 2 5 2 2 3" xfId="33054" xr:uid="{00000000-0005-0000-0000-000069800000}"/>
    <cellStyle name="20% - Accent1 4 2 2 5 2 2 3 2" xfId="33055" xr:uid="{00000000-0005-0000-0000-00006A800000}"/>
    <cellStyle name="20% - Accent1 4 2 2 5 2 2 4" xfId="33056" xr:uid="{00000000-0005-0000-0000-00006B800000}"/>
    <cellStyle name="20% - Accent1 4 2 2 5 2 3" xfId="33057" xr:uid="{00000000-0005-0000-0000-00006C800000}"/>
    <cellStyle name="20% - Accent1 4 2 2 5 2 3 2" xfId="33058" xr:uid="{00000000-0005-0000-0000-00006D800000}"/>
    <cellStyle name="20% - Accent1 4 2 2 5 2 3 2 2" xfId="33059" xr:uid="{00000000-0005-0000-0000-00006E800000}"/>
    <cellStyle name="20% - Accent1 4 2 2 5 2 3 2 2 2" xfId="33060" xr:uid="{00000000-0005-0000-0000-00006F800000}"/>
    <cellStyle name="20% - Accent1 4 2 2 5 2 3 2 3" xfId="33061" xr:uid="{00000000-0005-0000-0000-000070800000}"/>
    <cellStyle name="20% - Accent1 4 2 2 5 2 3 3" xfId="33062" xr:uid="{00000000-0005-0000-0000-000071800000}"/>
    <cellStyle name="20% - Accent1 4 2 2 5 2 3 3 2" xfId="33063" xr:uid="{00000000-0005-0000-0000-000072800000}"/>
    <cellStyle name="20% - Accent1 4 2 2 5 2 3 4" xfId="33064" xr:uid="{00000000-0005-0000-0000-000073800000}"/>
    <cellStyle name="20% - Accent1 4 2 2 5 2 4" xfId="33065" xr:uid="{00000000-0005-0000-0000-000074800000}"/>
    <cellStyle name="20% - Accent1 4 2 2 5 2 4 2" xfId="33066" xr:uid="{00000000-0005-0000-0000-000075800000}"/>
    <cellStyle name="20% - Accent1 4 2 2 5 2 4 2 2" xfId="33067" xr:uid="{00000000-0005-0000-0000-000076800000}"/>
    <cellStyle name="20% - Accent1 4 2 2 5 2 4 2 2 2" xfId="33068" xr:uid="{00000000-0005-0000-0000-000077800000}"/>
    <cellStyle name="20% - Accent1 4 2 2 5 2 4 2 3" xfId="33069" xr:uid="{00000000-0005-0000-0000-000078800000}"/>
    <cellStyle name="20% - Accent1 4 2 2 5 2 4 3" xfId="33070" xr:uid="{00000000-0005-0000-0000-000079800000}"/>
    <cellStyle name="20% - Accent1 4 2 2 5 2 4 3 2" xfId="33071" xr:uid="{00000000-0005-0000-0000-00007A800000}"/>
    <cellStyle name="20% - Accent1 4 2 2 5 2 4 4" xfId="33072" xr:uid="{00000000-0005-0000-0000-00007B800000}"/>
    <cellStyle name="20% - Accent1 4 2 2 5 2 5" xfId="33073" xr:uid="{00000000-0005-0000-0000-00007C800000}"/>
    <cellStyle name="20% - Accent1 4 2 2 5 2 5 2" xfId="33074" xr:uid="{00000000-0005-0000-0000-00007D800000}"/>
    <cellStyle name="20% - Accent1 4 2 2 5 2 5 2 2" xfId="33075" xr:uid="{00000000-0005-0000-0000-00007E800000}"/>
    <cellStyle name="20% - Accent1 4 2 2 5 2 5 3" xfId="33076" xr:uid="{00000000-0005-0000-0000-00007F800000}"/>
    <cellStyle name="20% - Accent1 4 2 2 5 2 6" xfId="33077" xr:uid="{00000000-0005-0000-0000-000080800000}"/>
    <cellStyle name="20% - Accent1 4 2 2 5 2 6 2" xfId="33078" xr:uid="{00000000-0005-0000-0000-000081800000}"/>
    <cellStyle name="20% - Accent1 4 2 2 5 2 6 2 2" xfId="33079" xr:uid="{00000000-0005-0000-0000-000082800000}"/>
    <cellStyle name="20% - Accent1 4 2 2 5 2 6 3" xfId="33080" xr:uid="{00000000-0005-0000-0000-000083800000}"/>
    <cellStyle name="20% - Accent1 4 2 2 5 2 7" xfId="33081" xr:uid="{00000000-0005-0000-0000-000084800000}"/>
    <cellStyle name="20% - Accent1 4 2 2 5 2 7 2" xfId="33082" xr:uid="{00000000-0005-0000-0000-000085800000}"/>
    <cellStyle name="20% - Accent1 4 2 2 5 2 8" xfId="33083" xr:uid="{00000000-0005-0000-0000-000086800000}"/>
    <cellStyle name="20% - Accent1 4 2 2 5 2 8 2" xfId="33084" xr:uid="{00000000-0005-0000-0000-000087800000}"/>
    <cellStyle name="20% - Accent1 4 2 2 5 2 9" xfId="33085" xr:uid="{00000000-0005-0000-0000-000088800000}"/>
    <cellStyle name="20% - Accent1 4 2 2 5 3" xfId="33086" xr:uid="{00000000-0005-0000-0000-000089800000}"/>
    <cellStyle name="20% - Accent1 4 2 2 5 3 2" xfId="33087" xr:uid="{00000000-0005-0000-0000-00008A800000}"/>
    <cellStyle name="20% - Accent1 4 2 2 5 3 2 2" xfId="33088" xr:uid="{00000000-0005-0000-0000-00008B800000}"/>
    <cellStyle name="20% - Accent1 4 2 2 5 3 2 2 2" xfId="33089" xr:uid="{00000000-0005-0000-0000-00008C800000}"/>
    <cellStyle name="20% - Accent1 4 2 2 5 3 2 2 2 2" xfId="33090" xr:uid="{00000000-0005-0000-0000-00008D800000}"/>
    <cellStyle name="20% - Accent1 4 2 2 5 3 2 2 3" xfId="33091" xr:uid="{00000000-0005-0000-0000-00008E800000}"/>
    <cellStyle name="20% - Accent1 4 2 2 5 3 2 3" xfId="33092" xr:uid="{00000000-0005-0000-0000-00008F800000}"/>
    <cellStyle name="20% - Accent1 4 2 2 5 3 2 3 2" xfId="33093" xr:uid="{00000000-0005-0000-0000-000090800000}"/>
    <cellStyle name="20% - Accent1 4 2 2 5 3 2 4" xfId="33094" xr:uid="{00000000-0005-0000-0000-000091800000}"/>
    <cellStyle name="20% - Accent1 4 2 2 5 3 3" xfId="33095" xr:uid="{00000000-0005-0000-0000-000092800000}"/>
    <cellStyle name="20% - Accent1 4 2 2 5 3 3 2" xfId="33096" xr:uid="{00000000-0005-0000-0000-000093800000}"/>
    <cellStyle name="20% - Accent1 4 2 2 5 3 3 2 2" xfId="33097" xr:uid="{00000000-0005-0000-0000-000094800000}"/>
    <cellStyle name="20% - Accent1 4 2 2 5 3 3 2 2 2" xfId="33098" xr:uid="{00000000-0005-0000-0000-000095800000}"/>
    <cellStyle name="20% - Accent1 4 2 2 5 3 3 2 3" xfId="33099" xr:uid="{00000000-0005-0000-0000-000096800000}"/>
    <cellStyle name="20% - Accent1 4 2 2 5 3 3 3" xfId="33100" xr:uid="{00000000-0005-0000-0000-000097800000}"/>
    <cellStyle name="20% - Accent1 4 2 2 5 3 3 3 2" xfId="33101" xr:uid="{00000000-0005-0000-0000-000098800000}"/>
    <cellStyle name="20% - Accent1 4 2 2 5 3 3 4" xfId="33102" xr:uid="{00000000-0005-0000-0000-000099800000}"/>
    <cellStyle name="20% - Accent1 4 2 2 5 3 4" xfId="33103" xr:uid="{00000000-0005-0000-0000-00009A800000}"/>
    <cellStyle name="20% - Accent1 4 2 2 5 3 4 2" xfId="33104" xr:uid="{00000000-0005-0000-0000-00009B800000}"/>
    <cellStyle name="20% - Accent1 4 2 2 5 3 4 2 2" xfId="33105" xr:uid="{00000000-0005-0000-0000-00009C800000}"/>
    <cellStyle name="20% - Accent1 4 2 2 5 3 4 2 2 2" xfId="33106" xr:uid="{00000000-0005-0000-0000-00009D800000}"/>
    <cellStyle name="20% - Accent1 4 2 2 5 3 4 2 3" xfId="33107" xr:uid="{00000000-0005-0000-0000-00009E800000}"/>
    <cellStyle name="20% - Accent1 4 2 2 5 3 4 3" xfId="33108" xr:uid="{00000000-0005-0000-0000-00009F800000}"/>
    <cellStyle name="20% - Accent1 4 2 2 5 3 4 3 2" xfId="33109" xr:uid="{00000000-0005-0000-0000-0000A0800000}"/>
    <cellStyle name="20% - Accent1 4 2 2 5 3 4 4" xfId="33110" xr:uid="{00000000-0005-0000-0000-0000A1800000}"/>
    <cellStyle name="20% - Accent1 4 2 2 5 3 5" xfId="33111" xr:uid="{00000000-0005-0000-0000-0000A2800000}"/>
    <cellStyle name="20% - Accent1 4 2 2 5 3 5 2" xfId="33112" xr:uid="{00000000-0005-0000-0000-0000A3800000}"/>
    <cellStyle name="20% - Accent1 4 2 2 5 3 5 2 2" xfId="33113" xr:uid="{00000000-0005-0000-0000-0000A4800000}"/>
    <cellStyle name="20% - Accent1 4 2 2 5 3 5 3" xfId="33114" xr:uid="{00000000-0005-0000-0000-0000A5800000}"/>
    <cellStyle name="20% - Accent1 4 2 2 5 3 6" xfId="33115" xr:uid="{00000000-0005-0000-0000-0000A6800000}"/>
    <cellStyle name="20% - Accent1 4 2 2 5 3 6 2" xfId="33116" xr:uid="{00000000-0005-0000-0000-0000A7800000}"/>
    <cellStyle name="20% - Accent1 4 2 2 5 3 6 2 2" xfId="33117" xr:uid="{00000000-0005-0000-0000-0000A8800000}"/>
    <cellStyle name="20% - Accent1 4 2 2 5 3 6 3" xfId="33118" xr:uid="{00000000-0005-0000-0000-0000A9800000}"/>
    <cellStyle name="20% - Accent1 4 2 2 5 3 7" xfId="33119" xr:uid="{00000000-0005-0000-0000-0000AA800000}"/>
    <cellStyle name="20% - Accent1 4 2 2 5 3 7 2" xfId="33120" xr:uid="{00000000-0005-0000-0000-0000AB800000}"/>
    <cellStyle name="20% - Accent1 4 2 2 5 3 8" xfId="33121" xr:uid="{00000000-0005-0000-0000-0000AC800000}"/>
    <cellStyle name="20% - Accent1 4 2 2 5 3 8 2" xfId="33122" xr:uid="{00000000-0005-0000-0000-0000AD800000}"/>
    <cellStyle name="20% - Accent1 4 2 2 5 3 9" xfId="33123" xr:uid="{00000000-0005-0000-0000-0000AE800000}"/>
    <cellStyle name="20% - Accent1 4 2 2 5 4" xfId="33124" xr:uid="{00000000-0005-0000-0000-0000AF800000}"/>
    <cellStyle name="20% - Accent1 4 2 2 5 4 2" xfId="33125" xr:uid="{00000000-0005-0000-0000-0000B0800000}"/>
    <cellStyle name="20% - Accent1 4 2 2 5 4 2 2" xfId="33126" xr:uid="{00000000-0005-0000-0000-0000B1800000}"/>
    <cellStyle name="20% - Accent1 4 2 2 5 4 2 2 2" xfId="33127" xr:uid="{00000000-0005-0000-0000-0000B2800000}"/>
    <cellStyle name="20% - Accent1 4 2 2 5 4 2 3" xfId="33128" xr:uid="{00000000-0005-0000-0000-0000B3800000}"/>
    <cellStyle name="20% - Accent1 4 2 2 5 4 3" xfId="33129" xr:uid="{00000000-0005-0000-0000-0000B4800000}"/>
    <cellStyle name="20% - Accent1 4 2 2 5 4 3 2" xfId="33130" xr:uid="{00000000-0005-0000-0000-0000B5800000}"/>
    <cellStyle name="20% - Accent1 4 2 2 5 4 4" xfId="33131" xr:uid="{00000000-0005-0000-0000-0000B6800000}"/>
    <cellStyle name="20% - Accent1 4 2 2 5 5" xfId="33132" xr:uid="{00000000-0005-0000-0000-0000B7800000}"/>
    <cellStyle name="20% - Accent1 4 2 2 5 5 2" xfId="33133" xr:uid="{00000000-0005-0000-0000-0000B8800000}"/>
    <cellStyle name="20% - Accent1 4 2 2 5 5 2 2" xfId="33134" xr:uid="{00000000-0005-0000-0000-0000B9800000}"/>
    <cellStyle name="20% - Accent1 4 2 2 5 5 2 2 2" xfId="33135" xr:uid="{00000000-0005-0000-0000-0000BA800000}"/>
    <cellStyle name="20% - Accent1 4 2 2 5 5 2 3" xfId="33136" xr:uid="{00000000-0005-0000-0000-0000BB800000}"/>
    <cellStyle name="20% - Accent1 4 2 2 5 5 3" xfId="33137" xr:uid="{00000000-0005-0000-0000-0000BC800000}"/>
    <cellStyle name="20% - Accent1 4 2 2 5 5 3 2" xfId="33138" xr:uid="{00000000-0005-0000-0000-0000BD800000}"/>
    <cellStyle name="20% - Accent1 4 2 2 5 5 4" xfId="33139" xr:uid="{00000000-0005-0000-0000-0000BE800000}"/>
    <cellStyle name="20% - Accent1 4 2 2 5 6" xfId="33140" xr:uid="{00000000-0005-0000-0000-0000BF800000}"/>
    <cellStyle name="20% - Accent1 4 2 2 5 6 2" xfId="33141" xr:uid="{00000000-0005-0000-0000-0000C0800000}"/>
    <cellStyle name="20% - Accent1 4 2 2 5 6 2 2" xfId="33142" xr:uid="{00000000-0005-0000-0000-0000C1800000}"/>
    <cellStyle name="20% - Accent1 4 2 2 5 6 2 2 2" xfId="33143" xr:uid="{00000000-0005-0000-0000-0000C2800000}"/>
    <cellStyle name="20% - Accent1 4 2 2 5 6 2 3" xfId="33144" xr:uid="{00000000-0005-0000-0000-0000C3800000}"/>
    <cellStyle name="20% - Accent1 4 2 2 5 6 3" xfId="33145" xr:uid="{00000000-0005-0000-0000-0000C4800000}"/>
    <cellStyle name="20% - Accent1 4 2 2 5 6 3 2" xfId="33146" xr:uid="{00000000-0005-0000-0000-0000C5800000}"/>
    <cellStyle name="20% - Accent1 4 2 2 5 6 4" xfId="33147" xr:uid="{00000000-0005-0000-0000-0000C6800000}"/>
    <cellStyle name="20% - Accent1 4 2 2 5 7" xfId="33148" xr:uid="{00000000-0005-0000-0000-0000C7800000}"/>
    <cellStyle name="20% - Accent1 4 2 2 5 7 2" xfId="33149" xr:uid="{00000000-0005-0000-0000-0000C8800000}"/>
    <cellStyle name="20% - Accent1 4 2 2 5 7 2 2" xfId="33150" xr:uid="{00000000-0005-0000-0000-0000C9800000}"/>
    <cellStyle name="20% - Accent1 4 2 2 5 7 3" xfId="33151" xr:uid="{00000000-0005-0000-0000-0000CA800000}"/>
    <cellStyle name="20% - Accent1 4 2 2 5 8" xfId="33152" xr:uid="{00000000-0005-0000-0000-0000CB800000}"/>
    <cellStyle name="20% - Accent1 4 2 2 5 8 2" xfId="33153" xr:uid="{00000000-0005-0000-0000-0000CC800000}"/>
    <cellStyle name="20% - Accent1 4 2 2 5 8 2 2" xfId="33154" xr:uid="{00000000-0005-0000-0000-0000CD800000}"/>
    <cellStyle name="20% - Accent1 4 2 2 5 8 3" xfId="33155" xr:uid="{00000000-0005-0000-0000-0000CE800000}"/>
    <cellStyle name="20% - Accent1 4 2 2 5 9" xfId="33156" xr:uid="{00000000-0005-0000-0000-0000CF800000}"/>
    <cellStyle name="20% - Accent1 4 2 2 5 9 2" xfId="33157" xr:uid="{00000000-0005-0000-0000-0000D0800000}"/>
    <cellStyle name="20% - Accent1 4 2 2 6" xfId="33158" xr:uid="{00000000-0005-0000-0000-0000D1800000}"/>
    <cellStyle name="20% - Accent1 4 2 2 6 10" xfId="33159" xr:uid="{00000000-0005-0000-0000-0000D2800000}"/>
    <cellStyle name="20% - Accent1 4 2 2 6 10 2" xfId="33160" xr:uid="{00000000-0005-0000-0000-0000D3800000}"/>
    <cellStyle name="20% - Accent1 4 2 2 6 11" xfId="33161" xr:uid="{00000000-0005-0000-0000-0000D4800000}"/>
    <cellStyle name="20% - Accent1 4 2 2 6 2" xfId="33162" xr:uid="{00000000-0005-0000-0000-0000D5800000}"/>
    <cellStyle name="20% - Accent1 4 2 2 6 2 2" xfId="33163" xr:uid="{00000000-0005-0000-0000-0000D6800000}"/>
    <cellStyle name="20% - Accent1 4 2 2 6 2 2 2" xfId="33164" xr:uid="{00000000-0005-0000-0000-0000D7800000}"/>
    <cellStyle name="20% - Accent1 4 2 2 6 2 2 2 2" xfId="33165" xr:uid="{00000000-0005-0000-0000-0000D8800000}"/>
    <cellStyle name="20% - Accent1 4 2 2 6 2 2 2 2 2" xfId="33166" xr:uid="{00000000-0005-0000-0000-0000D9800000}"/>
    <cellStyle name="20% - Accent1 4 2 2 6 2 2 2 3" xfId="33167" xr:uid="{00000000-0005-0000-0000-0000DA800000}"/>
    <cellStyle name="20% - Accent1 4 2 2 6 2 2 3" xfId="33168" xr:uid="{00000000-0005-0000-0000-0000DB800000}"/>
    <cellStyle name="20% - Accent1 4 2 2 6 2 2 3 2" xfId="33169" xr:uid="{00000000-0005-0000-0000-0000DC800000}"/>
    <cellStyle name="20% - Accent1 4 2 2 6 2 2 4" xfId="33170" xr:uid="{00000000-0005-0000-0000-0000DD800000}"/>
    <cellStyle name="20% - Accent1 4 2 2 6 2 3" xfId="33171" xr:uid="{00000000-0005-0000-0000-0000DE800000}"/>
    <cellStyle name="20% - Accent1 4 2 2 6 2 3 2" xfId="33172" xr:uid="{00000000-0005-0000-0000-0000DF800000}"/>
    <cellStyle name="20% - Accent1 4 2 2 6 2 3 2 2" xfId="33173" xr:uid="{00000000-0005-0000-0000-0000E0800000}"/>
    <cellStyle name="20% - Accent1 4 2 2 6 2 3 2 2 2" xfId="33174" xr:uid="{00000000-0005-0000-0000-0000E1800000}"/>
    <cellStyle name="20% - Accent1 4 2 2 6 2 3 2 3" xfId="33175" xr:uid="{00000000-0005-0000-0000-0000E2800000}"/>
    <cellStyle name="20% - Accent1 4 2 2 6 2 3 3" xfId="33176" xr:uid="{00000000-0005-0000-0000-0000E3800000}"/>
    <cellStyle name="20% - Accent1 4 2 2 6 2 3 3 2" xfId="33177" xr:uid="{00000000-0005-0000-0000-0000E4800000}"/>
    <cellStyle name="20% - Accent1 4 2 2 6 2 3 4" xfId="33178" xr:uid="{00000000-0005-0000-0000-0000E5800000}"/>
    <cellStyle name="20% - Accent1 4 2 2 6 2 4" xfId="33179" xr:uid="{00000000-0005-0000-0000-0000E6800000}"/>
    <cellStyle name="20% - Accent1 4 2 2 6 2 4 2" xfId="33180" xr:uid="{00000000-0005-0000-0000-0000E7800000}"/>
    <cellStyle name="20% - Accent1 4 2 2 6 2 4 2 2" xfId="33181" xr:uid="{00000000-0005-0000-0000-0000E8800000}"/>
    <cellStyle name="20% - Accent1 4 2 2 6 2 4 2 2 2" xfId="33182" xr:uid="{00000000-0005-0000-0000-0000E9800000}"/>
    <cellStyle name="20% - Accent1 4 2 2 6 2 4 2 3" xfId="33183" xr:uid="{00000000-0005-0000-0000-0000EA800000}"/>
    <cellStyle name="20% - Accent1 4 2 2 6 2 4 3" xfId="33184" xr:uid="{00000000-0005-0000-0000-0000EB800000}"/>
    <cellStyle name="20% - Accent1 4 2 2 6 2 4 3 2" xfId="33185" xr:uid="{00000000-0005-0000-0000-0000EC800000}"/>
    <cellStyle name="20% - Accent1 4 2 2 6 2 4 4" xfId="33186" xr:uid="{00000000-0005-0000-0000-0000ED800000}"/>
    <cellStyle name="20% - Accent1 4 2 2 6 2 5" xfId="33187" xr:uid="{00000000-0005-0000-0000-0000EE800000}"/>
    <cellStyle name="20% - Accent1 4 2 2 6 2 5 2" xfId="33188" xr:uid="{00000000-0005-0000-0000-0000EF800000}"/>
    <cellStyle name="20% - Accent1 4 2 2 6 2 5 2 2" xfId="33189" xr:uid="{00000000-0005-0000-0000-0000F0800000}"/>
    <cellStyle name="20% - Accent1 4 2 2 6 2 5 3" xfId="33190" xr:uid="{00000000-0005-0000-0000-0000F1800000}"/>
    <cellStyle name="20% - Accent1 4 2 2 6 2 6" xfId="33191" xr:uid="{00000000-0005-0000-0000-0000F2800000}"/>
    <cellStyle name="20% - Accent1 4 2 2 6 2 6 2" xfId="33192" xr:uid="{00000000-0005-0000-0000-0000F3800000}"/>
    <cellStyle name="20% - Accent1 4 2 2 6 2 6 2 2" xfId="33193" xr:uid="{00000000-0005-0000-0000-0000F4800000}"/>
    <cellStyle name="20% - Accent1 4 2 2 6 2 6 3" xfId="33194" xr:uid="{00000000-0005-0000-0000-0000F5800000}"/>
    <cellStyle name="20% - Accent1 4 2 2 6 2 7" xfId="33195" xr:uid="{00000000-0005-0000-0000-0000F6800000}"/>
    <cellStyle name="20% - Accent1 4 2 2 6 2 7 2" xfId="33196" xr:uid="{00000000-0005-0000-0000-0000F7800000}"/>
    <cellStyle name="20% - Accent1 4 2 2 6 2 8" xfId="33197" xr:uid="{00000000-0005-0000-0000-0000F8800000}"/>
    <cellStyle name="20% - Accent1 4 2 2 6 2 8 2" xfId="33198" xr:uid="{00000000-0005-0000-0000-0000F9800000}"/>
    <cellStyle name="20% - Accent1 4 2 2 6 2 9" xfId="33199" xr:uid="{00000000-0005-0000-0000-0000FA800000}"/>
    <cellStyle name="20% - Accent1 4 2 2 6 3" xfId="33200" xr:uid="{00000000-0005-0000-0000-0000FB800000}"/>
    <cellStyle name="20% - Accent1 4 2 2 6 3 2" xfId="33201" xr:uid="{00000000-0005-0000-0000-0000FC800000}"/>
    <cellStyle name="20% - Accent1 4 2 2 6 3 2 2" xfId="33202" xr:uid="{00000000-0005-0000-0000-0000FD800000}"/>
    <cellStyle name="20% - Accent1 4 2 2 6 3 2 2 2" xfId="33203" xr:uid="{00000000-0005-0000-0000-0000FE800000}"/>
    <cellStyle name="20% - Accent1 4 2 2 6 3 2 2 2 2" xfId="33204" xr:uid="{00000000-0005-0000-0000-0000FF800000}"/>
    <cellStyle name="20% - Accent1 4 2 2 6 3 2 2 3" xfId="33205" xr:uid="{00000000-0005-0000-0000-000000810000}"/>
    <cellStyle name="20% - Accent1 4 2 2 6 3 2 3" xfId="33206" xr:uid="{00000000-0005-0000-0000-000001810000}"/>
    <cellStyle name="20% - Accent1 4 2 2 6 3 2 3 2" xfId="33207" xr:uid="{00000000-0005-0000-0000-000002810000}"/>
    <cellStyle name="20% - Accent1 4 2 2 6 3 2 4" xfId="33208" xr:uid="{00000000-0005-0000-0000-000003810000}"/>
    <cellStyle name="20% - Accent1 4 2 2 6 3 3" xfId="33209" xr:uid="{00000000-0005-0000-0000-000004810000}"/>
    <cellStyle name="20% - Accent1 4 2 2 6 3 3 2" xfId="33210" xr:uid="{00000000-0005-0000-0000-000005810000}"/>
    <cellStyle name="20% - Accent1 4 2 2 6 3 3 2 2" xfId="33211" xr:uid="{00000000-0005-0000-0000-000006810000}"/>
    <cellStyle name="20% - Accent1 4 2 2 6 3 3 2 2 2" xfId="33212" xr:uid="{00000000-0005-0000-0000-000007810000}"/>
    <cellStyle name="20% - Accent1 4 2 2 6 3 3 2 3" xfId="33213" xr:uid="{00000000-0005-0000-0000-000008810000}"/>
    <cellStyle name="20% - Accent1 4 2 2 6 3 3 3" xfId="33214" xr:uid="{00000000-0005-0000-0000-000009810000}"/>
    <cellStyle name="20% - Accent1 4 2 2 6 3 3 3 2" xfId="33215" xr:uid="{00000000-0005-0000-0000-00000A810000}"/>
    <cellStyle name="20% - Accent1 4 2 2 6 3 3 4" xfId="33216" xr:uid="{00000000-0005-0000-0000-00000B810000}"/>
    <cellStyle name="20% - Accent1 4 2 2 6 3 4" xfId="33217" xr:uid="{00000000-0005-0000-0000-00000C810000}"/>
    <cellStyle name="20% - Accent1 4 2 2 6 3 4 2" xfId="33218" xr:uid="{00000000-0005-0000-0000-00000D810000}"/>
    <cellStyle name="20% - Accent1 4 2 2 6 3 4 2 2" xfId="33219" xr:uid="{00000000-0005-0000-0000-00000E810000}"/>
    <cellStyle name="20% - Accent1 4 2 2 6 3 4 2 2 2" xfId="33220" xr:uid="{00000000-0005-0000-0000-00000F810000}"/>
    <cellStyle name="20% - Accent1 4 2 2 6 3 4 2 3" xfId="33221" xr:uid="{00000000-0005-0000-0000-000010810000}"/>
    <cellStyle name="20% - Accent1 4 2 2 6 3 4 3" xfId="33222" xr:uid="{00000000-0005-0000-0000-000011810000}"/>
    <cellStyle name="20% - Accent1 4 2 2 6 3 4 3 2" xfId="33223" xr:uid="{00000000-0005-0000-0000-000012810000}"/>
    <cellStyle name="20% - Accent1 4 2 2 6 3 4 4" xfId="33224" xr:uid="{00000000-0005-0000-0000-000013810000}"/>
    <cellStyle name="20% - Accent1 4 2 2 6 3 5" xfId="33225" xr:uid="{00000000-0005-0000-0000-000014810000}"/>
    <cellStyle name="20% - Accent1 4 2 2 6 3 5 2" xfId="33226" xr:uid="{00000000-0005-0000-0000-000015810000}"/>
    <cellStyle name="20% - Accent1 4 2 2 6 3 5 2 2" xfId="33227" xr:uid="{00000000-0005-0000-0000-000016810000}"/>
    <cellStyle name="20% - Accent1 4 2 2 6 3 5 3" xfId="33228" xr:uid="{00000000-0005-0000-0000-000017810000}"/>
    <cellStyle name="20% - Accent1 4 2 2 6 3 6" xfId="33229" xr:uid="{00000000-0005-0000-0000-000018810000}"/>
    <cellStyle name="20% - Accent1 4 2 2 6 3 6 2" xfId="33230" xr:uid="{00000000-0005-0000-0000-000019810000}"/>
    <cellStyle name="20% - Accent1 4 2 2 6 3 6 2 2" xfId="33231" xr:uid="{00000000-0005-0000-0000-00001A810000}"/>
    <cellStyle name="20% - Accent1 4 2 2 6 3 6 3" xfId="33232" xr:uid="{00000000-0005-0000-0000-00001B810000}"/>
    <cellStyle name="20% - Accent1 4 2 2 6 3 7" xfId="33233" xr:uid="{00000000-0005-0000-0000-00001C810000}"/>
    <cellStyle name="20% - Accent1 4 2 2 6 3 7 2" xfId="33234" xr:uid="{00000000-0005-0000-0000-00001D810000}"/>
    <cellStyle name="20% - Accent1 4 2 2 6 3 8" xfId="33235" xr:uid="{00000000-0005-0000-0000-00001E810000}"/>
    <cellStyle name="20% - Accent1 4 2 2 6 3 8 2" xfId="33236" xr:uid="{00000000-0005-0000-0000-00001F810000}"/>
    <cellStyle name="20% - Accent1 4 2 2 6 3 9" xfId="33237" xr:uid="{00000000-0005-0000-0000-000020810000}"/>
    <cellStyle name="20% - Accent1 4 2 2 6 4" xfId="33238" xr:uid="{00000000-0005-0000-0000-000021810000}"/>
    <cellStyle name="20% - Accent1 4 2 2 6 4 2" xfId="33239" xr:uid="{00000000-0005-0000-0000-000022810000}"/>
    <cellStyle name="20% - Accent1 4 2 2 6 4 2 2" xfId="33240" xr:uid="{00000000-0005-0000-0000-000023810000}"/>
    <cellStyle name="20% - Accent1 4 2 2 6 4 2 2 2" xfId="33241" xr:uid="{00000000-0005-0000-0000-000024810000}"/>
    <cellStyle name="20% - Accent1 4 2 2 6 4 2 3" xfId="33242" xr:uid="{00000000-0005-0000-0000-000025810000}"/>
    <cellStyle name="20% - Accent1 4 2 2 6 4 3" xfId="33243" xr:uid="{00000000-0005-0000-0000-000026810000}"/>
    <cellStyle name="20% - Accent1 4 2 2 6 4 3 2" xfId="33244" xr:uid="{00000000-0005-0000-0000-000027810000}"/>
    <cellStyle name="20% - Accent1 4 2 2 6 4 4" xfId="33245" xr:uid="{00000000-0005-0000-0000-000028810000}"/>
    <cellStyle name="20% - Accent1 4 2 2 6 5" xfId="33246" xr:uid="{00000000-0005-0000-0000-000029810000}"/>
    <cellStyle name="20% - Accent1 4 2 2 6 5 2" xfId="33247" xr:uid="{00000000-0005-0000-0000-00002A810000}"/>
    <cellStyle name="20% - Accent1 4 2 2 6 5 2 2" xfId="33248" xr:uid="{00000000-0005-0000-0000-00002B810000}"/>
    <cellStyle name="20% - Accent1 4 2 2 6 5 2 2 2" xfId="33249" xr:uid="{00000000-0005-0000-0000-00002C810000}"/>
    <cellStyle name="20% - Accent1 4 2 2 6 5 2 3" xfId="33250" xr:uid="{00000000-0005-0000-0000-00002D810000}"/>
    <cellStyle name="20% - Accent1 4 2 2 6 5 3" xfId="33251" xr:uid="{00000000-0005-0000-0000-00002E810000}"/>
    <cellStyle name="20% - Accent1 4 2 2 6 5 3 2" xfId="33252" xr:uid="{00000000-0005-0000-0000-00002F810000}"/>
    <cellStyle name="20% - Accent1 4 2 2 6 5 4" xfId="33253" xr:uid="{00000000-0005-0000-0000-000030810000}"/>
    <cellStyle name="20% - Accent1 4 2 2 6 6" xfId="33254" xr:uid="{00000000-0005-0000-0000-000031810000}"/>
    <cellStyle name="20% - Accent1 4 2 2 6 6 2" xfId="33255" xr:uid="{00000000-0005-0000-0000-000032810000}"/>
    <cellStyle name="20% - Accent1 4 2 2 6 6 2 2" xfId="33256" xr:uid="{00000000-0005-0000-0000-000033810000}"/>
    <cellStyle name="20% - Accent1 4 2 2 6 6 2 2 2" xfId="33257" xr:uid="{00000000-0005-0000-0000-000034810000}"/>
    <cellStyle name="20% - Accent1 4 2 2 6 6 2 3" xfId="33258" xr:uid="{00000000-0005-0000-0000-000035810000}"/>
    <cellStyle name="20% - Accent1 4 2 2 6 6 3" xfId="33259" xr:uid="{00000000-0005-0000-0000-000036810000}"/>
    <cellStyle name="20% - Accent1 4 2 2 6 6 3 2" xfId="33260" xr:uid="{00000000-0005-0000-0000-000037810000}"/>
    <cellStyle name="20% - Accent1 4 2 2 6 6 4" xfId="33261" xr:uid="{00000000-0005-0000-0000-000038810000}"/>
    <cellStyle name="20% - Accent1 4 2 2 6 7" xfId="33262" xr:uid="{00000000-0005-0000-0000-000039810000}"/>
    <cellStyle name="20% - Accent1 4 2 2 6 7 2" xfId="33263" xr:uid="{00000000-0005-0000-0000-00003A810000}"/>
    <cellStyle name="20% - Accent1 4 2 2 6 7 2 2" xfId="33264" xr:uid="{00000000-0005-0000-0000-00003B810000}"/>
    <cellStyle name="20% - Accent1 4 2 2 6 7 3" xfId="33265" xr:uid="{00000000-0005-0000-0000-00003C810000}"/>
    <cellStyle name="20% - Accent1 4 2 2 6 8" xfId="33266" xr:uid="{00000000-0005-0000-0000-00003D810000}"/>
    <cellStyle name="20% - Accent1 4 2 2 6 8 2" xfId="33267" xr:uid="{00000000-0005-0000-0000-00003E810000}"/>
    <cellStyle name="20% - Accent1 4 2 2 6 8 2 2" xfId="33268" xr:uid="{00000000-0005-0000-0000-00003F810000}"/>
    <cellStyle name="20% - Accent1 4 2 2 6 8 3" xfId="33269" xr:uid="{00000000-0005-0000-0000-000040810000}"/>
    <cellStyle name="20% - Accent1 4 2 2 6 9" xfId="33270" xr:uid="{00000000-0005-0000-0000-000041810000}"/>
    <cellStyle name="20% - Accent1 4 2 2 6 9 2" xfId="33271" xr:uid="{00000000-0005-0000-0000-000042810000}"/>
    <cellStyle name="20% - Accent1 4 2 2 7" xfId="33272" xr:uid="{00000000-0005-0000-0000-000043810000}"/>
    <cellStyle name="20% - Accent1 4 2 2 7 2" xfId="33273" xr:uid="{00000000-0005-0000-0000-000044810000}"/>
    <cellStyle name="20% - Accent1 4 2 2 7 2 2" xfId="33274" xr:uid="{00000000-0005-0000-0000-000045810000}"/>
    <cellStyle name="20% - Accent1 4 2 2 7 2 2 2" xfId="33275" xr:uid="{00000000-0005-0000-0000-000046810000}"/>
    <cellStyle name="20% - Accent1 4 2 2 7 2 2 2 2" xfId="33276" xr:uid="{00000000-0005-0000-0000-000047810000}"/>
    <cellStyle name="20% - Accent1 4 2 2 7 2 2 3" xfId="33277" xr:uid="{00000000-0005-0000-0000-000048810000}"/>
    <cellStyle name="20% - Accent1 4 2 2 7 2 3" xfId="33278" xr:uid="{00000000-0005-0000-0000-000049810000}"/>
    <cellStyle name="20% - Accent1 4 2 2 7 2 3 2" xfId="33279" xr:uid="{00000000-0005-0000-0000-00004A810000}"/>
    <cellStyle name="20% - Accent1 4 2 2 7 2 4" xfId="33280" xr:uid="{00000000-0005-0000-0000-00004B810000}"/>
    <cellStyle name="20% - Accent1 4 2 2 7 3" xfId="33281" xr:uid="{00000000-0005-0000-0000-00004C810000}"/>
    <cellStyle name="20% - Accent1 4 2 2 7 3 2" xfId="33282" xr:uid="{00000000-0005-0000-0000-00004D810000}"/>
    <cellStyle name="20% - Accent1 4 2 2 7 3 2 2" xfId="33283" xr:uid="{00000000-0005-0000-0000-00004E810000}"/>
    <cellStyle name="20% - Accent1 4 2 2 7 3 2 2 2" xfId="33284" xr:uid="{00000000-0005-0000-0000-00004F810000}"/>
    <cellStyle name="20% - Accent1 4 2 2 7 3 2 3" xfId="33285" xr:uid="{00000000-0005-0000-0000-000050810000}"/>
    <cellStyle name="20% - Accent1 4 2 2 7 3 3" xfId="33286" xr:uid="{00000000-0005-0000-0000-000051810000}"/>
    <cellStyle name="20% - Accent1 4 2 2 7 3 3 2" xfId="33287" xr:uid="{00000000-0005-0000-0000-000052810000}"/>
    <cellStyle name="20% - Accent1 4 2 2 7 3 4" xfId="33288" xr:uid="{00000000-0005-0000-0000-000053810000}"/>
    <cellStyle name="20% - Accent1 4 2 2 7 4" xfId="33289" xr:uid="{00000000-0005-0000-0000-000054810000}"/>
    <cellStyle name="20% - Accent1 4 2 2 7 4 2" xfId="33290" xr:uid="{00000000-0005-0000-0000-000055810000}"/>
    <cellStyle name="20% - Accent1 4 2 2 7 4 2 2" xfId="33291" xr:uid="{00000000-0005-0000-0000-000056810000}"/>
    <cellStyle name="20% - Accent1 4 2 2 7 4 2 2 2" xfId="33292" xr:uid="{00000000-0005-0000-0000-000057810000}"/>
    <cellStyle name="20% - Accent1 4 2 2 7 4 2 3" xfId="33293" xr:uid="{00000000-0005-0000-0000-000058810000}"/>
    <cellStyle name="20% - Accent1 4 2 2 7 4 3" xfId="33294" xr:uid="{00000000-0005-0000-0000-000059810000}"/>
    <cellStyle name="20% - Accent1 4 2 2 7 4 3 2" xfId="33295" xr:uid="{00000000-0005-0000-0000-00005A810000}"/>
    <cellStyle name="20% - Accent1 4 2 2 7 4 4" xfId="33296" xr:uid="{00000000-0005-0000-0000-00005B810000}"/>
    <cellStyle name="20% - Accent1 4 2 2 7 5" xfId="33297" xr:uid="{00000000-0005-0000-0000-00005C810000}"/>
    <cellStyle name="20% - Accent1 4 2 2 7 5 2" xfId="33298" xr:uid="{00000000-0005-0000-0000-00005D810000}"/>
    <cellStyle name="20% - Accent1 4 2 2 7 5 2 2" xfId="33299" xr:uid="{00000000-0005-0000-0000-00005E810000}"/>
    <cellStyle name="20% - Accent1 4 2 2 7 5 3" xfId="33300" xr:uid="{00000000-0005-0000-0000-00005F810000}"/>
    <cellStyle name="20% - Accent1 4 2 2 7 6" xfId="33301" xr:uid="{00000000-0005-0000-0000-000060810000}"/>
    <cellStyle name="20% - Accent1 4 2 2 7 6 2" xfId="33302" xr:uid="{00000000-0005-0000-0000-000061810000}"/>
    <cellStyle name="20% - Accent1 4 2 2 7 6 2 2" xfId="33303" xr:uid="{00000000-0005-0000-0000-000062810000}"/>
    <cellStyle name="20% - Accent1 4 2 2 7 6 3" xfId="33304" xr:uid="{00000000-0005-0000-0000-000063810000}"/>
    <cellStyle name="20% - Accent1 4 2 2 7 7" xfId="33305" xr:uid="{00000000-0005-0000-0000-000064810000}"/>
    <cellStyle name="20% - Accent1 4 2 2 7 7 2" xfId="33306" xr:uid="{00000000-0005-0000-0000-000065810000}"/>
    <cellStyle name="20% - Accent1 4 2 2 7 8" xfId="33307" xr:uid="{00000000-0005-0000-0000-000066810000}"/>
    <cellStyle name="20% - Accent1 4 2 2 7 8 2" xfId="33308" xr:uid="{00000000-0005-0000-0000-000067810000}"/>
    <cellStyle name="20% - Accent1 4 2 2 7 9" xfId="33309" xr:uid="{00000000-0005-0000-0000-000068810000}"/>
    <cellStyle name="20% - Accent1 4 2 2 8" xfId="33310" xr:uid="{00000000-0005-0000-0000-000069810000}"/>
    <cellStyle name="20% - Accent1 4 2 2 8 2" xfId="33311" xr:uid="{00000000-0005-0000-0000-00006A810000}"/>
    <cellStyle name="20% - Accent1 4 2 2 8 2 2" xfId="33312" xr:uid="{00000000-0005-0000-0000-00006B810000}"/>
    <cellStyle name="20% - Accent1 4 2 2 8 2 2 2" xfId="33313" xr:uid="{00000000-0005-0000-0000-00006C810000}"/>
    <cellStyle name="20% - Accent1 4 2 2 8 2 2 2 2" xfId="33314" xr:uid="{00000000-0005-0000-0000-00006D810000}"/>
    <cellStyle name="20% - Accent1 4 2 2 8 2 2 3" xfId="33315" xr:uid="{00000000-0005-0000-0000-00006E810000}"/>
    <cellStyle name="20% - Accent1 4 2 2 8 2 3" xfId="33316" xr:uid="{00000000-0005-0000-0000-00006F810000}"/>
    <cellStyle name="20% - Accent1 4 2 2 8 2 3 2" xfId="33317" xr:uid="{00000000-0005-0000-0000-000070810000}"/>
    <cellStyle name="20% - Accent1 4 2 2 8 2 4" xfId="33318" xr:uid="{00000000-0005-0000-0000-000071810000}"/>
    <cellStyle name="20% - Accent1 4 2 2 8 3" xfId="33319" xr:uid="{00000000-0005-0000-0000-000072810000}"/>
    <cellStyle name="20% - Accent1 4 2 2 8 3 2" xfId="33320" xr:uid="{00000000-0005-0000-0000-000073810000}"/>
    <cellStyle name="20% - Accent1 4 2 2 8 3 2 2" xfId="33321" xr:uid="{00000000-0005-0000-0000-000074810000}"/>
    <cellStyle name="20% - Accent1 4 2 2 8 3 2 2 2" xfId="33322" xr:uid="{00000000-0005-0000-0000-000075810000}"/>
    <cellStyle name="20% - Accent1 4 2 2 8 3 2 3" xfId="33323" xr:uid="{00000000-0005-0000-0000-000076810000}"/>
    <cellStyle name="20% - Accent1 4 2 2 8 3 3" xfId="33324" xr:uid="{00000000-0005-0000-0000-000077810000}"/>
    <cellStyle name="20% - Accent1 4 2 2 8 3 3 2" xfId="33325" xr:uid="{00000000-0005-0000-0000-000078810000}"/>
    <cellStyle name="20% - Accent1 4 2 2 8 3 4" xfId="33326" xr:uid="{00000000-0005-0000-0000-000079810000}"/>
    <cellStyle name="20% - Accent1 4 2 2 8 4" xfId="33327" xr:uid="{00000000-0005-0000-0000-00007A810000}"/>
    <cellStyle name="20% - Accent1 4 2 2 8 4 2" xfId="33328" xr:uid="{00000000-0005-0000-0000-00007B810000}"/>
    <cellStyle name="20% - Accent1 4 2 2 8 4 2 2" xfId="33329" xr:uid="{00000000-0005-0000-0000-00007C810000}"/>
    <cellStyle name="20% - Accent1 4 2 2 8 4 2 2 2" xfId="33330" xr:uid="{00000000-0005-0000-0000-00007D810000}"/>
    <cellStyle name="20% - Accent1 4 2 2 8 4 2 3" xfId="33331" xr:uid="{00000000-0005-0000-0000-00007E810000}"/>
    <cellStyle name="20% - Accent1 4 2 2 8 4 3" xfId="33332" xr:uid="{00000000-0005-0000-0000-00007F810000}"/>
    <cellStyle name="20% - Accent1 4 2 2 8 4 3 2" xfId="33333" xr:uid="{00000000-0005-0000-0000-000080810000}"/>
    <cellStyle name="20% - Accent1 4 2 2 8 4 4" xfId="33334" xr:uid="{00000000-0005-0000-0000-000081810000}"/>
    <cellStyle name="20% - Accent1 4 2 2 8 5" xfId="33335" xr:uid="{00000000-0005-0000-0000-000082810000}"/>
    <cellStyle name="20% - Accent1 4 2 2 8 5 2" xfId="33336" xr:uid="{00000000-0005-0000-0000-000083810000}"/>
    <cellStyle name="20% - Accent1 4 2 2 8 5 2 2" xfId="33337" xr:uid="{00000000-0005-0000-0000-000084810000}"/>
    <cellStyle name="20% - Accent1 4 2 2 8 5 3" xfId="33338" xr:uid="{00000000-0005-0000-0000-000085810000}"/>
    <cellStyle name="20% - Accent1 4 2 2 8 6" xfId="33339" xr:uid="{00000000-0005-0000-0000-000086810000}"/>
    <cellStyle name="20% - Accent1 4 2 2 8 6 2" xfId="33340" xr:uid="{00000000-0005-0000-0000-000087810000}"/>
    <cellStyle name="20% - Accent1 4 2 2 8 6 2 2" xfId="33341" xr:uid="{00000000-0005-0000-0000-000088810000}"/>
    <cellStyle name="20% - Accent1 4 2 2 8 6 3" xfId="33342" xr:uid="{00000000-0005-0000-0000-000089810000}"/>
    <cellStyle name="20% - Accent1 4 2 2 8 7" xfId="33343" xr:uid="{00000000-0005-0000-0000-00008A810000}"/>
    <cellStyle name="20% - Accent1 4 2 2 8 7 2" xfId="33344" xr:uid="{00000000-0005-0000-0000-00008B810000}"/>
    <cellStyle name="20% - Accent1 4 2 2 8 8" xfId="33345" xr:uid="{00000000-0005-0000-0000-00008C810000}"/>
    <cellStyle name="20% - Accent1 4 2 2 8 8 2" xfId="33346" xr:uid="{00000000-0005-0000-0000-00008D810000}"/>
    <cellStyle name="20% - Accent1 4 2 2 8 9" xfId="33347" xr:uid="{00000000-0005-0000-0000-00008E810000}"/>
    <cellStyle name="20% - Accent1 4 2 2 9" xfId="33348" xr:uid="{00000000-0005-0000-0000-00008F810000}"/>
    <cellStyle name="20% - Accent1 4 2 2 9 2" xfId="33349" xr:uid="{00000000-0005-0000-0000-000090810000}"/>
    <cellStyle name="20% - Accent1 4 2 2 9 2 2" xfId="33350" xr:uid="{00000000-0005-0000-0000-000091810000}"/>
    <cellStyle name="20% - Accent1 4 2 2 9 2 2 2" xfId="33351" xr:uid="{00000000-0005-0000-0000-000092810000}"/>
    <cellStyle name="20% - Accent1 4 2 2 9 2 3" xfId="33352" xr:uid="{00000000-0005-0000-0000-000093810000}"/>
    <cellStyle name="20% - Accent1 4 2 2 9 3" xfId="33353" xr:uid="{00000000-0005-0000-0000-000094810000}"/>
    <cellStyle name="20% - Accent1 4 2 2 9 3 2" xfId="33354" xr:uid="{00000000-0005-0000-0000-000095810000}"/>
    <cellStyle name="20% - Accent1 4 2 2 9 4" xfId="33355" xr:uid="{00000000-0005-0000-0000-000096810000}"/>
    <cellStyle name="20% - Accent1 4 2 20" xfId="33356" xr:uid="{00000000-0005-0000-0000-000097810000}"/>
    <cellStyle name="20% - Accent1 4 2 3" xfId="33357" xr:uid="{00000000-0005-0000-0000-000098810000}"/>
    <cellStyle name="20% - Accent1 4 2 3 10" xfId="33358" xr:uid="{00000000-0005-0000-0000-000099810000}"/>
    <cellStyle name="20% - Accent1 4 2 3 10 2" xfId="33359" xr:uid="{00000000-0005-0000-0000-00009A810000}"/>
    <cellStyle name="20% - Accent1 4 2 3 10 2 2" xfId="33360" xr:uid="{00000000-0005-0000-0000-00009B810000}"/>
    <cellStyle name="20% - Accent1 4 2 3 10 2 2 2" xfId="33361" xr:uid="{00000000-0005-0000-0000-00009C810000}"/>
    <cellStyle name="20% - Accent1 4 2 3 10 2 3" xfId="33362" xr:uid="{00000000-0005-0000-0000-00009D810000}"/>
    <cellStyle name="20% - Accent1 4 2 3 10 3" xfId="33363" xr:uid="{00000000-0005-0000-0000-00009E810000}"/>
    <cellStyle name="20% - Accent1 4 2 3 10 3 2" xfId="33364" xr:uid="{00000000-0005-0000-0000-00009F810000}"/>
    <cellStyle name="20% - Accent1 4 2 3 10 4" xfId="33365" xr:uid="{00000000-0005-0000-0000-0000A0810000}"/>
    <cellStyle name="20% - Accent1 4 2 3 11" xfId="33366" xr:uid="{00000000-0005-0000-0000-0000A1810000}"/>
    <cellStyle name="20% - Accent1 4 2 3 11 2" xfId="33367" xr:uid="{00000000-0005-0000-0000-0000A2810000}"/>
    <cellStyle name="20% - Accent1 4 2 3 11 2 2" xfId="33368" xr:uid="{00000000-0005-0000-0000-0000A3810000}"/>
    <cellStyle name="20% - Accent1 4 2 3 11 2 2 2" xfId="33369" xr:uid="{00000000-0005-0000-0000-0000A4810000}"/>
    <cellStyle name="20% - Accent1 4 2 3 11 2 3" xfId="33370" xr:uid="{00000000-0005-0000-0000-0000A5810000}"/>
    <cellStyle name="20% - Accent1 4 2 3 11 3" xfId="33371" xr:uid="{00000000-0005-0000-0000-0000A6810000}"/>
    <cellStyle name="20% - Accent1 4 2 3 11 3 2" xfId="33372" xr:uid="{00000000-0005-0000-0000-0000A7810000}"/>
    <cellStyle name="20% - Accent1 4 2 3 11 4" xfId="33373" xr:uid="{00000000-0005-0000-0000-0000A8810000}"/>
    <cellStyle name="20% - Accent1 4 2 3 12" xfId="33374" xr:uid="{00000000-0005-0000-0000-0000A9810000}"/>
    <cellStyle name="20% - Accent1 4 2 3 12 2" xfId="33375" xr:uid="{00000000-0005-0000-0000-0000AA810000}"/>
    <cellStyle name="20% - Accent1 4 2 3 12 2 2" xfId="33376" xr:uid="{00000000-0005-0000-0000-0000AB810000}"/>
    <cellStyle name="20% - Accent1 4 2 3 12 3" xfId="33377" xr:uid="{00000000-0005-0000-0000-0000AC810000}"/>
    <cellStyle name="20% - Accent1 4 2 3 13" xfId="33378" xr:uid="{00000000-0005-0000-0000-0000AD810000}"/>
    <cellStyle name="20% - Accent1 4 2 3 13 2" xfId="33379" xr:uid="{00000000-0005-0000-0000-0000AE810000}"/>
    <cellStyle name="20% - Accent1 4 2 3 13 2 2" xfId="33380" xr:uid="{00000000-0005-0000-0000-0000AF810000}"/>
    <cellStyle name="20% - Accent1 4 2 3 13 3" xfId="33381" xr:uid="{00000000-0005-0000-0000-0000B0810000}"/>
    <cellStyle name="20% - Accent1 4 2 3 14" xfId="33382" xr:uid="{00000000-0005-0000-0000-0000B1810000}"/>
    <cellStyle name="20% - Accent1 4 2 3 14 2" xfId="33383" xr:uid="{00000000-0005-0000-0000-0000B2810000}"/>
    <cellStyle name="20% - Accent1 4 2 3 15" xfId="33384" xr:uid="{00000000-0005-0000-0000-0000B3810000}"/>
    <cellStyle name="20% - Accent1 4 2 3 15 2" xfId="33385" xr:uid="{00000000-0005-0000-0000-0000B4810000}"/>
    <cellStyle name="20% - Accent1 4 2 3 16" xfId="33386" xr:uid="{00000000-0005-0000-0000-0000B5810000}"/>
    <cellStyle name="20% - Accent1 4 2 3 2" xfId="33387" xr:uid="{00000000-0005-0000-0000-0000B6810000}"/>
    <cellStyle name="20% - Accent1 4 2 3 2 10" xfId="33388" xr:uid="{00000000-0005-0000-0000-0000B7810000}"/>
    <cellStyle name="20% - Accent1 4 2 3 2 10 2" xfId="33389" xr:uid="{00000000-0005-0000-0000-0000B8810000}"/>
    <cellStyle name="20% - Accent1 4 2 3 2 10 2 2" xfId="33390" xr:uid="{00000000-0005-0000-0000-0000B9810000}"/>
    <cellStyle name="20% - Accent1 4 2 3 2 10 2 2 2" xfId="33391" xr:uid="{00000000-0005-0000-0000-0000BA810000}"/>
    <cellStyle name="20% - Accent1 4 2 3 2 10 2 3" xfId="33392" xr:uid="{00000000-0005-0000-0000-0000BB810000}"/>
    <cellStyle name="20% - Accent1 4 2 3 2 10 3" xfId="33393" xr:uid="{00000000-0005-0000-0000-0000BC810000}"/>
    <cellStyle name="20% - Accent1 4 2 3 2 10 3 2" xfId="33394" xr:uid="{00000000-0005-0000-0000-0000BD810000}"/>
    <cellStyle name="20% - Accent1 4 2 3 2 10 4" xfId="33395" xr:uid="{00000000-0005-0000-0000-0000BE810000}"/>
    <cellStyle name="20% - Accent1 4 2 3 2 11" xfId="33396" xr:uid="{00000000-0005-0000-0000-0000BF810000}"/>
    <cellStyle name="20% - Accent1 4 2 3 2 11 2" xfId="33397" xr:uid="{00000000-0005-0000-0000-0000C0810000}"/>
    <cellStyle name="20% - Accent1 4 2 3 2 11 2 2" xfId="33398" xr:uid="{00000000-0005-0000-0000-0000C1810000}"/>
    <cellStyle name="20% - Accent1 4 2 3 2 11 3" xfId="33399" xr:uid="{00000000-0005-0000-0000-0000C2810000}"/>
    <cellStyle name="20% - Accent1 4 2 3 2 12" xfId="33400" xr:uid="{00000000-0005-0000-0000-0000C3810000}"/>
    <cellStyle name="20% - Accent1 4 2 3 2 12 2" xfId="33401" xr:uid="{00000000-0005-0000-0000-0000C4810000}"/>
    <cellStyle name="20% - Accent1 4 2 3 2 12 2 2" xfId="33402" xr:uid="{00000000-0005-0000-0000-0000C5810000}"/>
    <cellStyle name="20% - Accent1 4 2 3 2 12 3" xfId="33403" xr:uid="{00000000-0005-0000-0000-0000C6810000}"/>
    <cellStyle name="20% - Accent1 4 2 3 2 13" xfId="33404" xr:uid="{00000000-0005-0000-0000-0000C7810000}"/>
    <cellStyle name="20% - Accent1 4 2 3 2 13 2" xfId="33405" xr:uid="{00000000-0005-0000-0000-0000C8810000}"/>
    <cellStyle name="20% - Accent1 4 2 3 2 14" xfId="33406" xr:uid="{00000000-0005-0000-0000-0000C9810000}"/>
    <cellStyle name="20% - Accent1 4 2 3 2 14 2" xfId="33407" xr:uid="{00000000-0005-0000-0000-0000CA810000}"/>
    <cellStyle name="20% - Accent1 4 2 3 2 15" xfId="33408" xr:uid="{00000000-0005-0000-0000-0000CB810000}"/>
    <cellStyle name="20% - Accent1 4 2 3 2 2" xfId="33409" xr:uid="{00000000-0005-0000-0000-0000CC810000}"/>
    <cellStyle name="20% - Accent1 4 2 3 2 2 10" xfId="33410" xr:uid="{00000000-0005-0000-0000-0000CD810000}"/>
    <cellStyle name="20% - Accent1 4 2 3 2 2 10 2" xfId="33411" xr:uid="{00000000-0005-0000-0000-0000CE810000}"/>
    <cellStyle name="20% - Accent1 4 2 3 2 2 10 2 2" xfId="33412" xr:uid="{00000000-0005-0000-0000-0000CF810000}"/>
    <cellStyle name="20% - Accent1 4 2 3 2 2 10 3" xfId="33413" xr:uid="{00000000-0005-0000-0000-0000D0810000}"/>
    <cellStyle name="20% - Accent1 4 2 3 2 2 11" xfId="33414" xr:uid="{00000000-0005-0000-0000-0000D1810000}"/>
    <cellStyle name="20% - Accent1 4 2 3 2 2 11 2" xfId="33415" xr:uid="{00000000-0005-0000-0000-0000D2810000}"/>
    <cellStyle name="20% - Accent1 4 2 3 2 2 11 2 2" xfId="33416" xr:uid="{00000000-0005-0000-0000-0000D3810000}"/>
    <cellStyle name="20% - Accent1 4 2 3 2 2 11 3" xfId="33417" xr:uid="{00000000-0005-0000-0000-0000D4810000}"/>
    <cellStyle name="20% - Accent1 4 2 3 2 2 12" xfId="33418" xr:uid="{00000000-0005-0000-0000-0000D5810000}"/>
    <cellStyle name="20% - Accent1 4 2 3 2 2 12 2" xfId="33419" xr:uid="{00000000-0005-0000-0000-0000D6810000}"/>
    <cellStyle name="20% - Accent1 4 2 3 2 2 13" xfId="33420" xr:uid="{00000000-0005-0000-0000-0000D7810000}"/>
    <cellStyle name="20% - Accent1 4 2 3 2 2 13 2" xfId="33421" xr:uid="{00000000-0005-0000-0000-0000D8810000}"/>
    <cellStyle name="20% - Accent1 4 2 3 2 2 14" xfId="33422" xr:uid="{00000000-0005-0000-0000-0000D9810000}"/>
    <cellStyle name="20% - Accent1 4 2 3 2 2 2" xfId="33423" xr:uid="{00000000-0005-0000-0000-0000DA810000}"/>
    <cellStyle name="20% - Accent1 4 2 3 2 2 2 10" xfId="33424" xr:uid="{00000000-0005-0000-0000-0000DB810000}"/>
    <cellStyle name="20% - Accent1 4 2 3 2 2 2 10 2" xfId="33425" xr:uid="{00000000-0005-0000-0000-0000DC810000}"/>
    <cellStyle name="20% - Accent1 4 2 3 2 2 2 11" xfId="33426" xr:uid="{00000000-0005-0000-0000-0000DD810000}"/>
    <cellStyle name="20% - Accent1 4 2 3 2 2 2 2" xfId="33427" xr:uid="{00000000-0005-0000-0000-0000DE810000}"/>
    <cellStyle name="20% - Accent1 4 2 3 2 2 2 2 2" xfId="33428" xr:uid="{00000000-0005-0000-0000-0000DF810000}"/>
    <cellStyle name="20% - Accent1 4 2 3 2 2 2 2 2 2" xfId="33429" xr:uid="{00000000-0005-0000-0000-0000E0810000}"/>
    <cellStyle name="20% - Accent1 4 2 3 2 2 2 2 2 2 2" xfId="33430" xr:uid="{00000000-0005-0000-0000-0000E1810000}"/>
    <cellStyle name="20% - Accent1 4 2 3 2 2 2 2 2 2 2 2" xfId="33431" xr:uid="{00000000-0005-0000-0000-0000E2810000}"/>
    <cellStyle name="20% - Accent1 4 2 3 2 2 2 2 2 2 3" xfId="33432" xr:uid="{00000000-0005-0000-0000-0000E3810000}"/>
    <cellStyle name="20% - Accent1 4 2 3 2 2 2 2 2 3" xfId="33433" xr:uid="{00000000-0005-0000-0000-0000E4810000}"/>
    <cellStyle name="20% - Accent1 4 2 3 2 2 2 2 2 3 2" xfId="33434" xr:uid="{00000000-0005-0000-0000-0000E5810000}"/>
    <cellStyle name="20% - Accent1 4 2 3 2 2 2 2 2 4" xfId="33435" xr:uid="{00000000-0005-0000-0000-0000E6810000}"/>
    <cellStyle name="20% - Accent1 4 2 3 2 2 2 2 3" xfId="33436" xr:uid="{00000000-0005-0000-0000-0000E7810000}"/>
    <cellStyle name="20% - Accent1 4 2 3 2 2 2 2 3 2" xfId="33437" xr:uid="{00000000-0005-0000-0000-0000E8810000}"/>
    <cellStyle name="20% - Accent1 4 2 3 2 2 2 2 3 2 2" xfId="33438" xr:uid="{00000000-0005-0000-0000-0000E9810000}"/>
    <cellStyle name="20% - Accent1 4 2 3 2 2 2 2 3 2 2 2" xfId="33439" xr:uid="{00000000-0005-0000-0000-0000EA810000}"/>
    <cellStyle name="20% - Accent1 4 2 3 2 2 2 2 3 2 3" xfId="33440" xr:uid="{00000000-0005-0000-0000-0000EB810000}"/>
    <cellStyle name="20% - Accent1 4 2 3 2 2 2 2 3 3" xfId="33441" xr:uid="{00000000-0005-0000-0000-0000EC810000}"/>
    <cellStyle name="20% - Accent1 4 2 3 2 2 2 2 3 3 2" xfId="33442" xr:uid="{00000000-0005-0000-0000-0000ED810000}"/>
    <cellStyle name="20% - Accent1 4 2 3 2 2 2 2 3 4" xfId="33443" xr:uid="{00000000-0005-0000-0000-0000EE810000}"/>
    <cellStyle name="20% - Accent1 4 2 3 2 2 2 2 4" xfId="33444" xr:uid="{00000000-0005-0000-0000-0000EF810000}"/>
    <cellStyle name="20% - Accent1 4 2 3 2 2 2 2 4 2" xfId="33445" xr:uid="{00000000-0005-0000-0000-0000F0810000}"/>
    <cellStyle name="20% - Accent1 4 2 3 2 2 2 2 4 2 2" xfId="33446" xr:uid="{00000000-0005-0000-0000-0000F1810000}"/>
    <cellStyle name="20% - Accent1 4 2 3 2 2 2 2 4 2 2 2" xfId="33447" xr:uid="{00000000-0005-0000-0000-0000F2810000}"/>
    <cellStyle name="20% - Accent1 4 2 3 2 2 2 2 4 2 3" xfId="33448" xr:uid="{00000000-0005-0000-0000-0000F3810000}"/>
    <cellStyle name="20% - Accent1 4 2 3 2 2 2 2 4 3" xfId="33449" xr:uid="{00000000-0005-0000-0000-0000F4810000}"/>
    <cellStyle name="20% - Accent1 4 2 3 2 2 2 2 4 3 2" xfId="33450" xr:uid="{00000000-0005-0000-0000-0000F5810000}"/>
    <cellStyle name="20% - Accent1 4 2 3 2 2 2 2 4 4" xfId="33451" xr:uid="{00000000-0005-0000-0000-0000F6810000}"/>
    <cellStyle name="20% - Accent1 4 2 3 2 2 2 2 5" xfId="33452" xr:uid="{00000000-0005-0000-0000-0000F7810000}"/>
    <cellStyle name="20% - Accent1 4 2 3 2 2 2 2 5 2" xfId="33453" xr:uid="{00000000-0005-0000-0000-0000F8810000}"/>
    <cellStyle name="20% - Accent1 4 2 3 2 2 2 2 5 2 2" xfId="33454" xr:uid="{00000000-0005-0000-0000-0000F9810000}"/>
    <cellStyle name="20% - Accent1 4 2 3 2 2 2 2 5 3" xfId="33455" xr:uid="{00000000-0005-0000-0000-0000FA810000}"/>
    <cellStyle name="20% - Accent1 4 2 3 2 2 2 2 6" xfId="33456" xr:uid="{00000000-0005-0000-0000-0000FB810000}"/>
    <cellStyle name="20% - Accent1 4 2 3 2 2 2 2 6 2" xfId="33457" xr:uid="{00000000-0005-0000-0000-0000FC810000}"/>
    <cellStyle name="20% - Accent1 4 2 3 2 2 2 2 6 2 2" xfId="33458" xr:uid="{00000000-0005-0000-0000-0000FD810000}"/>
    <cellStyle name="20% - Accent1 4 2 3 2 2 2 2 6 3" xfId="33459" xr:uid="{00000000-0005-0000-0000-0000FE810000}"/>
    <cellStyle name="20% - Accent1 4 2 3 2 2 2 2 7" xfId="33460" xr:uid="{00000000-0005-0000-0000-0000FF810000}"/>
    <cellStyle name="20% - Accent1 4 2 3 2 2 2 2 7 2" xfId="33461" xr:uid="{00000000-0005-0000-0000-000000820000}"/>
    <cellStyle name="20% - Accent1 4 2 3 2 2 2 2 8" xfId="33462" xr:uid="{00000000-0005-0000-0000-000001820000}"/>
    <cellStyle name="20% - Accent1 4 2 3 2 2 2 2 8 2" xfId="33463" xr:uid="{00000000-0005-0000-0000-000002820000}"/>
    <cellStyle name="20% - Accent1 4 2 3 2 2 2 2 9" xfId="33464" xr:uid="{00000000-0005-0000-0000-000003820000}"/>
    <cellStyle name="20% - Accent1 4 2 3 2 2 2 3" xfId="33465" xr:uid="{00000000-0005-0000-0000-000004820000}"/>
    <cellStyle name="20% - Accent1 4 2 3 2 2 2 3 2" xfId="33466" xr:uid="{00000000-0005-0000-0000-000005820000}"/>
    <cellStyle name="20% - Accent1 4 2 3 2 2 2 3 2 2" xfId="33467" xr:uid="{00000000-0005-0000-0000-000006820000}"/>
    <cellStyle name="20% - Accent1 4 2 3 2 2 2 3 2 2 2" xfId="33468" xr:uid="{00000000-0005-0000-0000-000007820000}"/>
    <cellStyle name="20% - Accent1 4 2 3 2 2 2 3 2 2 2 2" xfId="33469" xr:uid="{00000000-0005-0000-0000-000008820000}"/>
    <cellStyle name="20% - Accent1 4 2 3 2 2 2 3 2 2 3" xfId="33470" xr:uid="{00000000-0005-0000-0000-000009820000}"/>
    <cellStyle name="20% - Accent1 4 2 3 2 2 2 3 2 3" xfId="33471" xr:uid="{00000000-0005-0000-0000-00000A820000}"/>
    <cellStyle name="20% - Accent1 4 2 3 2 2 2 3 2 3 2" xfId="33472" xr:uid="{00000000-0005-0000-0000-00000B820000}"/>
    <cellStyle name="20% - Accent1 4 2 3 2 2 2 3 2 4" xfId="33473" xr:uid="{00000000-0005-0000-0000-00000C820000}"/>
    <cellStyle name="20% - Accent1 4 2 3 2 2 2 3 3" xfId="33474" xr:uid="{00000000-0005-0000-0000-00000D820000}"/>
    <cellStyle name="20% - Accent1 4 2 3 2 2 2 3 3 2" xfId="33475" xr:uid="{00000000-0005-0000-0000-00000E820000}"/>
    <cellStyle name="20% - Accent1 4 2 3 2 2 2 3 3 2 2" xfId="33476" xr:uid="{00000000-0005-0000-0000-00000F820000}"/>
    <cellStyle name="20% - Accent1 4 2 3 2 2 2 3 3 2 2 2" xfId="33477" xr:uid="{00000000-0005-0000-0000-000010820000}"/>
    <cellStyle name="20% - Accent1 4 2 3 2 2 2 3 3 2 3" xfId="33478" xr:uid="{00000000-0005-0000-0000-000011820000}"/>
    <cellStyle name="20% - Accent1 4 2 3 2 2 2 3 3 3" xfId="33479" xr:uid="{00000000-0005-0000-0000-000012820000}"/>
    <cellStyle name="20% - Accent1 4 2 3 2 2 2 3 3 3 2" xfId="33480" xr:uid="{00000000-0005-0000-0000-000013820000}"/>
    <cellStyle name="20% - Accent1 4 2 3 2 2 2 3 3 4" xfId="33481" xr:uid="{00000000-0005-0000-0000-000014820000}"/>
    <cellStyle name="20% - Accent1 4 2 3 2 2 2 3 4" xfId="33482" xr:uid="{00000000-0005-0000-0000-000015820000}"/>
    <cellStyle name="20% - Accent1 4 2 3 2 2 2 3 4 2" xfId="33483" xr:uid="{00000000-0005-0000-0000-000016820000}"/>
    <cellStyle name="20% - Accent1 4 2 3 2 2 2 3 4 2 2" xfId="33484" xr:uid="{00000000-0005-0000-0000-000017820000}"/>
    <cellStyle name="20% - Accent1 4 2 3 2 2 2 3 4 2 2 2" xfId="33485" xr:uid="{00000000-0005-0000-0000-000018820000}"/>
    <cellStyle name="20% - Accent1 4 2 3 2 2 2 3 4 2 3" xfId="33486" xr:uid="{00000000-0005-0000-0000-000019820000}"/>
    <cellStyle name="20% - Accent1 4 2 3 2 2 2 3 4 3" xfId="33487" xr:uid="{00000000-0005-0000-0000-00001A820000}"/>
    <cellStyle name="20% - Accent1 4 2 3 2 2 2 3 4 3 2" xfId="33488" xr:uid="{00000000-0005-0000-0000-00001B820000}"/>
    <cellStyle name="20% - Accent1 4 2 3 2 2 2 3 4 4" xfId="33489" xr:uid="{00000000-0005-0000-0000-00001C820000}"/>
    <cellStyle name="20% - Accent1 4 2 3 2 2 2 3 5" xfId="33490" xr:uid="{00000000-0005-0000-0000-00001D820000}"/>
    <cellStyle name="20% - Accent1 4 2 3 2 2 2 3 5 2" xfId="33491" xr:uid="{00000000-0005-0000-0000-00001E820000}"/>
    <cellStyle name="20% - Accent1 4 2 3 2 2 2 3 5 2 2" xfId="33492" xr:uid="{00000000-0005-0000-0000-00001F820000}"/>
    <cellStyle name="20% - Accent1 4 2 3 2 2 2 3 5 3" xfId="33493" xr:uid="{00000000-0005-0000-0000-000020820000}"/>
    <cellStyle name="20% - Accent1 4 2 3 2 2 2 3 6" xfId="33494" xr:uid="{00000000-0005-0000-0000-000021820000}"/>
    <cellStyle name="20% - Accent1 4 2 3 2 2 2 3 6 2" xfId="33495" xr:uid="{00000000-0005-0000-0000-000022820000}"/>
    <cellStyle name="20% - Accent1 4 2 3 2 2 2 3 6 2 2" xfId="33496" xr:uid="{00000000-0005-0000-0000-000023820000}"/>
    <cellStyle name="20% - Accent1 4 2 3 2 2 2 3 6 3" xfId="33497" xr:uid="{00000000-0005-0000-0000-000024820000}"/>
    <cellStyle name="20% - Accent1 4 2 3 2 2 2 3 7" xfId="33498" xr:uid="{00000000-0005-0000-0000-000025820000}"/>
    <cellStyle name="20% - Accent1 4 2 3 2 2 2 3 7 2" xfId="33499" xr:uid="{00000000-0005-0000-0000-000026820000}"/>
    <cellStyle name="20% - Accent1 4 2 3 2 2 2 3 8" xfId="33500" xr:uid="{00000000-0005-0000-0000-000027820000}"/>
    <cellStyle name="20% - Accent1 4 2 3 2 2 2 3 8 2" xfId="33501" xr:uid="{00000000-0005-0000-0000-000028820000}"/>
    <cellStyle name="20% - Accent1 4 2 3 2 2 2 3 9" xfId="33502" xr:uid="{00000000-0005-0000-0000-000029820000}"/>
    <cellStyle name="20% - Accent1 4 2 3 2 2 2 4" xfId="33503" xr:uid="{00000000-0005-0000-0000-00002A820000}"/>
    <cellStyle name="20% - Accent1 4 2 3 2 2 2 4 2" xfId="33504" xr:uid="{00000000-0005-0000-0000-00002B820000}"/>
    <cellStyle name="20% - Accent1 4 2 3 2 2 2 4 2 2" xfId="33505" xr:uid="{00000000-0005-0000-0000-00002C820000}"/>
    <cellStyle name="20% - Accent1 4 2 3 2 2 2 4 2 2 2" xfId="33506" xr:uid="{00000000-0005-0000-0000-00002D820000}"/>
    <cellStyle name="20% - Accent1 4 2 3 2 2 2 4 2 3" xfId="33507" xr:uid="{00000000-0005-0000-0000-00002E820000}"/>
    <cellStyle name="20% - Accent1 4 2 3 2 2 2 4 3" xfId="33508" xr:uid="{00000000-0005-0000-0000-00002F820000}"/>
    <cellStyle name="20% - Accent1 4 2 3 2 2 2 4 3 2" xfId="33509" xr:uid="{00000000-0005-0000-0000-000030820000}"/>
    <cellStyle name="20% - Accent1 4 2 3 2 2 2 4 4" xfId="33510" xr:uid="{00000000-0005-0000-0000-000031820000}"/>
    <cellStyle name="20% - Accent1 4 2 3 2 2 2 5" xfId="33511" xr:uid="{00000000-0005-0000-0000-000032820000}"/>
    <cellStyle name="20% - Accent1 4 2 3 2 2 2 5 2" xfId="33512" xr:uid="{00000000-0005-0000-0000-000033820000}"/>
    <cellStyle name="20% - Accent1 4 2 3 2 2 2 5 2 2" xfId="33513" xr:uid="{00000000-0005-0000-0000-000034820000}"/>
    <cellStyle name="20% - Accent1 4 2 3 2 2 2 5 2 2 2" xfId="33514" xr:uid="{00000000-0005-0000-0000-000035820000}"/>
    <cellStyle name="20% - Accent1 4 2 3 2 2 2 5 2 3" xfId="33515" xr:uid="{00000000-0005-0000-0000-000036820000}"/>
    <cellStyle name="20% - Accent1 4 2 3 2 2 2 5 3" xfId="33516" xr:uid="{00000000-0005-0000-0000-000037820000}"/>
    <cellStyle name="20% - Accent1 4 2 3 2 2 2 5 3 2" xfId="33517" xr:uid="{00000000-0005-0000-0000-000038820000}"/>
    <cellStyle name="20% - Accent1 4 2 3 2 2 2 5 4" xfId="33518" xr:uid="{00000000-0005-0000-0000-000039820000}"/>
    <cellStyle name="20% - Accent1 4 2 3 2 2 2 6" xfId="33519" xr:uid="{00000000-0005-0000-0000-00003A820000}"/>
    <cellStyle name="20% - Accent1 4 2 3 2 2 2 6 2" xfId="33520" xr:uid="{00000000-0005-0000-0000-00003B820000}"/>
    <cellStyle name="20% - Accent1 4 2 3 2 2 2 6 2 2" xfId="33521" xr:uid="{00000000-0005-0000-0000-00003C820000}"/>
    <cellStyle name="20% - Accent1 4 2 3 2 2 2 6 2 2 2" xfId="33522" xr:uid="{00000000-0005-0000-0000-00003D820000}"/>
    <cellStyle name="20% - Accent1 4 2 3 2 2 2 6 2 3" xfId="33523" xr:uid="{00000000-0005-0000-0000-00003E820000}"/>
    <cellStyle name="20% - Accent1 4 2 3 2 2 2 6 3" xfId="33524" xr:uid="{00000000-0005-0000-0000-00003F820000}"/>
    <cellStyle name="20% - Accent1 4 2 3 2 2 2 6 3 2" xfId="33525" xr:uid="{00000000-0005-0000-0000-000040820000}"/>
    <cellStyle name="20% - Accent1 4 2 3 2 2 2 6 4" xfId="33526" xr:uid="{00000000-0005-0000-0000-000041820000}"/>
    <cellStyle name="20% - Accent1 4 2 3 2 2 2 7" xfId="33527" xr:uid="{00000000-0005-0000-0000-000042820000}"/>
    <cellStyle name="20% - Accent1 4 2 3 2 2 2 7 2" xfId="33528" xr:uid="{00000000-0005-0000-0000-000043820000}"/>
    <cellStyle name="20% - Accent1 4 2 3 2 2 2 7 2 2" xfId="33529" xr:uid="{00000000-0005-0000-0000-000044820000}"/>
    <cellStyle name="20% - Accent1 4 2 3 2 2 2 7 3" xfId="33530" xr:uid="{00000000-0005-0000-0000-000045820000}"/>
    <cellStyle name="20% - Accent1 4 2 3 2 2 2 8" xfId="33531" xr:uid="{00000000-0005-0000-0000-000046820000}"/>
    <cellStyle name="20% - Accent1 4 2 3 2 2 2 8 2" xfId="33532" xr:uid="{00000000-0005-0000-0000-000047820000}"/>
    <cellStyle name="20% - Accent1 4 2 3 2 2 2 8 2 2" xfId="33533" xr:uid="{00000000-0005-0000-0000-000048820000}"/>
    <cellStyle name="20% - Accent1 4 2 3 2 2 2 8 3" xfId="33534" xr:uid="{00000000-0005-0000-0000-000049820000}"/>
    <cellStyle name="20% - Accent1 4 2 3 2 2 2 9" xfId="33535" xr:uid="{00000000-0005-0000-0000-00004A820000}"/>
    <cellStyle name="20% - Accent1 4 2 3 2 2 2 9 2" xfId="33536" xr:uid="{00000000-0005-0000-0000-00004B820000}"/>
    <cellStyle name="20% - Accent1 4 2 3 2 2 3" xfId="33537" xr:uid="{00000000-0005-0000-0000-00004C820000}"/>
    <cellStyle name="20% - Accent1 4 2 3 2 2 3 10" xfId="33538" xr:uid="{00000000-0005-0000-0000-00004D820000}"/>
    <cellStyle name="20% - Accent1 4 2 3 2 2 3 10 2" xfId="33539" xr:uid="{00000000-0005-0000-0000-00004E820000}"/>
    <cellStyle name="20% - Accent1 4 2 3 2 2 3 11" xfId="33540" xr:uid="{00000000-0005-0000-0000-00004F820000}"/>
    <cellStyle name="20% - Accent1 4 2 3 2 2 3 2" xfId="33541" xr:uid="{00000000-0005-0000-0000-000050820000}"/>
    <cellStyle name="20% - Accent1 4 2 3 2 2 3 2 2" xfId="33542" xr:uid="{00000000-0005-0000-0000-000051820000}"/>
    <cellStyle name="20% - Accent1 4 2 3 2 2 3 2 2 2" xfId="33543" xr:uid="{00000000-0005-0000-0000-000052820000}"/>
    <cellStyle name="20% - Accent1 4 2 3 2 2 3 2 2 2 2" xfId="33544" xr:uid="{00000000-0005-0000-0000-000053820000}"/>
    <cellStyle name="20% - Accent1 4 2 3 2 2 3 2 2 2 2 2" xfId="33545" xr:uid="{00000000-0005-0000-0000-000054820000}"/>
    <cellStyle name="20% - Accent1 4 2 3 2 2 3 2 2 2 3" xfId="33546" xr:uid="{00000000-0005-0000-0000-000055820000}"/>
    <cellStyle name="20% - Accent1 4 2 3 2 2 3 2 2 3" xfId="33547" xr:uid="{00000000-0005-0000-0000-000056820000}"/>
    <cellStyle name="20% - Accent1 4 2 3 2 2 3 2 2 3 2" xfId="33548" xr:uid="{00000000-0005-0000-0000-000057820000}"/>
    <cellStyle name="20% - Accent1 4 2 3 2 2 3 2 2 4" xfId="33549" xr:uid="{00000000-0005-0000-0000-000058820000}"/>
    <cellStyle name="20% - Accent1 4 2 3 2 2 3 2 3" xfId="33550" xr:uid="{00000000-0005-0000-0000-000059820000}"/>
    <cellStyle name="20% - Accent1 4 2 3 2 2 3 2 3 2" xfId="33551" xr:uid="{00000000-0005-0000-0000-00005A820000}"/>
    <cellStyle name="20% - Accent1 4 2 3 2 2 3 2 3 2 2" xfId="33552" xr:uid="{00000000-0005-0000-0000-00005B820000}"/>
    <cellStyle name="20% - Accent1 4 2 3 2 2 3 2 3 2 2 2" xfId="33553" xr:uid="{00000000-0005-0000-0000-00005C820000}"/>
    <cellStyle name="20% - Accent1 4 2 3 2 2 3 2 3 2 3" xfId="33554" xr:uid="{00000000-0005-0000-0000-00005D820000}"/>
    <cellStyle name="20% - Accent1 4 2 3 2 2 3 2 3 3" xfId="33555" xr:uid="{00000000-0005-0000-0000-00005E820000}"/>
    <cellStyle name="20% - Accent1 4 2 3 2 2 3 2 3 3 2" xfId="33556" xr:uid="{00000000-0005-0000-0000-00005F820000}"/>
    <cellStyle name="20% - Accent1 4 2 3 2 2 3 2 3 4" xfId="33557" xr:uid="{00000000-0005-0000-0000-000060820000}"/>
    <cellStyle name="20% - Accent1 4 2 3 2 2 3 2 4" xfId="33558" xr:uid="{00000000-0005-0000-0000-000061820000}"/>
    <cellStyle name="20% - Accent1 4 2 3 2 2 3 2 4 2" xfId="33559" xr:uid="{00000000-0005-0000-0000-000062820000}"/>
    <cellStyle name="20% - Accent1 4 2 3 2 2 3 2 4 2 2" xfId="33560" xr:uid="{00000000-0005-0000-0000-000063820000}"/>
    <cellStyle name="20% - Accent1 4 2 3 2 2 3 2 4 2 2 2" xfId="33561" xr:uid="{00000000-0005-0000-0000-000064820000}"/>
    <cellStyle name="20% - Accent1 4 2 3 2 2 3 2 4 2 3" xfId="33562" xr:uid="{00000000-0005-0000-0000-000065820000}"/>
    <cellStyle name="20% - Accent1 4 2 3 2 2 3 2 4 3" xfId="33563" xr:uid="{00000000-0005-0000-0000-000066820000}"/>
    <cellStyle name="20% - Accent1 4 2 3 2 2 3 2 4 3 2" xfId="33564" xr:uid="{00000000-0005-0000-0000-000067820000}"/>
    <cellStyle name="20% - Accent1 4 2 3 2 2 3 2 4 4" xfId="33565" xr:uid="{00000000-0005-0000-0000-000068820000}"/>
    <cellStyle name="20% - Accent1 4 2 3 2 2 3 2 5" xfId="33566" xr:uid="{00000000-0005-0000-0000-000069820000}"/>
    <cellStyle name="20% - Accent1 4 2 3 2 2 3 2 5 2" xfId="33567" xr:uid="{00000000-0005-0000-0000-00006A820000}"/>
    <cellStyle name="20% - Accent1 4 2 3 2 2 3 2 5 2 2" xfId="33568" xr:uid="{00000000-0005-0000-0000-00006B820000}"/>
    <cellStyle name="20% - Accent1 4 2 3 2 2 3 2 5 3" xfId="33569" xr:uid="{00000000-0005-0000-0000-00006C820000}"/>
    <cellStyle name="20% - Accent1 4 2 3 2 2 3 2 6" xfId="33570" xr:uid="{00000000-0005-0000-0000-00006D820000}"/>
    <cellStyle name="20% - Accent1 4 2 3 2 2 3 2 6 2" xfId="33571" xr:uid="{00000000-0005-0000-0000-00006E820000}"/>
    <cellStyle name="20% - Accent1 4 2 3 2 2 3 2 6 2 2" xfId="33572" xr:uid="{00000000-0005-0000-0000-00006F820000}"/>
    <cellStyle name="20% - Accent1 4 2 3 2 2 3 2 6 3" xfId="33573" xr:uid="{00000000-0005-0000-0000-000070820000}"/>
    <cellStyle name="20% - Accent1 4 2 3 2 2 3 2 7" xfId="33574" xr:uid="{00000000-0005-0000-0000-000071820000}"/>
    <cellStyle name="20% - Accent1 4 2 3 2 2 3 2 7 2" xfId="33575" xr:uid="{00000000-0005-0000-0000-000072820000}"/>
    <cellStyle name="20% - Accent1 4 2 3 2 2 3 2 8" xfId="33576" xr:uid="{00000000-0005-0000-0000-000073820000}"/>
    <cellStyle name="20% - Accent1 4 2 3 2 2 3 2 8 2" xfId="33577" xr:uid="{00000000-0005-0000-0000-000074820000}"/>
    <cellStyle name="20% - Accent1 4 2 3 2 2 3 2 9" xfId="33578" xr:uid="{00000000-0005-0000-0000-000075820000}"/>
    <cellStyle name="20% - Accent1 4 2 3 2 2 3 3" xfId="33579" xr:uid="{00000000-0005-0000-0000-000076820000}"/>
    <cellStyle name="20% - Accent1 4 2 3 2 2 3 3 2" xfId="33580" xr:uid="{00000000-0005-0000-0000-000077820000}"/>
    <cellStyle name="20% - Accent1 4 2 3 2 2 3 3 2 2" xfId="33581" xr:uid="{00000000-0005-0000-0000-000078820000}"/>
    <cellStyle name="20% - Accent1 4 2 3 2 2 3 3 2 2 2" xfId="33582" xr:uid="{00000000-0005-0000-0000-000079820000}"/>
    <cellStyle name="20% - Accent1 4 2 3 2 2 3 3 2 2 2 2" xfId="33583" xr:uid="{00000000-0005-0000-0000-00007A820000}"/>
    <cellStyle name="20% - Accent1 4 2 3 2 2 3 3 2 2 3" xfId="33584" xr:uid="{00000000-0005-0000-0000-00007B820000}"/>
    <cellStyle name="20% - Accent1 4 2 3 2 2 3 3 2 3" xfId="33585" xr:uid="{00000000-0005-0000-0000-00007C820000}"/>
    <cellStyle name="20% - Accent1 4 2 3 2 2 3 3 2 3 2" xfId="33586" xr:uid="{00000000-0005-0000-0000-00007D820000}"/>
    <cellStyle name="20% - Accent1 4 2 3 2 2 3 3 2 4" xfId="33587" xr:uid="{00000000-0005-0000-0000-00007E820000}"/>
    <cellStyle name="20% - Accent1 4 2 3 2 2 3 3 3" xfId="33588" xr:uid="{00000000-0005-0000-0000-00007F820000}"/>
    <cellStyle name="20% - Accent1 4 2 3 2 2 3 3 3 2" xfId="33589" xr:uid="{00000000-0005-0000-0000-000080820000}"/>
    <cellStyle name="20% - Accent1 4 2 3 2 2 3 3 3 2 2" xfId="33590" xr:uid="{00000000-0005-0000-0000-000081820000}"/>
    <cellStyle name="20% - Accent1 4 2 3 2 2 3 3 3 2 2 2" xfId="33591" xr:uid="{00000000-0005-0000-0000-000082820000}"/>
    <cellStyle name="20% - Accent1 4 2 3 2 2 3 3 3 2 3" xfId="33592" xr:uid="{00000000-0005-0000-0000-000083820000}"/>
    <cellStyle name="20% - Accent1 4 2 3 2 2 3 3 3 3" xfId="33593" xr:uid="{00000000-0005-0000-0000-000084820000}"/>
    <cellStyle name="20% - Accent1 4 2 3 2 2 3 3 3 3 2" xfId="33594" xr:uid="{00000000-0005-0000-0000-000085820000}"/>
    <cellStyle name="20% - Accent1 4 2 3 2 2 3 3 3 4" xfId="33595" xr:uid="{00000000-0005-0000-0000-000086820000}"/>
    <cellStyle name="20% - Accent1 4 2 3 2 2 3 3 4" xfId="33596" xr:uid="{00000000-0005-0000-0000-000087820000}"/>
    <cellStyle name="20% - Accent1 4 2 3 2 2 3 3 4 2" xfId="33597" xr:uid="{00000000-0005-0000-0000-000088820000}"/>
    <cellStyle name="20% - Accent1 4 2 3 2 2 3 3 4 2 2" xfId="33598" xr:uid="{00000000-0005-0000-0000-000089820000}"/>
    <cellStyle name="20% - Accent1 4 2 3 2 2 3 3 4 2 2 2" xfId="33599" xr:uid="{00000000-0005-0000-0000-00008A820000}"/>
    <cellStyle name="20% - Accent1 4 2 3 2 2 3 3 4 2 3" xfId="33600" xr:uid="{00000000-0005-0000-0000-00008B820000}"/>
    <cellStyle name="20% - Accent1 4 2 3 2 2 3 3 4 3" xfId="33601" xr:uid="{00000000-0005-0000-0000-00008C820000}"/>
    <cellStyle name="20% - Accent1 4 2 3 2 2 3 3 4 3 2" xfId="33602" xr:uid="{00000000-0005-0000-0000-00008D820000}"/>
    <cellStyle name="20% - Accent1 4 2 3 2 2 3 3 4 4" xfId="33603" xr:uid="{00000000-0005-0000-0000-00008E820000}"/>
    <cellStyle name="20% - Accent1 4 2 3 2 2 3 3 5" xfId="33604" xr:uid="{00000000-0005-0000-0000-00008F820000}"/>
    <cellStyle name="20% - Accent1 4 2 3 2 2 3 3 5 2" xfId="33605" xr:uid="{00000000-0005-0000-0000-000090820000}"/>
    <cellStyle name="20% - Accent1 4 2 3 2 2 3 3 5 2 2" xfId="33606" xr:uid="{00000000-0005-0000-0000-000091820000}"/>
    <cellStyle name="20% - Accent1 4 2 3 2 2 3 3 5 3" xfId="33607" xr:uid="{00000000-0005-0000-0000-000092820000}"/>
    <cellStyle name="20% - Accent1 4 2 3 2 2 3 3 6" xfId="33608" xr:uid="{00000000-0005-0000-0000-000093820000}"/>
    <cellStyle name="20% - Accent1 4 2 3 2 2 3 3 6 2" xfId="33609" xr:uid="{00000000-0005-0000-0000-000094820000}"/>
    <cellStyle name="20% - Accent1 4 2 3 2 2 3 3 6 2 2" xfId="33610" xr:uid="{00000000-0005-0000-0000-000095820000}"/>
    <cellStyle name="20% - Accent1 4 2 3 2 2 3 3 6 3" xfId="33611" xr:uid="{00000000-0005-0000-0000-000096820000}"/>
    <cellStyle name="20% - Accent1 4 2 3 2 2 3 3 7" xfId="33612" xr:uid="{00000000-0005-0000-0000-000097820000}"/>
    <cellStyle name="20% - Accent1 4 2 3 2 2 3 3 7 2" xfId="33613" xr:uid="{00000000-0005-0000-0000-000098820000}"/>
    <cellStyle name="20% - Accent1 4 2 3 2 2 3 3 8" xfId="33614" xr:uid="{00000000-0005-0000-0000-000099820000}"/>
    <cellStyle name="20% - Accent1 4 2 3 2 2 3 3 8 2" xfId="33615" xr:uid="{00000000-0005-0000-0000-00009A820000}"/>
    <cellStyle name="20% - Accent1 4 2 3 2 2 3 3 9" xfId="33616" xr:uid="{00000000-0005-0000-0000-00009B820000}"/>
    <cellStyle name="20% - Accent1 4 2 3 2 2 3 4" xfId="33617" xr:uid="{00000000-0005-0000-0000-00009C820000}"/>
    <cellStyle name="20% - Accent1 4 2 3 2 2 3 4 2" xfId="33618" xr:uid="{00000000-0005-0000-0000-00009D820000}"/>
    <cellStyle name="20% - Accent1 4 2 3 2 2 3 4 2 2" xfId="33619" xr:uid="{00000000-0005-0000-0000-00009E820000}"/>
    <cellStyle name="20% - Accent1 4 2 3 2 2 3 4 2 2 2" xfId="33620" xr:uid="{00000000-0005-0000-0000-00009F820000}"/>
    <cellStyle name="20% - Accent1 4 2 3 2 2 3 4 2 3" xfId="33621" xr:uid="{00000000-0005-0000-0000-0000A0820000}"/>
    <cellStyle name="20% - Accent1 4 2 3 2 2 3 4 3" xfId="33622" xr:uid="{00000000-0005-0000-0000-0000A1820000}"/>
    <cellStyle name="20% - Accent1 4 2 3 2 2 3 4 3 2" xfId="33623" xr:uid="{00000000-0005-0000-0000-0000A2820000}"/>
    <cellStyle name="20% - Accent1 4 2 3 2 2 3 4 4" xfId="33624" xr:uid="{00000000-0005-0000-0000-0000A3820000}"/>
    <cellStyle name="20% - Accent1 4 2 3 2 2 3 5" xfId="33625" xr:uid="{00000000-0005-0000-0000-0000A4820000}"/>
    <cellStyle name="20% - Accent1 4 2 3 2 2 3 5 2" xfId="33626" xr:uid="{00000000-0005-0000-0000-0000A5820000}"/>
    <cellStyle name="20% - Accent1 4 2 3 2 2 3 5 2 2" xfId="33627" xr:uid="{00000000-0005-0000-0000-0000A6820000}"/>
    <cellStyle name="20% - Accent1 4 2 3 2 2 3 5 2 2 2" xfId="33628" xr:uid="{00000000-0005-0000-0000-0000A7820000}"/>
    <cellStyle name="20% - Accent1 4 2 3 2 2 3 5 2 3" xfId="33629" xr:uid="{00000000-0005-0000-0000-0000A8820000}"/>
    <cellStyle name="20% - Accent1 4 2 3 2 2 3 5 3" xfId="33630" xr:uid="{00000000-0005-0000-0000-0000A9820000}"/>
    <cellStyle name="20% - Accent1 4 2 3 2 2 3 5 3 2" xfId="33631" xr:uid="{00000000-0005-0000-0000-0000AA820000}"/>
    <cellStyle name="20% - Accent1 4 2 3 2 2 3 5 4" xfId="33632" xr:uid="{00000000-0005-0000-0000-0000AB820000}"/>
    <cellStyle name="20% - Accent1 4 2 3 2 2 3 6" xfId="33633" xr:uid="{00000000-0005-0000-0000-0000AC820000}"/>
    <cellStyle name="20% - Accent1 4 2 3 2 2 3 6 2" xfId="33634" xr:uid="{00000000-0005-0000-0000-0000AD820000}"/>
    <cellStyle name="20% - Accent1 4 2 3 2 2 3 6 2 2" xfId="33635" xr:uid="{00000000-0005-0000-0000-0000AE820000}"/>
    <cellStyle name="20% - Accent1 4 2 3 2 2 3 6 2 2 2" xfId="33636" xr:uid="{00000000-0005-0000-0000-0000AF820000}"/>
    <cellStyle name="20% - Accent1 4 2 3 2 2 3 6 2 3" xfId="33637" xr:uid="{00000000-0005-0000-0000-0000B0820000}"/>
    <cellStyle name="20% - Accent1 4 2 3 2 2 3 6 3" xfId="33638" xr:uid="{00000000-0005-0000-0000-0000B1820000}"/>
    <cellStyle name="20% - Accent1 4 2 3 2 2 3 6 3 2" xfId="33639" xr:uid="{00000000-0005-0000-0000-0000B2820000}"/>
    <cellStyle name="20% - Accent1 4 2 3 2 2 3 6 4" xfId="33640" xr:uid="{00000000-0005-0000-0000-0000B3820000}"/>
    <cellStyle name="20% - Accent1 4 2 3 2 2 3 7" xfId="33641" xr:uid="{00000000-0005-0000-0000-0000B4820000}"/>
    <cellStyle name="20% - Accent1 4 2 3 2 2 3 7 2" xfId="33642" xr:uid="{00000000-0005-0000-0000-0000B5820000}"/>
    <cellStyle name="20% - Accent1 4 2 3 2 2 3 7 2 2" xfId="33643" xr:uid="{00000000-0005-0000-0000-0000B6820000}"/>
    <cellStyle name="20% - Accent1 4 2 3 2 2 3 7 3" xfId="33644" xr:uid="{00000000-0005-0000-0000-0000B7820000}"/>
    <cellStyle name="20% - Accent1 4 2 3 2 2 3 8" xfId="33645" xr:uid="{00000000-0005-0000-0000-0000B8820000}"/>
    <cellStyle name="20% - Accent1 4 2 3 2 2 3 8 2" xfId="33646" xr:uid="{00000000-0005-0000-0000-0000B9820000}"/>
    <cellStyle name="20% - Accent1 4 2 3 2 2 3 8 2 2" xfId="33647" xr:uid="{00000000-0005-0000-0000-0000BA820000}"/>
    <cellStyle name="20% - Accent1 4 2 3 2 2 3 8 3" xfId="33648" xr:uid="{00000000-0005-0000-0000-0000BB820000}"/>
    <cellStyle name="20% - Accent1 4 2 3 2 2 3 9" xfId="33649" xr:uid="{00000000-0005-0000-0000-0000BC820000}"/>
    <cellStyle name="20% - Accent1 4 2 3 2 2 3 9 2" xfId="33650" xr:uid="{00000000-0005-0000-0000-0000BD820000}"/>
    <cellStyle name="20% - Accent1 4 2 3 2 2 4" xfId="33651" xr:uid="{00000000-0005-0000-0000-0000BE820000}"/>
    <cellStyle name="20% - Accent1 4 2 3 2 2 4 10" xfId="33652" xr:uid="{00000000-0005-0000-0000-0000BF820000}"/>
    <cellStyle name="20% - Accent1 4 2 3 2 2 4 10 2" xfId="33653" xr:uid="{00000000-0005-0000-0000-0000C0820000}"/>
    <cellStyle name="20% - Accent1 4 2 3 2 2 4 11" xfId="33654" xr:uid="{00000000-0005-0000-0000-0000C1820000}"/>
    <cellStyle name="20% - Accent1 4 2 3 2 2 4 2" xfId="33655" xr:uid="{00000000-0005-0000-0000-0000C2820000}"/>
    <cellStyle name="20% - Accent1 4 2 3 2 2 4 2 2" xfId="33656" xr:uid="{00000000-0005-0000-0000-0000C3820000}"/>
    <cellStyle name="20% - Accent1 4 2 3 2 2 4 2 2 2" xfId="33657" xr:uid="{00000000-0005-0000-0000-0000C4820000}"/>
    <cellStyle name="20% - Accent1 4 2 3 2 2 4 2 2 2 2" xfId="33658" xr:uid="{00000000-0005-0000-0000-0000C5820000}"/>
    <cellStyle name="20% - Accent1 4 2 3 2 2 4 2 2 2 2 2" xfId="33659" xr:uid="{00000000-0005-0000-0000-0000C6820000}"/>
    <cellStyle name="20% - Accent1 4 2 3 2 2 4 2 2 2 3" xfId="33660" xr:uid="{00000000-0005-0000-0000-0000C7820000}"/>
    <cellStyle name="20% - Accent1 4 2 3 2 2 4 2 2 3" xfId="33661" xr:uid="{00000000-0005-0000-0000-0000C8820000}"/>
    <cellStyle name="20% - Accent1 4 2 3 2 2 4 2 2 3 2" xfId="33662" xr:uid="{00000000-0005-0000-0000-0000C9820000}"/>
    <cellStyle name="20% - Accent1 4 2 3 2 2 4 2 2 4" xfId="33663" xr:uid="{00000000-0005-0000-0000-0000CA820000}"/>
    <cellStyle name="20% - Accent1 4 2 3 2 2 4 2 3" xfId="33664" xr:uid="{00000000-0005-0000-0000-0000CB820000}"/>
    <cellStyle name="20% - Accent1 4 2 3 2 2 4 2 3 2" xfId="33665" xr:uid="{00000000-0005-0000-0000-0000CC820000}"/>
    <cellStyle name="20% - Accent1 4 2 3 2 2 4 2 3 2 2" xfId="33666" xr:uid="{00000000-0005-0000-0000-0000CD820000}"/>
    <cellStyle name="20% - Accent1 4 2 3 2 2 4 2 3 2 2 2" xfId="33667" xr:uid="{00000000-0005-0000-0000-0000CE820000}"/>
    <cellStyle name="20% - Accent1 4 2 3 2 2 4 2 3 2 3" xfId="33668" xr:uid="{00000000-0005-0000-0000-0000CF820000}"/>
    <cellStyle name="20% - Accent1 4 2 3 2 2 4 2 3 3" xfId="33669" xr:uid="{00000000-0005-0000-0000-0000D0820000}"/>
    <cellStyle name="20% - Accent1 4 2 3 2 2 4 2 3 3 2" xfId="33670" xr:uid="{00000000-0005-0000-0000-0000D1820000}"/>
    <cellStyle name="20% - Accent1 4 2 3 2 2 4 2 3 4" xfId="33671" xr:uid="{00000000-0005-0000-0000-0000D2820000}"/>
    <cellStyle name="20% - Accent1 4 2 3 2 2 4 2 4" xfId="33672" xr:uid="{00000000-0005-0000-0000-0000D3820000}"/>
    <cellStyle name="20% - Accent1 4 2 3 2 2 4 2 4 2" xfId="33673" xr:uid="{00000000-0005-0000-0000-0000D4820000}"/>
    <cellStyle name="20% - Accent1 4 2 3 2 2 4 2 4 2 2" xfId="33674" xr:uid="{00000000-0005-0000-0000-0000D5820000}"/>
    <cellStyle name="20% - Accent1 4 2 3 2 2 4 2 4 2 2 2" xfId="33675" xr:uid="{00000000-0005-0000-0000-0000D6820000}"/>
    <cellStyle name="20% - Accent1 4 2 3 2 2 4 2 4 2 3" xfId="33676" xr:uid="{00000000-0005-0000-0000-0000D7820000}"/>
    <cellStyle name="20% - Accent1 4 2 3 2 2 4 2 4 3" xfId="33677" xr:uid="{00000000-0005-0000-0000-0000D8820000}"/>
    <cellStyle name="20% - Accent1 4 2 3 2 2 4 2 4 3 2" xfId="33678" xr:uid="{00000000-0005-0000-0000-0000D9820000}"/>
    <cellStyle name="20% - Accent1 4 2 3 2 2 4 2 4 4" xfId="33679" xr:uid="{00000000-0005-0000-0000-0000DA820000}"/>
    <cellStyle name="20% - Accent1 4 2 3 2 2 4 2 5" xfId="33680" xr:uid="{00000000-0005-0000-0000-0000DB820000}"/>
    <cellStyle name="20% - Accent1 4 2 3 2 2 4 2 5 2" xfId="33681" xr:uid="{00000000-0005-0000-0000-0000DC820000}"/>
    <cellStyle name="20% - Accent1 4 2 3 2 2 4 2 5 2 2" xfId="33682" xr:uid="{00000000-0005-0000-0000-0000DD820000}"/>
    <cellStyle name="20% - Accent1 4 2 3 2 2 4 2 5 3" xfId="33683" xr:uid="{00000000-0005-0000-0000-0000DE820000}"/>
    <cellStyle name="20% - Accent1 4 2 3 2 2 4 2 6" xfId="33684" xr:uid="{00000000-0005-0000-0000-0000DF820000}"/>
    <cellStyle name="20% - Accent1 4 2 3 2 2 4 2 6 2" xfId="33685" xr:uid="{00000000-0005-0000-0000-0000E0820000}"/>
    <cellStyle name="20% - Accent1 4 2 3 2 2 4 2 6 2 2" xfId="33686" xr:uid="{00000000-0005-0000-0000-0000E1820000}"/>
    <cellStyle name="20% - Accent1 4 2 3 2 2 4 2 6 3" xfId="33687" xr:uid="{00000000-0005-0000-0000-0000E2820000}"/>
    <cellStyle name="20% - Accent1 4 2 3 2 2 4 2 7" xfId="33688" xr:uid="{00000000-0005-0000-0000-0000E3820000}"/>
    <cellStyle name="20% - Accent1 4 2 3 2 2 4 2 7 2" xfId="33689" xr:uid="{00000000-0005-0000-0000-0000E4820000}"/>
    <cellStyle name="20% - Accent1 4 2 3 2 2 4 2 8" xfId="33690" xr:uid="{00000000-0005-0000-0000-0000E5820000}"/>
    <cellStyle name="20% - Accent1 4 2 3 2 2 4 2 8 2" xfId="33691" xr:uid="{00000000-0005-0000-0000-0000E6820000}"/>
    <cellStyle name="20% - Accent1 4 2 3 2 2 4 2 9" xfId="33692" xr:uid="{00000000-0005-0000-0000-0000E7820000}"/>
    <cellStyle name="20% - Accent1 4 2 3 2 2 4 3" xfId="33693" xr:uid="{00000000-0005-0000-0000-0000E8820000}"/>
    <cellStyle name="20% - Accent1 4 2 3 2 2 4 3 2" xfId="33694" xr:uid="{00000000-0005-0000-0000-0000E9820000}"/>
    <cellStyle name="20% - Accent1 4 2 3 2 2 4 3 2 2" xfId="33695" xr:uid="{00000000-0005-0000-0000-0000EA820000}"/>
    <cellStyle name="20% - Accent1 4 2 3 2 2 4 3 2 2 2" xfId="33696" xr:uid="{00000000-0005-0000-0000-0000EB820000}"/>
    <cellStyle name="20% - Accent1 4 2 3 2 2 4 3 2 2 2 2" xfId="33697" xr:uid="{00000000-0005-0000-0000-0000EC820000}"/>
    <cellStyle name="20% - Accent1 4 2 3 2 2 4 3 2 2 3" xfId="33698" xr:uid="{00000000-0005-0000-0000-0000ED820000}"/>
    <cellStyle name="20% - Accent1 4 2 3 2 2 4 3 2 3" xfId="33699" xr:uid="{00000000-0005-0000-0000-0000EE820000}"/>
    <cellStyle name="20% - Accent1 4 2 3 2 2 4 3 2 3 2" xfId="33700" xr:uid="{00000000-0005-0000-0000-0000EF820000}"/>
    <cellStyle name="20% - Accent1 4 2 3 2 2 4 3 2 4" xfId="33701" xr:uid="{00000000-0005-0000-0000-0000F0820000}"/>
    <cellStyle name="20% - Accent1 4 2 3 2 2 4 3 3" xfId="33702" xr:uid="{00000000-0005-0000-0000-0000F1820000}"/>
    <cellStyle name="20% - Accent1 4 2 3 2 2 4 3 3 2" xfId="33703" xr:uid="{00000000-0005-0000-0000-0000F2820000}"/>
    <cellStyle name="20% - Accent1 4 2 3 2 2 4 3 3 2 2" xfId="33704" xr:uid="{00000000-0005-0000-0000-0000F3820000}"/>
    <cellStyle name="20% - Accent1 4 2 3 2 2 4 3 3 2 2 2" xfId="33705" xr:uid="{00000000-0005-0000-0000-0000F4820000}"/>
    <cellStyle name="20% - Accent1 4 2 3 2 2 4 3 3 2 3" xfId="33706" xr:uid="{00000000-0005-0000-0000-0000F5820000}"/>
    <cellStyle name="20% - Accent1 4 2 3 2 2 4 3 3 3" xfId="33707" xr:uid="{00000000-0005-0000-0000-0000F6820000}"/>
    <cellStyle name="20% - Accent1 4 2 3 2 2 4 3 3 3 2" xfId="33708" xr:uid="{00000000-0005-0000-0000-0000F7820000}"/>
    <cellStyle name="20% - Accent1 4 2 3 2 2 4 3 3 4" xfId="33709" xr:uid="{00000000-0005-0000-0000-0000F8820000}"/>
    <cellStyle name="20% - Accent1 4 2 3 2 2 4 3 4" xfId="33710" xr:uid="{00000000-0005-0000-0000-0000F9820000}"/>
    <cellStyle name="20% - Accent1 4 2 3 2 2 4 3 4 2" xfId="33711" xr:uid="{00000000-0005-0000-0000-0000FA820000}"/>
    <cellStyle name="20% - Accent1 4 2 3 2 2 4 3 4 2 2" xfId="33712" xr:uid="{00000000-0005-0000-0000-0000FB820000}"/>
    <cellStyle name="20% - Accent1 4 2 3 2 2 4 3 4 2 2 2" xfId="33713" xr:uid="{00000000-0005-0000-0000-0000FC820000}"/>
    <cellStyle name="20% - Accent1 4 2 3 2 2 4 3 4 2 3" xfId="33714" xr:uid="{00000000-0005-0000-0000-0000FD820000}"/>
    <cellStyle name="20% - Accent1 4 2 3 2 2 4 3 4 3" xfId="33715" xr:uid="{00000000-0005-0000-0000-0000FE820000}"/>
    <cellStyle name="20% - Accent1 4 2 3 2 2 4 3 4 3 2" xfId="33716" xr:uid="{00000000-0005-0000-0000-0000FF820000}"/>
    <cellStyle name="20% - Accent1 4 2 3 2 2 4 3 4 4" xfId="33717" xr:uid="{00000000-0005-0000-0000-000000830000}"/>
    <cellStyle name="20% - Accent1 4 2 3 2 2 4 3 5" xfId="33718" xr:uid="{00000000-0005-0000-0000-000001830000}"/>
    <cellStyle name="20% - Accent1 4 2 3 2 2 4 3 5 2" xfId="33719" xr:uid="{00000000-0005-0000-0000-000002830000}"/>
    <cellStyle name="20% - Accent1 4 2 3 2 2 4 3 5 2 2" xfId="33720" xr:uid="{00000000-0005-0000-0000-000003830000}"/>
    <cellStyle name="20% - Accent1 4 2 3 2 2 4 3 5 3" xfId="33721" xr:uid="{00000000-0005-0000-0000-000004830000}"/>
    <cellStyle name="20% - Accent1 4 2 3 2 2 4 3 6" xfId="33722" xr:uid="{00000000-0005-0000-0000-000005830000}"/>
    <cellStyle name="20% - Accent1 4 2 3 2 2 4 3 6 2" xfId="33723" xr:uid="{00000000-0005-0000-0000-000006830000}"/>
    <cellStyle name="20% - Accent1 4 2 3 2 2 4 3 6 2 2" xfId="33724" xr:uid="{00000000-0005-0000-0000-000007830000}"/>
    <cellStyle name="20% - Accent1 4 2 3 2 2 4 3 6 3" xfId="33725" xr:uid="{00000000-0005-0000-0000-000008830000}"/>
    <cellStyle name="20% - Accent1 4 2 3 2 2 4 3 7" xfId="33726" xr:uid="{00000000-0005-0000-0000-000009830000}"/>
    <cellStyle name="20% - Accent1 4 2 3 2 2 4 3 7 2" xfId="33727" xr:uid="{00000000-0005-0000-0000-00000A830000}"/>
    <cellStyle name="20% - Accent1 4 2 3 2 2 4 3 8" xfId="33728" xr:uid="{00000000-0005-0000-0000-00000B830000}"/>
    <cellStyle name="20% - Accent1 4 2 3 2 2 4 3 8 2" xfId="33729" xr:uid="{00000000-0005-0000-0000-00000C830000}"/>
    <cellStyle name="20% - Accent1 4 2 3 2 2 4 3 9" xfId="33730" xr:uid="{00000000-0005-0000-0000-00000D830000}"/>
    <cellStyle name="20% - Accent1 4 2 3 2 2 4 4" xfId="33731" xr:uid="{00000000-0005-0000-0000-00000E830000}"/>
    <cellStyle name="20% - Accent1 4 2 3 2 2 4 4 2" xfId="33732" xr:uid="{00000000-0005-0000-0000-00000F830000}"/>
    <cellStyle name="20% - Accent1 4 2 3 2 2 4 4 2 2" xfId="33733" xr:uid="{00000000-0005-0000-0000-000010830000}"/>
    <cellStyle name="20% - Accent1 4 2 3 2 2 4 4 2 2 2" xfId="33734" xr:uid="{00000000-0005-0000-0000-000011830000}"/>
    <cellStyle name="20% - Accent1 4 2 3 2 2 4 4 2 3" xfId="33735" xr:uid="{00000000-0005-0000-0000-000012830000}"/>
    <cellStyle name="20% - Accent1 4 2 3 2 2 4 4 3" xfId="33736" xr:uid="{00000000-0005-0000-0000-000013830000}"/>
    <cellStyle name="20% - Accent1 4 2 3 2 2 4 4 3 2" xfId="33737" xr:uid="{00000000-0005-0000-0000-000014830000}"/>
    <cellStyle name="20% - Accent1 4 2 3 2 2 4 4 4" xfId="33738" xr:uid="{00000000-0005-0000-0000-000015830000}"/>
    <cellStyle name="20% - Accent1 4 2 3 2 2 4 5" xfId="33739" xr:uid="{00000000-0005-0000-0000-000016830000}"/>
    <cellStyle name="20% - Accent1 4 2 3 2 2 4 5 2" xfId="33740" xr:uid="{00000000-0005-0000-0000-000017830000}"/>
    <cellStyle name="20% - Accent1 4 2 3 2 2 4 5 2 2" xfId="33741" xr:uid="{00000000-0005-0000-0000-000018830000}"/>
    <cellStyle name="20% - Accent1 4 2 3 2 2 4 5 2 2 2" xfId="33742" xr:uid="{00000000-0005-0000-0000-000019830000}"/>
    <cellStyle name="20% - Accent1 4 2 3 2 2 4 5 2 3" xfId="33743" xr:uid="{00000000-0005-0000-0000-00001A830000}"/>
    <cellStyle name="20% - Accent1 4 2 3 2 2 4 5 3" xfId="33744" xr:uid="{00000000-0005-0000-0000-00001B830000}"/>
    <cellStyle name="20% - Accent1 4 2 3 2 2 4 5 3 2" xfId="33745" xr:uid="{00000000-0005-0000-0000-00001C830000}"/>
    <cellStyle name="20% - Accent1 4 2 3 2 2 4 5 4" xfId="33746" xr:uid="{00000000-0005-0000-0000-00001D830000}"/>
    <cellStyle name="20% - Accent1 4 2 3 2 2 4 6" xfId="33747" xr:uid="{00000000-0005-0000-0000-00001E830000}"/>
    <cellStyle name="20% - Accent1 4 2 3 2 2 4 6 2" xfId="33748" xr:uid="{00000000-0005-0000-0000-00001F830000}"/>
    <cellStyle name="20% - Accent1 4 2 3 2 2 4 6 2 2" xfId="33749" xr:uid="{00000000-0005-0000-0000-000020830000}"/>
    <cellStyle name="20% - Accent1 4 2 3 2 2 4 6 2 2 2" xfId="33750" xr:uid="{00000000-0005-0000-0000-000021830000}"/>
    <cellStyle name="20% - Accent1 4 2 3 2 2 4 6 2 3" xfId="33751" xr:uid="{00000000-0005-0000-0000-000022830000}"/>
    <cellStyle name="20% - Accent1 4 2 3 2 2 4 6 3" xfId="33752" xr:uid="{00000000-0005-0000-0000-000023830000}"/>
    <cellStyle name="20% - Accent1 4 2 3 2 2 4 6 3 2" xfId="33753" xr:uid="{00000000-0005-0000-0000-000024830000}"/>
    <cellStyle name="20% - Accent1 4 2 3 2 2 4 6 4" xfId="33754" xr:uid="{00000000-0005-0000-0000-000025830000}"/>
    <cellStyle name="20% - Accent1 4 2 3 2 2 4 7" xfId="33755" xr:uid="{00000000-0005-0000-0000-000026830000}"/>
    <cellStyle name="20% - Accent1 4 2 3 2 2 4 7 2" xfId="33756" xr:uid="{00000000-0005-0000-0000-000027830000}"/>
    <cellStyle name="20% - Accent1 4 2 3 2 2 4 7 2 2" xfId="33757" xr:uid="{00000000-0005-0000-0000-000028830000}"/>
    <cellStyle name="20% - Accent1 4 2 3 2 2 4 7 3" xfId="33758" xr:uid="{00000000-0005-0000-0000-000029830000}"/>
    <cellStyle name="20% - Accent1 4 2 3 2 2 4 8" xfId="33759" xr:uid="{00000000-0005-0000-0000-00002A830000}"/>
    <cellStyle name="20% - Accent1 4 2 3 2 2 4 8 2" xfId="33760" xr:uid="{00000000-0005-0000-0000-00002B830000}"/>
    <cellStyle name="20% - Accent1 4 2 3 2 2 4 8 2 2" xfId="33761" xr:uid="{00000000-0005-0000-0000-00002C830000}"/>
    <cellStyle name="20% - Accent1 4 2 3 2 2 4 8 3" xfId="33762" xr:uid="{00000000-0005-0000-0000-00002D830000}"/>
    <cellStyle name="20% - Accent1 4 2 3 2 2 4 9" xfId="33763" xr:uid="{00000000-0005-0000-0000-00002E830000}"/>
    <cellStyle name="20% - Accent1 4 2 3 2 2 4 9 2" xfId="33764" xr:uid="{00000000-0005-0000-0000-00002F830000}"/>
    <cellStyle name="20% - Accent1 4 2 3 2 2 5" xfId="33765" xr:uid="{00000000-0005-0000-0000-000030830000}"/>
    <cellStyle name="20% - Accent1 4 2 3 2 2 5 2" xfId="33766" xr:uid="{00000000-0005-0000-0000-000031830000}"/>
    <cellStyle name="20% - Accent1 4 2 3 2 2 5 2 2" xfId="33767" xr:uid="{00000000-0005-0000-0000-000032830000}"/>
    <cellStyle name="20% - Accent1 4 2 3 2 2 5 2 2 2" xfId="33768" xr:uid="{00000000-0005-0000-0000-000033830000}"/>
    <cellStyle name="20% - Accent1 4 2 3 2 2 5 2 2 2 2" xfId="33769" xr:uid="{00000000-0005-0000-0000-000034830000}"/>
    <cellStyle name="20% - Accent1 4 2 3 2 2 5 2 2 3" xfId="33770" xr:uid="{00000000-0005-0000-0000-000035830000}"/>
    <cellStyle name="20% - Accent1 4 2 3 2 2 5 2 3" xfId="33771" xr:uid="{00000000-0005-0000-0000-000036830000}"/>
    <cellStyle name="20% - Accent1 4 2 3 2 2 5 2 3 2" xfId="33772" xr:uid="{00000000-0005-0000-0000-000037830000}"/>
    <cellStyle name="20% - Accent1 4 2 3 2 2 5 2 4" xfId="33773" xr:uid="{00000000-0005-0000-0000-000038830000}"/>
    <cellStyle name="20% - Accent1 4 2 3 2 2 5 3" xfId="33774" xr:uid="{00000000-0005-0000-0000-000039830000}"/>
    <cellStyle name="20% - Accent1 4 2 3 2 2 5 3 2" xfId="33775" xr:uid="{00000000-0005-0000-0000-00003A830000}"/>
    <cellStyle name="20% - Accent1 4 2 3 2 2 5 3 2 2" xfId="33776" xr:uid="{00000000-0005-0000-0000-00003B830000}"/>
    <cellStyle name="20% - Accent1 4 2 3 2 2 5 3 2 2 2" xfId="33777" xr:uid="{00000000-0005-0000-0000-00003C830000}"/>
    <cellStyle name="20% - Accent1 4 2 3 2 2 5 3 2 3" xfId="33778" xr:uid="{00000000-0005-0000-0000-00003D830000}"/>
    <cellStyle name="20% - Accent1 4 2 3 2 2 5 3 3" xfId="33779" xr:uid="{00000000-0005-0000-0000-00003E830000}"/>
    <cellStyle name="20% - Accent1 4 2 3 2 2 5 3 3 2" xfId="33780" xr:uid="{00000000-0005-0000-0000-00003F830000}"/>
    <cellStyle name="20% - Accent1 4 2 3 2 2 5 3 4" xfId="33781" xr:uid="{00000000-0005-0000-0000-000040830000}"/>
    <cellStyle name="20% - Accent1 4 2 3 2 2 5 4" xfId="33782" xr:uid="{00000000-0005-0000-0000-000041830000}"/>
    <cellStyle name="20% - Accent1 4 2 3 2 2 5 4 2" xfId="33783" xr:uid="{00000000-0005-0000-0000-000042830000}"/>
    <cellStyle name="20% - Accent1 4 2 3 2 2 5 4 2 2" xfId="33784" xr:uid="{00000000-0005-0000-0000-000043830000}"/>
    <cellStyle name="20% - Accent1 4 2 3 2 2 5 4 2 2 2" xfId="33785" xr:uid="{00000000-0005-0000-0000-000044830000}"/>
    <cellStyle name="20% - Accent1 4 2 3 2 2 5 4 2 3" xfId="33786" xr:uid="{00000000-0005-0000-0000-000045830000}"/>
    <cellStyle name="20% - Accent1 4 2 3 2 2 5 4 3" xfId="33787" xr:uid="{00000000-0005-0000-0000-000046830000}"/>
    <cellStyle name="20% - Accent1 4 2 3 2 2 5 4 3 2" xfId="33788" xr:uid="{00000000-0005-0000-0000-000047830000}"/>
    <cellStyle name="20% - Accent1 4 2 3 2 2 5 4 4" xfId="33789" xr:uid="{00000000-0005-0000-0000-000048830000}"/>
    <cellStyle name="20% - Accent1 4 2 3 2 2 5 5" xfId="33790" xr:uid="{00000000-0005-0000-0000-000049830000}"/>
    <cellStyle name="20% - Accent1 4 2 3 2 2 5 5 2" xfId="33791" xr:uid="{00000000-0005-0000-0000-00004A830000}"/>
    <cellStyle name="20% - Accent1 4 2 3 2 2 5 5 2 2" xfId="33792" xr:uid="{00000000-0005-0000-0000-00004B830000}"/>
    <cellStyle name="20% - Accent1 4 2 3 2 2 5 5 3" xfId="33793" xr:uid="{00000000-0005-0000-0000-00004C830000}"/>
    <cellStyle name="20% - Accent1 4 2 3 2 2 5 6" xfId="33794" xr:uid="{00000000-0005-0000-0000-00004D830000}"/>
    <cellStyle name="20% - Accent1 4 2 3 2 2 5 6 2" xfId="33795" xr:uid="{00000000-0005-0000-0000-00004E830000}"/>
    <cellStyle name="20% - Accent1 4 2 3 2 2 5 6 2 2" xfId="33796" xr:uid="{00000000-0005-0000-0000-00004F830000}"/>
    <cellStyle name="20% - Accent1 4 2 3 2 2 5 6 3" xfId="33797" xr:uid="{00000000-0005-0000-0000-000050830000}"/>
    <cellStyle name="20% - Accent1 4 2 3 2 2 5 7" xfId="33798" xr:uid="{00000000-0005-0000-0000-000051830000}"/>
    <cellStyle name="20% - Accent1 4 2 3 2 2 5 7 2" xfId="33799" xr:uid="{00000000-0005-0000-0000-000052830000}"/>
    <cellStyle name="20% - Accent1 4 2 3 2 2 5 8" xfId="33800" xr:uid="{00000000-0005-0000-0000-000053830000}"/>
    <cellStyle name="20% - Accent1 4 2 3 2 2 5 8 2" xfId="33801" xr:uid="{00000000-0005-0000-0000-000054830000}"/>
    <cellStyle name="20% - Accent1 4 2 3 2 2 5 9" xfId="33802" xr:uid="{00000000-0005-0000-0000-000055830000}"/>
    <cellStyle name="20% - Accent1 4 2 3 2 2 6" xfId="33803" xr:uid="{00000000-0005-0000-0000-000056830000}"/>
    <cellStyle name="20% - Accent1 4 2 3 2 2 6 2" xfId="33804" xr:uid="{00000000-0005-0000-0000-000057830000}"/>
    <cellStyle name="20% - Accent1 4 2 3 2 2 6 2 2" xfId="33805" xr:uid="{00000000-0005-0000-0000-000058830000}"/>
    <cellStyle name="20% - Accent1 4 2 3 2 2 6 2 2 2" xfId="33806" xr:uid="{00000000-0005-0000-0000-000059830000}"/>
    <cellStyle name="20% - Accent1 4 2 3 2 2 6 2 2 2 2" xfId="33807" xr:uid="{00000000-0005-0000-0000-00005A830000}"/>
    <cellStyle name="20% - Accent1 4 2 3 2 2 6 2 2 3" xfId="33808" xr:uid="{00000000-0005-0000-0000-00005B830000}"/>
    <cellStyle name="20% - Accent1 4 2 3 2 2 6 2 3" xfId="33809" xr:uid="{00000000-0005-0000-0000-00005C830000}"/>
    <cellStyle name="20% - Accent1 4 2 3 2 2 6 2 3 2" xfId="33810" xr:uid="{00000000-0005-0000-0000-00005D830000}"/>
    <cellStyle name="20% - Accent1 4 2 3 2 2 6 2 4" xfId="33811" xr:uid="{00000000-0005-0000-0000-00005E830000}"/>
    <cellStyle name="20% - Accent1 4 2 3 2 2 6 3" xfId="33812" xr:uid="{00000000-0005-0000-0000-00005F830000}"/>
    <cellStyle name="20% - Accent1 4 2 3 2 2 6 3 2" xfId="33813" xr:uid="{00000000-0005-0000-0000-000060830000}"/>
    <cellStyle name="20% - Accent1 4 2 3 2 2 6 3 2 2" xfId="33814" xr:uid="{00000000-0005-0000-0000-000061830000}"/>
    <cellStyle name="20% - Accent1 4 2 3 2 2 6 3 2 2 2" xfId="33815" xr:uid="{00000000-0005-0000-0000-000062830000}"/>
    <cellStyle name="20% - Accent1 4 2 3 2 2 6 3 2 3" xfId="33816" xr:uid="{00000000-0005-0000-0000-000063830000}"/>
    <cellStyle name="20% - Accent1 4 2 3 2 2 6 3 3" xfId="33817" xr:uid="{00000000-0005-0000-0000-000064830000}"/>
    <cellStyle name="20% - Accent1 4 2 3 2 2 6 3 3 2" xfId="33818" xr:uid="{00000000-0005-0000-0000-000065830000}"/>
    <cellStyle name="20% - Accent1 4 2 3 2 2 6 3 4" xfId="33819" xr:uid="{00000000-0005-0000-0000-000066830000}"/>
    <cellStyle name="20% - Accent1 4 2 3 2 2 6 4" xfId="33820" xr:uid="{00000000-0005-0000-0000-000067830000}"/>
    <cellStyle name="20% - Accent1 4 2 3 2 2 6 4 2" xfId="33821" xr:uid="{00000000-0005-0000-0000-000068830000}"/>
    <cellStyle name="20% - Accent1 4 2 3 2 2 6 4 2 2" xfId="33822" xr:uid="{00000000-0005-0000-0000-000069830000}"/>
    <cellStyle name="20% - Accent1 4 2 3 2 2 6 4 2 2 2" xfId="33823" xr:uid="{00000000-0005-0000-0000-00006A830000}"/>
    <cellStyle name="20% - Accent1 4 2 3 2 2 6 4 2 3" xfId="33824" xr:uid="{00000000-0005-0000-0000-00006B830000}"/>
    <cellStyle name="20% - Accent1 4 2 3 2 2 6 4 3" xfId="33825" xr:uid="{00000000-0005-0000-0000-00006C830000}"/>
    <cellStyle name="20% - Accent1 4 2 3 2 2 6 4 3 2" xfId="33826" xr:uid="{00000000-0005-0000-0000-00006D830000}"/>
    <cellStyle name="20% - Accent1 4 2 3 2 2 6 4 4" xfId="33827" xr:uid="{00000000-0005-0000-0000-00006E830000}"/>
    <cellStyle name="20% - Accent1 4 2 3 2 2 6 5" xfId="33828" xr:uid="{00000000-0005-0000-0000-00006F830000}"/>
    <cellStyle name="20% - Accent1 4 2 3 2 2 6 5 2" xfId="33829" xr:uid="{00000000-0005-0000-0000-000070830000}"/>
    <cellStyle name="20% - Accent1 4 2 3 2 2 6 5 2 2" xfId="33830" xr:uid="{00000000-0005-0000-0000-000071830000}"/>
    <cellStyle name="20% - Accent1 4 2 3 2 2 6 5 3" xfId="33831" xr:uid="{00000000-0005-0000-0000-000072830000}"/>
    <cellStyle name="20% - Accent1 4 2 3 2 2 6 6" xfId="33832" xr:uid="{00000000-0005-0000-0000-000073830000}"/>
    <cellStyle name="20% - Accent1 4 2 3 2 2 6 6 2" xfId="33833" xr:uid="{00000000-0005-0000-0000-000074830000}"/>
    <cellStyle name="20% - Accent1 4 2 3 2 2 6 6 2 2" xfId="33834" xr:uid="{00000000-0005-0000-0000-000075830000}"/>
    <cellStyle name="20% - Accent1 4 2 3 2 2 6 6 3" xfId="33835" xr:uid="{00000000-0005-0000-0000-000076830000}"/>
    <cellStyle name="20% - Accent1 4 2 3 2 2 6 7" xfId="33836" xr:uid="{00000000-0005-0000-0000-000077830000}"/>
    <cellStyle name="20% - Accent1 4 2 3 2 2 6 7 2" xfId="33837" xr:uid="{00000000-0005-0000-0000-000078830000}"/>
    <cellStyle name="20% - Accent1 4 2 3 2 2 6 8" xfId="33838" xr:uid="{00000000-0005-0000-0000-000079830000}"/>
    <cellStyle name="20% - Accent1 4 2 3 2 2 6 8 2" xfId="33839" xr:uid="{00000000-0005-0000-0000-00007A830000}"/>
    <cellStyle name="20% - Accent1 4 2 3 2 2 6 9" xfId="33840" xr:uid="{00000000-0005-0000-0000-00007B830000}"/>
    <cellStyle name="20% - Accent1 4 2 3 2 2 7" xfId="33841" xr:uid="{00000000-0005-0000-0000-00007C830000}"/>
    <cellStyle name="20% - Accent1 4 2 3 2 2 7 2" xfId="33842" xr:uid="{00000000-0005-0000-0000-00007D830000}"/>
    <cellStyle name="20% - Accent1 4 2 3 2 2 7 2 2" xfId="33843" xr:uid="{00000000-0005-0000-0000-00007E830000}"/>
    <cellStyle name="20% - Accent1 4 2 3 2 2 7 2 2 2" xfId="33844" xr:uid="{00000000-0005-0000-0000-00007F830000}"/>
    <cellStyle name="20% - Accent1 4 2 3 2 2 7 2 3" xfId="33845" xr:uid="{00000000-0005-0000-0000-000080830000}"/>
    <cellStyle name="20% - Accent1 4 2 3 2 2 7 3" xfId="33846" xr:uid="{00000000-0005-0000-0000-000081830000}"/>
    <cellStyle name="20% - Accent1 4 2 3 2 2 7 3 2" xfId="33847" xr:uid="{00000000-0005-0000-0000-000082830000}"/>
    <cellStyle name="20% - Accent1 4 2 3 2 2 7 4" xfId="33848" xr:uid="{00000000-0005-0000-0000-000083830000}"/>
    <cellStyle name="20% - Accent1 4 2 3 2 2 8" xfId="33849" xr:uid="{00000000-0005-0000-0000-000084830000}"/>
    <cellStyle name="20% - Accent1 4 2 3 2 2 8 2" xfId="33850" xr:uid="{00000000-0005-0000-0000-000085830000}"/>
    <cellStyle name="20% - Accent1 4 2 3 2 2 8 2 2" xfId="33851" xr:uid="{00000000-0005-0000-0000-000086830000}"/>
    <cellStyle name="20% - Accent1 4 2 3 2 2 8 2 2 2" xfId="33852" xr:uid="{00000000-0005-0000-0000-000087830000}"/>
    <cellStyle name="20% - Accent1 4 2 3 2 2 8 2 3" xfId="33853" xr:uid="{00000000-0005-0000-0000-000088830000}"/>
    <cellStyle name="20% - Accent1 4 2 3 2 2 8 3" xfId="33854" xr:uid="{00000000-0005-0000-0000-000089830000}"/>
    <cellStyle name="20% - Accent1 4 2 3 2 2 8 3 2" xfId="33855" xr:uid="{00000000-0005-0000-0000-00008A830000}"/>
    <cellStyle name="20% - Accent1 4 2 3 2 2 8 4" xfId="33856" xr:uid="{00000000-0005-0000-0000-00008B830000}"/>
    <cellStyle name="20% - Accent1 4 2 3 2 2 9" xfId="33857" xr:uid="{00000000-0005-0000-0000-00008C830000}"/>
    <cellStyle name="20% - Accent1 4 2 3 2 2 9 2" xfId="33858" xr:uid="{00000000-0005-0000-0000-00008D830000}"/>
    <cellStyle name="20% - Accent1 4 2 3 2 2 9 2 2" xfId="33859" xr:uid="{00000000-0005-0000-0000-00008E830000}"/>
    <cellStyle name="20% - Accent1 4 2 3 2 2 9 2 2 2" xfId="33860" xr:uid="{00000000-0005-0000-0000-00008F830000}"/>
    <cellStyle name="20% - Accent1 4 2 3 2 2 9 2 3" xfId="33861" xr:uid="{00000000-0005-0000-0000-000090830000}"/>
    <cellStyle name="20% - Accent1 4 2 3 2 2 9 3" xfId="33862" xr:uid="{00000000-0005-0000-0000-000091830000}"/>
    <cellStyle name="20% - Accent1 4 2 3 2 2 9 3 2" xfId="33863" xr:uid="{00000000-0005-0000-0000-000092830000}"/>
    <cellStyle name="20% - Accent1 4 2 3 2 2 9 4" xfId="33864" xr:uid="{00000000-0005-0000-0000-000093830000}"/>
    <cellStyle name="20% - Accent1 4 2 3 2 3" xfId="33865" xr:uid="{00000000-0005-0000-0000-000094830000}"/>
    <cellStyle name="20% - Accent1 4 2 3 2 3 10" xfId="33866" xr:uid="{00000000-0005-0000-0000-000095830000}"/>
    <cellStyle name="20% - Accent1 4 2 3 2 3 10 2" xfId="33867" xr:uid="{00000000-0005-0000-0000-000096830000}"/>
    <cellStyle name="20% - Accent1 4 2 3 2 3 11" xfId="33868" xr:uid="{00000000-0005-0000-0000-000097830000}"/>
    <cellStyle name="20% - Accent1 4 2 3 2 3 2" xfId="33869" xr:uid="{00000000-0005-0000-0000-000098830000}"/>
    <cellStyle name="20% - Accent1 4 2 3 2 3 2 2" xfId="33870" xr:uid="{00000000-0005-0000-0000-000099830000}"/>
    <cellStyle name="20% - Accent1 4 2 3 2 3 2 2 2" xfId="33871" xr:uid="{00000000-0005-0000-0000-00009A830000}"/>
    <cellStyle name="20% - Accent1 4 2 3 2 3 2 2 2 2" xfId="33872" xr:uid="{00000000-0005-0000-0000-00009B830000}"/>
    <cellStyle name="20% - Accent1 4 2 3 2 3 2 2 2 2 2" xfId="33873" xr:uid="{00000000-0005-0000-0000-00009C830000}"/>
    <cellStyle name="20% - Accent1 4 2 3 2 3 2 2 2 3" xfId="33874" xr:uid="{00000000-0005-0000-0000-00009D830000}"/>
    <cellStyle name="20% - Accent1 4 2 3 2 3 2 2 3" xfId="33875" xr:uid="{00000000-0005-0000-0000-00009E830000}"/>
    <cellStyle name="20% - Accent1 4 2 3 2 3 2 2 3 2" xfId="33876" xr:uid="{00000000-0005-0000-0000-00009F830000}"/>
    <cellStyle name="20% - Accent1 4 2 3 2 3 2 2 4" xfId="33877" xr:uid="{00000000-0005-0000-0000-0000A0830000}"/>
    <cellStyle name="20% - Accent1 4 2 3 2 3 2 3" xfId="33878" xr:uid="{00000000-0005-0000-0000-0000A1830000}"/>
    <cellStyle name="20% - Accent1 4 2 3 2 3 2 3 2" xfId="33879" xr:uid="{00000000-0005-0000-0000-0000A2830000}"/>
    <cellStyle name="20% - Accent1 4 2 3 2 3 2 3 2 2" xfId="33880" xr:uid="{00000000-0005-0000-0000-0000A3830000}"/>
    <cellStyle name="20% - Accent1 4 2 3 2 3 2 3 2 2 2" xfId="33881" xr:uid="{00000000-0005-0000-0000-0000A4830000}"/>
    <cellStyle name="20% - Accent1 4 2 3 2 3 2 3 2 3" xfId="33882" xr:uid="{00000000-0005-0000-0000-0000A5830000}"/>
    <cellStyle name="20% - Accent1 4 2 3 2 3 2 3 3" xfId="33883" xr:uid="{00000000-0005-0000-0000-0000A6830000}"/>
    <cellStyle name="20% - Accent1 4 2 3 2 3 2 3 3 2" xfId="33884" xr:uid="{00000000-0005-0000-0000-0000A7830000}"/>
    <cellStyle name="20% - Accent1 4 2 3 2 3 2 3 4" xfId="33885" xr:uid="{00000000-0005-0000-0000-0000A8830000}"/>
    <cellStyle name="20% - Accent1 4 2 3 2 3 2 4" xfId="33886" xr:uid="{00000000-0005-0000-0000-0000A9830000}"/>
    <cellStyle name="20% - Accent1 4 2 3 2 3 2 4 2" xfId="33887" xr:uid="{00000000-0005-0000-0000-0000AA830000}"/>
    <cellStyle name="20% - Accent1 4 2 3 2 3 2 4 2 2" xfId="33888" xr:uid="{00000000-0005-0000-0000-0000AB830000}"/>
    <cellStyle name="20% - Accent1 4 2 3 2 3 2 4 2 2 2" xfId="33889" xr:uid="{00000000-0005-0000-0000-0000AC830000}"/>
    <cellStyle name="20% - Accent1 4 2 3 2 3 2 4 2 3" xfId="33890" xr:uid="{00000000-0005-0000-0000-0000AD830000}"/>
    <cellStyle name="20% - Accent1 4 2 3 2 3 2 4 3" xfId="33891" xr:uid="{00000000-0005-0000-0000-0000AE830000}"/>
    <cellStyle name="20% - Accent1 4 2 3 2 3 2 4 3 2" xfId="33892" xr:uid="{00000000-0005-0000-0000-0000AF830000}"/>
    <cellStyle name="20% - Accent1 4 2 3 2 3 2 4 4" xfId="33893" xr:uid="{00000000-0005-0000-0000-0000B0830000}"/>
    <cellStyle name="20% - Accent1 4 2 3 2 3 2 5" xfId="33894" xr:uid="{00000000-0005-0000-0000-0000B1830000}"/>
    <cellStyle name="20% - Accent1 4 2 3 2 3 2 5 2" xfId="33895" xr:uid="{00000000-0005-0000-0000-0000B2830000}"/>
    <cellStyle name="20% - Accent1 4 2 3 2 3 2 5 2 2" xfId="33896" xr:uid="{00000000-0005-0000-0000-0000B3830000}"/>
    <cellStyle name="20% - Accent1 4 2 3 2 3 2 5 3" xfId="33897" xr:uid="{00000000-0005-0000-0000-0000B4830000}"/>
    <cellStyle name="20% - Accent1 4 2 3 2 3 2 6" xfId="33898" xr:uid="{00000000-0005-0000-0000-0000B5830000}"/>
    <cellStyle name="20% - Accent1 4 2 3 2 3 2 6 2" xfId="33899" xr:uid="{00000000-0005-0000-0000-0000B6830000}"/>
    <cellStyle name="20% - Accent1 4 2 3 2 3 2 6 2 2" xfId="33900" xr:uid="{00000000-0005-0000-0000-0000B7830000}"/>
    <cellStyle name="20% - Accent1 4 2 3 2 3 2 6 3" xfId="33901" xr:uid="{00000000-0005-0000-0000-0000B8830000}"/>
    <cellStyle name="20% - Accent1 4 2 3 2 3 2 7" xfId="33902" xr:uid="{00000000-0005-0000-0000-0000B9830000}"/>
    <cellStyle name="20% - Accent1 4 2 3 2 3 2 7 2" xfId="33903" xr:uid="{00000000-0005-0000-0000-0000BA830000}"/>
    <cellStyle name="20% - Accent1 4 2 3 2 3 2 8" xfId="33904" xr:uid="{00000000-0005-0000-0000-0000BB830000}"/>
    <cellStyle name="20% - Accent1 4 2 3 2 3 2 8 2" xfId="33905" xr:uid="{00000000-0005-0000-0000-0000BC830000}"/>
    <cellStyle name="20% - Accent1 4 2 3 2 3 2 9" xfId="33906" xr:uid="{00000000-0005-0000-0000-0000BD830000}"/>
    <cellStyle name="20% - Accent1 4 2 3 2 3 3" xfId="33907" xr:uid="{00000000-0005-0000-0000-0000BE830000}"/>
    <cellStyle name="20% - Accent1 4 2 3 2 3 3 2" xfId="33908" xr:uid="{00000000-0005-0000-0000-0000BF830000}"/>
    <cellStyle name="20% - Accent1 4 2 3 2 3 3 2 2" xfId="33909" xr:uid="{00000000-0005-0000-0000-0000C0830000}"/>
    <cellStyle name="20% - Accent1 4 2 3 2 3 3 2 2 2" xfId="33910" xr:uid="{00000000-0005-0000-0000-0000C1830000}"/>
    <cellStyle name="20% - Accent1 4 2 3 2 3 3 2 2 2 2" xfId="33911" xr:uid="{00000000-0005-0000-0000-0000C2830000}"/>
    <cellStyle name="20% - Accent1 4 2 3 2 3 3 2 2 3" xfId="33912" xr:uid="{00000000-0005-0000-0000-0000C3830000}"/>
    <cellStyle name="20% - Accent1 4 2 3 2 3 3 2 3" xfId="33913" xr:uid="{00000000-0005-0000-0000-0000C4830000}"/>
    <cellStyle name="20% - Accent1 4 2 3 2 3 3 2 3 2" xfId="33914" xr:uid="{00000000-0005-0000-0000-0000C5830000}"/>
    <cellStyle name="20% - Accent1 4 2 3 2 3 3 2 4" xfId="33915" xr:uid="{00000000-0005-0000-0000-0000C6830000}"/>
    <cellStyle name="20% - Accent1 4 2 3 2 3 3 3" xfId="33916" xr:uid="{00000000-0005-0000-0000-0000C7830000}"/>
    <cellStyle name="20% - Accent1 4 2 3 2 3 3 3 2" xfId="33917" xr:uid="{00000000-0005-0000-0000-0000C8830000}"/>
    <cellStyle name="20% - Accent1 4 2 3 2 3 3 3 2 2" xfId="33918" xr:uid="{00000000-0005-0000-0000-0000C9830000}"/>
    <cellStyle name="20% - Accent1 4 2 3 2 3 3 3 2 2 2" xfId="33919" xr:uid="{00000000-0005-0000-0000-0000CA830000}"/>
    <cellStyle name="20% - Accent1 4 2 3 2 3 3 3 2 3" xfId="33920" xr:uid="{00000000-0005-0000-0000-0000CB830000}"/>
    <cellStyle name="20% - Accent1 4 2 3 2 3 3 3 3" xfId="33921" xr:uid="{00000000-0005-0000-0000-0000CC830000}"/>
    <cellStyle name="20% - Accent1 4 2 3 2 3 3 3 3 2" xfId="33922" xr:uid="{00000000-0005-0000-0000-0000CD830000}"/>
    <cellStyle name="20% - Accent1 4 2 3 2 3 3 3 4" xfId="33923" xr:uid="{00000000-0005-0000-0000-0000CE830000}"/>
    <cellStyle name="20% - Accent1 4 2 3 2 3 3 4" xfId="33924" xr:uid="{00000000-0005-0000-0000-0000CF830000}"/>
    <cellStyle name="20% - Accent1 4 2 3 2 3 3 4 2" xfId="33925" xr:uid="{00000000-0005-0000-0000-0000D0830000}"/>
    <cellStyle name="20% - Accent1 4 2 3 2 3 3 4 2 2" xfId="33926" xr:uid="{00000000-0005-0000-0000-0000D1830000}"/>
    <cellStyle name="20% - Accent1 4 2 3 2 3 3 4 2 2 2" xfId="33927" xr:uid="{00000000-0005-0000-0000-0000D2830000}"/>
    <cellStyle name="20% - Accent1 4 2 3 2 3 3 4 2 3" xfId="33928" xr:uid="{00000000-0005-0000-0000-0000D3830000}"/>
    <cellStyle name="20% - Accent1 4 2 3 2 3 3 4 3" xfId="33929" xr:uid="{00000000-0005-0000-0000-0000D4830000}"/>
    <cellStyle name="20% - Accent1 4 2 3 2 3 3 4 3 2" xfId="33930" xr:uid="{00000000-0005-0000-0000-0000D5830000}"/>
    <cellStyle name="20% - Accent1 4 2 3 2 3 3 4 4" xfId="33931" xr:uid="{00000000-0005-0000-0000-0000D6830000}"/>
    <cellStyle name="20% - Accent1 4 2 3 2 3 3 5" xfId="33932" xr:uid="{00000000-0005-0000-0000-0000D7830000}"/>
    <cellStyle name="20% - Accent1 4 2 3 2 3 3 5 2" xfId="33933" xr:uid="{00000000-0005-0000-0000-0000D8830000}"/>
    <cellStyle name="20% - Accent1 4 2 3 2 3 3 5 2 2" xfId="33934" xr:uid="{00000000-0005-0000-0000-0000D9830000}"/>
    <cellStyle name="20% - Accent1 4 2 3 2 3 3 5 3" xfId="33935" xr:uid="{00000000-0005-0000-0000-0000DA830000}"/>
    <cellStyle name="20% - Accent1 4 2 3 2 3 3 6" xfId="33936" xr:uid="{00000000-0005-0000-0000-0000DB830000}"/>
    <cellStyle name="20% - Accent1 4 2 3 2 3 3 6 2" xfId="33937" xr:uid="{00000000-0005-0000-0000-0000DC830000}"/>
    <cellStyle name="20% - Accent1 4 2 3 2 3 3 6 2 2" xfId="33938" xr:uid="{00000000-0005-0000-0000-0000DD830000}"/>
    <cellStyle name="20% - Accent1 4 2 3 2 3 3 6 3" xfId="33939" xr:uid="{00000000-0005-0000-0000-0000DE830000}"/>
    <cellStyle name="20% - Accent1 4 2 3 2 3 3 7" xfId="33940" xr:uid="{00000000-0005-0000-0000-0000DF830000}"/>
    <cellStyle name="20% - Accent1 4 2 3 2 3 3 7 2" xfId="33941" xr:uid="{00000000-0005-0000-0000-0000E0830000}"/>
    <cellStyle name="20% - Accent1 4 2 3 2 3 3 8" xfId="33942" xr:uid="{00000000-0005-0000-0000-0000E1830000}"/>
    <cellStyle name="20% - Accent1 4 2 3 2 3 3 8 2" xfId="33943" xr:uid="{00000000-0005-0000-0000-0000E2830000}"/>
    <cellStyle name="20% - Accent1 4 2 3 2 3 3 9" xfId="33944" xr:uid="{00000000-0005-0000-0000-0000E3830000}"/>
    <cellStyle name="20% - Accent1 4 2 3 2 3 4" xfId="33945" xr:uid="{00000000-0005-0000-0000-0000E4830000}"/>
    <cellStyle name="20% - Accent1 4 2 3 2 3 4 2" xfId="33946" xr:uid="{00000000-0005-0000-0000-0000E5830000}"/>
    <cellStyle name="20% - Accent1 4 2 3 2 3 4 2 2" xfId="33947" xr:uid="{00000000-0005-0000-0000-0000E6830000}"/>
    <cellStyle name="20% - Accent1 4 2 3 2 3 4 2 2 2" xfId="33948" xr:uid="{00000000-0005-0000-0000-0000E7830000}"/>
    <cellStyle name="20% - Accent1 4 2 3 2 3 4 2 3" xfId="33949" xr:uid="{00000000-0005-0000-0000-0000E8830000}"/>
    <cellStyle name="20% - Accent1 4 2 3 2 3 4 3" xfId="33950" xr:uid="{00000000-0005-0000-0000-0000E9830000}"/>
    <cellStyle name="20% - Accent1 4 2 3 2 3 4 3 2" xfId="33951" xr:uid="{00000000-0005-0000-0000-0000EA830000}"/>
    <cellStyle name="20% - Accent1 4 2 3 2 3 4 4" xfId="33952" xr:uid="{00000000-0005-0000-0000-0000EB830000}"/>
    <cellStyle name="20% - Accent1 4 2 3 2 3 5" xfId="33953" xr:uid="{00000000-0005-0000-0000-0000EC830000}"/>
    <cellStyle name="20% - Accent1 4 2 3 2 3 5 2" xfId="33954" xr:uid="{00000000-0005-0000-0000-0000ED830000}"/>
    <cellStyle name="20% - Accent1 4 2 3 2 3 5 2 2" xfId="33955" xr:uid="{00000000-0005-0000-0000-0000EE830000}"/>
    <cellStyle name="20% - Accent1 4 2 3 2 3 5 2 2 2" xfId="33956" xr:uid="{00000000-0005-0000-0000-0000EF830000}"/>
    <cellStyle name="20% - Accent1 4 2 3 2 3 5 2 3" xfId="33957" xr:uid="{00000000-0005-0000-0000-0000F0830000}"/>
    <cellStyle name="20% - Accent1 4 2 3 2 3 5 3" xfId="33958" xr:uid="{00000000-0005-0000-0000-0000F1830000}"/>
    <cellStyle name="20% - Accent1 4 2 3 2 3 5 3 2" xfId="33959" xr:uid="{00000000-0005-0000-0000-0000F2830000}"/>
    <cellStyle name="20% - Accent1 4 2 3 2 3 5 4" xfId="33960" xr:uid="{00000000-0005-0000-0000-0000F3830000}"/>
    <cellStyle name="20% - Accent1 4 2 3 2 3 6" xfId="33961" xr:uid="{00000000-0005-0000-0000-0000F4830000}"/>
    <cellStyle name="20% - Accent1 4 2 3 2 3 6 2" xfId="33962" xr:uid="{00000000-0005-0000-0000-0000F5830000}"/>
    <cellStyle name="20% - Accent1 4 2 3 2 3 6 2 2" xfId="33963" xr:uid="{00000000-0005-0000-0000-0000F6830000}"/>
    <cellStyle name="20% - Accent1 4 2 3 2 3 6 2 2 2" xfId="33964" xr:uid="{00000000-0005-0000-0000-0000F7830000}"/>
    <cellStyle name="20% - Accent1 4 2 3 2 3 6 2 3" xfId="33965" xr:uid="{00000000-0005-0000-0000-0000F8830000}"/>
    <cellStyle name="20% - Accent1 4 2 3 2 3 6 3" xfId="33966" xr:uid="{00000000-0005-0000-0000-0000F9830000}"/>
    <cellStyle name="20% - Accent1 4 2 3 2 3 6 3 2" xfId="33967" xr:uid="{00000000-0005-0000-0000-0000FA830000}"/>
    <cellStyle name="20% - Accent1 4 2 3 2 3 6 4" xfId="33968" xr:uid="{00000000-0005-0000-0000-0000FB830000}"/>
    <cellStyle name="20% - Accent1 4 2 3 2 3 7" xfId="33969" xr:uid="{00000000-0005-0000-0000-0000FC830000}"/>
    <cellStyle name="20% - Accent1 4 2 3 2 3 7 2" xfId="33970" xr:uid="{00000000-0005-0000-0000-0000FD830000}"/>
    <cellStyle name="20% - Accent1 4 2 3 2 3 7 2 2" xfId="33971" xr:uid="{00000000-0005-0000-0000-0000FE830000}"/>
    <cellStyle name="20% - Accent1 4 2 3 2 3 7 3" xfId="33972" xr:uid="{00000000-0005-0000-0000-0000FF830000}"/>
    <cellStyle name="20% - Accent1 4 2 3 2 3 8" xfId="33973" xr:uid="{00000000-0005-0000-0000-000000840000}"/>
    <cellStyle name="20% - Accent1 4 2 3 2 3 8 2" xfId="33974" xr:uid="{00000000-0005-0000-0000-000001840000}"/>
    <cellStyle name="20% - Accent1 4 2 3 2 3 8 2 2" xfId="33975" xr:uid="{00000000-0005-0000-0000-000002840000}"/>
    <cellStyle name="20% - Accent1 4 2 3 2 3 8 3" xfId="33976" xr:uid="{00000000-0005-0000-0000-000003840000}"/>
    <cellStyle name="20% - Accent1 4 2 3 2 3 9" xfId="33977" xr:uid="{00000000-0005-0000-0000-000004840000}"/>
    <cellStyle name="20% - Accent1 4 2 3 2 3 9 2" xfId="33978" xr:uid="{00000000-0005-0000-0000-000005840000}"/>
    <cellStyle name="20% - Accent1 4 2 3 2 4" xfId="33979" xr:uid="{00000000-0005-0000-0000-000006840000}"/>
    <cellStyle name="20% - Accent1 4 2 3 2 4 10" xfId="33980" xr:uid="{00000000-0005-0000-0000-000007840000}"/>
    <cellStyle name="20% - Accent1 4 2 3 2 4 10 2" xfId="33981" xr:uid="{00000000-0005-0000-0000-000008840000}"/>
    <cellStyle name="20% - Accent1 4 2 3 2 4 11" xfId="33982" xr:uid="{00000000-0005-0000-0000-000009840000}"/>
    <cellStyle name="20% - Accent1 4 2 3 2 4 2" xfId="33983" xr:uid="{00000000-0005-0000-0000-00000A840000}"/>
    <cellStyle name="20% - Accent1 4 2 3 2 4 2 2" xfId="33984" xr:uid="{00000000-0005-0000-0000-00000B840000}"/>
    <cellStyle name="20% - Accent1 4 2 3 2 4 2 2 2" xfId="33985" xr:uid="{00000000-0005-0000-0000-00000C840000}"/>
    <cellStyle name="20% - Accent1 4 2 3 2 4 2 2 2 2" xfId="33986" xr:uid="{00000000-0005-0000-0000-00000D840000}"/>
    <cellStyle name="20% - Accent1 4 2 3 2 4 2 2 2 2 2" xfId="33987" xr:uid="{00000000-0005-0000-0000-00000E840000}"/>
    <cellStyle name="20% - Accent1 4 2 3 2 4 2 2 2 3" xfId="33988" xr:uid="{00000000-0005-0000-0000-00000F840000}"/>
    <cellStyle name="20% - Accent1 4 2 3 2 4 2 2 3" xfId="33989" xr:uid="{00000000-0005-0000-0000-000010840000}"/>
    <cellStyle name="20% - Accent1 4 2 3 2 4 2 2 3 2" xfId="33990" xr:uid="{00000000-0005-0000-0000-000011840000}"/>
    <cellStyle name="20% - Accent1 4 2 3 2 4 2 2 4" xfId="33991" xr:uid="{00000000-0005-0000-0000-000012840000}"/>
    <cellStyle name="20% - Accent1 4 2 3 2 4 2 3" xfId="33992" xr:uid="{00000000-0005-0000-0000-000013840000}"/>
    <cellStyle name="20% - Accent1 4 2 3 2 4 2 3 2" xfId="33993" xr:uid="{00000000-0005-0000-0000-000014840000}"/>
    <cellStyle name="20% - Accent1 4 2 3 2 4 2 3 2 2" xfId="33994" xr:uid="{00000000-0005-0000-0000-000015840000}"/>
    <cellStyle name="20% - Accent1 4 2 3 2 4 2 3 2 2 2" xfId="33995" xr:uid="{00000000-0005-0000-0000-000016840000}"/>
    <cellStyle name="20% - Accent1 4 2 3 2 4 2 3 2 3" xfId="33996" xr:uid="{00000000-0005-0000-0000-000017840000}"/>
    <cellStyle name="20% - Accent1 4 2 3 2 4 2 3 3" xfId="33997" xr:uid="{00000000-0005-0000-0000-000018840000}"/>
    <cellStyle name="20% - Accent1 4 2 3 2 4 2 3 3 2" xfId="33998" xr:uid="{00000000-0005-0000-0000-000019840000}"/>
    <cellStyle name="20% - Accent1 4 2 3 2 4 2 3 4" xfId="33999" xr:uid="{00000000-0005-0000-0000-00001A840000}"/>
    <cellStyle name="20% - Accent1 4 2 3 2 4 2 4" xfId="34000" xr:uid="{00000000-0005-0000-0000-00001B840000}"/>
    <cellStyle name="20% - Accent1 4 2 3 2 4 2 4 2" xfId="34001" xr:uid="{00000000-0005-0000-0000-00001C840000}"/>
    <cellStyle name="20% - Accent1 4 2 3 2 4 2 4 2 2" xfId="34002" xr:uid="{00000000-0005-0000-0000-00001D840000}"/>
    <cellStyle name="20% - Accent1 4 2 3 2 4 2 4 2 2 2" xfId="34003" xr:uid="{00000000-0005-0000-0000-00001E840000}"/>
    <cellStyle name="20% - Accent1 4 2 3 2 4 2 4 2 3" xfId="34004" xr:uid="{00000000-0005-0000-0000-00001F840000}"/>
    <cellStyle name="20% - Accent1 4 2 3 2 4 2 4 3" xfId="34005" xr:uid="{00000000-0005-0000-0000-000020840000}"/>
    <cellStyle name="20% - Accent1 4 2 3 2 4 2 4 3 2" xfId="34006" xr:uid="{00000000-0005-0000-0000-000021840000}"/>
    <cellStyle name="20% - Accent1 4 2 3 2 4 2 4 4" xfId="34007" xr:uid="{00000000-0005-0000-0000-000022840000}"/>
    <cellStyle name="20% - Accent1 4 2 3 2 4 2 5" xfId="34008" xr:uid="{00000000-0005-0000-0000-000023840000}"/>
    <cellStyle name="20% - Accent1 4 2 3 2 4 2 5 2" xfId="34009" xr:uid="{00000000-0005-0000-0000-000024840000}"/>
    <cellStyle name="20% - Accent1 4 2 3 2 4 2 5 2 2" xfId="34010" xr:uid="{00000000-0005-0000-0000-000025840000}"/>
    <cellStyle name="20% - Accent1 4 2 3 2 4 2 5 3" xfId="34011" xr:uid="{00000000-0005-0000-0000-000026840000}"/>
    <cellStyle name="20% - Accent1 4 2 3 2 4 2 6" xfId="34012" xr:uid="{00000000-0005-0000-0000-000027840000}"/>
    <cellStyle name="20% - Accent1 4 2 3 2 4 2 6 2" xfId="34013" xr:uid="{00000000-0005-0000-0000-000028840000}"/>
    <cellStyle name="20% - Accent1 4 2 3 2 4 2 6 2 2" xfId="34014" xr:uid="{00000000-0005-0000-0000-000029840000}"/>
    <cellStyle name="20% - Accent1 4 2 3 2 4 2 6 3" xfId="34015" xr:uid="{00000000-0005-0000-0000-00002A840000}"/>
    <cellStyle name="20% - Accent1 4 2 3 2 4 2 7" xfId="34016" xr:uid="{00000000-0005-0000-0000-00002B840000}"/>
    <cellStyle name="20% - Accent1 4 2 3 2 4 2 7 2" xfId="34017" xr:uid="{00000000-0005-0000-0000-00002C840000}"/>
    <cellStyle name="20% - Accent1 4 2 3 2 4 2 8" xfId="34018" xr:uid="{00000000-0005-0000-0000-00002D840000}"/>
    <cellStyle name="20% - Accent1 4 2 3 2 4 2 8 2" xfId="34019" xr:uid="{00000000-0005-0000-0000-00002E840000}"/>
    <cellStyle name="20% - Accent1 4 2 3 2 4 2 9" xfId="34020" xr:uid="{00000000-0005-0000-0000-00002F840000}"/>
    <cellStyle name="20% - Accent1 4 2 3 2 4 3" xfId="34021" xr:uid="{00000000-0005-0000-0000-000030840000}"/>
    <cellStyle name="20% - Accent1 4 2 3 2 4 3 2" xfId="34022" xr:uid="{00000000-0005-0000-0000-000031840000}"/>
    <cellStyle name="20% - Accent1 4 2 3 2 4 3 2 2" xfId="34023" xr:uid="{00000000-0005-0000-0000-000032840000}"/>
    <cellStyle name="20% - Accent1 4 2 3 2 4 3 2 2 2" xfId="34024" xr:uid="{00000000-0005-0000-0000-000033840000}"/>
    <cellStyle name="20% - Accent1 4 2 3 2 4 3 2 2 2 2" xfId="34025" xr:uid="{00000000-0005-0000-0000-000034840000}"/>
    <cellStyle name="20% - Accent1 4 2 3 2 4 3 2 2 3" xfId="34026" xr:uid="{00000000-0005-0000-0000-000035840000}"/>
    <cellStyle name="20% - Accent1 4 2 3 2 4 3 2 3" xfId="34027" xr:uid="{00000000-0005-0000-0000-000036840000}"/>
    <cellStyle name="20% - Accent1 4 2 3 2 4 3 2 3 2" xfId="34028" xr:uid="{00000000-0005-0000-0000-000037840000}"/>
    <cellStyle name="20% - Accent1 4 2 3 2 4 3 2 4" xfId="34029" xr:uid="{00000000-0005-0000-0000-000038840000}"/>
    <cellStyle name="20% - Accent1 4 2 3 2 4 3 3" xfId="34030" xr:uid="{00000000-0005-0000-0000-000039840000}"/>
    <cellStyle name="20% - Accent1 4 2 3 2 4 3 3 2" xfId="34031" xr:uid="{00000000-0005-0000-0000-00003A840000}"/>
    <cellStyle name="20% - Accent1 4 2 3 2 4 3 3 2 2" xfId="34032" xr:uid="{00000000-0005-0000-0000-00003B840000}"/>
    <cellStyle name="20% - Accent1 4 2 3 2 4 3 3 2 2 2" xfId="34033" xr:uid="{00000000-0005-0000-0000-00003C840000}"/>
    <cellStyle name="20% - Accent1 4 2 3 2 4 3 3 2 3" xfId="34034" xr:uid="{00000000-0005-0000-0000-00003D840000}"/>
    <cellStyle name="20% - Accent1 4 2 3 2 4 3 3 3" xfId="34035" xr:uid="{00000000-0005-0000-0000-00003E840000}"/>
    <cellStyle name="20% - Accent1 4 2 3 2 4 3 3 3 2" xfId="34036" xr:uid="{00000000-0005-0000-0000-00003F840000}"/>
    <cellStyle name="20% - Accent1 4 2 3 2 4 3 3 4" xfId="34037" xr:uid="{00000000-0005-0000-0000-000040840000}"/>
    <cellStyle name="20% - Accent1 4 2 3 2 4 3 4" xfId="34038" xr:uid="{00000000-0005-0000-0000-000041840000}"/>
    <cellStyle name="20% - Accent1 4 2 3 2 4 3 4 2" xfId="34039" xr:uid="{00000000-0005-0000-0000-000042840000}"/>
    <cellStyle name="20% - Accent1 4 2 3 2 4 3 4 2 2" xfId="34040" xr:uid="{00000000-0005-0000-0000-000043840000}"/>
    <cellStyle name="20% - Accent1 4 2 3 2 4 3 4 2 2 2" xfId="34041" xr:uid="{00000000-0005-0000-0000-000044840000}"/>
    <cellStyle name="20% - Accent1 4 2 3 2 4 3 4 2 3" xfId="34042" xr:uid="{00000000-0005-0000-0000-000045840000}"/>
    <cellStyle name="20% - Accent1 4 2 3 2 4 3 4 3" xfId="34043" xr:uid="{00000000-0005-0000-0000-000046840000}"/>
    <cellStyle name="20% - Accent1 4 2 3 2 4 3 4 3 2" xfId="34044" xr:uid="{00000000-0005-0000-0000-000047840000}"/>
    <cellStyle name="20% - Accent1 4 2 3 2 4 3 4 4" xfId="34045" xr:uid="{00000000-0005-0000-0000-000048840000}"/>
    <cellStyle name="20% - Accent1 4 2 3 2 4 3 5" xfId="34046" xr:uid="{00000000-0005-0000-0000-000049840000}"/>
    <cellStyle name="20% - Accent1 4 2 3 2 4 3 5 2" xfId="34047" xr:uid="{00000000-0005-0000-0000-00004A840000}"/>
    <cellStyle name="20% - Accent1 4 2 3 2 4 3 5 2 2" xfId="34048" xr:uid="{00000000-0005-0000-0000-00004B840000}"/>
    <cellStyle name="20% - Accent1 4 2 3 2 4 3 5 3" xfId="34049" xr:uid="{00000000-0005-0000-0000-00004C840000}"/>
    <cellStyle name="20% - Accent1 4 2 3 2 4 3 6" xfId="34050" xr:uid="{00000000-0005-0000-0000-00004D840000}"/>
    <cellStyle name="20% - Accent1 4 2 3 2 4 3 6 2" xfId="34051" xr:uid="{00000000-0005-0000-0000-00004E840000}"/>
    <cellStyle name="20% - Accent1 4 2 3 2 4 3 6 2 2" xfId="34052" xr:uid="{00000000-0005-0000-0000-00004F840000}"/>
    <cellStyle name="20% - Accent1 4 2 3 2 4 3 6 3" xfId="34053" xr:uid="{00000000-0005-0000-0000-000050840000}"/>
    <cellStyle name="20% - Accent1 4 2 3 2 4 3 7" xfId="34054" xr:uid="{00000000-0005-0000-0000-000051840000}"/>
    <cellStyle name="20% - Accent1 4 2 3 2 4 3 7 2" xfId="34055" xr:uid="{00000000-0005-0000-0000-000052840000}"/>
    <cellStyle name="20% - Accent1 4 2 3 2 4 3 8" xfId="34056" xr:uid="{00000000-0005-0000-0000-000053840000}"/>
    <cellStyle name="20% - Accent1 4 2 3 2 4 3 8 2" xfId="34057" xr:uid="{00000000-0005-0000-0000-000054840000}"/>
    <cellStyle name="20% - Accent1 4 2 3 2 4 3 9" xfId="34058" xr:uid="{00000000-0005-0000-0000-000055840000}"/>
    <cellStyle name="20% - Accent1 4 2 3 2 4 4" xfId="34059" xr:uid="{00000000-0005-0000-0000-000056840000}"/>
    <cellStyle name="20% - Accent1 4 2 3 2 4 4 2" xfId="34060" xr:uid="{00000000-0005-0000-0000-000057840000}"/>
    <cellStyle name="20% - Accent1 4 2 3 2 4 4 2 2" xfId="34061" xr:uid="{00000000-0005-0000-0000-000058840000}"/>
    <cellStyle name="20% - Accent1 4 2 3 2 4 4 2 2 2" xfId="34062" xr:uid="{00000000-0005-0000-0000-000059840000}"/>
    <cellStyle name="20% - Accent1 4 2 3 2 4 4 2 3" xfId="34063" xr:uid="{00000000-0005-0000-0000-00005A840000}"/>
    <cellStyle name="20% - Accent1 4 2 3 2 4 4 3" xfId="34064" xr:uid="{00000000-0005-0000-0000-00005B840000}"/>
    <cellStyle name="20% - Accent1 4 2 3 2 4 4 3 2" xfId="34065" xr:uid="{00000000-0005-0000-0000-00005C840000}"/>
    <cellStyle name="20% - Accent1 4 2 3 2 4 4 4" xfId="34066" xr:uid="{00000000-0005-0000-0000-00005D840000}"/>
    <cellStyle name="20% - Accent1 4 2 3 2 4 5" xfId="34067" xr:uid="{00000000-0005-0000-0000-00005E840000}"/>
    <cellStyle name="20% - Accent1 4 2 3 2 4 5 2" xfId="34068" xr:uid="{00000000-0005-0000-0000-00005F840000}"/>
    <cellStyle name="20% - Accent1 4 2 3 2 4 5 2 2" xfId="34069" xr:uid="{00000000-0005-0000-0000-000060840000}"/>
    <cellStyle name="20% - Accent1 4 2 3 2 4 5 2 2 2" xfId="34070" xr:uid="{00000000-0005-0000-0000-000061840000}"/>
    <cellStyle name="20% - Accent1 4 2 3 2 4 5 2 3" xfId="34071" xr:uid="{00000000-0005-0000-0000-000062840000}"/>
    <cellStyle name="20% - Accent1 4 2 3 2 4 5 3" xfId="34072" xr:uid="{00000000-0005-0000-0000-000063840000}"/>
    <cellStyle name="20% - Accent1 4 2 3 2 4 5 3 2" xfId="34073" xr:uid="{00000000-0005-0000-0000-000064840000}"/>
    <cellStyle name="20% - Accent1 4 2 3 2 4 5 4" xfId="34074" xr:uid="{00000000-0005-0000-0000-000065840000}"/>
    <cellStyle name="20% - Accent1 4 2 3 2 4 6" xfId="34075" xr:uid="{00000000-0005-0000-0000-000066840000}"/>
    <cellStyle name="20% - Accent1 4 2 3 2 4 6 2" xfId="34076" xr:uid="{00000000-0005-0000-0000-000067840000}"/>
    <cellStyle name="20% - Accent1 4 2 3 2 4 6 2 2" xfId="34077" xr:uid="{00000000-0005-0000-0000-000068840000}"/>
    <cellStyle name="20% - Accent1 4 2 3 2 4 6 2 2 2" xfId="34078" xr:uid="{00000000-0005-0000-0000-000069840000}"/>
    <cellStyle name="20% - Accent1 4 2 3 2 4 6 2 3" xfId="34079" xr:uid="{00000000-0005-0000-0000-00006A840000}"/>
    <cellStyle name="20% - Accent1 4 2 3 2 4 6 3" xfId="34080" xr:uid="{00000000-0005-0000-0000-00006B840000}"/>
    <cellStyle name="20% - Accent1 4 2 3 2 4 6 3 2" xfId="34081" xr:uid="{00000000-0005-0000-0000-00006C840000}"/>
    <cellStyle name="20% - Accent1 4 2 3 2 4 6 4" xfId="34082" xr:uid="{00000000-0005-0000-0000-00006D840000}"/>
    <cellStyle name="20% - Accent1 4 2 3 2 4 7" xfId="34083" xr:uid="{00000000-0005-0000-0000-00006E840000}"/>
    <cellStyle name="20% - Accent1 4 2 3 2 4 7 2" xfId="34084" xr:uid="{00000000-0005-0000-0000-00006F840000}"/>
    <cellStyle name="20% - Accent1 4 2 3 2 4 7 2 2" xfId="34085" xr:uid="{00000000-0005-0000-0000-000070840000}"/>
    <cellStyle name="20% - Accent1 4 2 3 2 4 7 3" xfId="34086" xr:uid="{00000000-0005-0000-0000-000071840000}"/>
    <cellStyle name="20% - Accent1 4 2 3 2 4 8" xfId="34087" xr:uid="{00000000-0005-0000-0000-000072840000}"/>
    <cellStyle name="20% - Accent1 4 2 3 2 4 8 2" xfId="34088" xr:uid="{00000000-0005-0000-0000-000073840000}"/>
    <cellStyle name="20% - Accent1 4 2 3 2 4 8 2 2" xfId="34089" xr:uid="{00000000-0005-0000-0000-000074840000}"/>
    <cellStyle name="20% - Accent1 4 2 3 2 4 8 3" xfId="34090" xr:uid="{00000000-0005-0000-0000-000075840000}"/>
    <cellStyle name="20% - Accent1 4 2 3 2 4 9" xfId="34091" xr:uid="{00000000-0005-0000-0000-000076840000}"/>
    <cellStyle name="20% - Accent1 4 2 3 2 4 9 2" xfId="34092" xr:uid="{00000000-0005-0000-0000-000077840000}"/>
    <cellStyle name="20% - Accent1 4 2 3 2 5" xfId="34093" xr:uid="{00000000-0005-0000-0000-000078840000}"/>
    <cellStyle name="20% - Accent1 4 2 3 2 5 10" xfId="34094" xr:uid="{00000000-0005-0000-0000-000079840000}"/>
    <cellStyle name="20% - Accent1 4 2 3 2 5 10 2" xfId="34095" xr:uid="{00000000-0005-0000-0000-00007A840000}"/>
    <cellStyle name="20% - Accent1 4 2 3 2 5 11" xfId="34096" xr:uid="{00000000-0005-0000-0000-00007B840000}"/>
    <cellStyle name="20% - Accent1 4 2 3 2 5 2" xfId="34097" xr:uid="{00000000-0005-0000-0000-00007C840000}"/>
    <cellStyle name="20% - Accent1 4 2 3 2 5 2 2" xfId="34098" xr:uid="{00000000-0005-0000-0000-00007D840000}"/>
    <cellStyle name="20% - Accent1 4 2 3 2 5 2 2 2" xfId="34099" xr:uid="{00000000-0005-0000-0000-00007E840000}"/>
    <cellStyle name="20% - Accent1 4 2 3 2 5 2 2 2 2" xfId="34100" xr:uid="{00000000-0005-0000-0000-00007F840000}"/>
    <cellStyle name="20% - Accent1 4 2 3 2 5 2 2 2 2 2" xfId="34101" xr:uid="{00000000-0005-0000-0000-000080840000}"/>
    <cellStyle name="20% - Accent1 4 2 3 2 5 2 2 2 3" xfId="34102" xr:uid="{00000000-0005-0000-0000-000081840000}"/>
    <cellStyle name="20% - Accent1 4 2 3 2 5 2 2 3" xfId="34103" xr:uid="{00000000-0005-0000-0000-000082840000}"/>
    <cellStyle name="20% - Accent1 4 2 3 2 5 2 2 3 2" xfId="34104" xr:uid="{00000000-0005-0000-0000-000083840000}"/>
    <cellStyle name="20% - Accent1 4 2 3 2 5 2 2 4" xfId="34105" xr:uid="{00000000-0005-0000-0000-000084840000}"/>
    <cellStyle name="20% - Accent1 4 2 3 2 5 2 3" xfId="34106" xr:uid="{00000000-0005-0000-0000-000085840000}"/>
    <cellStyle name="20% - Accent1 4 2 3 2 5 2 3 2" xfId="34107" xr:uid="{00000000-0005-0000-0000-000086840000}"/>
    <cellStyle name="20% - Accent1 4 2 3 2 5 2 3 2 2" xfId="34108" xr:uid="{00000000-0005-0000-0000-000087840000}"/>
    <cellStyle name="20% - Accent1 4 2 3 2 5 2 3 2 2 2" xfId="34109" xr:uid="{00000000-0005-0000-0000-000088840000}"/>
    <cellStyle name="20% - Accent1 4 2 3 2 5 2 3 2 3" xfId="34110" xr:uid="{00000000-0005-0000-0000-000089840000}"/>
    <cellStyle name="20% - Accent1 4 2 3 2 5 2 3 3" xfId="34111" xr:uid="{00000000-0005-0000-0000-00008A840000}"/>
    <cellStyle name="20% - Accent1 4 2 3 2 5 2 3 3 2" xfId="34112" xr:uid="{00000000-0005-0000-0000-00008B840000}"/>
    <cellStyle name="20% - Accent1 4 2 3 2 5 2 3 4" xfId="34113" xr:uid="{00000000-0005-0000-0000-00008C840000}"/>
    <cellStyle name="20% - Accent1 4 2 3 2 5 2 4" xfId="34114" xr:uid="{00000000-0005-0000-0000-00008D840000}"/>
    <cellStyle name="20% - Accent1 4 2 3 2 5 2 4 2" xfId="34115" xr:uid="{00000000-0005-0000-0000-00008E840000}"/>
    <cellStyle name="20% - Accent1 4 2 3 2 5 2 4 2 2" xfId="34116" xr:uid="{00000000-0005-0000-0000-00008F840000}"/>
    <cellStyle name="20% - Accent1 4 2 3 2 5 2 4 2 2 2" xfId="34117" xr:uid="{00000000-0005-0000-0000-000090840000}"/>
    <cellStyle name="20% - Accent1 4 2 3 2 5 2 4 2 3" xfId="34118" xr:uid="{00000000-0005-0000-0000-000091840000}"/>
    <cellStyle name="20% - Accent1 4 2 3 2 5 2 4 3" xfId="34119" xr:uid="{00000000-0005-0000-0000-000092840000}"/>
    <cellStyle name="20% - Accent1 4 2 3 2 5 2 4 3 2" xfId="34120" xr:uid="{00000000-0005-0000-0000-000093840000}"/>
    <cellStyle name="20% - Accent1 4 2 3 2 5 2 4 4" xfId="34121" xr:uid="{00000000-0005-0000-0000-000094840000}"/>
    <cellStyle name="20% - Accent1 4 2 3 2 5 2 5" xfId="34122" xr:uid="{00000000-0005-0000-0000-000095840000}"/>
    <cellStyle name="20% - Accent1 4 2 3 2 5 2 5 2" xfId="34123" xr:uid="{00000000-0005-0000-0000-000096840000}"/>
    <cellStyle name="20% - Accent1 4 2 3 2 5 2 5 2 2" xfId="34124" xr:uid="{00000000-0005-0000-0000-000097840000}"/>
    <cellStyle name="20% - Accent1 4 2 3 2 5 2 5 3" xfId="34125" xr:uid="{00000000-0005-0000-0000-000098840000}"/>
    <cellStyle name="20% - Accent1 4 2 3 2 5 2 6" xfId="34126" xr:uid="{00000000-0005-0000-0000-000099840000}"/>
    <cellStyle name="20% - Accent1 4 2 3 2 5 2 6 2" xfId="34127" xr:uid="{00000000-0005-0000-0000-00009A840000}"/>
    <cellStyle name="20% - Accent1 4 2 3 2 5 2 6 2 2" xfId="34128" xr:uid="{00000000-0005-0000-0000-00009B840000}"/>
    <cellStyle name="20% - Accent1 4 2 3 2 5 2 6 3" xfId="34129" xr:uid="{00000000-0005-0000-0000-00009C840000}"/>
    <cellStyle name="20% - Accent1 4 2 3 2 5 2 7" xfId="34130" xr:uid="{00000000-0005-0000-0000-00009D840000}"/>
    <cellStyle name="20% - Accent1 4 2 3 2 5 2 7 2" xfId="34131" xr:uid="{00000000-0005-0000-0000-00009E840000}"/>
    <cellStyle name="20% - Accent1 4 2 3 2 5 2 8" xfId="34132" xr:uid="{00000000-0005-0000-0000-00009F840000}"/>
    <cellStyle name="20% - Accent1 4 2 3 2 5 2 8 2" xfId="34133" xr:uid="{00000000-0005-0000-0000-0000A0840000}"/>
    <cellStyle name="20% - Accent1 4 2 3 2 5 2 9" xfId="34134" xr:uid="{00000000-0005-0000-0000-0000A1840000}"/>
    <cellStyle name="20% - Accent1 4 2 3 2 5 3" xfId="34135" xr:uid="{00000000-0005-0000-0000-0000A2840000}"/>
    <cellStyle name="20% - Accent1 4 2 3 2 5 3 2" xfId="34136" xr:uid="{00000000-0005-0000-0000-0000A3840000}"/>
    <cellStyle name="20% - Accent1 4 2 3 2 5 3 2 2" xfId="34137" xr:uid="{00000000-0005-0000-0000-0000A4840000}"/>
    <cellStyle name="20% - Accent1 4 2 3 2 5 3 2 2 2" xfId="34138" xr:uid="{00000000-0005-0000-0000-0000A5840000}"/>
    <cellStyle name="20% - Accent1 4 2 3 2 5 3 2 2 2 2" xfId="34139" xr:uid="{00000000-0005-0000-0000-0000A6840000}"/>
    <cellStyle name="20% - Accent1 4 2 3 2 5 3 2 2 3" xfId="34140" xr:uid="{00000000-0005-0000-0000-0000A7840000}"/>
    <cellStyle name="20% - Accent1 4 2 3 2 5 3 2 3" xfId="34141" xr:uid="{00000000-0005-0000-0000-0000A8840000}"/>
    <cellStyle name="20% - Accent1 4 2 3 2 5 3 2 3 2" xfId="34142" xr:uid="{00000000-0005-0000-0000-0000A9840000}"/>
    <cellStyle name="20% - Accent1 4 2 3 2 5 3 2 4" xfId="34143" xr:uid="{00000000-0005-0000-0000-0000AA840000}"/>
    <cellStyle name="20% - Accent1 4 2 3 2 5 3 3" xfId="34144" xr:uid="{00000000-0005-0000-0000-0000AB840000}"/>
    <cellStyle name="20% - Accent1 4 2 3 2 5 3 3 2" xfId="34145" xr:uid="{00000000-0005-0000-0000-0000AC840000}"/>
    <cellStyle name="20% - Accent1 4 2 3 2 5 3 3 2 2" xfId="34146" xr:uid="{00000000-0005-0000-0000-0000AD840000}"/>
    <cellStyle name="20% - Accent1 4 2 3 2 5 3 3 2 2 2" xfId="34147" xr:uid="{00000000-0005-0000-0000-0000AE840000}"/>
    <cellStyle name="20% - Accent1 4 2 3 2 5 3 3 2 3" xfId="34148" xr:uid="{00000000-0005-0000-0000-0000AF840000}"/>
    <cellStyle name="20% - Accent1 4 2 3 2 5 3 3 3" xfId="34149" xr:uid="{00000000-0005-0000-0000-0000B0840000}"/>
    <cellStyle name="20% - Accent1 4 2 3 2 5 3 3 3 2" xfId="34150" xr:uid="{00000000-0005-0000-0000-0000B1840000}"/>
    <cellStyle name="20% - Accent1 4 2 3 2 5 3 3 4" xfId="34151" xr:uid="{00000000-0005-0000-0000-0000B2840000}"/>
    <cellStyle name="20% - Accent1 4 2 3 2 5 3 4" xfId="34152" xr:uid="{00000000-0005-0000-0000-0000B3840000}"/>
    <cellStyle name="20% - Accent1 4 2 3 2 5 3 4 2" xfId="34153" xr:uid="{00000000-0005-0000-0000-0000B4840000}"/>
    <cellStyle name="20% - Accent1 4 2 3 2 5 3 4 2 2" xfId="34154" xr:uid="{00000000-0005-0000-0000-0000B5840000}"/>
    <cellStyle name="20% - Accent1 4 2 3 2 5 3 4 2 2 2" xfId="34155" xr:uid="{00000000-0005-0000-0000-0000B6840000}"/>
    <cellStyle name="20% - Accent1 4 2 3 2 5 3 4 2 3" xfId="34156" xr:uid="{00000000-0005-0000-0000-0000B7840000}"/>
    <cellStyle name="20% - Accent1 4 2 3 2 5 3 4 3" xfId="34157" xr:uid="{00000000-0005-0000-0000-0000B8840000}"/>
    <cellStyle name="20% - Accent1 4 2 3 2 5 3 4 3 2" xfId="34158" xr:uid="{00000000-0005-0000-0000-0000B9840000}"/>
    <cellStyle name="20% - Accent1 4 2 3 2 5 3 4 4" xfId="34159" xr:uid="{00000000-0005-0000-0000-0000BA840000}"/>
    <cellStyle name="20% - Accent1 4 2 3 2 5 3 5" xfId="34160" xr:uid="{00000000-0005-0000-0000-0000BB840000}"/>
    <cellStyle name="20% - Accent1 4 2 3 2 5 3 5 2" xfId="34161" xr:uid="{00000000-0005-0000-0000-0000BC840000}"/>
    <cellStyle name="20% - Accent1 4 2 3 2 5 3 5 2 2" xfId="34162" xr:uid="{00000000-0005-0000-0000-0000BD840000}"/>
    <cellStyle name="20% - Accent1 4 2 3 2 5 3 5 3" xfId="34163" xr:uid="{00000000-0005-0000-0000-0000BE840000}"/>
    <cellStyle name="20% - Accent1 4 2 3 2 5 3 6" xfId="34164" xr:uid="{00000000-0005-0000-0000-0000BF840000}"/>
    <cellStyle name="20% - Accent1 4 2 3 2 5 3 6 2" xfId="34165" xr:uid="{00000000-0005-0000-0000-0000C0840000}"/>
    <cellStyle name="20% - Accent1 4 2 3 2 5 3 6 2 2" xfId="34166" xr:uid="{00000000-0005-0000-0000-0000C1840000}"/>
    <cellStyle name="20% - Accent1 4 2 3 2 5 3 6 3" xfId="34167" xr:uid="{00000000-0005-0000-0000-0000C2840000}"/>
    <cellStyle name="20% - Accent1 4 2 3 2 5 3 7" xfId="34168" xr:uid="{00000000-0005-0000-0000-0000C3840000}"/>
    <cellStyle name="20% - Accent1 4 2 3 2 5 3 7 2" xfId="34169" xr:uid="{00000000-0005-0000-0000-0000C4840000}"/>
    <cellStyle name="20% - Accent1 4 2 3 2 5 3 8" xfId="34170" xr:uid="{00000000-0005-0000-0000-0000C5840000}"/>
    <cellStyle name="20% - Accent1 4 2 3 2 5 3 8 2" xfId="34171" xr:uid="{00000000-0005-0000-0000-0000C6840000}"/>
    <cellStyle name="20% - Accent1 4 2 3 2 5 3 9" xfId="34172" xr:uid="{00000000-0005-0000-0000-0000C7840000}"/>
    <cellStyle name="20% - Accent1 4 2 3 2 5 4" xfId="34173" xr:uid="{00000000-0005-0000-0000-0000C8840000}"/>
    <cellStyle name="20% - Accent1 4 2 3 2 5 4 2" xfId="34174" xr:uid="{00000000-0005-0000-0000-0000C9840000}"/>
    <cellStyle name="20% - Accent1 4 2 3 2 5 4 2 2" xfId="34175" xr:uid="{00000000-0005-0000-0000-0000CA840000}"/>
    <cellStyle name="20% - Accent1 4 2 3 2 5 4 2 2 2" xfId="34176" xr:uid="{00000000-0005-0000-0000-0000CB840000}"/>
    <cellStyle name="20% - Accent1 4 2 3 2 5 4 2 3" xfId="34177" xr:uid="{00000000-0005-0000-0000-0000CC840000}"/>
    <cellStyle name="20% - Accent1 4 2 3 2 5 4 3" xfId="34178" xr:uid="{00000000-0005-0000-0000-0000CD840000}"/>
    <cellStyle name="20% - Accent1 4 2 3 2 5 4 3 2" xfId="34179" xr:uid="{00000000-0005-0000-0000-0000CE840000}"/>
    <cellStyle name="20% - Accent1 4 2 3 2 5 4 4" xfId="34180" xr:uid="{00000000-0005-0000-0000-0000CF840000}"/>
    <cellStyle name="20% - Accent1 4 2 3 2 5 5" xfId="34181" xr:uid="{00000000-0005-0000-0000-0000D0840000}"/>
    <cellStyle name="20% - Accent1 4 2 3 2 5 5 2" xfId="34182" xr:uid="{00000000-0005-0000-0000-0000D1840000}"/>
    <cellStyle name="20% - Accent1 4 2 3 2 5 5 2 2" xfId="34183" xr:uid="{00000000-0005-0000-0000-0000D2840000}"/>
    <cellStyle name="20% - Accent1 4 2 3 2 5 5 2 2 2" xfId="34184" xr:uid="{00000000-0005-0000-0000-0000D3840000}"/>
    <cellStyle name="20% - Accent1 4 2 3 2 5 5 2 3" xfId="34185" xr:uid="{00000000-0005-0000-0000-0000D4840000}"/>
    <cellStyle name="20% - Accent1 4 2 3 2 5 5 3" xfId="34186" xr:uid="{00000000-0005-0000-0000-0000D5840000}"/>
    <cellStyle name="20% - Accent1 4 2 3 2 5 5 3 2" xfId="34187" xr:uid="{00000000-0005-0000-0000-0000D6840000}"/>
    <cellStyle name="20% - Accent1 4 2 3 2 5 5 4" xfId="34188" xr:uid="{00000000-0005-0000-0000-0000D7840000}"/>
    <cellStyle name="20% - Accent1 4 2 3 2 5 6" xfId="34189" xr:uid="{00000000-0005-0000-0000-0000D8840000}"/>
    <cellStyle name="20% - Accent1 4 2 3 2 5 6 2" xfId="34190" xr:uid="{00000000-0005-0000-0000-0000D9840000}"/>
    <cellStyle name="20% - Accent1 4 2 3 2 5 6 2 2" xfId="34191" xr:uid="{00000000-0005-0000-0000-0000DA840000}"/>
    <cellStyle name="20% - Accent1 4 2 3 2 5 6 2 2 2" xfId="34192" xr:uid="{00000000-0005-0000-0000-0000DB840000}"/>
    <cellStyle name="20% - Accent1 4 2 3 2 5 6 2 3" xfId="34193" xr:uid="{00000000-0005-0000-0000-0000DC840000}"/>
    <cellStyle name="20% - Accent1 4 2 3 2 5 6 3" xfId="34194" xr:uid="{00000000-0005-0000-0000-0000DD840000}"/>
    <cellStyle name="20% - Accent1 4 2 3 2 5 6 3 2" xfId="34195" xr:uid="{00000000-0005-0000-0000-0000DE840000}"/>
    <cellStyle name="20% - Accent1 4 2 3 2 5 6 4" xfId="34196" xr:uid="{00000000-0005-0000-0000-0000DF840000}"/>
    <cellStyle name="20% - Accent1 4 2 3 2 5 7" xfId="34197" xr:uid="{00000000-0005-0000-0000-0000E0840000}"/>
    <cellStyle name="20% - Accent1 4 2 3 2 5 7 2" xfId="34198" xr:uid="{00000000-0005-0000-0000-0000E1840000}"/>
    <cellStyle name="20% - Accent1 4 2 3 2 5 7 2 2" xfId="34199" xr:uid="{00000000-0005-0000-0000-0000E2840000}"/>
    <cellStyle name="20% - Accent1 4 2 3 2 5 7 3" xfId="34200" xr:uid="{00000000-0005-0000-0000-0000E3840000}"/>
    <cellStyle name="20% - Accent1 4 2 3 2 5 8" xfId="34201" xr:uid="{00000000-0005-0000-0000-0000E4840000}"/>
    <cellStyle name="20% - Accent1 4 2 3 2 5 8 2" xfId="34202" xr:uid="{00000000-0005-0000-0000-0000E5840000}"/>
    <cellStyle name="20% - Accent1 4 2 3 2 5 8 2 2" xfId="34203" xr:uid="{00000000-0005-0000-0000-0000E6840000}"/>
    <cellStyle name="20% - Accent1 4 2 3 2 5 8 3" xfId="34204" xr:uid="{00000000-0005-0000-0000-0000E7840000}"/>
    <cellStyle name="20% - Accent1 4 2 3 2 5 9" xfId="34205" xr:uid="{00000000-0005-0000-0000-0000E8840000}"/>
    <cellStyle name="20% - Accent1 4 2 3 2 5 9 2" xfId="34206" xr:uid="{00000000-0005-0000-0000-0000E9840000}"/>
    <cellStyle name="20% - Accent1 4 2 3 2 6" xfId="34207" xr:uid="{00000000-0005-0000-0000-0000EA840000}"/>
    <cellStyle name="20% - Accent1 4 2 3 2 6 2" xfId="34208" xr:uid="{00000000-0005-0000-0000-0000EB840000}"/>
    <cellStyle name="20% - Accent1 4 2 3 2 6 2 2" xfId="34209" xr:uid="{00000000-0005-0000-0000-0000EC840000}"/>
    <cellStyle name="20% - Accent1 4 2 3 2 6 2 2 2" xfId="34210" xr:uid="{00000000-0005-0000-0000-0000ED840000}"/>
    <cellStyle name="20% - Accent1 4 2 3 2 6 2 2 2 2" xfId="34211" xr:uid="{00000000-0005-0000-0000-0000EE840000}"/>
    <cellStyle name="20% - Accent1 4 2 3 2 6 2 2 3" xfId="34212" xr:uid="{00000000-0005-0000-0000-0000EF840000}"/>
    <cellStyle name="20% - Accent1 4 2 3 2 6 2 3" xfId="34213" xr:uid="{00000000-0005-0000-0000-0000F0840000}"/>
    <cellStyle name="20% - Accent1 4 2 3 2 6 2 3 2" xfId="34214" xr:uid="{00000000-0005-0000-0000-0000F1840000}"/>
    <cellStyle name="20% - Accent1 4 2 3 2 6 2 4" xfId="34215" xr:uid="{00000000-0005-0000-0000-0000F2840000}"/>
    <cellStyle name="20% - Accent1 4 2 3 2 6 3" xfId="34216" xr:uid="{00000000-0005-0000-0000-0000F3840000}"/>
    <cellStyle name="20% - Accent1 4 2 3 2 6 3 2" xfId="34217" xr:uid="{00000000-0005-0000-0000-0000F4840000}"/>
    <cellStyle name="20% - Accent1 4 2 3 2 6 3 2 2" xfId="34218" xr:uid="{00000000-0005-0000-0000-0000F5840000}"/>
    <cellStyle name="20% - Accent1 4 2 3 2 6 3 2 2 2" xfId="34219" xr:uid="{00000000-0005-0000-0000-0000F6840000}"/>
    <cellStyle name="20% - Accent1 4 2 3 2 6 3 2 3" xfId="34220" xr:uid="{00000000-0005-0000-0000-0000F7840000}"/>
    <cellStyle name="20% - Accent1 4 2 3 2 6 3 3" xfId="34221" xr:uid="{00000000-0005-0000-0000-0000F8840000}"/>
    <cellStyle name="20% - Accent1 4 2 3 2 6 3 3 2" xfId="34222" xr:uid="{00000000-0005-0000-0000-0000F9840000}"/>
    <cellStyle name="20% - Accent1 4 2 3 2 6 3 4" xfId="34223" xr:uid="{00000000-0005-0000-0000-0000FA840000}"/>
    <cellStyle name="20% - Accent1 4 2 3 2 6 4" xfId="34224" xr:uid="{00000000-0005-0000-0000-0000FB840000}"/>
    <cellStyle name="20% - Accent1 4 2 3 2 6 4 2" xfId="34225" xr:uid="{00000000-0005-0000-0000-0000FC840000}"/>
    <cellStyle name="20% - Accent1 4 2 3 2 6 4 2 2" xfId="34226" xr:uid="{00000000-0005-0000-0000-0000FD840000}"/>
    <cellStyle name="20% - Accent1 4 2 3 2 6 4 2 2 2" xfId="34227" xr:uid="{00000000-0005-0000-0000-0000FE840000}"/>
    <cellStyle name="20% - Accent1 4 2 3 2 6 4 2 3" xfId="34228" xr:uid="{00000000-0005-0000-0000-0000FF840000}"/>
    <cellStyle name="20% - Accent1 4 2 3 2 6 4 3" xfId="34229" xr:uid="{00000000-0005-0000-0000-000000850000}"/>
    <cellStyle name="20% - Accent1 4 2 3 2 6 4 3 2" xfId="34230" xr:uid="{00000000-0005-0000-0000-000001850000}"/>
    <cellStyle name="20% - Accent1 4 2 3 2 6 4 4" xfId="34231" xr:uid="{00000000-0005-0000-0000-000002850000}"/>
    <cellStyle name="20% - Accent1 4 2 3 2 6 5" xfId="34232" xr:uid="{00000000-0005-0000-0000-000003850000}"/>
    <cellStyle name="20% - Accent1 4 2 3 2 6 5 2" xfId="34233" xr:uid="{00000000-0005-0000-0000-000004850000}"/>
    <cellStyle name="20% - Accent1 4 2 3 2 6 5 2 2" xfId="34234" xr:uid="{00000000-0005-0000-0000-000005850000}"/>
    <cellStyle name="20% - Accent1 4 2 3 2 6 5 3" xfId="34235" xr:uid="{00000000-0005-0000-0000-000006850000}"/>
    <cellStyle name="20% - Accent1 4 2 3 2 6 6" xfId="34236" xr:uid="{00000000-0005-0000-0000-000007850000}"/>
    <cellStyle name="20% - Accent1 4 2 3 2 6 6 2" xfId="34237" xr:uid="{00000000-0005-0000-0000-000008850000}"/>
    <cellStyle name="20% - Accent1 4 2 3 2 6 6 2 2" xfId="34238" xr:uid="{00000000-0005-0000-0000-000009850000}"/>
    <cellStyle name="20% - Accent1 4 2 3 2 6 6 3" xfId="34239" xr:uid="{00000000-0005-0000-0000-00000A850000}"/>
    <cellStyle name="20% - Accent1 4 2 3 2 6 7" xfId="34240" xr:uid="{00000000-0005-0000-0000-00000B850000}"/>
    <cellStyle name="20% - Accent1 4 2 3 2 6 7 2" xfId="34241" xr:uid="{00000000-0005-0000-0000-00000C850000}"/>
    <cellStyle name="20% - Accent1 4 2 3 2 6 8" xfId="34242" xr:uid="{00000000-0005-0000-0000-00000D850000}"/>
    <cellStyle name="20% - Accent1 4 2 3 2 6 8 2" xfId="34243" xr:uid="{00000000-0005-0000-0000-00000E850000}"/>
    <cellStyle name="20% - Accent1 4 2 3 2 6 9" xfId="34244" xr:uid="{00000000-0005-0000-0000-00000F850000}"/>
    <cellStyle name="20% - Accent1 4 2 3 2 7" xfId="34245" xr:uid="{00000000-0005-0000-0000-000010850000}"/>
    <cellStyle name="20% - Accent1 4 2 3 2 7 2" xfId="34246" xr:uid="{00000000-0005-0000-0000-000011850000}"/>
    <cellStyle name="20% - Accent1 4 2 3 2 7 2 2" xfId="34247" xr:uid="{00000000-0005-0000-0000-000012850000}"/>
    <cellStyle name="20% - Accent1 4 2 3 2 7 2 2 2" xfId="34248" xr:uid="{00000000-0005-0000-0000-000013850000}"/>
    <cellStyle name="20% - Accent1 4 2 3 2 7 2 2 2 2" xfId="34249" xr:uid="{00000000-0005-0000-0000-000014850000}"/>
    <cellStyle name="20% - Accent1 4 2 3 2 7 2 2 3" xfId="34250" xr:uid="{00000000-0005-0000-0000-000015850000}"/>
    <cellStyle name="20% - Accent1 4 2 3 2 7 2 3" xfId="34251" xr:uid="{00000000-0005-0000-0000-000016850000}"/>
    <cellStyle name="20% - Accent1 4 2 3 2 7 2 3 2" xfId="34252" xr:uid="{00000000-0005-0000-0000-000017850000}"/>
    <cellStyle name="20% - Accent1 4 2 3 2 7 2 4" xfId="34253" xr:uid="{00000000-0005-0000-0000-000018850000}"/>
    <cellStyle name="20% - Accent1 4 2 3 2 7 3" xfId="34254" xr:uid="{00000000-0005-0000-0000-000019850000}"/>
    <cellStyle name="20% - Accent1 4 2 3 2 7 3 2" xfId="34255" xr:uid="{00000000-0005-0000-0000-00001A850000}"/>
    <cellStyle name="20% - Accent1 4 2 3 2 7 3 2 2" xfId="34256" xr:uid="{00000000-0005-0000-0000-00001B850000}"/>
    <cellStyle name="20% - Accent1 4 2 3 2 7 3 2 2 2" xfId="34257" xr:uid="{00000000-0005-0000-0000-00001C850000}"/>
    <cellStyle name="20% - Accent1 4 2 3 2 7 3 2 3" xfId="34258" xr:uid="{00000000-0005-0000-0000-00001D850000}"/>
    <cellStyle name="20% - Accent1 4 2 3 2 7 3 3" xfId="34259" xr:uid="{00000000-0005-0000-0000-00001E850000}"/>
    <cellStyle name="20% - Accent1 4 2 3 2 7 3 3 2" xfId="34260" xr:uid="{00000000-0005-0000-0000-00001F850000}"/>
    <cellStyle name="20% - Accent1 4 2 3 2 7 3 4" xfId="34261" xr:uid="{00000000-0005-0000-0000-000020850000}"/>
    <cellStyle name="20% - Accent1 4 2 3 2 7 4" xfId="34262" xr:uid="{00000000-0005-0000-0000-000021850000}"/>
    <cellStyle name="20% - Accent1 4 2 3 2 7 4 2" xfId="34263" xr:uid="{00000000-0005-0000-0000-000022850000}"/>
    <cellStyle name="20% - Accent1 4 2 3 2 7 4 2 2" xfId="34264" xr:uid="{00000000-0005-0000-0000-000023850000}"/>
    <cellStyle name="20% - Accent1 4 2 3 2 7 4 2 2 2" xfId="34265" xr:uid="{00000000-0005-0000-0000-000024850000}"/>
    <cellStyle name="20% - Accent1 4 2 3 2 7 4 2 3" xfId="34266" xr:uid="{00000000-0005-0000-0000-000025850000}"/>
    <cellStyle name="20% - Accent1 4 2 3 2 7 4 3" xfId="34267" xr:uid="{00000000-0005-0000-0000-000026850000}"/>
    <cellStyle name="20% - Accent1 4 2 3 2 7 4 3 2" xfId="34268" xr:uid="{00000000-0005-0000-0000-000027850000}"/>
    <cellStyle name="20% - Accent1 4 2 3 2 7 4 4" xfId="34269" xr:uid="{00000000-0005-0000-0000-000028850000}"/>
    <cellStyle name="20% - Accent1 4 2 3 2 7 5" xfId="34270" xr:uid="{00000000-0005-0000-0000-000029850000}"/>
    <cellStyle name="20% - Accent1 4 2 3 2 7 5 2" xfId="34271" xr:uid="{00000000-0005-0000-0000-00002A850000}"/>
    <cellStyle name="20% - Accent1 4 2 3 2 7 5 2 2" xfId="34272" xr:uid="{00000000-0005-0000-0000-00002B850000}"/>
    <cellStyle name="20% - Accent1 4 2 3 2 7 5 3" xfId="34273" xr:uid="{00000000-0005-0000-0000-00002C850000}"/>
    <cellStyle name="20% - Accent1 4 2 3 2 7 6" xfId="34274" xr:uid="{00000000-0005-0000-0000-00002D850000}"/>
    <cellStyle name="20% - Accent1 4 2 3 2 7 6 2" xfId="34275" xr:uid="{00000000-0005-0000-0000-00002E850000}"/>
    <cellStyle name="20% - Accent1 4 2 3 2 7 6 2 2" xfId="34276" xr:uid="{00000000-0005-0000-0000-00002F850000}"/>
    <cellStyle name="20% - Accent1 4 2 3 2 7 6 3" xfId="34277" xr:uid="{00000000-0005-0000-0000-000030850000}"/>
    <cellStyle name="20% - Accent1 4 2 3 2 7 7" xfId="34278" xr:uid="{00000000-0005-0000-0000-000031850000}"/>
    <cellStyle name="20% - Accent1 4 2 3 2 7 7 2" xfId="34279" xr:uid="{00000000-0005-0000-0000-000032850000}"/>
    <cellStyle name="20% - Accent1 4 2 3 2 7 8" xfId="34280" xr:uid="{00000000-0005-0000-0000-000033850000}"/>
    <cellStyle name="20% - Accent1 4 2 3 2 7 8 2" xfId="34281" xr:uid="{00000000-0005-0000-0000-000034850000}"/>
    <cellStyle name="20% - Accent1 4 2 3 2 7 9" xfId="34282" xr:uid="{00000000-0005-0000-0000-000035850000}"/>
    <cellStyle name="20% - Accent1 4 2 3 2 8" xfId="34283" xr:uid="{00000000-0005-0000-0000-000036850000}"/>
    <cellStyle name="20% - Accent1 4 2 3 2 8 2" xfId="34284" xr:uid="{00000000-0005-0000-0000-000037850000}"/>
    <cellStyle name="20% - Accent1 4 2 3 2 8 2 2" xfId="34285" xr:uid="{00000000-0005-0000-0000-000038850000}"/>
    <cellStyle name="20% - Accent1 4 2 3 2 8 2 2 2" xfId="34286" xr:uid="{00000000-0005-0000-0000-000039850000}"/>
    <cellStyle name="20% - Accent1 4 2 3 2 8 2 3" xfId="34287" xr:uid="{00000000-0005-0000-0000-00003A850000}"/>
    <cellStyle name="20% - Accent1 4 2 3 2 8 3" xfId="34288" xr:uid="{00000000-0005-0000-0000-00003B850000}"/>
    <cellStyle name="20% - Accent1 4 2 3 2 8 3 2" xfId="34289" xr:uid="{00000000-0005-0000-0000-00003C850000}"/>
    <cellStyle name="20% - Accent1 4 2 3 2 8 4" xfId="34290" xr:uid="{00000000-0005-0000-0000-00003D850000}"/>
    <cellStyle name="20% - Accent1 4 2 3 2 9" xfId="34291" xr:uid="{00000000-0005-0000-0000-00003E850000}"/>
    <cellStyle name="20% - Accent1 4 2 3 2 9 2" xfId="34292" xr:uid="{00000000-0005-0000-0000-00003F850000}"/>
    <cellStyle name="20% - Accent1 4 2 3 2 9 2 2" xfId="34293" xr:uid="{00000000-0005-0000-0000-000040850000}"/>
    <cellStyle name="20% - Accent1 4 2 3 2 9 2 2 2" xfId="34294" xr:uid="{00000000-0005-0000-0000-000041850000}"/>
    <cellStyle name="20% - Accent1 4 2 3 2 9 2 3" xfId="34295" xr:uid="{00000000-0005-0000-0000-000042850000}"/>
    <cellStyle name="20% - Accent1 4 2 3 2 9 3" xfId="34296" xr:uid="{00000000-0005-0000-0000-000043850000}"/>
    <cellStyle name="20% - Accent1 4 2 3 2 9 3 2" xfId="34297" xr:uid="{00000000-0005-0000-0000-000044850000}"/>
    <cellStyle name="20% - Accent1 4 2 3 2 9 4" xfId="34298" xr:uid="{00000000-0005-0000-0000-000045850000}"/>
    <cellStyle name="20% - Accent1 4 2 3 3" xfId="34299" xr:uid="{00000000-0005-0000-0000-000046850000}"/>
    <cellStyle name="20% - Accent1 4 2 3 3 10" xfId="34300" xr:uid="{00000000-0005-0000-0000-000047850000}"/>
    <cellStyle name="20% - Accent1 4 2 3 3 10 2" xfId="34301" xr:uid="{00000000-0005-0000-0000-000048850000}"/>
    <cellStyle name="20% - Accent1 4 2 3 3 10 2 2" xfId="34302" xr:uid="{00000000-0005-0000-0000-000049850000}"/>
    <cellStyle name="20% - Accent1 4 2 3 3 10 3" xfId="34303" xr:uid="{00000000-0005-0000-0000-00004A850000}"/>
    <cellStyle name="20% - Accent1 4 2 3 3 11" xfId="34304" xr:uid="{00000000-0005-0000-0000-00004B850000}"/>
    <cellStyle name="20% - Accent1 4 2 3 3 11 2" xfId="34305" xr:uid="{00000000-0005-0000-0000-00004C850000}"/>
    <cellStyle name="20% - Accent1 4 2 3 3 11 2 2" xfId="34306" xr:uid="{00000000-0005-0000-0000-00004D850000}"/>
    <cellStyle name="20% - Accent1 4 2 3 3 11 3" xfId="34307" xr:uid="{00000000-0005-0000-0000-00004E850000}"/>
    <cellStyle name="20% - Accent1 4 2 3 3 12" xfId="34308" xr:uid="{00000000-0005-0000-0000-00004F850000}"/>
    <cellStyle name="20% - Accent1 4 2 3 3 12 2" xfId="34309" xr:uid="{00000000-0005-0000-0000-000050850000}"/>
    <cellStyle name="20% - Accent1 4 2 3 3 13" xfId="34310" xr:uid="{00000000-0005-0000-0000-000051850000}"/>
    <cellStyle name="20% - Accent1 4 2 3 3 13 2" xfId="34311" xr:uid="{00000000-0005-0000-0000-000052850000}"/>
    <cellStyle name="20% - Accent1 4 2 3 3 14" xfId="34312" xr:uid="{00000000-0005-0000-0000-000053850000}"/>
    <cellStyle name="20% - Accent1 4 2 3 3 2" xfId="34313" xr:uid="{00000000-0005-0000-0000-000054850000}"/>
    <cellStyle name="20% - Accent1 4 2 3 3 2 10" xfId="34314" xr:uid="{00000000-0005-0000-0000-000055850000}"/>
    <cellStyle name="20% - Accent1 4 2 3 3 2 10 2" xfId="34315" xr:uid="{00000000-0005-0000-0000-000056850000}"/>
    <cellStyle name="20% - Accent1 4 2 3 3 2 11" xfId="34316" xr:uid="{00000000-0005-0000-0000-000057850000}"/>
    <cellStyle name="20% - Accent1 4 2 3 3 2 2" xfId="34317" xr:uid="{00000000-0005-0000-0000-000058850000}"/>
    <cellStyle name="20% - Accent1 4 2 3 3 2 2 2" xfId="34318" xr:uid="{00000000-0005-0000-0000-000059850000}"/>
    <cellStyle name="20% - Accent1 4 2 3 3 2 2 2 2" xfId="34319" xr:uid="{00000000-0005-0000-0000-00005A850000}"/>
    <cellStyle name="20% - Accent1 4 2 3 3 2 2 2 2 2" xfId="34320" xr:uid="{00000000-0005-0000-0000-00005B850000}"/>
    <cellStyle name="20% - Accent1 4 2 3 3 2 2 2 2 2 2" xfId="34321" xr:uid="{00000000-0005-0000-0000-00005C850000}"/>
    <cellStyle name="20% - Accent1 4 2 3 3 2 2 2 2 3" xfId="34322" xr:uid="{00000000-0005-0000-0000-00005D850000}"/>
    <cellStyle name="20% - Accent1 4 2 3 3 2 2 2 3" xfId="34323" xr:uid="{00000000-0005-0000-0000-00005E850000}"/>
    <cellStyle name="20% - Accent1 4 2 3 3 2 2 2 3 2" xfId="34324" xr:uid="{00000000-0005-0000-0000-00005F850000}"/>
    <cellStyle name="20% - Accent1 4 2 3 3 2 2 2 4" xfId="34325" xr:uid="{00000000-0005-0000-0000-000060850000}"/>
    <cellStyle name="20% - Accent1 4 2 3 3 2 2 3" xfId="34326" xr:uid="{00000000-0005-0000-0000-000061850000}"/>
    <cellStyle name="20% - Accent1 4 2 3 3 2 2 3 2" xfId="34327" xr:uid="{00000000-0005-0000-0000-000062850000}"/>
    <cellStyle name="20% - Accent1 4 2 3 3 2 2 3 2 2" xfId="34328" xr:uid="{00000000-0005-0000-0000-000063850000}"/>
    <cellStyle name="20% - Accent1 4 2 3 3 2 2 3 2 2 2" xfId="34329" xr:uid="{00000000-0005-0000-0000-000064850000}"/>
    <cellStyle name="20% - Accent1 4 2 3 3 2 2 3 2 3" xfId="34330" xr:uid="{00000000-0005-0000-0000-000065850000}"/>
    <cellStyle name="20% - Accent1 4 2 3 3 2 2 3 3" xfId="34331" xr:uid="{00000000-0005-0000-0000-000066850000}"/>
    <cellStyle name="20% - Accent1 4 2 3 3 2 2 3 3 2" xfId="34332" xr:uid="{00000000-0005-0000-0000-000067850000}"/>
    <cellStyle name="20% - Accent1 4 2 3 3 2 2 3 4" xfId="34333" xr:uid="{00000000-0005-0000-0000-000068850000}"/>
    <cellStyle name="20% - Accent1 4 2 3 3 2 2 4" xfId="34334" xr:uid="{00000000-0005-0000-0000-000069850000}"/>
    <cellStyle name="20% - Accent1 4 2 3 3 2 2 4 2" xfId="34335" xr:uid="{00000000-0005-0000-0000-00006A850000}"/>
    <cellStyle name="20% - Accent1 4 2 3 3 2 2 4 2 2" xfId="34336" xr:uid="{00000000-0005-0000-0000-00006B850000}"/>
    <cellStyle name="20% - Accent1 4 2 3 3 2 2 4 2 2 2" xfId="34337" xr:uid="{00000000-0005-0000-0000-00006C850000}"/>
    <cellStyle name="20% - Accent1 4 2 3 3 2 2 4 2 3" xfId="34338" xr:uid="{00000000-0005-0000-0000-00006D850000}"/>
    <cellStyle name="20% - Accent1 4 2 3 3 2 2 4 3" xfId="34339" xr:uid="{00000000-0005-0000-0000-00006E850000}"/>
    <cellStyle name="20% - Accent1 4 2 3 3 2 2 4 3 2" xfId="34340" xr:uid="{00000000-0005-0000-0000-00006F850000}"/>
    <cellStyle name="20% - Accent1 4 2 3 3 2 2 4 4" xfId="34341" xr:uid="{00000000-0005-0000-0000-000070850000}"/>
    <cellStyle name="20% - Accent1 4 2 3 3 2 2 5" xfId="34342" xr:uid="{00000000-0005-0000-0000-000071850000}"/>
    <cellStyle name="20% - Accent1 4 2 3 3 2 2 5 2" xfId="34343" xr:uid="{00000000-0005-0000-0000-000072850000}"/>
    <cellStyle name="20% - Accent1 4 2 3 3 2 2 5 2 2" xfId="34344" xr:uid="{00000000-0005-0000-0000-000073850000}"/>
    <cellStyle name="20% - Accent1 4 2 3 3 2 2 5 3" xfId="34345" xr:uid="{00000000-0005-0000-0000-000074850000}"/>
    <cellStyle name="20% - Accent1 4 2 3 3 2 2 6" xfId="34346" xr:uid="{00000000-0005-0000-0000-000075850000}"/>
    <cellStyle name="20% - Accent1 4 2 3 3 2 2 6 2" xfId="34347" xr:uid="{00000000-0005-0000-0000-000076850000}"/>
    <cellStyle name="20% - Accent1 4 2 3 3 2 2 6 2 2" xfId="34348" xr:uid="{00000000-0005-0000-0000-000077850000}"/>
    <cellStyle name="20% - Accent1 4 2 3 3 2 2 6 3" xfId="34349" xr:uid="{00000000-0005-0000-0000-000078850000}"/>
    <cellStyle name="20% - Accent1 4 2 3 3 2 2 7" xfId="34350" xr:uid="{00000000-0005-0000-0000-000079850000}"/>
    <cellStyle name="20% - Accent1 4 2 3 3 2 2 7 2" xfId="34351" xr:uid="{00000000-0005-0000-0000-00007A850000}"/>
    <cellStyle name="20% - Accent1 4 2 3 3 2 2 8" xfId="34352" xr:uid="{00000000-0005-0000-0000-00007B850000}"/>
    <cellStyle name="20% - Accent1 4 2 3 3 2 2 8 2" xfId="34353" xr:uid="{00000000-0005-0000-0000-00007C850000}"/>
    <cellStyle name="20% - Accent1 4 2 3 3 2 2 9" xfId="34354" xr:uid="{00000000-0005-0000-0000-00007D850000}"/>
    <cellStyle name="20% - Accent1 4 2 3 3 2 3" xfId="34355" xr:uid="{00000000-0005-0000-0000-00007E850000}"/>
    <cellStyle name="20% - Accent1 4 2 3 3 2 3 2" xfId="34356" xr:uid="{00000000-0005-0000-0000-00007F850000}"/>
    <cellStyle name="20% - Accent1 4 2 3 3 2 3 2 2" xfId="34357" xr:uid="{00000000-0005-0000-0000-000080850000}"/>
    <cellStyle name="20% - Accent1 4 2 3 3 2 3 2 2 2" xfId="34358" xr:uid="{00000000-0005-0000-0000-000081850000}"/>
    <cellStyle name="20% - Accent1 4 2 3 3 2 3 2 2 2 2" xfId="34359" xr:uid="{00000000-0005-0000-0000-000082850000}"/>
    <cellStyle name="20% - Accent1 4 2 3 3 2 3 2 2 3" xfId="34360" xr:uid="{00000000-0005-0000-0000-000083850000}"/>
    <cellStyle name="20% - Accent1 4 2 3 3 2 3 2 3" xfId="34361" xr:uid="{00000000-0005-0000-0000-000084850000}"/>
    <cellStyle name="20% - Accent1 4 2 3 3 2 3 2 3 2" xfId="34362" xr:uid="{00000000-0005-0000-0000-000085850000}"/>
    <cellStyle name="20% - Accent1 4 2 3 3 2 3 2 4" xfId="34363" xr:uid="{00000000-0005-0000-0000-000086850000}"/>
    <cellStyle name="20% - Accent1 4 2 3 3 2 3 3" xfId="34364" xr:uid="{00000000-0005-0000-0000-000087850000}"/>
    <cellStyle name="20% - Accent1 4 2 3 3 2 3 3 2" xfId="34365" xr:uid="{00000000-0005-0000-0000-000088850000}"/>
    <cellStyle name="20% - Accent1 4 2 3 3 2 3 3 2 2" xfId="34366" xr:uid="{00000000-0005-0000-0000-000089850000}"/>
    <cellStyle name="20% - Accent1 4 2 3 3 2 3 3 2 2 2" xfId="34367" xr:uid="{00000000-0005-0000-0000-00008A850000}"/>
    <cellStyle name="20% - Accent1 4 2 3 3 2 3 3 2 3" xfId="34368" xr:uid="{00000000-0005-0000-0000-00008B850000}"/>
    <cellStyle name="20% - Accent1 4 2 3 3 2 3 3 3" xfId="34369" xr:uid="{00000000-0005-0000-0000-00008C850000}"/>
    <cellStyle name="20% - Accent1 4 2 3 3 2 3 3 3 2" xfId="34370" xr:uid="{00000000-0005-0000-0000-00008D850000}"/>
    <cellStyle name="20% - Accent1 4 2 3 3 2 3 3 4" xfId="34371" xr:uid="{00000000-0005-0000-0000-00008E850000}"/>
    <cellStyle name="20% - Accent1 4 2 3 3 2 3 4" xfId="34372" xr:uid="{00000000-0005-0000-0000-00008F850000}"/>
    <cellStyle name="20% - Accent1 4 2 3 3 2 3 4 2" xfId="34373" xr:uid="{00000000-0005-0000-0000-000090850000}"/>
    <cellStyle name="20% - Accent1 4 2 3 3 2 3 4 2 2" xfId="34374" xr:uid="{00000000-0005-0000-0000-000091850000}"/>
    <cellStyle name="20% - Accent1 4 2 3 3 2 3 4 2 2 2" xfId="34375" xr:uid="{00000000-0005-0000-0000-000092850000}"/>
    <cellStyle name="20% - Accent1 4 2 3 3 2 3 4 2 3" xfId="34376" xr:uid="{00000000-0005-0000-0000-000093850000}"/>
    <cellStyle name="20% - Accent1 4 2 3 3 2 3 4 3" xfId="34377" xr:uid="{00000000-0005-0000-0000-000094850000}"/>
    <cellStyle name="20% - Accent1 4 2 3 3 2 3 4 3 2" xfId="34378" xr:uid="{00000000-0005-0000-0000-000095850000}"/>
    <cellStyle name="20% - Accent1 4 2 3 3 2 3 4 4" xfId="34379" xr:uid="{00000000-0005-0000-0000-000096850000}"/>
    <cellStyle name="20% - Accent1 4 2 3 3 2 3 5" xfId="34380" xr:uid="{00000000-0005-0000-0000-000097850000}"/>
    <cellStyle name="20% - Accent1 4 2 3 3 2 3 5 2" xfId="34381" xr:uid="{00000000-0005-0000-0000-000098850000}"/>
    <cellStyle name="20% - Accent1 4 2 3 3 2 3 5 2 2" xfId="34382" xr:uid="{00000000-0005-0000-0000-000099850000}"/>
    <cellStyle name="20% - Accent1 4 2 3 3 2 3 5 3" xfId="34383" xr:uid="{00000000-0005-0000-0000-00009A850000}"/>
    <cellStyle name="20% - Accent1 4 2 3 3 2 3 6" xfId="34384" xr:uid="{00000000-0005-0000-0000-00009B850000}"/>
    <cellStyle name="20% - Accent1 4 2 3 3 2 3 6 2" xfId="34385" xr:uid="{00000000-0005-0000-0000-00009C850000}"/>
    <cellStyle name="20% - Accent1 4 2 3 3 2 3 6 2 2" xfId="34386" xr:uid="{00000000-0005-0000-0000-00009D850000}"/>
    <cellStyle name="20% - Accent1 4 2 3 3 2 3 6 3" xfId="34387" xr:uid="{00000000-0005-0000-0000-00009E850000}"/>
    <cellStyle name="20% - Accent1 4 2 3 3 2 3 7" xfId="34388" xr:uid="{00000000-0005-0000-0000-00009F850000}"/>
    <cellStyle name="20% - Accent1 4 2 3 3 2 3 7 2" xfId="34389" xr:uid="{00000000-0005-0000-0000-0000A0850000}"/>
    <cellStyle name="20% - Accent1 4 2 3 3 2 3 8" xfId="34390" xr:uid="{00000000-0005-0000-0000-0000A1850000}"/>
    <cellStyle name="20% - Accent1 4 2 3 3 2 3 8 2" xfId="34391" xr:uid="{00000000-0005-0000-0000-0000A2850000}"/>
    <cellStyle name="20% - Accent1 4 2 3 3 2 3 9" xfId="34392" xr:uid="{00000000-0005-0000-0000-0000A3850000}"/>
    <cellStyle name="20% - Accent1 4 2 3 3 2 4" xfId="34393" xr:uid="{00000000-0005-0000-0000-0000A4850000}"/>
    <cellStyle name="20% - Accent1 4 2 3 3 2 4 2" xfId="34394" xr:uid="{00000000-0005-0000-0000-0000A5850000}"/>
    <cellStyle name="20% - Accent1 4 2 3 3 2 4 2 2" xfId="34395" xr:uid="{00000000-0005-0000-0000-0000A6850000}"/>
    <cellStyle name="20% - Accent1 4 2 3 3 2 4 2 2 2" xfId="34396" xr:uid="{00000000-0005-0000-0000-0000A7850000}"/>
    <cellStyle name="20% - Accent1 4 2 3 3 2 4 2 3" xfId="34397" xr:uid="{00000000-0005-0000-0000-0000A8850000}"/>
    <cellStyle name="20% - Accent1 4 2 3 3 2 4 3" xfId="34398" xr:uid="{00000000-0005-0000-0000-0000A9850000}"/>
    <cellStyle name="20% - Accent1 4 2 3 3 2 4 3 2" xfId="34399" xr:uid="{00000000-0005-0000-0000-0000AA850000}"/>
    <cellStyle name="20% - Accent1 4 2 3 3 2 4 4" xfId="34400" xr:uid="{00000000-0005-0000-0000-0000AB850000}"/>
    <cellStyle name="20% - Accent1 4 2 3 3 2 5" xfId="34401" xr:uid="{00000000-0005-0000-0000-0000AC850000}"/>
    <cellStyle name="20% - Accent1 4 2 3 3 2 5 2" xfId="34402" xr:uid="{00000000-0005-0000-0000-0000AD850000}"/>
    <cellStyle name="20% - Accent1 4 2 3 3 2 5 2 2" xfId="34403" xr:uid="{00000000-0005-0000-0000-0000AE850000}"/>
    <cellStyle name="20% - Accent1 4 2 3 3 2 5 2 2 2" xfId="34404" xr:uid="{00000000-0005-0000-0000-0000AF850000}"/>
    <cellStyle name="20% - Accent1 4 2 3 3 2 5 2 3" xfId="34405" xr:uid="{00000000-0005-0000-0000-0000B0850000}"/>
    <cellStyle name="20% - Accent1 4 2 3 3 2 5 3" xfId="34406" xr:uid="{00000000-0005-0000-0000-0000B1850000}"/>
    <cellStyle name="20% - Accent1 4 2 3 3 2 5 3 2" xfId="34407" xr:uid="{00000000-0005-0000-0000-0000B2850000}"/>
    <cellStyle name="20% - Accent1 4 2 3 3 2 5 4" xfId="34408" xr:uid="{00000000-0005-0000-0000-0000B3850000}"/>
    <cellStyle name="20% - Accent1 4 2 3 3 2 6" xfId="34409" xr:uid="{00000000-0005-0000-0000-0000B4850000}"/>
    <cellStyle name="20% - Accent1 4 2 3 3 2 6 2" xfId="34410" xr:uid="{00000000-0005-0000-0000-0000B5850000}"/>
    <cellStyle name="20% - Accent1 4 2 3 3 2 6 2 2" xfId="34411" xr:uid="{00000000-0005-0000-0000-0000B6850000}"/>
    <cellStyle name="20% - Accent1 4 2 3 3 2 6 2 2 2" xfId="34412" xr:uid="{00000000-0005-0000-0000-0000B7850000}"/>
    <cellStyle name="20% - Accent1 4 2 3 3 2 6 2 3" xfId="34413" xr:uid="{00000000-0005-0000-0000-0000B8850000}"/>
    <cellStyle name="20% - Accent1 4 2 3 3 2 6 3" xfId="34414" xr:uid="{00000000-0005-0000-0000-0000B9850000}"/>
    <cellStyle name="20% - Accent1 4 2 3 3 2 6 3 2" xfId="34415" xr:uid="{00000000-0005-0000-0000-0000BA850000}"/>
    <cellStyle name="20% - Accent1 4 2 3 3 2 6 4" xfId="34416" xr:uid="{00000000-0005-0000-0000-0000BB850000}"/>
    <cellStyle name="20% - Accent1 4 2 3 3 2 7" xfId="34417" xr:uid="{00000000-0005-0000-0000-0000BC850000}"/>
    <cellStyle name="20% - Accent1 4 2 3 3 2 7 2" xfId="34418" xr:uid="{00000000-0005-0000-0000-0000BD850000}"/>
    <cellStyle name="20% - Accent1 4 2 3 3 2 7 2 2" xfId="34419" xr:uid="{00000000-0005-0000-0000-0000BE850000}"/>
    <cellStyle name="20% - Accent1 4 2 3 3 2 7 3" xfId="34420" xr:uid="{00000000-0005-0000-0000-0000BF850000}"/>
    <cellStyle name="20% - Accent1 4 2 3 3 2 8" xfId="34421" xr:uid="{00000000-0005-0000-0000-0000C0850000}"/>
    <cellStyle name="20% - Accent1 4 2 3 3 2 8 2" xfId="34422" xr:uid="{00000000-0005-0000-0000-0000C1850000}"/>
    <cellStyle name="20% - Accent1 4 2 3 3 2 8 2 2" xfId="34423" xr:uid="{00000000-0005-0000-0000-0000C2850000}"/>
    <cellStyle name="20% - Accent1 4 2 3 3 2 8 3" xfId="34424" xr:uid="{00000000-0005-0000-0000-0000C3850000}"/>
    <cellStyle name="20% - Accent1 4 2 3 3 2 9" xfId="34425" xr:uid="{00000000-0005-0000-0000-0000C4850000}"/>
    <cellStyle name="20% - Accent1 4 2 3 3 2 9 2" xfId="34426" xr:uid="{00000000-0005-0000-0000-0000C5850000}"/>
    <cellStyle name="20% - Accent1 4 2 3 3 3" xfId="34427" xr:uid="{00000000-0005-0000-0000-0000C6850000}"/>
    <cellStyle name="20% - Accent1 4 2 3 3 3 10" xfId="34428" xr:uid="{00000000-0005-0000-0000-0000C7850000}"/>
    <cellStyle name="20% - Accent1 4 2 3 3 3 10 2" xfId="34429" xr:uid="{00000000-0005-0000-0000-0000C8850000}"/>
    <cellStyle name="20% - Accent1 4 2 3 3 3 11" xfId="34430" xr:uid="{00000000-0005-0000-0000-0000C9850000}"/>
    <cellStyle name="20% - Accent1 4 2 3 3 3 2" xfId="34431" xr:uid="{00000000-0005-0000-0000-0000CA850000}"/>
    <cellStyle name="20% - Accent1 4 2 3 3 3 2 2" xfId="34432" xr:uid="{00000000-0005-0000-0000-0000CB850000}"/>
    <cellStyle name="20% - Accent1 4 2 3 3 3 2 2 2" xfId="34433" xr:uid="{00000000-0005-0000-0000-0000CC850000}"/>
    <cellStyle name="20% - Accent1 4 2 3 3 3 2 2 2 2" xfId="34434" xr:uid="{00000000-0005-0000-0000-0000CD850000}"/>
    <cellStyle name="20% - Accent1 4 2 3 3 3 2 2 2 2 2" xfId="34435" xr:uid="{00000000-0005-0000-0000-0000CE850000}"/>
    <cellStyle name="20% - Accent1 4 2 3 3 3 2 2 2 3" xfId="34436" xr:uid="{00000000-0005-0000-0000-0000CF850000}"/>
    <cellStyle name="20% - Accent1 4 2 3 3 3 2 2 3" xfId="34437" xr:uid="{00000000-0005-0000-0000-0000D0850000}"/>
    <cellStyle name="20% - Accent1 4 2 3 3 3 2 2 3 2" xfId="34438" xr:uid="{00000000-0005-0000-0000-0000D1850000}"/>
    <cellStyle name="20% - Accent1 4 2 3 3 3 2 2 4" xfId="34439" xr:uid="{00000000-0005-0000-0000-0000D2850000}"/>
    <cellStyle name="20% - Accent1 4 2 3 3 3 2 3" xfId="34440" xr:uid="{00000000-0005-0000-0000-0000D3850000}"/>
    <cellStyle name="20% - Accent1 4 2 3 3 3 2 3 2" xfId="34441" xr:uid="{00000000-0005-0000-0000-0000D4850000}"/>
    <cellStyle name="20% - Accent1 4 2 3 3 3 2 3 2 2" xfId="34442" xr:uid="{00000000-0005-0000-0000-0000D5850000}"/>
    <cellStyle name="20% - Accent1 4 2 3 3 3 2 3 2 2 2" xfId="34443" xr:uid="{00000000-0005-0000-0000-0000D6850000}"/>
    <cellStyle name="20% - Accent1 4 2 3 3 3 2 3 2 3" xfId="34444" xr:uid="{00000000-0005-0000-0000-0000D7850000}"/>
    <cellStyle name="20% - Accent1 4 2 3 3 3 2 3 3" xfId="34445" xr:uid="{00000000-0005-0000-0000-0000D8850000}"/>
    <cellStyle name="20% - Accent1 4 2 3 3 3 2 3 3 2" xfId="34446" xr:uid="{00000000-0005-0000-0000-0000D9850000}"/>
    <cellStyle name="20% - Accent1 4 2 3 3 3 2 3 4" xfId="34447" xr:uid="{00000000-0005-0000-0000-0000DA850000}"/>
    <cellStyle name="20% - Accent1 4 2 3 3 3 2 4" xfId="34448" xr:uid="{00000000-0005-0000-0000-0000DB850000}"/>
    <cellStyle name="20% - Accent1 4 2 3 3 3 2 4 2" xfId="34449" xr:uid="{00000000-0005-0000-0000-0000DC850000}"/>
    <cellStyle name="20% - Accent1 4 2 3 3 3 2 4 2 2" xfId="34450" xr:uid="{00000000-0005-0000-0000-0000DD850000}"/>
    <cellStyle name="20% - Accent1 4 2 3 3 3 2 4 2 2 2" xfId="34451" xr:uid="{00000000-0005-0000-0000-0000DE850000}"/>
    <cellStyle name="20% - Accent1 4 2 3 3 3 2 4 2 3" xfId="34452" xr:uid="{00000000-0005-0000-0000-0000DF850000}"/>
    <cellStyle name="20% - Accent1 4 2 3 3 3 2 4 3" xfId="34453" xr:uid="{00000000-0005-0000-0000-0000E0850000}"/>
    <cellStyle name="20% - Accent1 4 2 3 3 3 2 4 3 2" xfId="34454" xr:uid="{00000000-0005-0000-0000-0000E1850000}"/>
    <cellStyle name="20% - Accent1 4 2 3 3 3 2 4 4" xfId="34455" xr:uid="{00000000-0005-0000-0000-0000E2850000}"/>
    <cellStyle name="20% - Accent1 4 2 3 3 3 2 5" xfId="34456" xr:uid="{00000000-0005-0000-0000-0000E3850000}"/>
    <cellStyle name="20% - Accent1 4 2 3 3 3 2 5 2" xfId="34457" xr:uid="{00000000-0005-0000-0000-0000E4850000}"/>
    <cellStyle name="20% - Accent1 4 2 3 3 3 2 5 2 2" xfId="34458" xr:uid="{00000000-0005-0000-0000-0000E5850000}"/>
    <cellStyle name="20% - Accent1 4 2 3 3 3 2 5 3" xfId="34459" xr:uid="{00000000-0005-0000-0000-0000E6850000}"/>
    <cellStyle name="20% - Accent1 4 2 3 3 3 2 6" xfId="34460" xr:uid="{00000000-0005-0000-0000-0000E7850000}"/>
    <cellStyle name="20% - Accent1 4 2 3 3 3 2 6 2" xfId="34461" xr:uid="{00000000-0005-0000-0000-0000E8850000}"/>
    <cellStyle name="20% - Accent1 4 2 3 3 3 2 6 2 2" xfId="34462" xr:uid="{00000000-0005-0000-0000-0000E9850000}"/>
    <cellStyle name="20% - Accent1 4 2 3 3 3 2 6 3" xfId="34463" xr:uid="{00000000-0005-0000-0000-0000EA850000}"/>
    <cellStyle name="20% - Accent1 4 2 3 3 3 2 7" xfId="34464" xr:uid="{00000000-0005-0000-0000-0000EB850000}"/>
    <cellStyle name="20% - Accent1 4 2 3 3 3 2 7 2" xfId="34465" xr:uid="{00000000-0005-0000-0000-0000EC850000}"/>
    <cellStyle name="20% - Accent1 4 2 3 3 3 2 8" xfId="34466" xr:uid="{00000000-0005-0000-0000-0000ED850000}"/>
    <cellStyle name="20% - Accent1 4 2 3 3 3 2 8 2" xfId="34467" xr:uid="{00000000-0005-0000-0000-0000EE850000}"/>
    <cellStyle name="20% - Accent1 4 2 3 3 3 2 9" xfId="34468" xr:uid="{00000000-0005-0000-0000-0000EF850000}"/>
    <cellStyle name="20% - Accent1 4 2 3 3 3 3" xfId="34469" xr:uid="{00000000-0005-0000-0000-0000F0850000}"/>
    <cellStyle name="20% - Accent1 4 2 3 3 3 3 2" xfId="34470" xr:uid="{00000000-0005-0000-0000-0000F1850000}"/>
    <cellStyle name="20% - Accent1 4 2 3 3 3 3 2 2" xfId="34471" xr:uid="{00000000-0005-0000-0000-0000F2850000}"/>
    <cellStyle name="20% - Accent1 4 2 3 3 3 3 2 2 2" xfId="34472" xr:uid="{00000000-0005-0000-0000-0000F3850000}"/>
    <cellStyle name="20% - Accent1 4 2 3 3 3 3 2 2 2 2" xfId="34473" xr:uid="{00000000-0005-0000-0000-0000F4850000}"/>
    <cellStyle name="20% - Accent1 4 2 3 3 3 3 2 2 3" xfId="34474" xr:uid="{00000000-0005-0000-0000-0000F5850000}"/>
    <cellStyle name="20% - Accent1 4 2 3 3 3 3 2 3" xfId="34475" xr:uid="{00000000-0005-0000-0000-0000F6850000}"/>
    <cellStyle name="20% - Accent1 4 2 3 3 3 3 2 3 2" xfId="34476" xr:uid="{00000000-0005-0000-0000-0000F7850000}"/>
    <cellStyle name="20% - Accent1 4 2 3 3 3 3 2 4" xfId="34477" xr:uid="{00000000-0005-0000-0000-0000F8850000}"/>
    <cellStyle name="20% - Accent1 4 2 3 3 3 3 3" xfId="34478" xr:uid="{00000000-0005-0000-0000-0000F9850000}"/>
    <cellStyle name="20% - Accent1 4 2 3 3 3 3 3 2" xfId="34479" xr:uid="{00000000-0005-0000-0000-0000FA850000}"/>
    <cellStyle name="20% - Accent1 4 2 3 3 3 3 3 2 2" xfId="34480" xr:uid="{00000000-0005-0000-0000-0000FB850000}"/>
    <cellStyle name="20% - Accent1 4 2 3 3 3 3 3 2 2 2" xfId="34481" xr:uid="{00000000-0005-0000-0000-0000FC850000}"/>
    <cellStyle name="20% - Accent1 4 2 3 3 3 3 3 2 3" xfId="34482" xr:uid="{00000000-0005-0000-0000-0000FD850000}"/>
    <cellStyle name="20% - Accent1 4 2 3 3 3 3 3 3" xfId="34483" xr:uid="{00000000-0005-0000-0000-0000FE850000}"/>
    <cellStyle name="20% - Accent1 4 2 3 3 3 3 3 3 2" xfId="34484" xr:uid="{00000000-0005-0000-0000-0000FF850000}"/>
    <cellStyle name="20% - Accent1 4 2 3 3 3 3 3 4" xfId="34485" xr:uid="{00000000-0005-0000-0000-000000860000}"/>
    <cellStyle name="20% - Accent1 4 2 3 3 3 3 4" xfId="34486" xr:uid="{00000000-0005-0000-0000-000001860000}"/>
    <cellStyle name="20% - Accent1 4 2 3 3 3 3 4 2" xfId="34487" xr:uid="{00000000-0005-0000-0000-000002860000}"/>
    <cellStyle name="20% - Accent1 4 2 3 3 3 3 4 2 2" xfId="34488" xr:uid="{00000000-0005-0000-0000-000003860000}"/>
    <cellStyle name="20% - Accent1 4 2 3 3 3 3 4 2 2 2" xfId="34489" xr:uid="{00000000-0005-0000-0000-000004860000}"/>
    <cellStyle name="20% - Accent1 4 2 3 3 3 3 4 2 3" xfId="34490" xr:uid="{00000000-0005-0000-0000-000005860000}"/>
    <cellStyle name="20% - Accent1 4 2 3 3 3 3 4 3" xfId="34491" xr:uid="{00000000-0005-0000-0000-000006860000}"/>
    <cellStyle name="20% - Accent1 4 2 3 3 3 3 4 3 2" xfId="34492" xr:uid="{00000000-0005-0000-0000-000007860000}"/>
    <cellStyle name="20% - Accent1 4 2 3 3 3 3 4 4" xfId="34493" xr:uid="{00000000-0005-0000-0000-000008860000}"/>
    <cellStyle name="20% - Accent1 4 2 3 3 3 3 5" xfId="34494" xr:uid="{00000000-0005-0000-0000-000009860000}"/>
    <cellStyle name="20% - Accent1 4 2 3 3 3 3 5 2" xfId="34495" xr:uid="{00000000-0005-0000-0000-00000A860000}"/>
    <cellStyle name="20% - Accent1 4 2 3 3 3 3 5 2 2" xfId="34496" xr:uid="{00000000-0005-0000-0000-00000B860000}"/>
    <cellStyle name="20% - Accent1 4 2 3 3 3 3 5 3" xfId="34497" xr:uid="{00000000-0005-0000-0000-00000C860000}"/>
    <cellStyle name="20% - Accent1 4 2 3 3 3 3 6" xfId="34498" xr:uid="{00000000-0005-0000-0000-00000D860000}"/>
    <cellStyle name="20% - Accent1 4 2 3 3 3 3 6 2" xfId="34499" xr:uid="{00000000-0005-0000-0000-00000E860000}"/>
    <cellStyle name="20% - Accent1 4 2 3 3 3 3 6 2 2" xfId="34500" xr:uid="{00000000-0005-0000-0000-00000F860000}"/>
    <cellStyle name="20% - Accent1 4 2 3 3 3 3 6 3" xfId="34501" xr:uid="{00000000-0005-0000-0000-000010860000}"/>
    <cellStyle name="20% - Accent1 4 2 3 3 3 3 7" xfId="34502" xr:uid="{00000000-0005-0000-0000-000011860000}"/>
    <cellStyle name="20% - Accent1 4 2 3 3 3 3 7 2" xfId="34503" xr:uid="{00000000-0005-0000-0000-000012860000}"/>
    <cellStyle name="20% - Accent1 4 2 3 3 3 3 8" xfId="34504" xr:uid="{00000000-0005-0000-0000-000013860000}"/>
    <cellStyle name="20% - Accent1 4 2 3 3 3 3 8 2" xfId="34505" xr:uid="{00000000-0005-0000-0000-000014860000}"/>
    <cellStyle name="20% - Accent1 4 2 3 3 3 3 9" xfId="34506" xr:uid="{00000000-0005-0000-0000-000015860000}"/>
    <cellStyle name="20% - Accent1 4 2 3 3 3 4" xfId="34507" xr:uid="{00000000-0005-0000-0000-000016860000}"/>
    <cellStyle name="20% - Accent1 4 2 3 3 3 4 2" xfId="34508" xr:uid="{00000000-0005-0000-0000-000017860000}"/>
    <cellStyle name="20% - Accent1 4 2 3 3 3 4 2 2" xfId="34509" xr:uid="{00000000-0005-0000-0000-000018860000}"/>
    <cellStyle name="20% - Accent1 4 2 3 3 3 4 2 2 2" xfId="34510" xr:uid="{00000000-0005-0000-0000-000019860000}"/>
    <cellStyle name="20% - Accent1 4 2 3 3 3 4 2 3" xfId="34511" xr:uid="{00000000-0005-0000-0000-00001A860000}"/>
    <cellStyle name="20% - Accent1 4 2 3 3 3 4 3" xfId="34512" xr:uid="{00000000-0005-0000-0000-00001B860000}"/>
    <cellStyle name="20% - Accent1 4 2 3 3 3 4 3 2" xfId="34513" xr:uid="{00000000-0005-0000-0000-00001C860000}"/>
    <cellStyle name="20% - Accent1 4 2 3 3 3 4 4" xfId="34514" xr:uid="{00000000-0005-0000-0000-00001D860000}"/>
    <cellStyle name="20% - Accent1 4 2 3 3 3 5" xfId="34515" xr:uid="{00000000-0005-0000-0000-00001E860000}"/>
    <cellStyle name="20% - Accent1 4 2 3 3 3 5 2" xfId="34516" xr:uid="{00000000-0005-0000-0000-00001F860000}"/>
    <cellStyle name="20% - Accent1 4 2 3 3 3 5 2 2" xfId="34517" xr:uid="{00000000-0005-0000-0000-000020860000}"/>
    <cellStyle name="20% - Accent1 4 2 3 3 3 5 2 2 2" xfId="34518" xr:uid="{00000000-0005-0000-0000-000021860000}"/>
    <cellStyle name="20% - Accent1 4 2 3 3 3 5 2 3" xfId="34519" xr:uid="{00000000-0005-0000-0000-000022860000}"/>
    <cellStyle name="20% - Accent1 4 2 3 3 3 5 3" xfId="34520" xr:uid="{00000000-0005-0000-0000-000023860000}"/>
    <cellStyle name="20% - Accent1 4 2 3 3 3 5 3 2" xfId="34521" xr:uid="{00000000-0005-0000-0000-000024860000}"/>
    <cellStyle name="20% - Accent1 4 2 3 3 3 5 4" xfId="34522" xr:uid="{00000000-0005-0000-0000-000025860000}"/>
    <cellStyle name="20% - Accent1 4 2 3 3 3 6" xfId="34523" xr:uid="{00000000-0005-0000-0000-000026860000}"/>
    <cellStyle name="20% - Accent1 4 2 3 3 3 6 2" xfId="34524" xr:uid="{00000000-0005-0000-0000-000027860000}"/>
    <cellStyle name="20% - Accent1 4 2 3 3 3 6 2 2" xfId="34525" xr:uid="{00000000-0005-0000-0000-000028860000}"/>
    <cellStyle name="20% - Accent1 4 2 3 3 3 6 2 2 2" xfId="34526" xr:uid="{00000000-0005-0000-0000-000029860000}"/>
    <cellStyle name="20% - Accent1 4 2 3 3 3 6 2 3" xfId="34527" xr:uid="{00000000-0005-0000-0000-00002A860000}"/>
    <cellStyle name="20% - Accent1 4 2 3 3 3 6 3" xfId="34528" xr:uid="{00000000-0005-0000-0000-00002B860000}"/>
    <cellStyle name="20% - Accent1 4 2 3 3 3 6 3 2" xfId="34529" xr:uid="{00000000-0005-0000-0000-00002C860000}"/>
    <cellStyle name="20% - Accent1 4 2 3 3 3 6 4" xfId="34530" xr:uid="{00000000-0005-0000-0000-00002D860000}"/>
    <cellStyle name="20% - Accent1 4 2 3 3 3 7" xfId="34531" xr:uid="{00000000-0005-0000-0000-00002E860000}"/>
    <cellStyle name="20% - Accent1 4 2 3 3 3 7 2" xfId="34532" xr:uid="{00000000-0005-0000-0000-00002F860000}"/>
    <cellStyle name="20% - Accent1 4 2 3 3 3 7 2 2" xfId="34533" xr:uid="{00000000-0005-0000-0000-000030860000}"/>
    <cellStyle name="20% - Accent1 4 2 3 3 3 7 3" xfId="34534" xr:uid="{00000000-0005-0000-0000-000031860000}"/>
    <cellStyle name="20% - Accent1 4 2 3 3 3 8" xfId="34535" xr:uid="{00000000-0005-0000-0000-000032860000}"/>
    <cellStyle name="20% - Accent1 4 2 3 3 3 8 2" xfId="34536" xr:uid="{00000000-0005-0000-0000-000033860000}"/>
    <cellStyle name="20% - Accent1 4 2 3 3 3 8 2 2" xfId="34537" xr:uid="{00000000-0005-0000-0000-000034860000}"/>
    <cellStyle name="20% - Accent1 4 2 3 3 3 8 3" xfId="34538" xr:uid="{00000000-0005-0000-0000-000035860000}"/>
    <cellStyle name="20% - Accent1 4 2 3 3 3 9" xfId="34539" xr:uid="{00000000-0005-0000-0000-000036860000}"/>
    <cellStyle name="20% - Accent1 4 2 3 3 3 9 2" xfId="34540" xr:uid="{00000000-0005-0000-0000-000037860000}"/>
    <cellStyle name="20% - Accent1 4 2 3 3 4" xfId="34541" xr:uid="{00000000-0005-0000-0000-000038860000}"/>
    <cellStyle name="20% - Accent1 4 2 3 3 4 10" xfId="34542" xr:uid="{00000000-0005-0000-0000-000039860000}"/>
    <cellStyle name="20% - Accent1 4 2 3 3 4 10 2" xfId="34543" xr:uid="{00000000-0005-0000-0000-00003A860000}"/>
    <cellStyle name="20% - Accent1 4 2 3 3 4 11" xfId="34544" xr:uid="{00000000-0005-0000-0000-00003B860000}"/>
    <cellStyle name="20% - Accent1 4 2 3 3 4 2" xfId="34545" xr:uid="{00000000-0005-0000-0000-00003C860000}"/>
    <cellStyle name="20% - Accent1 4 2 3 3 4 2 2" xfId="34546" xr:uid="{00000000-0005-0000-0000-00003D860000}"/>
    <cellStyle name="20% - Accent1 4 2 3 3 4 2 2 2" xfId="34547" xr:uid="{00000000-0005-0000-0000-00003E860000}"/>
    <cellStyle name="20% - Accent1 4 2 3 3 4 2 2 2 2" xfId="34548" xr:uid="{00000000-0005-0000-0000-00003F860000}"/>
    <cellStyle name="20% - Accent1 4 2 3 3 4 2 2 2 2 2" xfId="34549" xr:uid="{00000000-0005-0000-0000-000040860000}"/>
    <cellStyle name="20% - Accent1 4 2 3 3 4 2 2 2 3" xfId="34550" xr:uid="{00000000-0005-0000-0000-000041860000}"/>
    <cellStyle name="20% - Accent1 4 2 3 3 4 2 2 3" xfId="34551" xr:uid="{00000000-0005-0000-0000-000042860000}"/>
    <cellStyle name="20% - Accent1 4 2 3 3 4 2 2 3 2" xfId="34552" xr:uid="{00000000-0005-0000-0000-000043860000}"/>
    <cellStyle name="20% - Accent1 4 2 3 3 4 2 2 4" xfId="34553" xr:uid="{00000000-0005-0000-0000-000044860000}"/>
    <cellStyle name="20% - Accent1 4 2 3 3 4 2 3" xfId="34554" xr:uid="{00000000-0005-0000-0000-000045860000}"/>
    <cellStyle name="20% - Accent1 4 2 3 3 4 2 3 2" xfId="34555" xr:uid="{00000000-0005-0000-0000-000046860000}"/>
    <cellStyle name="20% - Accent1 4 2 3 3 4 2 3 2 2" xfId="34556" xr:uid="{00000000-0005-0000-0000-000047860000}"/>
    <cellStyle name="20% - Accent1 4 2 3 3 4 2 3 2 2 2" xfId="34557" xr:uid="{00000000-0005-0000-0000-000048860000}"/>
    <cellStyle name="20% - Accent1 4 2 3 3 4 2 3 2 3" xfId="34558" xr:uid="{00000000-0005-0000-0000-000049860000}"/>
    <cellStyle name="20% - Accent1 4 2 3 3 4 2 3 3" xfId="34559" xr:uid="{00000000-0005-0000-0000-00004A860000}"/>
    <cellStyle name="20% - Accent1 4 2 3 3 4 2 3 3 2" xfId="34560" xr:uid="{00000000-0005-0000-0000-00004B860000}"/>
    <cellStyle name="20% - Accent1 4 2 3 3 4 2 3 4" xfId="34561" xr:uid="{00000000-0005-0000-0000-00004C860000}"/>
    <cellStyle name="20% - Accent1 4 2 3 3 4 2 4" xfId="34562" xr:uid="{00000000-0005-0000-0000-00004D860000}"/>
    <cellStyle name="20% - Accent1 4 2 3 3 4 2 4 2" xfId="34563" xr:uid="{00000000-0005-0000-0000-00004E860000}"/>
    <cellStyle name="20% - Accent1 4 2 3 3 4 2 4 2 2" xfId="34564" xr:uid="{00000000-0005-0000-0000-00004F860000}"/>
    <cellStyle name="20% - Accent1 4 2 3 3 4 2 4 2 2 2" xfId="34565" xr:uid="{00000000-0005-0000-0000-000050860000}"/>
    <cellStyle name="20% - Accent1 4 2 3 3 4 2 4 2 3" xfId="34566" xr:uid="{00000000-0005-0000-0000-000051860000}"/>
    <cellStyle name="20% - Accent1 4 2 3 3 4 2 4 3" xfId="34567" xr:uid="{00000000-0005-0000-0000-000052860000}"/>
    <cellStyle name="20% - Accent1 4 2 3 3 4 2 4 3 2" xfId="34568" xr:uid="{00000000-0005-0000-0000-000053860000}"/>
    <cellStyle name="20% - Accent1 4 2 3 3 4 2 4 4" xfId="34569" xr:uid="{00000000-0005-0000-0000-000054860000}"/>
    <cellStyle name="20% - Accent1 4 2 3 3 4 2 5" xfId="34570" xr:uid="{00000000-0005-0000-0000-000055860000}"/>
    <cellStyle name="20% - Accent1 4 2 3 3 4 2 5 2" xfId="34571" xr:uid="{00000000-0005-0000-0000-000056860000}"/>
    <cellStyle name="20% - Accent1 4 2 3 3 4 2 5 2 2" xfId="34572" xr:uid="{00000000-0005-0000-0000-000057860000}"/>
    <cellStyle name="20% - Accent1 4 2 3 3 4 2 5 3" xfId="34573" xr:uid="{00000000-0005-0000-0000-000058860000}"/>
    <cellStyle name="20% - Accent1 4 2 3 3 4 2 6" xfId="34574" xr:uid="{00000000-0005-0000-0000-000059860000}"/>
    <cellStyle name="20% - Accent1 4 2 3 3 4 2 6 2" xfId="34575" xr:uid="{00000000-0005-0000-0000-00005A860000}"/>
    <cellStyle name="20% - Accent1 4 2 3 3 4 2 6 2 2" xfId="34576" xr:uid="{00000000-0005-0000-0000-00005B860000}"/>
    <cellStyle name="20% - Accent1 4 2 3 3 4 2 6 3" xfId="34577" xr:uid="{00000000-0005-0000-0000-00005C860000}"/>
    <cellStyle name="20% - Accent1 4 2 3 3 4 2 7" xfId="34578" xr:uid="{00000000-0005-0000-0000-00005D860000}"/>
    <cellStyle name="20% - Accent1 4 2 3 3 4 2 7 2" xfId="34579" xr:uid="{00000000-0005-0000-0000-00005E860000}"/>
    <cellStyle name="20% - Accent1 4 2 3 3 4 2 8" xfId="34580" xr:uid="{00000000-0005-0000-0000-00005F860000}"/>
    <cellStyle name="20% - Accent1 4 2 3 3 4 2 8 2" xfId="34581" xr:uid="{00000000-0005-0000-0000-000060860000}"/>
    <cellStyle name="20% - Accent1 4 2 3 3 4 2 9" xfId="34582" xr:uid="{00000000-0005-0000-0000-000061860000}"/>
    <cellStyle name="20% - Accent1 4 2 3 3 4 3" xfId="34583" xr:uid="{00000000-0005-0000-0000-000062860000}"/>
    <cellStyle name="20% - Accent1 4 2 3 3 4 3 2" xfId="34584" xr:uid="{00000000-0005-0000-0000-000063860000}"/>
    <cellStyle name="20% - Accent1 4 2 3 3 4 3 2 2" xfId="34585" xr:uid="{00000000-0005-0000-0000-000064860000}"/>
    <cellStyle name="20% - Accent1 4 2 3 3 4 3 2 2 2" xfId="34586" xr:uid="{00000000-0005-0000-0000-000065860000}"/>
    <cellStyle name="20% - Accent1 4 2 3 3 4 3 2 2 2 2" xfId="34587" xr:uid="{00000000-0005-0000-0000-000066860000}"/>
    <cellStyle name="20% - Accent1 4 2 3 3 4 3 2 2 3" xfId="34588" xr:uid="{00000000-0005-0000-0000-000067860000}"/>
    <cellStyle name="20% - Accent1 4 2 3 3 4 3 2 3" xfId="34589" xr:uid="{00000000-0005-0000-0000-000068860000}"/>
    <cellStyle name="20% - Accent1 4 2 3 3 4 3 2 3 2" xfId="34590" xr:uid="{00000000-0005-0000-0000-000069860000}"/>
    <cellStyle name="20% - Accent1 4 2 3 3 4 3 2 4" xfId="34591" xr:uid="{00000000-0005-0000-0000-00006A860000}"/>
    <cellStyle name="20% - Accent1 4 2 3 3 4 3 3" xfId="34592" xr:uid="{00000000-0005-0000-0000-00006B860000}"/>
    <cellStyle name="20% - Accent1 4 2 3 3 4 3 3 2" xfId="34593" xr:uid="{00000000-0005-0000-0000-00006C860000}"/>
    <cellStyle name="20% - Accent1 4 2 3 3 4 3 3 2 2" xfId="34594" xr:uid="{00000000-0005-0000-0000-00006D860000}"/>
    <cellStyle name="20% - Accent1 4 2 3 3 4 3 3 2 2 2" xfId="34595" xr:uid="{00000000-0005-0000-0000-00006E860000}"/>
    <cellStyle name="20% - Accent1 4 2 3 3 4 3 3 2 3" xfId="34596" xr:uid="{00000000-0005-0000-0000-00006F860000}"/>
    <cellStyle name="20% - Accent1 4 2 3 3 4 3 3 3" xfId="34597" xr:uid="{00000000-0005-0000-0000-000070860000}"/>
    <cellStyle name="20% - Accent1 4 2 3 3 4 3 3 3 2" xfId="34598" xr:uid="{00000000-0005-0000-0000-000071860000}"/>
    <cellStyle name="20% - Accent1 4 2 3 3 4 3 3 4" xfId="34599" xr:uid="{00000000-0005-0000-0000-000072860000}"/>
    <cellStyle name="20% - Accent1 4 2 3 3 4 3 4" xfId="34600" xr:uid="{00000000-0005-0000-0000-000073860000}"/>
    <cellStyle name="20% - Accent1 4 2 3 3 4 3 4 2" xfId="34601" xr:uid="{00000000-0005-0000-0000-000074860000}"/>
    <cellStyle name="20% - Accent1 4 2 3 3 4 3 4 2 2" xfId="34602" xr:uid="{00000000-0005-0000-0000-000075860000}"/>
    <cellStyle name="20% - Accent1 4 2 3 3 4 3 4 2 2 2" xfId="34603" xr:uid="{00000000-0005-0000-0000-000076860000}"/>
    <cellStyle name="20% - Accent1 4 2 3 3 4 3 4 2 3" xfId="34604" xr:uid="{00000000-0005-0000-0000-000077860000}"/>
    <cellStyle name="20% - Accent1 4 2 3 3 4 3 4 3" xfId="34605" xr:uid="{00000000-0005-0000-0000-000078860000}"/>
    <cellStyle name="20% - Accent1 4 2 3 3 4 3 4 3 2" xfId="34606" xr:uid="{00000000-0005-0000-0000-000079860000}"/>
    <cellStyle name="20% - Accent1 4 2 3 3 4 3 4 4" xfId="34607" xr:uid="{00000000-0005-0000-0000-00007A860000}"/>
    <cellStyle name="20% - Accent1 4 2 3 3 4 3 5" xfId="34608" xr:uid="{00000000-0005-0000-0000-00007B860000}"/>
    <cellStyle name="20% - Accent1 4 2 3 3 4 3 5 2" xfId="34609" xr:uid="{00000000-0005-0000-0000-00007C860000}"/>
    <cellStyle name="20% - Accent1 4 2 3 3 4 3 5 2 2" xfId="34610" xr:uid="{00000000-0005-0000-0000-00007D860000}"/>
    <cellStyle name="20% - Accent1 4 2 3 3 4 3 5 3" xfId="34611" xr:uid="{00000000-0005-0000-0000-00007E860000}"/>
    <cellStyle name="20% - Accent1 4 2 3 3 4 3 6" xfId="34612" xr:uid="{00000000-0005-0000-0000-00007F860000}"/>
    <cellStyle name="20% - Accent1 4 2 3 3 4 3 6 2" xfId="34613" xr:uid="{00000000-0005-0000-0000-000080860000}"/>
    <cellStyle name="20% - Accent1 4 2 3 3 4 3 6 2 2" xfId="34614" xr:uid="{00000000-0005-0000-0000-000081860000}"/>
    <cellStyle name="20% - Accent1 4 2 3 3 4 3 6 3" xfId="34615" xr:uid="{00000000-0005-0000-0000-000082860000}"/>
    <cellStyle name="20% - Accent1 4 2 3 3 4 3 7" xfId="34616" xr:uid="{00000000-0005-0000-0000-000083860000}"/>
    <cellStyle name="20% - Accent1 4 2 3 3 4 3 7 2" xfId="34617" xr:uid="{00000000-0005-0000-0000-000084860000}"/>
    <cellStyle name="20% - Accent1 4 2 3 3 4 3 8" xfId="34618" xr:uid="{00000000-0005-0000-0000-000085860000}"/>
    <cellStyle name="20% - Accent1 4 2 3 3 4 3 8 2" xfId="34619" xr:uid="{00000000-0005-0000-0000-000086860000}"/>
    <cellStyle name="20% - Accent1 4 2 3 3 4 3 9" xfId="34620" xr:uid="{00000000-0005-0000-0000-000087860000}"/>
    <cellStyle name="20% - Accent1 4 2 3 3 4 4" xfId="34621" xr:uid="{00000000-0005-0000-0000-000088860000}"/>
    <cellStyle name="20% - Accent1 4 2 3 3 4 4 2" xfId="34622" xr:uid="{00000000-0005-0000-0000-000089860000}"/>
    <cellStyle name="20% - Accent1 4 2 3 3 4 4 2 2" xfId="34623" xr:uid="{00000000-0005-0000-0000-00008A860000}"/>
    <cellStyle name="20% - Accent1 4 2 3 3 4 4 2 2 2" xfId="34624" xr:uid="{00000000-0005-0000-0000-00008B860000}"/>
    <cellStyle name="20% - Accent1 4 2 3 3 4 4 2 3" xfId="34625" xr:uid="{00000000-0005-0000-0000-00008C860000}"/>
    <cellStyle name="20% - Accent1 4 2 3 3 4 4 3" xfId="34626" xr:uid="{00000000-0005-0000-0000-00008D860000}"/>
    <cellStyle name="20% - Accent1 4 2 3 3 4 4 3 2" xfId="34627" xr:uid="{00000000-0005-0000-0000-00008E860000}"/>
    <cellStyle name="20% - Accent1 4 2 3 3 4 4 4" xfId="34628" xr:uid="{00000000-0005-0000-0000-00008F860000}"/>
    <cellStyle name="20% - Accent1 4 2 3 3 4 5" xfId="34629" xr:uid="{00000000-0005-0000-0000-000090860000}"/>
    <cellStyle name="20% - Accent1 4 2 3 3 4 5 2" xfId="34630" xr:uid="{00000000-0005-0000-0000-000091860000}"/>
    <cellStyle name="20% - Accent1 4 2 3 3 4 5 2 2" xfId="34631" xr:uid="{00000000-0005-0000-0000-000092860000}"/>
    <cellStyle name="20% - Accent1 4 2 3 3 4 5 2 2 2" xfId="34632" xr:uid="{00000000-0005-0000-0000-000093860000}"/>
    <cellStyle name="20% - Accent1 4 2 3 3 4 5 2 3" xfId="34633" xr:uid="{00000000-0005-0000-0000-000094860000}"/>
    <cellStyle name="20% - Accent1 4 2 3 3 4 5 3" xfId="34634" xr:uid="{00000000-0005-0000-0000-000095860000}"/>
    <cellStyle name="20% - Accent1 4 2 3 3 4 5 3 2" xfId="34635" xr:uid="{00000000-0005-0000-0000-000096860000}"/>
    <cellStyle name="20% - Accent1 4 2 3 3 4 5 4" xfId="34636" xr:uid="{00000000-0005-0000-0000-000097860000}"/>
    <cellStyle name="20% - Accent1 4 2 3 3 4 6" xfId="34637" xr:uid="{00000000-0005-0000-0000-000098860000}"/>
    <cellStyle name="20% - Accent1 4 2 3 3 4 6 2" xfId="34638" xr:uid="{00000000-0005-0000-0000-000099860000}"/>
    <cellStyle name="20% - Accent1 4 2 3 3 4 6 2 2" xfId="34639" xr:uid="{00000000-0005-0000-0000-00009A860000}"/>
    <cellStyle name="20% - Accent1 4 2 3 3 4 6 2 2 2" xfId="34640" xr:uid="{00000000-0005-0000-0000-00009B860000}"/>
    <cellStyle name="20% - Accent1 4 2 3 3 4 6 2 3" xfId="34641" xr:uid="{00000000-0005-0000-0000-00009C860000}"/>
    <cellStyle name="20% - Accent1 4 2 3 3 4 6 3" xfId="34642" xr:uid="{00000000-0005-0000-0000-00009D860000}"/>
    <cellStyle name="20% - Accent1 4 2 3 3 4 6 3 2" xfId="34643" xr:uid="{00000000-0005-0000-0000-00009E860000}"/>
    <cellStyle name="20% - Accent1 4 2 3 3 4 6 4" xfId="34644" xr:uid="{00000000-0005-0000-0000-00009F860000}"/>
    <cellStyle name="20% - Accent1 4 2 3 3 4 7" xfId="34645" xr:uid="{00000000-0005-0000-0000-0000A0860000}"/>
    <cellStyle name="20% - Accent1 4 2 3 3 4 7 2" xfId="34646" xr:uid="{00000000-0005-0000-0000-0000A1860000}"/>
    <cellStyle name="20% - Accent1 4 2 3 3 4 7 2 2" xfId="34647" xr:uid="{00000000-0005-0000-0000-0000A2860000}"/>
    <cellStyle name="20% - Accent1 4 2 3 3 4 7 3" xfId="34648" xr:uid="{00000000-0005-0000-0000-0000A3860000}"/>
    <cellStyle name="20% - Accent1 4 2 3 3 4 8" xfId="34649" xr:uid="{00000000-0005-0000-0000-0000A4860000}"/>
    <cellStyle name="20% - Accent1 4 2 3 3 4 8 2" xfId="34650" xr:uid="{00000000-0005-0000-0000-0000A5860000}"/>
    <cellStyle name="20% - Accent1 4 2 3 3 4 8 2 2" xfId="34651" xr:uid="{00000000-0005-0000-0000-0000A6860000}"/>
    <cellStyle name="20% - Accent1 4 2 3 3 4 8 3" xfId="34652" xr:uid="{00000000-0005-0000-0000-0000A7860000}"/>
    <cellStyle name="20% - Accent1 4 2 3 3 4 9" xfId="34653" xr:uid="{00000000-0005-0000-0000-0000A8860000}"/>
    <cellStyle name="20% - Accent1 4 2 3 3 4 9 2" xfId="34654" xr:uid="{00000000-0005-0000-0000-0000A9860000}"/>
    <cellStyle name="20% - Accent1 4 2 3 3 5" xfId="34655" xr:uid="{00000000-0005-0000-0000-0000AA860000}"/>
    <cellStyle name="20% - Accent1 4 2 3 3 5 2" xfId="34656" xr:uid="{00000000-0005-0000-0000-0000AB860000}"/>
    <cellStyle name="20% - Accent1 4 2 3 3 5 2 2" xfId="34657" xr:uid="{00000000-0005-0000-0000-0000AC860000}"/>
    <cellStyle name="20% - Accent1 4 2 3 3 5 2 2 2" xfId="34658" xr:uid="{00000000-0005-0000-0000-0000AD860000}"/>
    <cellStyle name="20% - Accent1 4 2 3 3 5 2 2 2 2" xfId="34659" xr:uid="{00000000-0005-0000-0000-0000AE860000}"/>
    <cellStyle name="20% - Accent1 4 2 3 3 5 2 2 3" xfId="34660" xr:uid="{00000000-0005-0000-0000-0000AF860000}"/>
    <cellStyle name="20% - Accent1 4 2 3 3 5 2 3" xfId="34661" xr:uid="{00000000-0005-0000-0000-0000B0860000}"/>
    <cellStyle name="20% - Accent1 4 2 3 3 5 2 3 2" xfId="34662" xr:uid="{00000000-0005-0000-0000-0000B1860000}"/>
    <cellStyle name="20% - Accent1 4 2 3 3 5 2 4" xfId="34663" xr:uid="{00000000-0005-0000-0000-0000B2860000}"/>
    <cellStyle name="20% - Accent1 4 2 3 3 5 3" xfId="34664" xr:uid="{00000000-0005-0000-0000-0000B3860000}"/>
    <cellStyle name="20% - Accent1 4 2 3 3 5 3 2" xfId="34665" xr:uid="{00000000-0005-0000-0000-0000B4860000}"/>
    <cellStyle name="20% - Accent1 4 2 3 3 5 3 2 2" xfId="34666" xr:uid="{00000000-0005-0000-0000-0000B5860000}"/>
    <cellStyle name="20% - Accent1 4 2 3 3 5 3 2 2 2" xfId="34667" xr:uid="{00000000-0005-0000-0000-0000B6860000}"/>
    <cellStyle name="20% - Accent1 4 2 3 3 5 3 2 3" xfId="34668" xr:uid="{00000000-0005-0000-0000-0000B7860000}"/>
    <cellStyle name="20% - Accent1 4 2 3 3 5 3 3" xfId="34669" xr:uid="{00000000-0005-0000-0000-0000B8860000}"/>
    <cellStyle name="20% - Accent1 4 2 3 3 5 3 3 2" xfId="34670" xr:uid="{00000000-0005-0000-0000-0000B9860000}"/>
    <cellStyle name="20% - Accent1 4 2 3 3 5 3 4" xfId="34671" xr:uid="{00000000-0005-0000-0000-0000BA860000}"/>
    <cellStyle name="20% - Accent1 4 2 3 3 5 4" xfId="34672" xr:uid="{00000000-0005-0000-0000-0000BB860000}"/>
    <cellStyle name="20% - Accent1 4 2 3 3 5 4 2" xfId="34673" xr:uid="{00000000-0005-0000-0000-0000BC860000}"/>
    <cellStyle name="20% - Accent1 4 2 3 3 5 4 2 2" xfId="34674" xr:uid="{00000000-0005-0000-0000-0000BD860000}"/>
    <cellStyle name="20% - Accent1 4 2 3 3 5 4 2 2 2" xfId="34675" xr:uid="{00000000-0005-0000-0000-0000BE860000}"/>
    <cellStyle name="20% - Accent1 4 2 3 3 5 4 2 3" xfId="34676" xr:uid="{00000000-0005-0000-0000-0000BF860000}"/>
    <cellStyle name="20% - Accent1 4 2 3 3 5 4 3" xfId="34677" xr:uid="{00000000-0005-0000-0000-0000C0860000}"/>
    <cellStyle name="20% - Accent1 4 2 3 3 5 4 3 2" xfId="34678" xr:uid="{00000000-0005-0000-0000-0000C1860000}"/>
    <cellStyle name="20% - Accent1 4 2 3 3 5 4 4" xfId="34679" xr:uid="{00000000-0005-0000-0000-0000C2860000}"/>
    <cellStyle name="20% - Accent1 4 2 3 3 5 5" xfId="34680" xr:uid="{00000000-0005-0000-0000-0000C3860000}"/>
    <cellStyle name="20% - Accent1 4 2 3 3 5 5 2" xfId="34681" xr:uid="{00000000-0005-0000-0000-0000C4860000}"/>
    <cellStyle name="20% - Accent1 4 2 3 3 5 5 2 2" xfId="34682" xr:uid="{00000000-0005-0000-0000-0000C5860000}"/>
    <cellStyle name="20% - Accent1 4 2 3 3 5 5 3" xfId="34683" xr:uid="{00000000-0005-0000-0000-0000C6860000}"/>
    <cellStyle name="20% - Accent1 4 2 3 3 5 6" xfId="34684" xr:uid="{00000000-0005-0000-0000-0000C7860000}"/>
    <cellStyle name="20% - Accent1 4 2 3 3 5 6 2" xfId="34685" xr:uid="{00000000-0005-0000-0000-0000C8860000}"/>
    <cellStyle name="20% - Accent1 4 2 3 3 5 6 2 2" xfId="34686" xr:uid="{00000000-0005-0000-0000-0000C9860000}"/>
    <cellStyle name="20% - Accent1 4 2 3 3 5 6 3" xfId="34687" xr:uid="{00000000-0005-0000-0000-0000CA860000}"/>
    <cellStyle name="20% - Accent1 4 2 3 3 5 7" xfId="34688" xr:uid="{00000000-0005-0000-0000-0000CB860000}"/>
    <cellStyle name="20% - Accent1 4 2 3 3 5 7 2" xfId="34689" xr:uid="{00000000-0005-0000-0000-0000CC860000}"/>
    <cellStyle name="20% - Accent1 4 2 3 3 5 8" xfId="34690" xr:uid="{00000000-0005-0000-0000-0000CD860000}"/>
    <cellStyle name="20% - Accent1 4 2 3 3 5 8 2" xfId="34691" xr:uid="{00000000-0005-0000-0000-0000CE860000}"/>
    <cellStyle name="20% - Accent1 4 2 3 3 5 9" xfId="34692" xr:uid="{00000000-0005-0000-0000-0000CF860000}"/>
    <cellStyle name="20% - Accent1 4 2 3 3 6" xfId="34693" xr:uid="{00000000-0005-0000-0000-0000D0860000}"/>
    <cellStyle name="20% - Accent1 4 2 3 3 6 2" xfId="34694" xr:uid="{00000000-0005-0000-0000-0000D1860000}"/>
    <cellStyle name="20% - Accent1 4 2 3 3 6 2 2" xfId="34695" xr:uid="{00000000-0005-0000-0000-0000D2860000}"/>
    <cellStyle name="20% - Accent1 4 2 3 3 6 2 2 2" xfId="34696" xr:uid="{00000000-0005-0000-0000-0000D3860000}"/>
    <cellStyle name="20% - Accent1 4 2 3 3 6 2 2 2 2" xfId="34697" xr:uid="{00000000-0005-0000-0000-0000D4860000}"/>
    <cellStyle name="20% - Accent1 4 2 3 3 6 2 2 3" xfId="34698" xr:uid="{00000000-0005-0000-0000-0000D5860000}"/>
    <cellStyle name="20% - Accent1 4 2 3 3 6 2 3" xfId="34699" xr:uid="{00000000-0005-0000-0000-0000D6860000}"/>
    <cellStyle name="20% - Accent1 4 2 3 3 6 2 3 2" xfId="34700" xr:uid="{00000000-0005-0000-0000-0000D7860000}"/>
    <cellStyle name="20% - Accent1 4 2 3 3 6 2 4" xfId="34701" xr:uid="{00000000-0005-0000-0000-0000D8860000}"/>
    <cellStyle name="20% - Accent1 4 2 3 3 6 3" xfId="34702" xr:uid="{00000000-0005-0000-0000-0000D9860000}"/>
    <cellStyle name="20% - Accent1 4 2 3 3 6 3 2" xfId="34703" xr:uid="{00000000-0005-0000-0000-0000DA860000}"/>
    <cellStyle name="20% - Accent1 4 2 3 3 6 3 2 2" xfId="34704" xr:uid="{00000000-0005-0000-0000-0000DB860000}"/>
    <cellStyle name="20% - Accent1 4 2 3 3 6 3 2 2 2" xfId="34705" xr:uid="{00000000-0005-0000-0000-0000DC860000}"/>
    <cellStyle name="20% - Accent1 4 2 3 3 6 3 2 3" xfId="34706" xr:uid="{00000000-0005-0000-0000-0000DD860000}"/>
    <cellStyle name="20% - Accent1 4 2 3 3 6 3 3" xfId="34707" xr:uid="{00000000-0005-0000-0000-0000DE860000}"/>
    <cellStyle name="20% - Accent1 4 2 3 3 6 3 3 2" xfId="34708" xr:uid="{00000000-0005-0000-0000-0000DF860000}"/>
    <cellStyle name="20% - Accent1 4 2 3 3 6 3 4" xfId="34709" xr:uid="{00000000-0005-0000-0000-0000E0860000}"/>
    <cellStyle name="20% - Accent1 4 2 3 3 6 4" xfId="34710" xr:uid="{00000000-0005-0000-0000-0000E1860000}"/>
    <cellStyle name="20% - Accent1 4 2 3 3 6 4 2" xfId="34711" xr:uid="{00000000-0005-0000-0000-0000E2860000}"/>
    <cellStyle name="20% - Accent1 4 2 3 3 6 4 2 2" xfId="34712" xr:uid="{00000000-0005-0000-0000-0000E3860000}"/>
    <cellStyle name="20% - Accent1 4 2 3 3 6 4 2 2 2" xfId="34713" xr:uid="{00000000-0005-0000-0000-0000E4860000}"/>
    <cellStyle name="20% - Accent1 4 2 3 3 6 4 2 3" xfId="34714" xr:uid="{00000000-0005-0000-0000-0000E5860000}"/>
    <cellStyle name="20% - Accent1 4 2 3 3 6 4 3" xfId="34715" xr:uid="{00000000-0005-0000-0000-0000E6860000}"/>
    <cellStyle name="20% - Accent1 4 2 3 3 6 4 3 2" xfId="34716" xr:uid="{00000000-0005-0000-0000-0000E7860000}"/>
    <cellStyle name="20% - Accent1 4 2 3 3 6 4 4" xfId="34717" xr:uid="{00000000-0005-0000-0000-0000E8860000}"/>
    <cellStyle name="20% - Accent1 4 2 3 3 6 5" xfId="34718" xr:uid="{00000000-0005-0000-0000-0000E9860000}"/>
    <cellStyle name="20% - Accent1 4 2 3 3 6 5 2" xfId="34719" xr:uid="{00000000-0005-0000-0000-0000EA860000}"/>
    <cellStyle name="20% - Accent1 4 2 3 3 6 5 2 2" xfId="34720" xr:uid="{00000000-0005-0000-0000-0000EB860000}"/>
    <cellStyle name="20% - Accent1 4 2 3 3 6 5 3" xfId="34721" xr:uid="{00000000-0005-0000-0000-0000EC860000}"/>
    <cellStyle name="20% - Accent1 4 2 3 3 6 6" xfId="34722" xr:uid="{00000000-0005-0000-0000-0000ED860000}"/>
    <cellStyle name="20% - Accent1 4 2 3 3 6 6 2" xfId="34723" xr:uid="{00000000-0005-0000-0000-0000EE860000}"/>
    <cellStyle name="20% - Accent1 4 2 3 3 6 6 2 2" xfId="34724" xr:uid="{00000000-0005-0000-0000-0000EF860000}"/>
    <cellStyle name="20% - Accent1 4 2 3 3 6 6 3" xfId="34725" xr:uid="{00000000-0005-0000-0000-0000F0860000}"/>
    <cellStyle name="20% - Accent1 4 2 3 3 6 7" xfId="34726" xr:uid="{00000000-0005-0000-0000-0000F1860000}"/>
    <cellStyle name="20% - Accent1 4 2 3 3 6 7 2" xfId="34727" xr:uid="{00000000-0005-0000-0000-0000F2860000}"/>
    <cellStyle name="20% - Accent1 4 2 3 3 6 8" xfId="34728" xr:uid="{00000000-0005-0000-0000-0000F3860000}"/>
    <cellStyle name="20% - Accent1 4 2 3 3 6 8 2" xfId="34729" xr:uid="{00000000-0005-0000-0000-0000F4860000}"/>
    <cellStyle name="20% - Accent1 4 2 3 3 6 9" xfId="34730" xr:uid="{00000000-0005-0000-0000-0000F5860000}"/>
    <cellStyle name="20% - Accent1 4 2 3 3 7" xfId="34731" xr:uid="{00000000-0005-0000-0000-0000F6860000}"/>
    <cellStyle name="20% - Accent1 4 2 3 3 7 2" xfId="34732" xr:uid="{00000000-0005-0000-0000-0000F7860000}"/>
    <cellStyle name="20% - Accent1 4 2 3 3 7 2 2" xfId="34733" xr:uid="{00000000-0005-0000-0000-0000F8860000}"/>
    <cellStyle name="20% - Accent1 4 2 3 3 7 2 2 2" xfId="34734" xr:uid="{00000000-0005-0000-0000-0000F9860000}"/>
    <cellStyle name="20% - Accent1 4 2 3 3 7 2 3" xfId="34735" xr:uid="{00000000-0005-0000-0000-0000FA860000}"/>
    <cellStyle name="20% - Accent1 4 2 3 3 7 3" xfId="34736" xr:uid="{00000000-0005-0000-0000-0000FB860000}"/>
    <cellStyle name="20% - Accent1 4 2 3 3 7 3 2" xfId="34737" xr:uid="{00000000-0005-0000-0000-0000FC860000}"/>
    <cellStyle name="20% - Accent1 4 2 3 3 7 4" xfId="34738" xr:uid="{00000000-0005-0000-0000-0000FD860000}"/>
    <cellStyle name="20% - Accent1 4 2 3 3 8" xfId="34739" xr:uid="{00000000-0005-0000-0000-0000FE860000}"/>
    <cellStyle name="20% - Accent1 4 2 3 3 8 2" xfId="34740" xr:uid="{00000000-0005-0000-0000-0000FF860000}"/>
    <cellStyle name="20% - Accent1 4 2 3 3 8 2 2" xfId="34741" xr:uid="{00000000-0005-0000-0000-000000870000}"/>
    <cellStyle name="20% - Accent1 4 2 3 3 8 2 2 2" xfId="34742" xr:uid="{00000000-0005-0000-0000-000001870000}"/>
    <cellStyle name="20% - Accent1 4 2 3 3 8 2 3" xfId="34743" xr:uid="{00000000-0005-0000-0000-000002870000}"/>
    <cellStyle name="20% - Accent1 4 2 3 3 8 3" xfId="34744" xr:uid="{00000000-0005-0000-0000-000003870000}"/>
    <cellStyle name="20% - Accent1 4 2 3 3 8 3 2" xfId="34745" xr:uid="{00000000-0005-0000-0000-000004870000}"/>
    <cellStyle name="20% - Accent1 4 2 3 3 8 4" xfId="34746" xr:uid="{00000000-0005-0000-0000-000005870000}"/>
    <cellStyle name="20% - Accent1 4 2 3 3 9" xfId="34747" xr:uid="{00000000-0005-0000-0000-000006870000}"/>
    <cellStyle name="20% - Accent1 4 2 3 3 9 2" xfId="34748" xr:uid="{00000000-0005-0000-0000-000007870000}"/>
    <cellStyle name="20% - Accent1 4 2 3 3 9 2 2" xfId="34749" xr:uid="{00000000-0005-0000-0000-000008870000}"/>
    <cellStyle name="20% - Accent1 4 2 3 3 9 2 2 2" xfId="34750" xr:uid="{00000000-0005-0000-0000-000009870000}"/>
    <cellStyle name="20% - Accent1 4 2 3 3 9 2 3" xfId="34751" xr:uid="{00000000-0005-0000-0000-00000A870000}"/>
    <cellStyle name="20% - Accent1 4 2 3 3 9 3" xfId="34752" xr:uid="{00000000-0005-0000-0000-00000B870000}"/>
    <cellStyle name="20% - Accent1 4 2 3 3 9 3 2" xfId="34753" xr:uid="{00000000-0005-0000-0000-00000C870000}"/>
    <cellStyle name="20% - Accent1 4 2 3 3 9 4" xfId="34754" xr:uid="{00000000-0005-0000-0000-00000D870000}"/>
    <cellStyle name="20% - Accent1 4 2 3 4" xfId="34755" xr:uid="{00000000-0005-0000-0000-00000E870000}"/>
    <cellStyle name="20% - Accent1 4 2 3 4 10" xfId="34756" xr:uid="{00000000-0005-0000-0000-00000F870000}"/>
    <cellStyle name="20% - Accent1 4 2 3 4 10 2" xfId="34757" xr:uid="{00000000-0005-0000-0000-000010870000}"/>
    <cellStyle name="20% - Accent1 4 2 3 4 11" xfId="34758" xr:uid="{00000000-0005-0000-0000-000011870000}"/>
    <cellStyle name="20% - Accent1 4 2 3 4 2" xfId="34759" xr:uid="{00000000-0005-0000-0000-000012870000}"/>
    <cellStyle name="20% - Accent1 4 2 3 4 2 2" xfId="34760" xr:uid="{00000000-0005-0000-0000-000013870000}"/>
    <cellStyle name="20% - Accent1 4 2 3 4 2 2 2" xfId="34761" xr:uid="{00000000-0005-0000-0000-000014870000}"/>
    <cellStyle name="20% - Accent1 4 2 3 4 2 2 2 2" xfId="34762" xr:uid="{00000000-0005-0000-0000-000015870000}"/>
    <cellStyle name="20% - Accent1 4 2 3 4 2 2 2 2 2" xfId="34763" xr:uid="{00000000-0005-0000-0000-000016870000}"/>
    <cellStyle name="20% - Accent1 4 2 3 4 2 2 2 3" xfId="34764" xr:uid="{00000000-0005-0000-0000-000017870000}"/>
    <cellStyle name="20% - Accent1 4 2 3 4 2 2 3" xfId="34765" xr:uid="{00000000-0005-0000-0000-000018870000}"/>
    <cellStyle name="20% - Accent1 4 2 3 4 2 2 3 2" xfId="34766" xr:uid="{00000000-0005-0000-0000-000019870000}"/>
    <cellStyle name="20% - Accent1 4 2 3 4 2 2 4" xfId="34767" xr:uid="{00000000-0005-0000-0000-00001A870000}"/>
    <cellStyle name="20% - Accent1 4 2 3 4 2 3" xfId="34768" xr:uid="{00000000-0005-0000-0000-00001B870000}"/>
    <cellStyle name="20% - Accent1 4 2 3 4 2 3 2" xfId="34769" xr:uid="{00000000-0005-0000-0000-00001C870000}"/>
    <cellStyle name="20% - Accent1 4 2 3 4 2 3 2 2" xfId="34770" xr:uid="{00000000-0005-0000-0000-00001D870000}"/>
    <cellStyle name="20% - Accent1 4 2 3 4 2 3 2 2 2" xfId="34771" xr:uid="{00000000-0005-0000-0000-00001E870000}"/>
    <cellStyle name="20% - Accent1 4 2 3 4 2 3 2 3" xfId="34772" xr:uid="{00000000-0005-0000-0000-00001F870000}"/>
    <cellStyle name="20% - Accent1 4 2 3 4 2 3 3" xfId="34773" xr:uid="{00000000-0005-0000-0000-000020870000}"/>
    <cellStyle name="20% - Accent1 4 2 3 4 2 3 3 2" xfId="34774" xr:uid="{00000000-0005-0000-0000-000021870000}"/>
    <cellStyle name="20% - Accent1 4 2 3 4 2 3 4" xfId="34775" xr:uid="{00000000-0005-0000-0000-000022870000}"/>
    <cellStyle name="20% - Accent1 4 2 3 4 2 4" xfId="34776" xr:uid="{00000000-0005-0000-0000-000023870000}"/>
    <cellStyle name="20% - Accent1 4 2 3 4 2 4 2" xfId="34777" xr:uid="{00000000-0005-0000-0000-000024870000}"/>
    <cellStyle name="20% - Accent1 4 2 3 4 2 4 2 2" xfId="34778" xr:uid="{00000000-0005-0000-0000-000025870000}"/>
    <cellStyle name="20% - Accent1 4 2 3 4 2 4 2 2 2" xfId="34779" xr:uid="{00000000-0005-0000-0000-000026870000}"/>
    <cellStyle name="20% - Accent1 4 2 3 4 2 4 2 3" xfId="34780" xr:uid="{00000000-0005-0000-0000-000027870000}"/>
    <cellStyle name="20% - Accent1 4 2 3 4 2 4 3" xfId="34781" xr:uid="{00000000-0005-0000-0000-000028870000}"/>
    <cellStyle name="20% - Accent1 4 2 3 4 2 4 3 2" xfId="34782" xr:uid="{00000000-0005-0000-0000-000029870000}"/>
    <cellStyle name="20% - Accent1 4 2 3 4 2 4 4" xfId="34783" xr:uid="{00000000-0005-0000-0000-00002A870000}"/>
    <cellStyle name="20% - Accent1 4 2 3 4 2 5" xfId="34784" xr:uid="{00000000-0005-0000-0000-00002B870000}"/>
    <cellStyle name="20% - Accent1 4 2 3 4 2 5 2" xfId="34785" xr:uid="{00000000-0005-0000-0000-00002C870000}"/>
    <cellStyle name="20% - Accent1 4 2 3 4 2 5 2 2" xfId="34786" xr:uid="{00000000-0005-0000-0000-00002D870000}"/>
    <cellStyle name="20% - Accent1 4 2 3 4 2 5 3" xfId="34787" xr:uid="{00000000-0005-0000-0000-00002E870000}"/>
    <cellStyle name="20% - Accent1 4 2 3 4 2 6" xfId="34788" xr:uid="{00000000-0005-0000-0000-00002F870000}"/>
    <cellStyle name="20% - Accent1 4 2 3 4 2 6 2" xfId="34789" xr:uid="{00000000-0005-0000-0000-000030870000}"/>
    <cellStyle name="20% - Accent1 4 2 3 4 2 6 2 2" xfId="34790" xr:uid="{00000000-0005-0000-0000-000031870000}"/>
    <cellStyle name="20% - Accent1 4 2 3 4 2 6 3" xfId="34791" xr:uid="{00000000-0005-0000-0000-000032870000}"/>
    <cellStyle name="20% - Accent1 4 2 3 4 2 7" xfId="34792" xr:uid="{00000000-0005-0000-0000-000033870000}"/>
    <cellStyle name="20% - Accent1 4 2 3 4 2 7 2" xfId="34793" xr:uid="{00000000-0005-0000-0000-000034870000}"/>
    <cellStyle name="20% - Accent1 4 2 3 4 2 8" xfId="34794" xr:uid="{00000000-0005-0000-0000-000035870000}"/>
    <cellStyle name="20% - Accent1 4 2 3 4 2 8 2" xfId="34795" xr:uid="{00000000-0005-0000-0000-000036870000}"/>
    <cellStyle name="20% - Accent1 4 2 3 4 2 9" xfId="34796" xr:uid="{00000000-0005-0000-0000-000037870000}"/>
    <cellStyle name="20% - Accent1 4 2 3 4 3" xfId="34797" xr:uid="{00000000-0005-0000-0000-000038870000}"/>
    <cellStyle name="20% - Accent1 4 2 3 4 3 2" xfId="34798" xr:uid="{00000000-0005-0000-0000-000039870000}"/>
    <cellStyle name="20% - Accent1 4 2 3 4 3 2 2" xfId="34799" xr:uid="{00000000-0005-0000-0000-00003A870000}"/>
    <cellStyle name="20% - Accent1 4 2 3 4 3 2 2 2" xfId="34800" xr:uid="{00000000-0005-0000-0000-00003B870000}"/>
    <cellStyle name="20% - Accent1 4 2 3 4 3 2 2 2 2" xfId="34801" xr:uid="{00000000-0005-0000-0000-00003C870000}"/>
    <cellStyle name="20% - Accent1 4 2 3 4 3 2 2 3" xfId="34802" xr:uid="{00000000-0005-0000-0000-00003D870000}"/>
    <cellStyle name="20% - Accent1 4 2 3 4 3 2 3" xfId="34803" xr:uid="{00000000-0005-0000-0000-00003E870000}"/>
    <cellStyle name="20% - Accent1 4 2 3 4 3 2 3 2" xfId="34804" xr:uid="{00000000-0005-0000-0000-00003F870000}"/>
    <cellStyle name="20% - Accent1 4 2 3 4 3 2 4" xfId="34805" xr:uid="{00000000-0005-0000-0000-000040870000}"/>
    <cellStyle name="20% - Accent1 4 2 3 4 3 3" xfId="34806" xr:uid="{00000000-0005-0000-0000-000041870000}"/>
    <cellStyle name="20% - Accent1 4 2 3 4 3 3 2" xfId="34807" xr:uid="{00000000-0005-0000-0000-000042870000}"/>
    <cellStyle name="20% - Accent1 4 2 3 4 3 3 2 2" xfId="34808" xr:uid="{00000000-0005-0000-0000-000043870000}"/>
    <cellStyle name="20% - Accent1 4 2 3 4 3 3 2 2 2" xfId="34809" xr:uid="{00000000-0005-0000-0000-000044870000}"/>
    <cellStyle name="20% - Accent1 4 2 3 4 3 3 2 3" xfId="34810" xr:uid="{00000000-0005-0000-0000-000045870000}"/>
    <cellStyle name="20% - Accent1 4 2 3 4 3 3 3" xfId="34811" xr:uid="{00000000-0005-0000-0000-000046870000}"/>
    <cellStyle name="20% - Accent1 4 2 3 4 3 3 3 2" xfId="34812" xr:uid="{00000000-0005-0000-0000-000047870000}"/>
    <cellStyle name="20% - Accent1 4 2 3 4 3 3 4" xfId="34813" xr:uid="{00000000-0005-0000-0000-000048870000}"/>
    <cellStyle name="20% - Accent1 4 2 3 4 3 4" xfId="34814" xr:uid="{00000000-0005-0000-0000-000049870000}"/>
    <cellStyle name="20% - Accent1 4 2 3 4 3 4 2" xfId="34815" xr:uid="{00000000-0005-0000-0000-00004A870000}"/>
    <cellStyle name="20% - Accent1 4 2 3 4 3 4 2 2" xfId="34816" xr:uid="{00000000-0005-0000-0000-00004B870000}"/>
    <cellStyle name="20% - Accent1 4 2 3 4 3 4 2 2 2" xfId="34817" xr:uid="{00000000-0005-0000-0000-00004C870000}"/>
    <cellStyle name="20% - Accent1 4 2 3 4 3 4 2 3" xfId="34818" xr:uid="{00000000-0005-0000-0000-00004D870000}"/>
    <cellStyle name="20% - Accent1 4 2 3 4 3 4 3" xfId="34819" xr:uid="{00000000-0005-0000-0000-00004E870000}"/>
    <cellStyle name="20% - Accent1 4 2 3 4 3 4 3 2" xfId="34820" xr:uid="{00000000-0005-0000-0000-00004F870000}"/>
    <cellStyle name="20% - Accent1 4 2 3 4 3 4 4" xfId="34821" xr:uid="{00000000-0005-0000-0000-000050870000}"/>
    <cellStyle name="20% - Accent1 4 2 3 4 3 5" xfId="34822" xr:uid="{00000000-0005-0000-0000-000051870000}"/>
    <cellStyle name="20% - Accent1 4 2 3 4 3 5 2" xfId="34823" xr:uid="{00000000-0005-0000-0000-000052870000}"/>
    <cellStyle name="20% - Accent1 4 2 3 4 3 5 2 2" xfId="34824" xr:uid="{00000000-0005-0000-0000-000053870000}"/>
    <cellStyle name="20% - Accent1 4 2 3 4 3 5 3" xfId="34825" xr:uid="{00000000-0005-0000-0000-000054870000}"/>
    <cellStyle name="20% - Accent1 4 2 3 4 3 6" xfId="34826" xr:uid="{00000000-0005-0000-0000-000055870000}"/>
    <cellStyle name="20% - Accent1 4 2 3 4 3 6 2" xfId="34827" xr:uid="{00000000-0005-0000-0000-000056870000}"/>
    <cellStyle name="20% - Accent1 4 2 3 4 3 6 2 2" xfId="34828" xr:uid="{00000000-0005-0000-0000-000057870000}"/>
    <cellStyle name="20% - Accent1 4 2 3 4 3 6 3" xfId="34829" xr:uid="{00000000-0005-0000-0000-000058870000}"/>
    <cellStyle name="20% - Accent1 4 2 3 4 3 7" xfId="34830" xr:uid="{00000000-0005-0000-0000-000059870000}"/>
    <cellStyle name="20% - Accent1 4 2 3 4 3 7 2" xfId="34831" xr:uid="{00000000-0005-0000-0000-00005A870000}"/>
    <cellStyle name="20% - Accent1 4 2 3 4 3 8" xfId="34832" xr:uid="{00000000-0005-0000-0000-00005B870000}"/>
    <cellStyle name="20% - Accent1 4 2 3 4 3 8 2" xfId="34833" xr:uid="{00000000-0005-0000-0000-00005C870000}"/>
    <cellStyle name="20% - Accent1 4 2 3 4 3 9" xfId="34834" xr:uid="{00000000-0005-0000-0000-00005D870000}"/>
    <cellStyle name="20% - Accent1 4 2 3 4 4" xfId="34835" xr:uid="{00000000-0005-0000-0000-00005E870000}"/>
    <cellStyle name="20% - Accent1 4 2 3 4 4 2" xfId="34836" xr:uid="{00000000-0005-0000-0000-00005F870000}"/>
    <cellStyle name="20% - Accent1 4 2 3 4 4 2 2" xfId="34837" xr:uid="{00000000-0005-0000-0000-000060870000}"/>
    <cellStyle name="20% - Accent1 4 2 3 4 4 2 2 2" xfId="34838" xr:uid="{00000000-0005-0000-0000-000061870000}"/>
    <cellStyle name="20% - Accent1 4 2 3 4 4 2 3" xfId="34839" xr:uid="{00000000-0005-0000-0000-000062870000}"/>
    <cellStyle name="20% - Accent1 4 2 3 4 4 3" xfId="34840" xr:uid="{00000000-0005-0000-0000-000063870000}"/>
    <cellStyle name="20% - Accent1 4 2 3 4 4 3 2" xfId="34841" xr:uid="{00000000-0005-0000-0000-000064870000}"/>
    <cellStyle name="20% - Accent1 4 2 3 4 4 4" xfId="34842" xr:uid="{00000000-0005-0000-0000-000065870000}"/>
    <cellStyle name="20% - Accent1 4 2 3 4 5" xfId="34843" xr:uid="{00000000-0005-0000-0000-000066870000}"/>
    <cellStyle name="20% - Accent1 4 2 3 4 5 2" xfId="34844" xr:uid="{00000000-0005-0000-0000-000067870000}"/>
    <cellStyle name="20% - Accent1 4 2 3 4 5 2 2" xfId="34845" xr:uid="{00000000-0005-0000-0000-000068870000}"/>
    <cellStyle name="20% - Accent1 4 2 3 4 5 2 2 2" xfId="34846" xr:uid="{00000000-0005-0000-0000-000069870000}"/>
    <cellStyle name="20% - Accent1 4 2 3 4 5 2 3" xfId="34847" xr:uid="{00000000-0005-0000-0000-00006A870000}"/>
    <cellStyle name="20% - Accent1 4 2 3 4 5 3" xfId="34848" xr:uid="{00000000-0005-0000-0000-00006B870000}"/>
    <cellStyle name="20% - Accent1 4 2 3 4 5 3 2" xfId="34849" xr:uid="{00000000-0005-0000-0000-00006C870000}"/>
    <cellStyle name="20% - Accent1 4 2 3 4 5 4" xfId="34850" xr:uid="{00000000-0005-0000-0000-00006D870000}"/>
    <cellStyle name="20% - Accent1 4 2 3 4 6" xfId="34851" xr:uid="{00000000-0005-0000-0000-00006E870000}"/>
    <cellStyle name="20% - Accent1 4 2 3 4 6 2" xfId="34852" xr:uid="{00000000-0005-0000-0000-00006F870000}"/>
    <cellStyle name="20% - Accent1 4 2 3 4 6 2 2" xfId="34853" xr:uid="{00000000-0005-0000-0000-000070870000}"/>
    <cellStyle name="20% - Accent1 4 2 3 4 6 2 2 2" xfId="34854" xr:uid="{00000000-0005-0000-0000-000071870000}"/>
    <cellStyle name="20% - Accent1 4 2 3 4 6 2 3" xfId="34855" xr:uid="{00000000-0005-0000-0000-000072870000}"/>
    <cellStyle name="20% - Accent1 4 2 3 4 6 3" xfId="34856" xr:uid="{00000000-0005-0000-0000-000073870000}"/>
    <cellStyle name="20% - Accent1 4 2 3 4 6 3 2" xfId="34857" xr:uid="{00000000-0005-0000-0000-000074870000}"/>
    <cellStyle name="20% - Accent1 4 2 3 4 6 4" xfId="34858" xr:uid="{00000000-0005-0000-0000-000075870000}"/>
    <cellStyle name="20% - Accent1 4 2 3 4 7" xfId="34859" xr:uid="{00000000-0005-0000-0000-000076870000}"/>
    <cellStyle name="20% - Accent1 4 2 3 4 7 2" xfId="34860" xr:uid="{00000000-0005-0000-0000-000077870000}"/>
    <cellStyle name="20% - Accent1 4 2 3 4 7 2 2" xfId="34861" xr:uid="{00000000-0005-0000-0000-000078870000}"/>
    <cellStyle name="20% - Accent1 4 2 3 4 7 3" xfId="34862" xr:uid="{00000000-0005-0000-0000-000079870000}"/>
    <cellStyle name="20% - Accent1 4 2 3 4 8" xfId="34863" xr:uid="{00000000-0005-0000-0000-00007A870000}"/>
    <cellStyle name="20% - Accent1 4 2 3 4 8 2" xfId="34864" xr:uid="{00000000-0005-0000-0000-00007B870000}"/>
    <cellStyle name="20% - Accent1 4 2 3 4 8 2 2" xfId="34865" xr:uid="{00000000-0005-0000-0000-00007C870000}"/>
    <cellStyle name="20% - Accent1 4 2 3 4 8 3" xfId="34866" xr:uid="{00000000-0005-0000-0000-00007D870000}"/>
    <cellStyle name="20% - Accent1 4 2 3 4 9" xfId="34867" xr:uid="{00000000-0005-0000-0000-00007E870000}"/>
    <cellStyle name="20% - Accent1 4 2 3 4 9 2" xfId="34868" xr:uid="{00000000-0005-0000-0000-00007F870000}"/>
    <cellStyle name="20% - Accent1 4 2 3 5" xfId="34869" xr:uid="{00000000-0005-0000-0000-000080870000}"/>
    <cellStyle name="20% - Accent1 4 2 3 5 10" xfId="34870" xr:uid="{00000000-0005-0000-0000-000081870000}"/>
    <cellStyle name="20% - Accent1 4 2 3 5 10 2" xfId="34871" xr:uid="{00000000-0005-0000-0000-000082870000}"/>
    <cellStyle name="20% - Accent1 4 2 3 5 11" xfId="34872" xr:uid="{00000000-0005-0000-0000-000083870000}"/>
    <cellStyle name="20% - Accent1 4 2 3 5 2" xfId="34873" xr:uid="{00000000-0005-0000-0000-000084870000}"/>
    <cellStyle name="20% - Accent1 4 2 3 5 2 2" xfId="34874" xr:uid="{00000000-0005-0000-0000-000085870000}"/>
    <cellStyle name="20% - Accent1 4 2 3 5 2 2 2" xfId="34875" xr:uid="{00000000-0005-0000-0000-000086870000}"/>
    <cellStyle name="20% - Accent1 4 2 3 5 2 2 2 2" xfId="34876" xr:uid="{00000000-0005-0000-0000-000087870000}"/>
    <cellStyle name="20% - Accent1 4 2 3 5 2 2 2 2 2" xfId="34877" xr:uid="{00000000-0005-0000-0000-000088870000}"/>
    <cellStyle name="20% - Accent1 4 2 3 5 2 2 2 3" xfId="34878" xr:uid="{00000000-0005-0000-0000-000089870000}"/>
    <cellStyle name="20% - Accent1 4 2 3 5 2 2 3" xfId="34879" xr:uid="{00000000-0005-0000-0000-00008A870000}"/>
    <cellStyle name="20% - Accent1 4 2 3 5 2 2 3 2" xfId="34880" xr:uid="{00000000-0005-0000-0000-00008B870000}"/>
    <cellStyle name="20% - Accent1 4 2 3 5 2 2 4" xfId="34881" xr:uid="{00000000-0005-0000-0000-00008C870000}"/>
    <cellStyle name="20% - Accent1 4 2 3 5 2 3" xfId="34882" xr:uid="{00000000-0005-0000-0000-00008D870000}"/>
    <cellStyle name="20% - Accent1 4 2 3 5 2 3 2" xfId="34883" xr:uid="{00000000-0005-0000-0000-00008E870000}"/>
    <cellStyle name="20% - Accent1 4 2 3 5 2 3 2 2" xfId="34884" xr:uid="{00000000-0005-0000-0000-00008F870000}"/>
    <cellStyle name="20% - Accent1 4 2 3 5 2 3 2 2 2" xfId="34885" xr:uid="{00000000-0005-0000-0000-000090870000}"/>
    <cellStyle name="20% - Accent1 4 2 3 5 2 3 2 3" xfId="34886" xr:uid="{00000000-0005-0000-0000-000091870000}"/>
    <cellStyle name="20% - Accent1 4 2 3 5 2 3 3" xfId="34887" xr:uid="{00000000-0005-0000-0000-000092870000}"/>
    <cellStyle name="20% - Accent1 4 2 3 5 2 3 3 2" xfId="34888" xr:uid="{00000000-0005-0000-0000-000093870000}"/>
    <cellStyle name="20% - Accent1 4 2 3 5 2 3 4" xfId="34889" xr:uid="{00000000-0005-0000-0000-000094870000}"/>
    <cellStyle name="20% - Accent1 4 2 3 5 2 4" xfId="34890" xr:uid="{00000000-0005-0000-0000-000095870000}"/>
    <cellStyle name="20% - Accent1 4 2 3 5 2 4 2" xfId="34891" xr:uid="{00000000-0005-0000-0000-000096870000}"/>
    <cellStyle name="20% - Accent1 4 2 3 5 2 4 2 2" xfId="34892" xr:uid="{00000000-0005-0000-0000-000097870000}"/>
    <cellStyle name="20% - Accent1 4 2 3 5 2 4 2 2 2" xfId="34893" xr:uid="{00000000-0005-0000-0000-000098870000}"/>
    <cellStyle name="20% - Accent1 4 2 3 5 2 4 2 3" xfId="34894" xr:uid="{00000000-0005-0000-0000-000099870000}"/>
    <cellStyle name="20% - Accent1 4 2 3 5 2 4 3" xfId="34895" xr:uid="{00000000-0005-0000-0000-00009A870000}"/>
    <cellStyle name="20% - Accent1 4 2 3 5 2 4 3 2" xfId="34896" xr:uid="{00000000-0005-0000-0000-00009B870000}"/>
    <cellStyle name="20% - Accent1 4 2 3 5 2 4 4" xfId="34897" xr:uid="{00000000-0005-0000-0000-00009C870000}"/>
    <cellStyle name="20% - Accent1 4 2 3 5 2 5" xfId="34898" xr:uid="{00000000-0005-0000-0000-00009D870000}"/>
    <cellStyle name="20% - Accent1 4 2 3 5 2 5 2" xfId="34899" xr:uid="{00000000-0005-0000-0000-00009E870000}"/>
    <cellStyle name="20% - Accent1 4 2 3 5 2 5 2 2" xfId="34900" xr:uid="{00000000-0005-0000-0000-00009F870000}"/>
    <cellStyle name="20% - Accent1 4 2 3 5 2 5 3" xfId="34901" xr:uid="{00000000-0005-0000-0000-0000A0870000}"/>
    <cellStyle name="20% - Accent1 4 2 3 5 2 6" xfId="34902" xr:uid="{00000000-0005-0000-0000-0000A1870000}"/>
    <cellStyle name="20% - Accent1 4 2 3 5 2 6 2" xfId="34903" xr:uid="{00000000-0005-0000-0000-0000A2870000}"/>
    <cellStyle name="20% - Accent1 4 2 3 5 2 6 2 2" xfId="34904" xr:uid="{00000000-0005-0000-0000-0000A3870000}"/>
    <cellStyle name="20% - Accent1 4 2 3 5 2 6 3" xfId="34905" xr:uid="{00000000-0005-0000-0000-0000A4870000}"/>
    <cellStyle name="20% - Accent1 4 2 3 5 2 7" xfId="34906" xr:uid="{00000000-0005-0000-0000-0000A5870000}"/>
    <cellStyle name="20% - Accent1 4 2 3 5 2 7 2" xfId="34907" xr:uid="{00000000-0005-0000-0000-0000A6870000}"/>
    <cellStyle name="20% - Accent1 4 2 3 5 2 8" xfId="34908" xr:uid="{00000000-0005-0000-0000-0000A7870000}"/>
    <cellStyle name="20% - Accent1 4 2 3 5 2 8 2" xfId="34909" xr:uid="{00000000-0005-0000-0000-0000A8870000}"/>
    <cellStyle name="20% - Accent1 4 2 3 5 2 9" xfId="34910" xr:uid="{00000000-0005-0000-0000-0000A9870000}"/>
    <cellStyle name="20% - Accent1 4 2 3 5 3" xfId="34911" xr:uid="{00000000-0005-0000-0000-0000AA870000}"/>
    <cellStyle name="20% - Accent1 4 2 3 5 3 2" xfId="34912" xr:uid="{00000000-0005-0000-0000-0000AB870000}"/>
    <cellStyle name="20% - Accent1 4 2 3 5 3 2 2" xfId="34913" xr:uid="{00000000-0005-0000-0000-0000AC870000}"/>
    <cellStyle name="20% - Accent1 4 2 3 5 3 2 2 2" xfId="34914" xr:uid="{00000000-0005-0000-0000-0000AD870000}"/>
    <cellStyle name="20% - Accent1 4 2 3 5 3 2 2 2 2" xfId="34915" xr:uid="{00000000-0005-0000-0000-0000AE870000}"/>
    <cellStyle name="20% - Accent1 4 2 3 5 3 2 2 3" xfId="34916" xr:uid="{00000000-0005-0000-0000-0000AF870000}"/>
    <cellStyle name="20% - Accent1 4 2 3 5 3 2 3" xfId="34917" xr:uid="{00000000-0005-0000-0000-0000B0870000}"/>
    <cellStyle name="20% - Accent1 4 2 3 5 3 2 3 2" xfId="34918" xr:uid="{00000000-0005-0000-0000-0000B1870000}"/>
    <cellStyle name="20% - Accent1 4 2 3 5 3 2 4" xfId="34919" xr:uid="{00000000-0005-0000-0000-0000B2870000}"/>
    <cellStyle name="20% - Accent1 4 2 3 5 3 3" xfId="34920" xr:uid="{00000000-0005-0000-0000-0000B3870000}"/>
    <cellStyle name="20% - Accent1 4 2 3 5 3 3 2" xfId="34921" xr:uid="{00000000-0005-0000-0000-0000B4870000}"/>
    <cellStyle name="20% - Accent1 4 2 3 5 3 3 2 2" xfId="34922" xr:uid="{00000000-0005-0000-0000-0000B5870000}"/>
    <cellStyle name="20% - Accent1 4 2 3 5 3 3 2 2 2" xfId="34923" xr:uid="{00000000-0005-0000-0000-0000B6870000}"/>
    <cellStyle name="20% - Accent1 4 2 3 5 3 3 2 3" xfId="34924" xr:uid="{00000000-0005-0000-0000-0000B7870000}"/>
    <cellStyle name="20% - Accent1 4 2 3 5 3 3 3" xfId="34925" xr:uid="{00000000-0005-0000-0000-0000B8870000}"/>
    <cellStyle name="20% - Accent1 4 2 3 5 3 3 3 2" xfId="34926" xr:uid="{00000000-0005-0000-0000-0000B9870000}"/>
    <cellStyle name="20% - Accent1 4 2 3 5 3 3 4" xfId="34927" xr:uid="{00000000-0005-0000-0000-0000BA870000}"/>
    <cellStyle name="20% - Accent1 4 2 3 5 3 4" xfId="34928" xr:uid="{00000000-0005-0000-0000-0000BB870000}"/>
    <cellStyle name="20% - Accent1 4 2 3 5 3 4 2" xfId="34929" xr:uid="{00000000-0005-0000-0000-0000BC870000}"/>
    <cellStyle name="20% - Accent1 4 2 3 5 3 4 2 2" xfId="34930" xr:uid="{00000000-0005-0000-0000-0000BD870000}"/>
    <cellStyle name="20% - Accent1 4 2 3 5 3 4 2 2 2" xfId="34931" xr:uid="{00000000-0005-0000-0000-0000BE870000}"/>
    <cellStyle name="20% - Accent1 4 2 3 5 3 4 2 3" xfId="34932" xr:uid="{00000000-0005-0000-0000-0000BF870000}"/>
    <cellStyle name="20% - Accent1 4 2 3 5 3 4 3" xfId="34933" xr:uid="{00000000-0005-0000-0000-0000C0870000}"/>
    <cellStyle name="20% - Accent1 4 2 3 5 3 4 3 2" xfId="34934" xr:uid="{00000000-0005-0000-0000-0000C1870000}"/>
    <cellStyle name="20% - Accent1 4 2 3 5 3 4 4" xfId="34935" xr:uid="{00000000-0005-0000-0000-0000C2870000}"/>
    <cellStyle name="20% - Accent1 4 2 3 5 3 5" xfId="34936" xr:uid="{00000000-0005-0000-0000-0000C3870000}"/>
    <cellStyle name="20% - Accent1 4 2 3 5 3 5 2" xfId="34937" xr:uid="{00000000-0005-0000-0000-0000C4870000}"/>
    <cellStyle name="20% - Accent1 4 2 3 5 3 5 2 2" xfId="34938" xr:uid="{00000000-0005-0000-0000-0000C5870000}"/>
    <cellStyle name="20% - Accent1 4 2 3 5 3 5 3" xfId="34939" xr:uid="{00000000-0005-0000-0000-0000C6870000}"/>
    <cellStyle name="20% - Accent1 4 2 3 5 3 6" xfId="34940" xr:uid="{00000000-0005-0000-0000-0000C7870000}"/>
    <cellStyle name="20% - Accent1 4 2 3 5 3 6 2" xfId="34941" xr:uid="{00000000-0005-0000-0000-0000C8870000}"/>
    <cellStyle name="20% - Accent1 4 2 3 5 3 6 2 2" xfId="34942" xr:uid="{00000000-0005-0000-0000-0000C9870000}"/>
    <cellStyle name="20% - Accent1 4 2 3 5 3 6 3" xfId="34943" xr:uid="{00000000-0005-0000-0000-0000CA870000}"/>
    <cellStyle name="20% - Accent1 4 2 3 5 3 7" xfId="34944" xr:uid="{00000000-0005-0000-0000-0000CB870000}"/>
    <cellStyle name="20% - Accent1 4 2 3 5 3 7 2" xfId="34945" xr:uid="{00000000-0005-0000-0000-0000CC870000}"/>
    <cellStyle name="20% - Accent1 4 2 3 5 3 8" xfId="34946" xr:uid="{00000000-0005-0000-0000-0000CD870000}"/>
    <cellStyle name="20% - Accent1 4 2 3 5 3 8 2" xfId="34947" xr:uid="{00000000-0005-0000-0000-0000CE870000}"/>
    <cellStyle name="20% - Accent1 4 2 3 5 3 9" xfId="34948" xr:uid="{00000000-0005-0000-0000-0000CF870000}"/>
    <cellStyle name="20% - Accent1 4 2 3 5 4" xfId="34949" xr:uid="{00000000-0005-0000-0000-0000D0870000}"/>
    <cellStyle name="20% - Accent1 4 2 3 5 4 2" xfId="34950" xr:uid="{00000000-0005-0000-0000-0000D1870000}"/>
    <cellStyle name="20% - Accent1 4 2 3 5 4 2 2" xfId="34951" xr:uid="{00000000-0005-0000-0000-0000D2870000}"/>
    <cellStyle name="20% - Accent1 4 2 3 5 4 2 2 2" xfId="34952" xr:uid="{00000000-0005-0000-0000-0000D3870000}"/>
    <cellStyle name="20% - Accent1 4 2 3 5 4 2 3" xfId="34953" xr:uid="{00000000-0005-0000-0000-0000D4870000}"/>
    <cellStyle name="20% - Accent1 4 2 3 5 4 3" xfId="34954" xr:uid="{00000000-0005-0000-0000-0000D5870000}"/>
    <cellStyle name="20% - Accent1 4 2 3 5 4 3 2" xfId="34955" xr:uid="{00000000-0005-0000-0000-0000D6870000}"/>
    <cellStyle name="20% - Accent1 4 2 3 5 4 4" xfId="34956" xr:uid="{00000000-0005-0000-0000-0000D7870000}"/>
    <cellStyle name="20% - Accent1 4 2 3 5 5" xfId="34957" xr:uid="{00000000-0005-0000-0000-0000D8870000}"/>
    <cellStyle name="20% - Accent1 4 2 3 5 5 2" xfId="34958" xr:uid="{00000000-0005-0000-0000-0000D9870000}"/>
    <cellStyle name="20% - Accent1 4 2 3 5 5 2 2" xfId="34959" xr:uid="{00000000-0005-0000-0000-0000DA870000}"/>
    <cellStyle name="20% - Accent1 4 2 3 5 5 2 2 2" xfId="34960" xr:uid="{00000000-0005-0000-0000-0000DB870000}"/>
    <cellStyle name="20% - Accent1 4 2 3 5 5 2 3" xfId="34961" xr:uid="{00000000-0005-0000-0000-0000DC870000}"/>
    <cellStyle name="20% - Accent1 4 2 3 5 5 3" xfId="34962" xr:uid="{00000000-0005-0000-0000-0000DD870000}"/>
    <cellStyle name="20% - Accent1 4 2 3 5 5 3 2" xfId="34963" xr:uid="{00000000-0005-0000-0000-0000DE870000}"/>
    <cellStyle name="20% - Accent1 4 2 3 5 5 4" xfId="34964" xr:uid="{00000000-0005-0000-0000-0000DF870000}"/>
    <cellStyle name="20% - Accent1 4 2 3 5 6" xfId="34965" xr:uid="{00000000-0005-0000-0000-0000E0870000}"/>
    <cellStyle name="20% - Accent1 4 2 3 5 6 2" xfId="34966" xr:uid="{00000000-0005-0000-0000-0000E1870000}"/>
    <cellStyle name="20% - Accent1 4 2 3 5 6 2 2" xfId="34967" xr:uid="{00000000-0005-0000-0000-0000E2870000}"/>
    <cellStyle name="20% - Accent1 4 2 3 5 6 2 2 2" xfId="34968" xr:uid="{00000000-0005-0000-0000-0000E3870000}"/>
    <cellStyle name="20% - Accent1 4 2 3 5 6 2 3" xfId="34969" xr:uid="{00000000-0005-0000-0000-0000E4870000}"/>
    <cellStyle name="20% - Accent1 4 2 3 5 6 3" xfId="34970" xr:uid="{00000000-0005-0000-0000-0000E5870000}"/>
    <cellStyle name="20% - Accent1 4 2 3 5 6 3 2" xfId="34971" xr:uid="{00000000-0005-0000-0000-0000E6870000}"/>
    <cellStyle name="20% - Accent1 4 2 3 5 6 4" xfId="34972" xr:uid="{00000000-0005-0000-0000-0000E7870000}"/>
    <cellStyle name="20% - Accent1 4 2 3 5 7" xfId="34973" xr:uid="{00000000-0005-0000-0000-0000E8870000}"/>
    <cellStyle name="20% - Accent1 4 2 3 5 7 2" xfId="34974" xr:uid="{00000000-0005-0000-0000-0000E9870000}"/>
    <cellStyle name="20% - Accent1 4 2 3 5 7 2 2" xfId="34975" xr:uid="{00000000-0005-0000-0000-0000EA870000}"/>
    <cellStyle name="20% - Accent1 4 2 3 5 7 3" xfId="34976" xr:uid="{00000000-0005-0000-0000-0000EB870000}"/>
    <cellStyle name="20% - Accent1 4 2 3 5 8" xfId="34977" xr:uid="{00000000-0005-0000-0000-0000EC870000}"/>
    <cellStyle name="20% - Accent1 4 2 3 5 8 2" xfId="34978" xr:uid="{00000000-0005-0000-0000-0000ED870000}"/>
    <cellStyle name="20% - Accent1 4 2 3 5 8 2 2" xfId="34979" xr:uid="{00000000-0005-0000-0000-0000EE870000}"/>
    <cellStyle name="20% - Accent1 4 2 3 5 8 3" xfId="34980" xr:uid="{00000000-0005-0000-0000-0000EF870000}"/>
    <cellStyle name="20% - Accent1 4 2 3 5 9" xfId="34981" xr:uid="{00000000-0005-0000-0000-0000F0870000}"/>
    <cellStyle name="20% - Accent1 4 2 3 5 9 2" xfId="34982" xr:uid="{00000000-0005-0000-0000-0000F1870000}"/>
    <cellStyle name="20% - Accent1 4 2 3 6" xfId="34983" xr:uid="{00000000-0005-0000-0000-0000F2870000}"/>
    <cellStyle name="20% - Accent1 4 2 3 6 10" xfId="34984" xr:uid="{00000000-0005-0000-0000-0000F3870000}"/>
    <cellStyle name="20% - Accent1 4 2 3 6 10 2" xfId="34985" xr:uid="{00000000-0005-0000-0000-0000F4870000}"/>
    <cellStyle name="20% - Accent1 4 2 3 6 11" xfId="34986" xr:uid="{00000000-0005-0000-0000-0000F5870000}"/>
    <cellStyle name="20% - Accent1 4 2 3 6 2" xfId="34987" xr:uid="{00000000-0005-0000-0000-0000F6870000}"/>
    <cellStyle name="20% - Accent1 4 2 3 6 2 2" xfId="34988" xr:uid="{00000000-0005-0000-0000-0000F7870000}"/>
    <cellStyle name="20% - Accent1 4 2 3 6 2 2 2" xfId="34989" xr:uid="{00000000-0005-0000-0000-0000F8870000}"/>
    <cellStyle name="20% - Accent1 4 2 3 6 2 2 2 2" xfId="34990" xr:uid="{00000000-0005-0000-0000-0000F9870000}"/>
    <cellStyle name="20% - Accent1 4 2 3 6 2 2 2 2 2" xfId="34991" xr:uid="{00000000-0005-0000-0000-0000FA870000}"/>
    <cellStyle name="20% - Accent1 4 2 3 6 2 2 2 3" xfId="34992" xr:uid="{00000000-0005-0000-0000-0000FB870000}"/>
    <cellStyle name="20% - Accent1 4 2 3 6 2 2 3" xfId="34993" xr:uid="{00000000-0005-0000-0000-0000FC870000}"/>
    <cellStyle name="20% - Accent1 4 2 3 6 2 2 3 2" xfId="34994" xr:uid="{00000000-0005-0000-0000-0000FD870000}"/>
    <cellStyle name="20% - Accent1 4 2 3 6 2 2 4" xfId="34995" xr:uid="{00000000-0005-0000-0000-0000FE870000}"/>
    <cellStyle name="20% - Accent1 4 2 3 6 2 3" xfId="34996" xr:uid="{00000000-0005-0000-0000-0000FF870000}"/>
    <cellStyle name="20% - Accent1 4 2 3 6 2 3 2" xfId="34997" xr:uid="{00000000-0005-0000-0000-000000880000}"/>
    <cellStyle name="20% - Accent1 4 2 3 6 2 3 2 2" xfId="34998" xr:uid="{00000000-0005-0000-0000-000001880000}"/>
    <cellStyle name="20% - Accent1 4 2 3 6 2 3 2 2 2" xfId="34999" xr:uid="{00000000-0005-0000-0000-000002880000}"/>
    <cellStyle name="20% - Accent1 4 2 3 6 2 3 2 3" xfId="35000" xr:uid="{00000000-0005-0000-0000-000003880000}"/>
    <cellStyle name="20% - Accent1 4 2 3 6 2 3 3" xfId="35001" xr:uid="{00000000-0005-0000-0000-000004880000}"/>
    <cellStyle name="20% - Accent1 4 2 3 6 2 3 3 2" xfId="35002" xr:uid="{00000000-0005-0000-0000-000005880000}"/>
    <cellStyle name="20% - Accent1 4 2 3 6 2 3 4" xfId="35003" xr:uid="{00000000-0005-0000-0000-000006880000}"/>
    <cellStyle name="20% - Accent1 4 2 3 6 2 4" xfId="35004" xr:uid="{00000000-0005-0000-0000-000007880000}"/>
    <cellStyle name="20% - Accent1 4 2 3 6 2 4 2" xfId="35005" xr:uid="{00000000-0005-0000-0000-000008880000}"/>
    <cellStyle name="20% - Accent1 4 2 3 6 2 4 2 2" xfId="35006" xr:uid="{00000000-0005-0000-0000-000009880000}"/>
    <cellStyle name="20% - Accent1 4 2 3 6 2 4 2 2 2" xfId="35007" xr:uid="{00000000-0005-0000-0000-00000A880000}"/>
    <cellStyle name="20% - Accent1 4 2 3 6 2 4 2 3" xfId="35008" xr:uid="{00000000-0005-0000-0000-00000B880000}"/>
    <cellStyle name="20% - Accent1 4 2 3 6 2 4 3" xfId="35009" xr:uid="{00000000-0005-0000-0000-00000C880000}"/>
    <cellStyle name="20% - Accent1 4 2 3 6 2 4 3 2" xfId="35010" xr:uid="{00000000-0005-0000-0000-00000D880000}"/>
    <cellStyle name="20% - Accent1 4 2 3 6 2 4 4" xfId="35011" xr:uid="{00000000-0005-0000-0000-00000E880000}"/>
    <cellStyle name="20% - Accent1 4 2 3 6 2 5" xfId="35012" xr:uid="{00000000-0005-0000-0000-00000F880000}"/>
    <cellStyle name="20% - Accent1 4 2 3 6 2 5 2" xfId="35013" xr:uid="{00000000-0005-0000-0000-000010880000}"/>
    <cellStyle name="20% - Accent1 4 2 3 6 2 5 2 2" xfId="35014" xr:uid="{00000000-0005-0000-0000-000011880000}"/>
    <cellStyle name="20% - Accent1 4 2 3 6 2 5 3" xfId="35015" xr:uid="{00000000-0005-0000-0000-000012880000}"/>
    <cellStyle name="20% - Accent1 4 2 3 6 2 6" xfId="35016" xr:uid="{00000000-0005-0000-0000-000013880000}"/>
    <cellStyle name="20% - Accent1 4 2 3 6 2 6 2" xfId="35017" xr:uid="{00000000-0005-0000-0000-000014880000}"/>
    <cellStyle name="20% - Accent1 4 2 3 6 2 6 2 2" xfId="35018" xr:uid="{00000000-0005-0000-0000-000015880000}"/>
    <cellStyle name="20% - Accent1 4 2 3 6 2 6 3" xfId="35019" xr:uid="{00000000-0005-0000-0000-000016880000}"/>
    <cellStyle name="20% - Accent1 4 2 3 6 2 7" xfId="35020" xr:uid="{00000000-0005-0000-0000-000017880000}"/>
    <cellStyle name="20% - Accent1 4 2 3 6 2 7 2" xfId="35021" xr:uid="{00000000-0005-0000-0000-000018880000}"/>
    <cellStyle name="20% - Accent1 4 2 3 6 2 8" xfId="35022" xr:uid="{00000000-0005-0000-0000-000019880000}"/>
    <cellStyle name="20% - Accent1 4 2 3 6 2 8 2" xfId="35023" xr:uid="{00000000-0005-0000-0000-00001A880000}"/>
    <cellStyle name="20% - Accent1 4 2 3 6 2 9" xfId="35024" xr:uid="{00000000-0005-0000-0000-00001B880000}"/>
    <cellStyle name="20% - Accent1 4 2 3 6 3" xfId="35025" xr:uid="{00000000-0005-0000-0000-00001C880000}"/>
    <cellStyle name="20% - Accent1 4 2 3 6 3 2" xfId="35026" xr:uid="{00000000-0005-0000-0000-00001D880000}"/>
    <cellStyle name="20% - Accent1 4 2 3 6 3 2 2" xfId="35027" xr:uid="{00000000-0005-0000-0000-00001E880000}"/>
    <cellStyle name="20% - Accent1 4 2 3 6 3 2 2 2" xfId="35028" xr:uid="{00000000-0005-0000-0000-00001F880000}"/>
    <cellStyle name="20% - Accent1 4 2 3 6 3 2 2 2 2" xfId="35029" xr:uid="{00000000-0005-0000-0000-000020880000}"/>
    <cellStyle name="20% - Accent1 4 2 3 6 3 2 2 3" xfId="35030" xr:uid="{00000000-0005-0000-0000-000021880000}"/>
    <cellStyle name="20% - Accent1 4 2 3 6 3 2 3" xfId="35031" xr:uid="{00000000-0005-0000-0000-000022880000}"/>
    <cellStyle name="20% - Accent1 4 2 3 6 3 2 3 2" xfId="35032" xr:uid="{00000000-0005-0000-0000-000023880000}"/>
    <cellStyle name="20% - Accent1 4 2 3 6 3 2 4" xfId="35033" xr:uid="{00000000-0005-0000-0000-000024880000}"/>
    <cellStyle name="20% - Accent1 4 2 3 6 3 3" xfId="35034" xr:uid="{00000000-0005-0000-0000-000025880000}"/>
    <cellStyle name="20% - Accent1 4 2 3 6 3 3 2" xfId="35035" xr:uid="{00000000-0005-0000-0000-000026880000}"/>
    <cellStyle name="20% - Accent1 4 2 3 6 3 3 2 2" xfId="35036" xr:uid="{00000000-0005-0000-0000-000027880000}"/>
    <cellStyle name="20% - Accent1 4 2 3 6 3 3 2 2 2" xfId="35037" xr:uid="{00000000-0005-0000-0000-000028880000}"/>
    <cellStyle name="20% - Accent1 4 2 3 6 3 3 2 3" xfId="35038" xr:uid="{00000000-0005-0000-0000-000029880000}"/>
    <cellStyle name="20% - Accent1 4 2 3 6 3 3 3" xfId="35039" xr:uid="{00000000-0005-0000-0000-00002A880000}"/>
    <cellStyle name="20% - Accent1 4 2 3 6 3 3 3 2" xfId="35040" xr:uid="{00000000-0005-0000-0000-00002B880000}"/>
    <cellStyle name="20% - Accent1 4 2 3 6 3 3 4" xfId="35041" xr:uid="{00000000-0005-0000-0000-00002C880000}"/>
    <cellStyle name="20% - Accent1 4 2 3 6 3 4" xfId="35042" xr:uid="{00000000-0005-0000-0000-00002D880000}"/>
    <cellStyle name="20% - Accent1 4 2 3 6 3 4 2" xfId="35043" xr:uid="{00000000-0005-0000-0000-00002E880000}"/>
    <cellStyle name="20% - Accent1 4 2 3 6 3 4 2 2" xfId="35044" xr:uid="{00000000-0005-0000-0000-00002F880000}"/>
    <cellStyle name="20% - Accent1 4 2 3 6 3 4 2 2 2" xfId="35045" xr:uid="{00000000-0005-0000-0000-000030880000}"/>
    <cellStyle name="20% - Accent1 4 2 3 6 3 4 2 3" xfId="35046" xr:uid="{00000000-0005-0000-0000-000031880000}"/>
    <cellStyle name="20% - Accent1 4 2 3 6 3 4 3" xfId="35047" xr:uid="{00000000-0005-0000-0000-000032880000}"/>
    <cellStyle name="20% - Accent1 4 2 3 6 3 4 3 2" xfId="35048" xr:uid="{00000000-0005-0000-0000-000033880000}"/>
    <cellStyle name="20% - Accent1 4 2 3 6 3 4 4" xfId="35049" xr:uid="{00000000-0005-0000-0000-000034880000}"/>
    <cellStyle name="20% - Accent1 4 2 3 6 3 5" xfId="35050" xr:uid="{00000000-0005-0000-0000-000035880000}"/>
    <cellStyle name="20% - Accent1 4 2 3 6 3 5 2" xfId="35051" xr:uid="{00000000-0005-0000-0000-000036880000}"/>
    <cellStyle name="20% - Accent1 4 2 3 6 3 5 2 2" xfId="35052" xr:uid="{00000000-0005-0000-0000-000037880000}"/>
    <cellStyle name="20% - Accent1 4 2 3 6 3 5 3" xfId="35053" xr:uid="{00000000-0005-0000-0000-000038880000}"/>
    <cellStyle name="20% - Accent1 4 2 3 6 3 6" xfId="35054" xr:uid="{00000000-0005-0000-0000-000039880000}"/>
    <cellStyle name="20% - Accent1 4 2 3 6 3 6 2" xfId="35055" xr:uid="{00000000-0005-0000-0000-00003A880000}"/>
    <cellStyle name="20% - Accent1 4 2 3 6 3 6 2 2" xfId="35056" xr:uid="{00000000-0005-0000-0000-00003B880000}"/>
    <cellStyle name="20% - Accent1 4 2 3 6 3 6 3" xfId="35057" xr:uid="{00000000-0005-0000-0000-00003C880000}"/>
    <cellStyle name="20% - Accent1 4 2 3 6 3 7" xfId="35058" xr:uid="{00000000-0005-0000-0000-00003D880000}"/>
    <cellStyle name="20% - Accent1 4 2 3 6 3 7 2" xfId="35059" xr:uid="{00000000-0005-0000-0000-00003E880000}"/>
    <cellStyle name="20% - Accent1 4 2 3 6 3 8" xfId="35060" xr:uid="{00000000-0005-0000-0000-00003F880000}"/>
    <cellStyle name="20% - Accent1 4 2 3 6 3 8 2" xfId="35061" xr:uid="{00000000-0005-0000-0000-000040880000}"/>
    <cellStyle name="20% - Accent1 4 2 3 6 3 9" xfId="35062" xr:uid="{00000000-0005-0000-0000-000041880000}"/>
    <cellStyle name="20% - Accent1 4 2 3 6 4" xfId="35063" xr:uid="{00000000-0005-0000-0000-000042880000}"/>
    <cellStyle name="20% - Accent1 4 2 3 6 4 2" xfId="35064" xr:uid="{00000000-0005-0000-0000-000043880000}"/>
    <cellStyle name="20% - Accent1 4 2 3 6 4 2 2" xfId="35065" xr:uid="{00000000-0005-0000-0000-000044880000}"/>
    <cellStyle name="20% - Accent1 4 2 3 6 4 2 2 2" xfId="35066" xr:uid="{00000000-0005-0000-0000-000045880000}"/>
    <cellStyle name="20% - Accent1 4 2 3 6 4 2 3" xfId="35067" xr:uid="{00000000-0005-0000-0000-000046880000}"/>
    <cellStyle name="20% - Accent1 4 2 3 6 4 3" xfId="35068" xr:uid="{00000000-0005-0000-0000-000047880000}"/>
    <cellStyle name="20% - Accent1 4 2 3 6 4 3 2" xfId="35069" xr:uid="{00000000-0005-0000-0000-000048880000}"/>
    <cellStyle name="20% - Accent1 4 2 3 6 4 4" xfId="35070" xr:uid="{00000000-0005-0000-0000-000049880000}"/>
    <cellStyle name="20% - Accent1 4 2 3 6 5" xfId="35071" xr:uid="{00000000-0005-0000-0000-00004A880000}"/>
    <cellStyle name="20% - Accent1 4 2 3 6 5 2" xfId="35072" xr:uid="{00000000-0005-0000-0000-00004B880000}"/>
    <cellStyle name="20% - Accent1 4 2 3 6 5 2 2" xfId="35073" xr:uid="{00000000-0005-0000-0000-00004C880000}"/>
    <cellStyle name="20% - Accent1 4 2 3 6 5 2 2 2" xfId="35074" xr:uid="{00000000-0005-0000-0000-00004D880000}"/>
    <cellStyle name="20% - Accent1 4 2 3 6 5 2 3" xfId="35075" xr:uid="{00000000-0005-0000-0000-00004E880000}"/>
    <cellStyle name="20% - Accent1 4 2 3 6 5 3" xfId="35076" xr:uid="{00000000-0005-0000-0000-00004F880000}"/>
    <cellStyle name="20% - Accent1 4 2 3 6 5 3 2" xfId="35077" xr:uid="{00000000-0005-0000-0000-000050880000}"/>
    <cellStyle name="20% - Accent1 4 2 3 6 5 4" xfId="35078" xr:uid="{00000000-0005-0000-0000-000051880000}"/>
    <cellStyle name="20% - Accent1 4 2 3 6 6" xfId="35079" xr:uid="{00000000-0005-0000-0000-000052880000}"/>
    <cellStyle name="20% - Accent1 4 2 3 6 6 2" xfId="35080" xr:uid="{00000000-0005-0000-0000-000053880000}"/>
    <cellStyle name="20% - Accent1 4 2 3 6 6 2 2" xfId="35081" xr:uid="{00000000-0005-0000-0000-000054880000}"/>
    <cellStyle name="20% - Accent1 4 2 3 6 6 2 2 2" xfId="35082" xr:uid="{00000000-0005-0000-0000-000055880000}"/>
    <cellStyle name="20% - Accent1 4 2 3 6 6 2 3" xfId="35083" xr:uid="{00000000-0005-0000-0000-000056880000}"/>
    <cellStyle name="20% - Accent1 4 2 3 6 6 3" xfId="35084" xr:uid="{00000000-0005-0000-0000-000057880000}"/>
    <cellStyle name="20% - Accent1 4 2 3 6 6 3 2" xfId="35085" xr:uid="{00000000-0005-0000-0000-000058880000}"/>
    <cellStyle name="20% - Accent1 4 2 3 6 6 4" xfId="35086" xr:uid="{00000000-0005-0000-0000-000059880000}"/>
    <cellStyle name="20% - Accent1 4 2 3 6 7" xfId="35087" xr:uid="{00000000-0005-0000-0000-00005A880000}"/>
    <cellStyle name="20% - Accent1 4 2 3 6 7 2" xfId="35088" xr:uid="{00000000-0005-0000-0000-00005B880000}"/>
    <cellStyle name="20% - Accent1 4 2 3 6 7 2 2" xfId="35089" xr:uid="{00000000-0005-0000-0000-00005C880000}"/>
    <cellStyle name="20% - Accent1 4 2 3 6 7 3" xfId="35090" xr:uid="{00000000-0005-0000-0000-00005D880000}"/>
    <cellStyle name="20% - Accent1 4 2 3 6 8" xfId="35091" xr:uid="{00000000-0005-0000-0000-00005E880000}"/>
    <cellStyle name="20% - Accent1 4 2 3 6 8 2" xfId="35092" xr:uid="{00000000-0005-0000-0000-00005F880000}"/>
    <cellStyle name="20% - Accent1 4 2 3 6 8 2 2" xfId="35093" xr:uid="{00000000-0005-0000-0000-000060880000}"/>
    <cellStyle name="20% - Accent1 4 2 3 6 8 3" xfId="35094" xr:uid="{00000000-0005-0000-0000-000061880000}"/>
    <cellStyle name="20% - Accent1 4 2 3 6 9" xfId="35095" xr:uid="{00000000-0005-0000-0000-000062880000}"/>
    <cellStyle name="20% - Accent1 4 2 3 6 9 2" xfId="35096" xr:uid="{00000000-0005-0000-0000-000063880000}"/>
    <cellStyle name="20% - Accent1 4 2 3 7" xfId="35097" xr:uid="{00000000-0005-0000-0000-000064880000}"/>
    <cellStyle name="20% - Accent1 4 2 3 7 2" xfId="35098" xr:uid="{00000000-0005-0000-0000-000065880000}"/>
    <cellStyle name="20% - Accent1 4 2 3 7 2 2" xfId="35099" xr:uid="{00000000-0005-0000-0000-000066880000}"/>
    <cellStyle name="20% - Accent1 4 2 3 7 2 2 2" xfId="35100" xr:uid="{00000000-0005-0000-0000-000067880000}"/>
    <cellStyle name="20% - Accent1 4 2 3 7 2 2 2 2" xfId="35101" xr:uid="{00000000-0005-0000-0000-000068880000}"/>
    <cellStyle name="20% - Accent1 4 2 3 7 2 2 3" xfId="35102" xr:uid="{00000000-0005-0000-0000-000069880000}"/>
    <cellStyle name="20% - Accent1 4 2 3 7 2 3" xfId="35103" xr:uid="{00000000-0005-0000-0000-00006A880000}"/>
    <cellStyle name="20% - Accent1 4 2 3 7 2 3 2" xfId="35104" xr:uid="{00000000-0005-0000-0000-00006B880000}"/>
    <cellStyle name="20% - Accent1 4 2 3 7 2 4" xfId="35105" xr:uid="{00000000-0005-0000-0000-00006C880000}"/>
    <cellStyle name="20% - Accent1 4 2 3 7 3" xfId="35106" xr:uid="{00000000-0005-0000-0000-00006D880000}"/>
    <cellStyle name="20% - Accent1 4 2 3 7 3 2" xfId="35107" xr:uid="{00000000-0005-0000-0000-00006E880000}"/>
    <cellStyle name="20% - Accent1 4 2 3 7 3 2 2" xfId="35108" xr:uid="{00000000-0005-0000-0000-00006F880000}"/>
    <cellStyle name="20% - Accent1 4 2 3 7 3 2 2 2" xfId="35109" xr:uid="{00000000-0005-0000-0000-000070880000}"/>
    <cellStyle name="20% - Accent1 4 2 3 7 3 2 3" xfId="35110" xr:uid="{00000000-0005-0000-0000-000071880000}"/>
    <cellStyle name="20% - Accent1 4 2 3 7 3 3" xfId="35111" xr:uid="{00000000-0005-0000-0000-000072880000}"/>
    <cellStyle name="20% - Accent1 4 2 3 7 3 3 2" xfId="35112" xr:uid="{00000000-0005-0000-0000-000073880000}"/>
    <cellStyle name="20% - Accent1 4 2 3 7 3 4" xfId="35113" xr:uid="{00000000-0005-0000-0000-000074880000}"/>
    <cellStyle name="20% - Accent1 4 2 3 7 4" xfId="35114" xr:uid="{00000000-0005-0000-0000-000075880000}"/>
    <cellStyle name="20% - Accent1 4 2 3 7 4 2" xfId="35115" xr:uid="{00000000-0005-0000-0000-000076880000}"/>
    <cellStyle name="20% - Accent1 4 2 3 7 4 2 2" xfId="35116" xr:uid="{00000000-0005-0000-0000-000077880000}"/>
    <cellStyle name="20% - Accent1 4 2 3 7 4 2 2 2" xfId="35117" xr:uid="{00000000-0005-0000-0000-000078880000}"/>
    <cellStyle name="20% - Accent1 4 2 3 7 4 2 3" xfId="35118" xr:uid="{00000000-0005-0000-0000-000079880000}"/>
    <cellStyle name="20% - Accent1 4 2 3 7 4 3" xfId="35119" xr:uid="{00000000-0005-0000-0000-00007A880000}"/>
    <cellStyle name="20% - Accent1 4 2 3 7 4 3 2" xfId="35120" xr:uid="{00000000-0005-0000-0000-00007B880000}"/>
    <cellStyle name="20% - Accent1 4 2 3 7 4 4" xfId="35121" xr:uid="{00000000-0005-0000-0000-00007C880000}"/>
    <cellStyle name="20% - Accent1 4 2 3 7 5" xfId="35122" xr:uid="{00000000-0005-0000-0000-00007D880000}"/>
    <cellStyle name="20% - Accent1 4 2 3 7 5 2" xfId="35123" xr:uid="{00000000-0005-0000-0000-00007E880000}"/>
    <cellStyle name="20% - Accent1 4 2 3 7 5 2 2" xfId="35124" xr:uid="{00000000-0005-0000-0000-00007F880000}"/>
    <cellStyle name="20% - Accent1 4 2 3 7 5 3" xfId="35125" xr:uid="{00000000-0005-0000-0000-000080880000}"/>
    <cellStyle name="20% - Accent1 4 2 3 7 6" xfId="35126" xr:uid="{00000000-0005-0000-0000-000081880000}"/>
    <cellStyle name="20% - Accent1 4 2 3 7 6 2" xfId="35127" xr:uid="{00000000-0005-0000-0000-000082880000}"/>
    <cellStyle name="20% - Accent1 4 2 3 7 6 2 2" xfId="35128" xr:uid="{00000000-0005-0000-0000-000083880000}"/>
    <cellStyle name="20% - Accent1 4 2 3 7 6 3" xfId="35129" xr:uid="{00000000-0005-0000-0000-000084880000}"/>
    <cellStyle name="20% - Accent1 4 2 3 7 7" xfId="35130" xr:uid="{00000000-0005-0000-0000-000085880000}"/>
    <cellStyle name="20% - Accent1 4 2 3 7 7 2" xfId="35131" xr:uid="{00000000-0005-0000-0000-000086880000}"/>
    <cellStyle name="20% - Accent1 4 2 3 7 8" xfId="35132" xr:uid="{00000000-0005-0000-0000-000087880000}"/>
    <cellStyle name="20% - Accent1 4 2 3 7 8 2" xfId="35133" xr:uid="{00000000-0005-0000-0000-000088880000}"/>
    <cellStyle name="20% - Accent1 4 2 3 7 9" xfId="35134" xr:uid="{00000000-0005-0000-0000-000089880000}"/>
    <cellStyle name="20% - Accent1 4 2 3 8" xfId="35135" xr:uid="{00000000-0005-0000-0000-00008A880000}"/>
    <cellStyle name="20% - Accent1 4 2 3 8 2" xfId="35136" xr:uid="{00000000-0005-0000-0000-00008B880000}"/>
    <cellStyle name="20% - Accent1 4 2 3 8 2 2" xfId="35137" xr:uid="{00000000-0005-0000-0000-00008C880000}"/>
    <cellStyle name="20% - Accent1 4 2 3 8 2 2 2" xfId="35138" xr:uid="{00000000-0005-0000-0000-00008D880000}"/>
    <cellStyle name="20% - Accent1 4 2 3 8 2 2 2 2" xfId="35139" xr:uid="{00000000-0005-0000-0000-00008E880000}"/>
    <cellStyle name="20% - Accent1 4 2 3 8 2 2 3" xfId="35140" xr:uid="{00000000-0005-0000-0000-00008F880000}"/>
    <cellStyle name="20% - Accent1 4 2 3 8 2 3" xfId="35141" xr:uid="{00000000-0005-0000-0000-000090880000}"/>
    <cellStyle name="20% - Accent1 4 2 3 8 2 3 2" xfId="35142" xr:uid="{00000000-0005-0000-0000-000091880000}"/>
    <cellStyle name="20% - Accent1 4 2 3 8 2 4" xfId="35143" xr:uid="{00000000-0005-0000-0000-000092880000}"/>
    <cellStyle name="20% - Accent1 4 2 3 8 3" xfId="35144" xr:uid="{00000000-0005-0000-0000-000093880000}"/>
    <cellStyle name="20% - Accent1 4 2 3 8 3 2" xfId="35145" xr:uid="{00000000-0005-0000-0000-000094880000}"/>
    <cellStyle name="20% - Accent1 4 2 3 8 3 2 2" xfId="35146" xr:uid="{00000000-0005-0000-0000-000095880000}"/>
    <cellStyle name="20% - Accent1 4 2 3 8 3 2 2 2" xfId="35147" xr:uid="{00000000-0005-0000-0000-000096880000}"/>
    <cellStyle name="20% - Accent1 4 2 3 8 3 2 3" xfId="35148" xr:uid="{00000000-0005-0000-0000-000097880000}"/>
    <cellStyle name="20% - Accent1 4 2 3 8 3 3" xfId="35149" xr:uid="{00000000-0005-0000-0000-000098880000}"/>
    <cellStyle name="20% - Accent1 4 2 3 8 3 3 2" xfId="35150" xr:uid="{00000000-0005-0000-0000-000099880000}"/>
    <cellStyle name="20% - Accent1 4 2 3 8 3 4" xfId="35151" xr:uid="{00000000-0005-0000-0000-00009A880000}"/>
    <cellStyle name="20% - Accent1 4 2 3 8 4" xfId="35152" xr:uid="{00000000-0005-0000-0000-00009B880000}"/>
    <cellStyle name="20% - Accent1 4 2 3 8 4 2" xfId="35153" xr:uid="{00000000-0005-0000-0000-00009C880000}"/>
    <cellStyle name="20% - Accent1 4 2 3 8 4 2 2" xfId="35154" xr:uid="{00000000-0005-0000-0000-00009D880000}"/>
    <cellStyle name="20% - Accent1 4 2 3 8 4 2 2 2" xfId="35155" xr:uid="{00000000-0005-0000-0000-00009E880000}"/>
    <cellStyle name="20% - Accent1 4 2 3 8 4 2 3" xfId="35156" xr:uid="{00000000-0005-0000-0000-00009F880000}"/>
    <cellStyle name="20% - Accent1 4 2 3 8 4 3" xfId="35157" xr:uid="{00000000-0005-0000-0000-0000A0880000}"/>
    <cellStyle name="20% - Accent1 4 2 3 8 4 3 2" xfId="35158" xr:uid="{00000000-0005-0000-0000-0000A1880000}"/>
    <cellStyle name="20% - Accent1 4 2 3 8 4 4" xfId="35159" xr:uid="{00000000-0005-0000-0000-0000A2880000}"/>
    <cellStyle name="20% - Accent1 4 2 3 8 5" xfId="35160" xr:uid="{00000000-0005-0000-0000-0000A3880000}"/>
    <cellStyle name="20% - Accent1 4 2 3 8 5 2" xfId="35161" xr:uid="{00000000-0005-0000-0000-0000A4880000}"/>
    <cellStyle name="20% - Accent1 4 2 3 8 5 2 2" xfId="35162" xr:uid="{00000000-0005-0000-0000-0000A5880000}"/>
    <cellStyle name="20% - Accent1 4 2 3 8 5 3" xfId="35163" xr:uid="{00000000-0005-0000-0000-0000A6880000}"/>
    <cellStyle name="20% - Accent1 4 2 3 8 6" xfId="35164" xr:uid="{00000000-0005-0000-0000-0000A7880000}"/>
    <cellStyle name="20% - Accent1 4 2 3 8 6 2" xfId="35165" xr:uid="{00000000-0005-0000-0000-0000A8880000}"/>
    <cellStyle name="20% - Accent1 4 2 3 8 6 2 2" xfId="35166" xr:uid="{00000000-0005-0000-0000-0000A9880000}"/>
    <cellStyle name="20% - Accent1 4 2 3 8 6 3" xfId="35167" xr:uid="{00000000-0005-0000-0000-0000AA880000}"/>
    <cellStyle name="20% - Accent1 4 2 3 8 7" xfId="35168" xr:uid="{00000000-0005-0000-0000-0000AB880000}"/>
    <cellStyle name="20% - Accent1 4 2 3 8 7 2" xfId="35169" xr:uid="{00000000-0005-0000-0000-0000AC880000}"/>
    <cellStyle name="20% - Accent1 4 2 3 8 8" xfId="35170" xr:uid="{00000000-0005-0000-0000-0000AD880000}"/>
    <cellStyle name="20% - Accent1 4 2 3 8 8 2" xfId="35171" xr:uid="{00000000-0005-0000-0000-0000AE880000}"/>
    <cellStyle name="20% - Accent1 4 2 3 8 9" xfId="35172" xr:uid="{00000000-0005-0000-0000-0000AF880000}"/>
    <cellStyle name="20% - Accent1 4 2 3 9" xfId="35173" xr:uid="{00000000-0005-0000-0000-0000B0880000}"/>
    <cellStyle name="20% - Accent1 4 2 3 9 2" xfId="35174" xr:uid="{00000000-0005-0000-0000-0000B1880000}"/>
    <cellStyle name="20% - Accent1 4 2 3 9 2 2" xfId="35175" xr:uid="{00000000-0005-0000-0000-0000B2880000}"/>
    <cellStyle name="20% - Accent1 4 2 3 9 2 2 2" xfId="35176" xr:uid="{00000000-0005-0000-0000-0000B3880000}"/>
    <cellStyle name="20% - Accent1 4 2 3 9 2 3" xfId="35177" xr:uid="{00000000-0005-0000-0000-0000B4880000}"/>
    <cellStyle name="20% - Accent1 4 2 3 9 3" xfId="35178" xr:uid="{00000000-0005-0000-0000-0000B5880000}"/>
    <cellStyle name="20% - Accent1 4 2 3 9 3 2" xfId="35179" xr:uid="{00000000-0005-0000-0000-0000B6880000}"/>
    <cellStyle name="20% - Accent1 4 2 3 9 4" xfId="35180" xr:uid="{00000000-0005-0000-0000-0000B7880000}"/>
    <cellStyle name="20% - Accent1 4 2 4" xfId="35181" xr:uid="{00000000-0005-0000-0000-0000B8880000}"/>
    <cellStyle name="20% - Accent1 4 2 4 10" xfId="35182" xr:uid="{00000000-0005-0000-0000-0000B9880000}"/>
    <cellStyle name="20% - Accent1 4 2 4 10 2" xfId="35183" xr:uid="{00000000-0005-0000-0000-0000BA880000}"/>
    <cellStyle name="20% - Accent1 4 2 4 10 2 2" xfId="35184" xr:uid="{00000000-0005-0000-0000-0000BB880000}"/>
    <cellStyle name="20% - Accent1 4 2 4 10 2 2 2" xfId="35185" xr:uid="{00000000-0005-0000-0000-0000BC880000}"/>
    <cellStyle name="20% - Accent1 4 2 4 10 2 3" xfId="35186" xr:uid="{00000000-0005-0000-0000-0000BD880000}"/>
    <cellStyle name="20% - Accent1 4 2 4 10 3" xfId="35187" xr:uid="{00000000-0005-0000-0000-0000BE880000}"/>
    <cellStyle name="20% - Accent1 4 2 4 10 3 2" xfId="35188" xr:uid="{00000000-0005-0000-0000-0000BF880000}"/>
    <cellStyle name="20% - Accent1 4 2 4 10 4" xfId="35189" xr:uid="{00000000-0005-0000-0000-0000C0880000}"/>
    <cellStyle name="20% - Accent1 4 2 4 11" xfId="35190" xr:uid="{00000000-0005-0000-0000-0000C1880000}"/>
    <cellStyle name="20% - Accent1 4 2 4 11 2" xfId="35191" xr:uid="{00000000-0005-0000-0000-0000C2880000}"/>
    <cellStyle name="20% - Accent1 4 2 4 11 2 2" xfId="35192" xr:uid="{00000000-0005-0000-0000-0000C3880000}"/>
    <cellStyle name="20% - Accent1 4 2 4 11 2 2 2" xfId="35193" xr:uid="{00000000-0005-0000-0000-0000C4880000}"/>
    <cellStyle name="20% - Accent1 4 2 4 11 2 3" xfId="35194" xr:uid="{00000000-0005-0000-0000-0000C5880000}"/>
    <cellStyle name="20% - Accent1 4 2 4 11 3" xfId="35195" xr:uid="{00000000-0005-0000-0000-0000C6880000}"/>
    <cellStyle name="20% - Accent1 4 2 4 11 3 2" xfId="35196" xr:uid="{00000000-0005-0000-0000-0000C7880000}"/>
    <cellStyle name="20% - Accent1 4 2 4 11 4" xfId="35197" xr:uid="{00000000-0005-0000-0000-0000C8880000}"/>
    <cellStyle name="20% - Accent1 4 2 4 12" xfId="35198" xr:uid="{00000000-0005-0000-0000-0000C9880000}"/>
    <cellStyle name="20% - Accent1 4 2 4 12 2" xfId="35199" xr:uid="{00000000-0005-0000-0000-0000CA880000}"/>
    <cellStyle name="20% - Accent1 4 2 4 12 2 2" xfId="35200" xr:uid="{00000000-0005-0000-0000-0000CB880000}"/>
    <cellStyle name="20% - Accent1 4 2 4 12 3" xfId="35201" xr:uid="{00000000-0005-0000-0000-0000CC880000}"/>
    <cellStyle name="20% - Accent1 4 2 4 13" xfId="35202" xr:uid="{00000000-0005-0000-0000-0000CD880000}"/>
    <cellStyle name="20% - Accent1 4 2 4 13 2" xfId="35203" xr:uid="{00000000-0005-0000-0000-0000CE880000}"/>
    <cellStyle name="20% - Accent1 4 2 4 13 2 2" xfId="35204" xr:uid="{00000000-0005-0000-0000-0000CF880000}"/>
    <cellStyle name="20% - Accent1 4 2 4 13 3" xfId="35205" xr:uid="{00000000-0005-0000-0000-0000D0880000}"/>
    <cellStyle name="20% - Accent1 4 2 4 14" xfId="35206" xr:uid="{00000000-0005-0000-0000-0000D1880000}"/>
    <cellStyle name="20% - Accent1 4 2 4 14 2" xfId="35207" xr:uid="{00000000-0005-0000-0000-0000D2880000}"/>
    <cellStyle name="20% - Accent1 4 2 4 15" xfId="35208" xr:uid="{00000000-0005-0000-0000-0000D3880000}"/>
    <cellStyle name="20% - Accent1 4 2 4 15 2" xfId="35209" xr:uid="{00000000-0005-0000-0000-0000D4880000}"/>
    <cellStyle name="20% - Accent1 4 2 4 16" xfId="35210" xr:uid="{00000000-0005-0000-0000-0000D5880000}"/>
    <cellStyle name="20% - Accent1 4 2 4 2" xfId="35211" xr:uid="{00000000-0005-0000-0000-0000D6880000}"/>
    <cellStyle name="20% - Accent1 4 2 4 2 10" xfId="35212" xr:uid="{00000000-0005-0000-0000-0000D7880000}"/>
    <cellStyle name="20% - Accent1 4 2 4 2 10 2" xfId="35213" xr:uid="{00000000-0005-0000-0000-0000D8880000}"/>
    <cellStyle name="20% - Accent1 4 2 4 2 10 2 2" xfId="35214" xr:uid="{00000000-0005-0000-0000-0000D9880000}"/>
    <cellStyle name="20% - Accent1 4 2 4 2 10 2 2 2" xfId="35215" xr:uid="{00000000-0005-0000-0000-0000DA880000}"/>
    <cellStyle name="20% - Accent1 4 2 4 2 10 2 3" xfId="35216" xr:uid="{00000000-0005-0000-0000-0000DB880000}"/>
    <cellStyle name="20% - Accent1 4 2 4 2 10 3" xfId="35217" xr:uid="{00000000-0005-0000-0000-0000DC880000}"/>
    <cellStyle name="20% - Accent1 4 2 4 2 10 3 2" xfId="35218" xr:uid="{00000000-0005-0000-0000-0000DD880000}"/>
    <cellStyle name="20% - Accent1 4 2 4 2 10 4" xfId="35219" xr:uid="{00000000-0005-0000-0000-0000DE880000}"/>
    <cellStyle name="20% - Accent1 4 2 4 2 11" xfId="35220" xr:uid="{00000000-0005-0000-0000-0000DF880000}"/>
    <cellStyle name="20% - Accent1 4 2 4 2 11 2" xfId="35221" xr:uid="{00000000-0005-0000-0000-0000E0880000}"/>
    <cellStyle name="20% - Accent1 4 2 4 2 11 2 2" xfId="35222" xr:uid="{00000000-0005-0000-0000-0000E1880000}"/>
    <cellStyle name="20% - Accent1 4 2 4 2 11 3" xfId="35223" xr:uid="{00000000-0005-0000-0000-0000E2880000}"/>
    <cellStyle name="20% - Accent1 4 2 4 2 12" xfId="35224" xr:uid="{00000000-0005-0000-0000-0000E3880000}"/>
    <cellStyle name="20% - Accent1 4 2 4 2 12 2" xfId="35225" xr:uid="{00000000-0005-0000-0000-0000E4880000}"/>
    <cellStyle name="20% - Accent1 4 2 4 2 12 2 2" xfId="35226" xr:uid="{00000000-0005-0000-0000-0000E5880000}"/>
    <cellStyle name="20% - Accent1 4 2 4 2 12 3" xfId="35227" xr:uid="{00000000-0005-0000-0000-0000E6880000}"/>
    <cellStyle name="20% - Accent1 4 2 4 2 13" xfId="35228" xr:uid="{00000000-0005-0000-0000-0000E7880000}"/>
    <cellStyle name="20% - Accent1 4 2 4 2 13 2" xfId="35229" xr:uid="{00000000-0005-0000-0000-0000E8880000}"/>
    <cellStyle name="20% - Accent1 4 2 4 2 14" xfId="35230" xr:uid="{00000000-0005-0000-0000-0000E9880000}"/>
    <cellStyle name="20% - Accent1 4 2 4 2 14 2" xfId="35231" xr:uid="{00000000-0005-0000-0000-0000EA880000}"/>
    <cellStyle name="20% - Accent1 4 2 4 2 15" xfId="35232" xr:uid="{00000000-0005-0000-0000-0000EB880000}"/>
    <cellStyle name="20% - Accent1 4 2 4 2 2" xfId="35233" xr:uid="{00000000-0005-0000-0000-0000EC880000}"/>
    <cellStyle name="20% - Accent1 4 2 4 2 2 10" xfId="35234" xr:uid="{00000000-0005-0000-0000-0000ED880000}"/>
    <cellStyle name="20% - Accent1 4 2 4 2 2 10 2" xfId="35235" xr:uid="{00000000-0005-0000-0000-0000EE880000}"/>
    <cellStyle name="20% - Accent1 4 2 4 2 2 10 2 2" xfId="35236" xr:uid="{00000000-0005-0000-0000-0000EF880000}"/>
    <cellStyle name="20% - Accent1 4 2 4 2 2 10 3" xfId="35237" xr:uid="{00000000-0005-0000-0000-0000F0880000}"/>
    <cellStyle name="20% - Accent1 4 2 4 2 2 11" xfId="35238" xr:uid="{00000000-0005-0000-0000-0000F1880000}"/>
    <cellStyle name="20% - Accent1 4 2 4 2 2 11 2" xfId="35239" xr:uid="{00000000-0005-0000-0000-0000F2880000}"/>
    <cellStyle name="20% - Accent1 4 2 4 2 2 11 2 2" xfId="35240" xr:uid="{00000000-0005-0000-0000-0000F3880000}"/>
    <cellStyle name="20% - Accent1 4 2 4 2 2 11 3" xfId="35241" xr:uid="{00000000-0005-0000-0000-0000F4880000}"/>
    <cellStyle name="20% - Accent1 4 2 4 2 2 12" xfId="35242" xr:uid="{00000000-0005-0000-0000-0000F5880000}"/>
    <cellStyle name="20% - Accent1 4 2 4 2 2 12 2" xfId="35243" xr:uid="{00000000-0005-0000-0000-0000F6880000}"/>
    <cellStyle name="20% - Accent1 4 2 4 2 2 13" xfId="35244" xr:uid="{00000000-0005-0000-0000-0000F7880000}"/>
    <cellStyle name="20% - Accent1 4 2 4 2 2 13 2" xfId="35245" xr:uid="{00000000-0005-0000-0000-0000F8880000}"/>
    <cellStyle name="20% - Accent1 4 2 4 2 2 14" xfId="35246" xr:uid="{00000000-0005-0000-0000-0000F9880000}"/>
    <cellStyle name="20% - Accent1 4 2 4 2 2 2" xfId="35247" xr:uid="{00000000-0005-0000-0000-0000FA880000}"/>
    <cellStyle name="20% - Accent1 4 2 4 2 2 2 10" xfId="35248" xr:uid="{00000000-0005-0000-0000-0000FB880000}"/>
    <cellStyle name="20% - Accent1 4 2 4 2 2 2 10 2" xfId="35249" xr:uid="{00000000-0005-0000-0000-0000FC880000}"/>
    <cellStyle name="20% - Accent1 4 2 4 2 2 2 11" xfId="35250" xr:uid="{00000000-0005-0000-0000-0000FD880000}"/>
    <cellStyle name="20% - Accent1 4 2 4 2 2 2 2" xfId="35251" xr:uid="{00000000-0005-0000-0000-0000FE880000}"/>
    <cellStyle name="20% - Accent1 4 2 4 2 2 2 2 2" xfId="35252" xr:uid="{00000000-0005-0000-0000-0000FF880000}"/>
    <cellStyle name="20% - Accent1 4 2 4 2 2 2 2 2 2" xfId="35253" xr:uid="{00000000-0005-0000-0000-000000890000}"/>
    <cellStyle name="20% - Accent1 4 2 4 2 2 2 2 2 2 2" xfId="35254" xr:uid="{00000000-0005-0000-0000-000001890000}"/>
    <cellStyle name="20% - Accent1 4 2 4 2 2 2 2 2 2 2 2" xfId="35255" xr:uid="{00000000-0005-0000-0000-000002890000}"/>
    <cellStyle name="20% - Accent1 4 2 4 2 2 2 2 2 2 3" xfId="35256" xr:uid="{00000000-0005-0000-0000-000003890000}"/>
    <cellStyle name="20% - Accent1 4 2 4 2 2 2 2 2 3" xfId="35257" xr:uid="{00000000-0005-0000-0000-000004890000}"/>
    <cellStyle name="20% - Accent1 4 2 4 2 2 2 2 2 3 2" xfId="35258" xr:uid="{00000000-0005-0000-0000-000005890000}"/>
    <cellStyle name="20% - Accent1 4 2 4 2 2 2 2 2 4" xfId="35259" xr:uid="{00000000-0005-0000-0000-000006890000}"/>
    <cellStyle name="20% - Accent1 4 2 4 2 2 2 2 3" xfId="35260" xr:uid="{00000000-0005-0000-0000-000007890000}"/>
    <cellStyle name="20% - Accent1 4 2 4 2 2 2 2 3 2" xfId="35261" xr:uid="{00000000-0005-0000-0000-000008890000}"/>
    <cellStyle name="20% - Accent1 4 2 4 2 2 2 2 3 2 2" xfId="35262" xr:uid="{00000000-0005-0000-0000-000009890000}"/>
    <cellStyle name="20% - Accent1 4 2 4 2 2 2 2 3 2 2 2" xfId="35263" xr:uid="{00000000-0005-0000-0000-00000A890000}"/>
    <cellStyle name="20% - Accent1 4 2 4 2 2 2 2 3 2 3" xfId="35264" xr:uid="{00000000-0005-0000-0000-00000B890000}"/>
    <cellStyle name="20% - Accent1 4 2 4 2 2 2 2 3 3" xfId="35265" xr:uid="{00000000-0005-0000-0000-00000C890000}"/>
    <cellStyle name="20% - Accent1 4 2 4 2 2 2 2 3 3 2" xfId="35266" xr:uid="{00000000-0005-0000-0000-00000D890000}"/>
    <cellStyle name="20% - Accent1 4 2 4 2 2 2 2 3 4" xfId="35267" xr:uid="{00000000-0005-0000-0000-00000E890000}"/>
    <cellStyle name="20% - Accent1 4 2 4 2 2 2 2 4" xfId="35268" xr:uid="{00000000-0005-0000-0000-00000F890000}"/>
    <cellStyle name="20% - Accent1 4 2 4 2 2 2 2 4 2" xfId="35269" xr:uid="{00000000-0005-0000-0000-000010890000}"/>
    <cellStyle name="20% - Accent1 4 2 4 2 2 2 2 4 2 2" xfId="35270" xr:uid="{00000000-0005-0000-0000-000011890000}"/>
    <cellStyle name="20% - Accent1 4 2 4 2 2 2 2 4 2 2 2" xfId="35271" xr:uid="{00000000-0005-0000-0000-000012890000}"/>
    <cellStyle name="20% - Accent1 4 2 4 2 2 2 2 4 2 3" xfId="35272" xr:uid="{00000000-0005-0000-0000-000013890000}"/>
    <cellStyle name="20% - Accent1 4 2 4 2 2 2 2 4 3" xfId="35273" xr:uid="{00000000-0005-0000-0000-000014890000}"/>
    <cellStyle name="20% - Accent1 4 2 4 2 2 2 2 4 3 2" xfId="35274" xr:uid="{00000000-0005-0000-0000-000015890000}"/>
    <cellStyle name="20% - Accent1 4 2 4 2 2 2 2 4 4" xfId="35275" xr:uid="{00000000-0005-0000-0000-000016890000}"/>
    <cellStyle name="20% - Accent1 4 2 4 2 2 2 2 5" xfId="35276" xr:uid="{00000000-0005-0000-0000-000017890000}"/>
    <cellStyle name="20% - Accent1 4 2 4 2 2 2 2 5 2" xfId="35277" xr:uid="{00000000-0005-0000-0000-000018890000}"/>
    <cellStyle name="20% - Accent1 4 2 4 2 2 2 2 5 2 2" xfId="35278" xr:uid="{00000000-0005-0000-0000-000019890000}"/>
    <cellStyle name="20% - Accent1 4 2 4 2 2 2 2 5 3" xfId="35279" xr:uid="{00000000-0005-0000-0000-00001A890000}"/>
    <cellStyle name="20% - Accent1 4 2 4 2 2 2 2 6" xfId="35280" xr:uid="{00000000-0005-0000-0000-00001B890000}"/>
    <cellStyle name="20% - Accent1 4 2 4 2 2 2 2 6 2" xfId="35281" xr:uid="{00000000-0005-0000-0000-00001C890000}"/>
    <cellStyle name="20% - Accent1 4 2 4 2 2 2 2 6 2 2" xfId="35282" xr:uid="{00000000-0005-0000-0000-00001D890000}"/>
    <cellStyle name="20% - Accent1 4 2 4 2 2 2 2 6 3" xfId="35283" xr:uid="{00000000-0005-0000-0000-00001E890000}"/>
    <cellStyle name="20% - Accent1 4 2 4 2 2 2 2 7" xfId="35284" xr:uid="{00000000-0005-0000-0000-00001F890000}"/>
    <cellStyle name="20% - Accent1 4 2 4 2 2 2 2 7 2" xfId="35285" xr:uid="{00000000-0005-0000-0000-000020890000}"/>
    <cellStyle name="20% - Accent1 4 2 4 2 2 2 2 8" xfId="35286" xr:uid="{00000000-0005-0000-0000-000021890000}"/>
    <cellStyle name="20% - Accent1 4 2 4 2 2 2 2 8 2" xfId="35287" xr:uid="{00000000-0005-0000-0000-000022890000}"/>
    <cellStyle name="20% - Accent1 4 2 4 2 2 2 2 9" xfId="35288" xr:uid="{00000000-0005-0000-0000-000023890000}"/>
    <cellStyle name="20% - Accent1 4 2 4 2 2 2 3" xfId="35289" xr:uid="{00000000-0005-0000-0000-000024890000}"/>
    <cellStyle name="20% - Accent1 4 2 4 2 2 2 3 2" xfId="35290" xr:uid="{00000000-0005-0000-0000-000025890000}"/>
    <cellStyle name="20% - Accent1 4 2 4 2 2 2 3 2 2" xfId="35291" xr:uid="{00000000-0005-0000-0000-000026890000}"/>
    <cellStyle name="20% - Accent1 4 2 4 2 2 2 3 2 2 2" xfId="35292" xr:uid="{00000000-0005-0000-0000-000027890000}"/>
    <cellStyle name="20% - Accent1 4 2 4 2 2 2 3 2 2 2 2" xfId="35293" xr:uid="{00000000-0005-0000-0000-000028890000}"/>
    <cellStyle name="20% - Accent1 4 2 4 2 2 2 3 2 2 3" xfId="35294" xr:uid="{00000000-0005-0000-0000-000029890000}"/>
    <cellStyle name="20% - Accent1 4 2 4 2 2 2 3 2 3" xfId="35295" xr:uid="{00000000-0005-0000-0000-00002A890000}"/>
    <cellStyle name="20% - Accent1 4 2 4 2 2 2 3 2 3 2" xfId="35296" xr:uid="{00000000-0005-0000-0000-00002B890000}"/>
    <cellStyle name="20% - Accent1 4 2 4 2 2 2 3 2 4" xfId="35297" xr:uid="{00000000-0005-0000-0000-00002C890000}"/>
    <cellStyle name="20% - Accent1 4 2 4 2 2 2 3 3" xfId="35298" xr:uid="{00000000-0005-0000-0000-00002D890000}"/>
    <cellStyle name="20% - Accent1 4 2 4 2 2 2 3 3 2" xfId="35299" xr:uid="{00000000-0005-0000-0000-00002E890000}"/>
    <cellStyle name="20% - Accent1 4 2 4 2 2 2 3 3 2 2" xfId="35300" xr:uid="{00000000-0005-0000-0000-00002F890000}"/>
    <cellStyle name="20% - Accent1 4 2 4 2 2 2 3 3 2 2 2" xfId="35301" xr:uid="{00000000-0005-0000-0000-000030890000}"/>
    <cellStyle name="20% - Accent1 4 2 4 2 2 2 3 3 2 3" xfId="35302" xr:uid="{00000000-0005-0000-0000-000031890000}"/>
    <cellStyle name="20% - Accent1 4 2 4 2 2 2 3 3 3" xfId="35303" xr:uid="{00000000-0005-0000-0000-000032890000}"/>
    <cellStyle name="20% - Accent1 4 2 4 2 2 2 3 3 3 2" xfId="35304" xr:uid="{00000000-0005-0000-0000-000033890000}"/>
    <cellStyle name="20% - Accent1 4 2 4 2 2 2 3 3 4" xfId="35305" xr:uid="{00000000-0005-0000-0000-000034890000}"/>
    <cellStyle name="20% - Accent1 4 2 4 2 2 2 3 4" xfId="35306" xr:uid="{00000000-0005-0000-0000-000035890000}"/>
    <cellStyle name="20% - Accent1 4 2 4 2 2 2 3 4 2" xfId="35307" xr:uid="{00000000-0005-0000-0000-000036890000}"/>
    <cellStyle name="20% - Accent1 4 2 4 2 2 2 3 4 2 2" xfId="35308" xr:uid="{00000000-0005-0000-0000-000037890000}"/>
    <cellStyle name="20% - Accent1 4 2 4 2 2 2 3 4 2 2 2" xfId="35309" xr:uid="{00000000-0005-0000-0000-000038890000}"/>
    <cellStyle name="20% - Accent1 4 2 4 2 2 2 3 4 2 3" xfId="35310" xr:uid="{00000000-0005-0000-0000-000039890000}"/>
    <cellStyle name="20% - Accent1 4 2 4 2 2 2 3 4 3" xfId="35311" xr:uid="{00000000-0005-0000-0000-00003A890000}"/>
    <cellStyle name="20% - Accent1 4 2 4 2 2 2 3 4 3 2" xfId="35312" xr:uid="{00000000-0005-0000-0000-00003B890000}"/>
    <cellStyle name="20% - Accent1 4 2 4 2 2 2 3 4 4" xfId="35313" xr:uid="{00000000-0005-0000-0000-00003C890000}"/>
    <cellStyle name="20% - Accent1 4 2 4 2 2 2 3 5" xfId="35314" xr:uid="{00000000-0005-0000-0000-00003D890000}"/>
    <cellStyle name="20% - Accent1 4 2 4 2 2 2 3 5 2" xfId="35315" xr:uid="{00000000-0005-0000-0000-00003E890000}"/>
    <cellStyle name="20% - Accent1 4 2 4 2 2 2 3 5 2 2" xfId="35316" xr:uid="{00000000-0005-0000-0000-00003F890000}"/>
    <cellStyle name="20% - Accent1 4 2 4 2 2 2 3 5 3" xfId="35317" xr:uid="{00000000-0005-0000-0000-000040890000}"/>
    <cellStyle name="20% - Accent1 4 2 4 2 2 2 3 6" xfId="35318" xr:uid="{00000000-0005-0000-0000-000041890000}"/>
    <cellStyle name="20% - Accent1 4 2 4 2 2 2 3 6 2" xfId="35319" xr:uid="{00000000-0005-0000-0000-000042890000}"/>
    <cellStyle name="20% - Accent1 4 2 4 2 2 2 3 6 2 2" xfId="35320" xr:uid="{00000000-0005-0000-0000-000043890000}"/>
    <cellStyle name="20% - Accent1 4 2 4 2 2 2 3 6 3" xfId="35321" xr:uid="{00000000-0005-0000-0000-000044890000}"/>
    <cellStyle name="20% - Accent1 4 2 4 2 2 2 3 7" xfId="35322" xr:uid="{00000000-0005-0000-0000-000045890000}"/>
    <cellStyle name="20% - Accent1 4 2 4 2 2 2 3 7 2" xfId="35323" xr:uid="{00000000-0005-0000-0000-000046890000}"/>
    <cellStyle name="20% - Accent1 4 2 4 2 2 2 3 8" xfId="35324" xr:uid="{00000000-0005-0000-0000-000047890000}"/>
    <cellStyle name="20% - Accent1 4 2 4 2 2 2 3 8 2" xfId="35325" xr:uid="{00000000-0005-0000-0000-000048890000}"/>
    <cellStyle name="20% - Accent1 4 2 4 2 2 2 3 9" xfId="35326" xr:uid="{00000000-0005-0000-0000-000049890000}"/>
    <cellStyle name="20% - Accent1 4 2 4 2 2 2 4" xfId="35327" xr:uid="{00000000-0005-0000-0000-00004A890000}"/>
    <cellStyle name="20% - Accent1 4 2 4 2 2 2 4 2" xfId="35328" xr:uid="{00000000-0005-0000-0000-00004B890000}"/>
    <cellStyle name="20% - Accent1 4 2 4 2 2 2 4 2 2" xfId="35329" xr:uid="{00000000-0005-0000-0000-00004C890000}"/>
    <cellStyle name="20% - Accent1 4 2 4 2 2 2 4 2 2 2" xfId="35330" xr:uid="{00000000-0005-0000-0000-00004D890000}"/>
    <cellStyle name="20% - Accent1 4 2 4 2 2 2 4 2 3" xfId="35331" xr:uid="{00000000-0005-0000-0000-00004E890000}"/>
    <cellStyle name="20% - Accent1 4 2 4 2 2 2 4 3" xfId="35332" xr:uid="{00000000-0005-0000-0000-00004F890000}"/>
    <cellStyle name="20% - Accent1 4 2 4 2 2 2 4 3 2" xfId="35333" xr:uid="{00000000-0005-0000-0000-000050890000}"/>
    <cellStyle name="20% - Accent1 4 2 4 2 2 2 4 4" xfId="35334" xr:uid="{00000000-0005-0000-0000-000051890000}"/>
    <cellStyle name="20% - Accent1 4 2 4 2 2 2 5" xfId="35335" xr:uid="{00000000-0005-0000-0000-000052890000}"/>
    <cellStyle name="20% - Accent1 4 2 4 2 2 2 5 2" xfId="35336" xr:uid="{00000000-0005-0000-0000-000053890000}"/>
    <cellStyle name="20% - Accent1 4 2 4 2 2 2 5 2 2" xfId="35337" xr:uid="{00000000-0005-0000-0000-000054890000}"/>
    <cellStyle name="20% - Accent1 4 2 4 2 2 2 5 2 2 2" xfId="35338" xr:uid="{00000000-0005-0000-0000-000055890000}"/>
    <cellStyle name="20% - Accent1 4 2 4 2 2 2 5 2 3" xfId="35339" xr:uid="{00000000-0005-0000-0000-000056890000}"/>
    <cellStyle name="20% - Accent1 4 2 4 2 2 2 5 3" xfId="35340" xr:uid="{00000000-0005-0000-0000-000057890000}"/>
    <cellStyle name="20% - Accent1 4 2 4 2 2 2 5 3 2" xfId="35341" xr:uid="{00000000-0005-0000-0000-000058890000}"/>
    <cellStyle name="20% - Accent1 4 2 4 2 2 2 5 4" xfId="35342" xr:uid="{00000000-0005-0000-0000-000059890000}"/>
    <cellStyle name="20% - Accent1 4 2 4 2 2 2 6" xfId="35343" xr:uid="{00000000-0005-0000-0000-00005A890000}"/>
    <cellStyle name="20% - Accent1 4 2 4 2 2 2 6 2" xfId="35344" xr:uid="{00000000-0005-0000-0000-00005B890000}"/>
    <cellStyle name="20% - Accent1 4 2 4 2 2 2 6 2 2" xfId="35345" xr:uid="{00000000-0005-0000-0000-00005C890000}"/>
    <cellStyle name="20% - Accent1 4 2 4 2 2 2 6 2 2 2" xfId="35346" xr:uid="{00000000-0005-0000-0000-00005D890000}"/>
    <cellStyle name="20% - Accent1 4 2 4 2 2 2 6 2 3" xfId="35347" xr:uid="{00000000-0005-0000-0000-00005E890000}"/>
    <cellStyle name="20% - Accent1 4 2 4 2 2 2 6 3" xfId="35348" xr:uid="{00000000-0005-0000-0000-00005F890000}"/>
    <cellStyle name="20% - Accent1 4 2 4 2 2 2 6 3 2" xfId="35349" xr:uid="{00000000-0005-0000-0000-000060890000}"/>
    <cellStyle name="20% - Accent1 4 2 4 2 2 2 6 4" xfId="35350" xr:uid="{00000000-0005-0000-0000-000061890000}"/>
    <cellStyle name="20% - Accent1 4 2 4 2 2 2 7" xfId="35351" xr:uid="{00000000-0005-0000-0000-000062890000}"/>
    <cellStyle name="20% - Accent1 4 2 4 2 2 2 7 2" xfId="35352" xr:uid="{00000000-0005-0000-0000-000063890000}"/>
    <cellStyle name="20% - Accent1 4 2 4 2 2 2 7 2 2" xfId="35353" xr:uid="{00000000-0005-0000-0000-000064890000}"/>
    <cellStyle name="20% - Accent1 4 2 4 2 2 2 7 3" xfId="35354" xr:uid="{00000000-0005-0000-0000-000065890000}"/>
    <cellStyle name="20% - Accent1 4 2 4 2 2 2 8" xfId="35355" xr:uid="{00000000-0005-0000-0000-000066890000}"/>
    <cellStyle name="20% - Accent1 4 2 4 2 2 2 8 2" xfId="35356" xr:uid="{00000000-0005-0000-0000-000067890000}"/>
    <cellStyle name="20% - Accent1 4 2 4 2 2 2 8 2 2" xfId="35357" xr:uid="{00000000-0005-0000-0000-000068890000}"/>
    <cellStyle name="20% - Accent1 4 2 4 2 2 2 8 3" xfId="35358" xr:uid="{00000000-0005-0000-0000-000069890000}"/>
    <cellStyle name="20% - Accent1 4 2 4 2 2 2 9" xfId="35359" xr:uid="{00000000-0005-0000-0000-00006A890000}"/>
    <cellStyle name="20% - Accent1 4 2 4 2 2 2 9 2" xfId="35360" xr:uid="{00000000-0005-0000-0000-00006B890000}"/>
    <cellStyle name="20% - Accent1 4 2 4 2 2 3" xfId="35361" xr:uid="{00000000-0005-0000-0000-00006C890000}"/>
    <cellStyle name="20% - Accent1 4 2 4 2 2 3 10" xfId="35362" xr:uid="{00000000-0005-0000-0000-00006D890000}"/>
    <cellStyle name="20% - Accent1 4 2 4 2 2 3 10 2" xfId="35363" xr:uid="{00000000-0005-0000-0000-00006E890000}"/>
    <cellStyle name="20% - Accent1 4 2 4 2 2 3 11" xfId="35364" xr:uid="{00000000-0005-0000-0000-00006F890000}"/>
    <cellStyle name="20% - Accent1 4 2 4 2 2 3 2" xfId="35365" xr:uid="{00000000-0005-0000-0000-000070890000}"/>
    <cellStyle name="20% - Accent1 4 2 4 2 2 3 2 2" xfId="35366" xr:uid="{00000000-0005-0000-0000-000071890000}"/>
    <cellStyle name="20% - Accent1 4 2 4 2 2 3 2 2 2" xfId="35367" xr:uid="{00000000-0005-0000-0000-000072890000}"/>
    <cellStyle name="20% - Accent1 4 2 4 2 2 3 2 2 2 2" xfId="35368" xr:uid="{00000000-0005-0000-0000-000073890000}"/>
    <cellStyle name="20% - Accent1 4 2 4 2 2 3 2 2 2 2 2" xfId="35369" xr:uid="{00000000-0005-0000-0000-000074890000}"/>
    <cellStyle name="20% - Accent1 4 2 4 2 2 3 2 2 2 3" xfId="35370" xr:uid="{00000000-0005-0000-0000-000075890000}"/>
    <cellStyle name="20% - Accent1 4 2 4 2 2 3 2 2 3" xfId="35371" xr:uid="{00000000-0005-0000-0000-000076890000}"/>
    <cellStyle name="20% - Accent1 4 2 4 2 2 3 2 2 3 2" xfId="35372" xr:uid="{00000000-0005-0000-0000-000077890000}"/>
    <cellStyle name="20% - Accent1 4 2 4 2 2 3 2 2 4" xfId="35373" xr:uid="{00000000-0005-0000-0000-000078890000}"/>
    <cellStyle name="20% - Accent1 4 2 4 2 2 3 2 3" xfId="35374" xr:uid="{00000000-0005-0000-0000-000079890000}"/>
    <cellStyle name="20% - Accent1 4 2 4 2 2 3 2 3 2" xfId="35375" xr:uid="{00000000-0005-0000-0000-00007A890000}"/>
    <cellStyle name="20% - Accent1 4 2 4 2 2 3 2 3 2 2" xfId="35376" xr:uid="{00000000-0005-0000-0000-00007B890000}"/>
    <cellStyle name="20% - Accent1 4 2 4 2 2 3 2 3 2 2 2" xfId="35377" xr:uid="{00000000-0005-0000-0000-00007C890000}"/>
    <cellStyle name="20% - Accent1 4 2 4 2 2 3 2 3 2 3" xfId="35378" xr:uid="{00000000-0005-0000-0000-00007D890000}"/>
    <cellStyle name="20% - Accent1 4 2 4 2 2 3 2 3 3" xfId="35379" xr:uid="{00000000-0005-0000-0000-00007E890000}"/>
    <cellStyle name="20% - Accent1 4 2 4 2 2 3 2 3 3 2" xfId="35380" xr:uid="{00000000-0005-0000-0000-00007F890000}"/>
    <cellStyle name="20% - Accent1 4 2 4 2 2 3 2 3 4" xfId="35381" xr:uid="{00000000-0005-0000-0000-000080890000}"/>
    <cellStyle name="20% - Accent1 4 2 4 2 2 3 2 4" xfId="35382" xr:uid="{00000000-0005-0000-0000-000081890000}"/>
    <cellStyle name="20% - Accent1 4 2 4 2 2 3 2 4 2" xfId="35383" xr:uid="{00000000-0005-0000-0000-000082890000}"/>
    <cellStyle name="20% - Accent1 4 2 4 2 2 3 2 4 2 2" xfId="35384" xr:uid="{00000000-0005-0000-0000-000083890000}"/>
    <cellStyle name="20% - Accent1 4 2 4 2 2 3 2 4 2 2 2" xfId="35385" xr:uid="{00000000-0005-0000-0000-000084890000}"/>
    <cellStyle name="20% - Accent1 4 2 4 2 2 3 2 4 2 3" xfId="35386" xr:uid="{00000000-0005-0000-0000-000085890000}"/>
    <cellStyle name="20% - Accent1 4 2 4 2 2 3 2 4 3" xfId="35387" xr:uid="{00000000-0005-0000-0000-000086890000}"/>
    <cellStyle name="20% - Accent1 4 2 4 2 2 3 2 4 3 2" xfId="35388" xr:uid="{00000000-0005-0000-0000-000087890000}"/>
    <cellStyle name="20% - Accent1 4 2 4 2 2 3 2 4 4" xfId="35389" xr:uid="{00000000-0005-0000-0000-000088890000}"/>
    <cellStyle name="20% - Accent1 4 2 4 2 2 3 2 5" xfId="35390" xr:uid="{00000000-0005-0000-0000-000089890000}"/>
    <cellStyle name="20% - Accent1 4 2 4 2 2 3 2 5 2" xfId="35391" xr:uid="{00000000-0005-0000-0000-00008A890000}"/>
    <cellStyle name="20% - Accent1 4 2 4 2 2 3 2 5 2 2" xfId="35392" xr:uid="{00000000-0005-0000-0000-00008B890000}"/>
    <cellStyle name="20% - Accent1 4 2 4 2 2 3 2 5 3" xfId="35393" xr:uid="{00000000-0005-0000-0000-00008C890000}"/>
    <cellStyle name="20% - Accent1 4 2 4 2 2 3 2 6" xfId="35394" xr:uid="{00000000-0005-0000-0000-00008D890000}"/>
    <cellStyle name="20% - Accent1 4 2 4 2 2 3 2 6 2" xfId="35395" xr:uid="{00000000-0005-0000-0000-00008E890000}"/>
    <cellStyle name="20% - Accent1 4 2 4 2 2 3 2 6 2 2" xfId="35396" xr:uid="{00000000-0005-0000-0000-00008F890000}"/>
    <cellStyle name="20% - Accent1 4 2 4 2 2 3 2 6 3" xfId="35397" xr:uid="{00000000-0005-0000-0000-000090890000}"/>
    <cellStyle name="20% - Accent1 4 2 4 2 2 3 2 7" xfId="35398" xr:uid="{00000000-0005-0000-0000-000091890000}"/>
    <cellStyle name="20% - Accent1 4 2 4 2 2 3 2 7 2" xfId="35399" xr:uid="{00000000-0005-0000-0000-000092890000}"/>
    <cellStyle name="20% - Accent1 4 2 4 2 2 3 2 8" xfId="35400" xr:uid="{00000000-0005-0000-0000-000093890000}"/>
    <cellStyle name="20% - Accent1 4 2 4 2 2 3 2 8 2" xfId="35401" xr:uid="{00000000-0005-0000-0000-000094890000}"/>
    <cellStyle name="20% - Accent1 4 2 4 2 2 3 2 9" xfId="35402" xr:uid="{00000000-0005-0000-0000-000095890000}"/>
    <cellStyle name="20% - Accent1 4 2 4 2 2 3 3" xfId="35403" xr:uid="{00000000-0005-0000-0000-000096890000}"/>
    <cellStyle name="20% - Accent1 4 2 4 2 2 3 3 2" xfId="35404" xr:uid="{00000000-0005-0000-0000-000097890000}"/>
    <cellStyle name="20% - Accent1 4 2 4 2 2 3 3 2 2" xfId="35405" xr:uid="{00000000-0005-0000-0000-000098890000}"/>
    <cellStyle name="20% - Accent1 4 2 4 2 2 3 3 2 2 2" xfId="35406" xr:uid="{00000000-0005-0000-0000-000099890000}"/>
    <cellStyle name="20% - Accent1 4 2 4 2 2 3 3 2 2 2 2" xfId="35407" xr:uid="{00000000-0005-0000-0000-00009A890000}"/>
    <cellStyle name="20% - Accent1 4 2 4 2 2 3 3 2 2 3" xfId="35408" xr:uid="{00000000-0005-0000-0000-00009B890000}"/>
    <cellStyle name="20% - Accent1 4 2 4 2 2 3 3 2 3" xfId="35409" xr:uid="{00000000-0005-0000-0000-00009C890000}"/>
    <cellStyle name="20% - Accent1 4 2 4 2 2 3 3 2 3 2" xfId="35410" xr:uid="{00000000-0005-0000-0000-00009D890000}"/>
    <cellStyle name="20% - Accent1 4 2 4 2 2 3 3 2 4" xfId="35411" xr:uid="{00000000-0005-0000-0000-00009E890000}"/>
    <cellStyle name="20% - Accent1 4 2 4 2 2 3 3 3" xfId="35412" xr:uid="{00000000-0005-0000-0000-00009F890000}"/>
    <cellStyle name="20% - Accent1 4 2 4 2 2 3 3 3 2" xfId="35413" xr:uid="{00000000-0005-0000-0000-0000A0890000}"/>
    <cellStyle name="20% - Accent1 4 2 4 2 2 3 3 3 2 2" xfId="35414" xr:uid="{00000000-0005-0000-0000-0000A1890000}"/>
    <cellStyle name="20% - Accent1 4 2 4 2 2 3 3 3 2 2 2" xfId="35415" xr:uid="{00000000-0005-0000-0000-0000A2890000}"/>
    <cellStyle name="20% - Accent1 4 2 4 2 2 3 3 3 2 3" xfId="35416" xr:uid="{00000000-0005-0000-0000-0000A3890000}"/>
    <cellStyle name="20% - Accent1 4 2 4 2 2 3 3 3 3" xfId="35417" xr:uid="{00000000-0005-0000-0000-0000A4890000}"/>
    <cellStyle name="20% - Accent1 4 2 4 2 2 3 3 3 3 2" xfId="35418" xr:uid="{00000000-0005-0000-0000-0000A5890000}"/>
    <cellStyle name="20% - Accent1 4 2 4 2 2 3 3 3 4" xfId="35419" xr:uid="{00000000-0005-0000-0000-0000A6890000}"/>
    <cellStyle name="20% - Accent1 4 2 4 2 2 3 3 4" xfId="35420" xr:uid="{00000000-0005-0000-0000-0000A7890000}"/>
    <cellStyle name="20% - Accent1 4 2 4 2 2 3 3 4 2" xfId="35421" xr:uid="{00000000-0005-0000-0000-0000A8890000}"/>
    <cellStyle name="20% - Accent1 4 2 4 2 2 3 3 4 2 2" xfId="35422" xr:uid="{00000000-0005-0000-0000-0000A9890000}"/>
    <cellStyle name="20% - Accent1 4 2 4 2 2 3 3 4 2 2 2" xfId="35423" xr:uid="{00000000-0005-0000-0000-0000AA890000}"/>
    <cellStyle name="20% - Accent1 4 2 4 2 2 3 3 4 2 3" xfId="35424" xr:uid="{00000000-0005-0000-0000-0000AB890000}"/>
    <cellStyle name="20% - Accent1 4 2 4 2 2 3 3 4 3" xfId="35425" xr:uid="{00000000-0005-0000-0000-0000AC890000}"/>
    <cellStyle name="20% - Accent1 4 2 4 2 2 3 3 4 3 2" xfId="35426" xr:uid="{00000000-0005-0000-0000-0000AD890000}"/>
    <cellStyle name="20% - Accent1 4 2 4 2 2 3 3 4 4" xfId="35427" xr:uid="{00000000-0005-0000-0000-0000AE890000}"/>
    <cellStyle name="20% - Accent1 4 2 4 2 2 3 3 5" xfId="35428" xr:uid="{00000000-0005-0000-0000-0000AF890000}"/>
    <cellStyle name="20% - Accent1 4 2 4 2 2 3 3 5 2" xfId="35429" xr:uid="{00000000-0005-0000-0000-0000B0890000}"/>
    <cellStyle name="20% - Accent1 4 2 4 2 2 3 3 5 2 2" xfId="35430" xr:uid="{00000000-0005-0000-0000-0000B1890000}"/>
    <cellStyle name="20% - Accent1 4 2 4 2 2 3 3 5 3" xfId="35431" xr:uid="{00000000-0005-0000-0000-0000B2890000}"/>
    <cellStyle name="20% - Accent1 4 2 4 2 2 3 3 6" xfId="35432" xr:uid="{00000000-0005-0000-0000-0000B3890000}"/>
    <cellStyle name="20% - Accent1 4 2 4 2 2 3 3 6 2" xfId="35433" xr:uid="{00000000-0005-0000-0000-0000B4890000}"/>
    <cellStyle name="20% - Accent1 4 2 4 2 2 3 3 6 2 2" xfId="35434" xr:uid="{00000000-0005-0000-0000-0000B5890000}"/>
    <cellStyle name="20% - Accent1 4 2 4 2 2 3 3 6 3" xfId="35435" xr:uid="{00000000-0005-0000-0000-0000B6890000}"/>
    <cellStyle name="20% - Accent1 4 2 4 2 2 3 3 7" xfId="35436" xr:uid="{00000000-0005-0000-0000-0000B7890000}"/>
    <cellStyle name="20% - Accent1 4 2 4 2 2 3 3 7 2" xfId="35437" xr:uid="{00000000-0005-0000-0000-0000B8890000}"/>
    <cellStyle name="20% - Accent1 4 2 4 2 2 3 3 8" xfId="35438" xr:uid="{00000000-0005-0000-0000-0000B9890000}"/>
    <cellStyle name="20% - Accent1 4 2 4 2 2 3 3 8 2" xfId="35439" xr:uid="{00000000-0005-0000-0000-0000BA890000}"/>
    <cellStyle name="20% - Accent1 4 2 4 2 2 3 3 9" xfId="35440" xr:uid="{00000000-0005-0000-0000-0000BB890000}"/>
    <cellStyle name="20% - Accent1 4 2 4 2 2 3 4" xfId="35441" xr:uid="{00000000-0005-0000-0000-0000BC890000}"/>
    <cellStyle name="20% - Accent1 4 2 4 2 2 3 4 2" xfId="35442" xr:uid="{00000000-0005-0000-0000-0000BD890000}"/>
    <cellStyle name="20% - Accent1 4 2 4 2 2 3 4 2 2" xfId="35443" xr:uid="{00000000-0005-0000-0000-0000BE890000}"/>
    <cellStyle name="20% - Accent1 4 2 4 2 2 3 4 2 2 2" xfId="35444" xr:uid="{00000000-0005-0000-0000-0000BF890000}"/>
    <cellStyle name="20% - Accent1 4 2 4 2 2 3 4 2 3" xfId="35445" xr:uid="{00000000-0005-0000-0000-0000C0890000}"/>
    <cellStyle name="20% - Accent1 4 2 4 2 2 3 4 3" xfId="35446" xr:uid="{00000000-0005-0000-0000-0000C1890000}"/>
    <cellStyle name="20% - Accent1 4 2 4 2 2 3 4 3 2" xfId="35447" xr:uid="{00000000-0005-0000-0000-0000C2890000}"/>
    <cellStyle name="20% - Accent1 4 2 4 2 2 3 4 4" xfId="35448" xr:uid="{00000000-0005-0000-0000-0000C3890000}"/>
    <cellStyle name="20% - Accent1 4 2 4 2 2 3 5" xfId="35449" xr:uid="{00000000-0005-0000-0000-0000C4890000}"/>
    <cellStyle name="20% - Accent1 4 2 4 2 2 3 5 2" xfId="35450" xr:uid="{00000000-0005-0000-0000-0000C5890000}"/>
    <cellStyle name="20% - Accent1 4 2 4 2 2 3 5 2 2" xfId="35451" xr:uid="{00000000-0005-0000-0000-0000C6890000}"/>
    <cellStyle name="20% - Accent1 4 2 4 2 2 3 5 2 2 2" xfId="35452" xr:uid="{00000000-0005-0000-0000-0000C7890000}"/>
    <cellStyle name="20% - Accent1 4 2 4 2 2 3 5 2 3" xfId="35453" xr:uid="{00000000-0005-0000-0000-0000C8890000}"/>
    <cellStyle name="20% - Accent1 4 2 4 2 2 3 5 3" xfId="35454" xr:uid="{00000000-0005-0000-0000-0000C9890000}"/>
    <cellStyle name="20% - Accent1 4 2 4 2 2 3 5 3 2" xfId="35455" xr:uid="{00000000-0005-0000-0000-0000CA890000}"/>
    <cellStyle name="20% - Accent1 4 2 4 2 2 3 5 4" xfId="35456" xr:uid="{00000000-0005-0000-0000-0000CB890000}"/>
    <cellStyle name="20% - Accent1 4 2 4 2 2 3 6" xfId="35457" xr:uid="{00000000-0005-0000-0000-0000CC890000}"/>
    <cellStyle name="20% - Accent1 4 2 4 2 2 3 6 2" xfId="35458" xr:uid="{00000000-0005-0000-0000-0000CD890000}"/>
    <cellStyle name="20% - Accent1 4 2 4 2 2 3 6 2 2" xfId="35459" xr:uid="{00000000-0005-0000-0000-0000CE890000}"/>
    <cellStyle name="20% - Accent1 4 2 4 2 2 3 6 2 2 2" xfId="35460" xr:uid="{00000000-0005-0000-0000-0000CF890000}"/>
    <cellStyle name="20% - Accent1 4 2 4 2 2 3 6 2 3" xfId="35461" xr:uid="{00000000-0005-0000-0000-0000D0890000}"/>
    <cellStyle name="20% - Accent1 4 2 4 2 2 3 6 3" xfId="35462" xr:uid="{00000000-0005-0000-0000-0000D1890000}"/>
    <cellStyle name="20% - Accent1 4 2 4 2 2 3 6 3 2" xfId="35463" xr:uid="{00000000-0005-0000-0000-0000D2890000}"/>
    <cellStyle name="20% - Accent1 4 2 4 2 2 3 6 4" xfId="35464" xr:uid="{00000000-0005-0000-0000-0000D3890000}"/>
    <cellStyle name="20% - Accent1 4 2 4 2 2 3 7" xfId="35465" xr:uid="{00000000-0005-0000-0000-0000D4890000}"/>
    <cellStyle name="20% - Accent1 4 2 4 2 2 3 7 2" xfId="35466" xr:uid="{00000000-0005-0000-0000-0000D5890000}"/>
    <cellStyle name="20% - Accent1 4 2 4 2 2 3 7 2 2" xfId="35467" xr:uid="{00000000-0005-0000-0000-0000D6890000}"/>
    <cellStyle name="20% - Accent1 4 2 4 2 2 3 7 3" xfId="35468" xr:uid="{00000000-0005-0000-0000-0000D7890000}"/>
    <cellStyle name="20% - Accent1 4 2 4 2 2 3 8" xfId="35469" xr:uid="{00000000-0005-0000-0000-0000D8890000}"/>
    <cellStyle name="20% - Accent1 4 2 4 2 2 3 8 2" xfId="35470" xr:uid="{00000000-0005-0000-0000-0000D9890000}"/>
    <cellStyle name="20% - Accent1 4 2 4 2 2 3 8 2 2" xfId="35471" xr:uid="{00000000-0005-0000-0000-0000DA890000}"/>
    <cellStyle name="20% - Accent1 4 2 4 2 2 3 8 3" xfId="35472" xr:uid="{00000000-0005-0000-0000-0000DB890000}"/>
    <cellStyle name="20% - Accent1 4 2 4 2 2 3 9" xfId="35473" xr:uid="{00000000-0005-0000-0000-0000DC890000}"/>
    <cellStyle name="20% - Accent1 4 2 4 2 2 3 9 2" xfId="35474" xr:uid="{00000000-0005-0000-0000-0000DD890000}"/>
    <cellStyle name="20% - Accent1 4 2 4 2 2 4" xfId="35475" xr:uid="{00000000-0005-0000-0000-0000DE890000}"/>
    <cellStyle name="20% - Accent1 4 2 4 2 2 4 10" xfId="35476" xr:uid="{00000000-0005-0000-0000-0000DF890000}"/>
    <cellStyle name="20% - Accent1 4 2 4 2 2 4 10 2" xfId="35477" xr:uid="{00000000-0005-0000-0000-0000E0890000}"/>
    <cellStyle name="20% - Accent1 4 2 4 2 2 4 11" xfId="35478" xr:uid="{00000000-0005-0000-0000-0000E1890000}"/>
    <cellStyle name="20% - Accent1 4 2 4 2 2 4 2" xfId="35479" xr:uid="{00000000-0005-0000-0000-0000E2890000}"/>
    <cellStyle name="20% - Accent1 4 2 4 2 2 4 2 2" xfId="35480" xr:uid="{00000000-0005-0000-0000-0000E3890000}"/>
    <cellStyle name="20% - Accent1 4 2 4 2 2 4 2 2 2" xfId="35481" xr:uid="{00000000-0005-0000-0000-0000E4890000}"/>
    <cellStyle name="20% - Accent1 4 2 4 2 2 4 2 2 2 2" xfId="35482" xr:uid="{00000000-0005-0000-0000-0000E5890000}"/>
    <cellStyle name="20% - Accent1 4 2 4 2 2 4 2 2 2 2 2" xfId="35483" xr:uid="{00000000-0005-0000-0000-0000E6890000}"/>
    <cellStyle name="20% - Accent1 4 2 4 2 2 4 2 2 2 3" xfId="35484" xr:uid="{00000000-0005-0000-0000-0000E7890000}"/>
    <cellStyle name="20% - Accent1 4 2 4 2 2 4 2 2 3" xfId="35485" xr:uid="{00000000-0005-0000-0000-0000E8890000}"/>
    <cellStyle name="20% - Accent1 4 2 4 2 2 4 2 2 3 2" xfId="35486" xr:uid="{00000000-0005-0000-0000-0000E9890000}"/>
    <cellStyle name="20% - Accent1 4 2 4 2 2 4 2 2 4" xfId="35487" xr:uid="{00000000-0005-0000-0000-0000EA890000}"/>
    <cellStyle name="20% - Accent1 4 2 4 2 2 4 2 3" xfId="35488" xr:uid="{00000000-0005-0000-0000-0000EB890000}"/>
    <cellStyle name="20% - Accent1 4 2 4 2 2 4 2 3 2" xfId="35489" xr:uid="{00000000-0005-0000-0000-0000EC890000}"/>
    <cellStyle name="20% - Accent1 4 2 4 2 2 4 2 3 2 2" xfId="35490" xr:uid="{00000000-0005-0000-0000-0000ED890000}"/>
    <cellStyle name="20% - Accent1 4 2 4 2 2 4 2 3 2 2 2" xfId="35491" xr:uid="{00000000-0005-0000-0000-0000EE890000}"/>
    <cellStyle name="20% - Accent1 4 2 4 2 2 4 2 3 2 3" xfId="35492" xr:uid="{00000000-0005-0000-0000-0000EF890000}"/>
    <cellStyle name="20% - Accent1 4 2 4 2 2 4 2 3 3" xfId="35493" xr:uid="{00000000-0005-0000-0000-0000F0890000}"/>
    <cellStyle name="20% - Accent1 4 2 4 2 2 4 2 3 3 2" xfId="35494" xr:uid="{00000000-0005-0000-0000-0000F1890000}"/>
    <cellStyle name="20% - Accent1 4 2 4 2 2 4 2 3 4" xfId="35495" xr:uid="{00000000-0005-0000-0000-0000F2890000}"/>
    <cellStyle name="20% - Accent1 4 2 4 2 2 4 2 4" xfId="35496" xr:uid="{00000000-0005-0000-0000-0000F3890000}"/>
    <cellStyle name="20% - Accent1 4 2 4 2 2 4 2 4 2" xfId="35497" xr:uid="{00000000-0005-0000-0000-0000F4890000}"/>
    <cellStyle name="20% - Accent1 4 2 4 2 2 4 2 4 2 2" xfId="35498" xr:uid="{00000000-0005-0000-0000-0000F5890000}"/>
    <cellStyle name="20% - Accent1 4 2 4 2 2 4 2 4 2 2 2" xfId="35499" xr:uid="{00000000-0005-0000-0000-0000F6890000}"/>
    <cellStyle name="20% - Accent1 4 2 4 2 2 4 2 4 2 3" xfId="35500" xr:uid="{00000000-0005-0000-0000-0000F7890000}"/>
    <cellStyle name="20% - Accent1 4 2 4 2 2 4 2 4 3" xfId="35501" xr:uid="{00000000-0005-0000-0000-0000F8890000}"/>
    <cellStyle name="20% - Accent1 4 2 4 2 2 4 2 4 3 2" xfId="35502" xr:uid="{00000000-0005-0000-0000-0000F9890000}"/>
    <cellStyle name="20% - Accent1 4 2 4 2 2 4 2 4 4" xfId="35503" xr:uid="{00000000-0005-0000-0000-0000FA890000}"/>
    <cellStyle name="20% - Accent1 4 2 4 2 2 4 2 5" xfId="35504" xr:uid="{00000000-0005-0000-0000-0000FB890000}"/>
    <cellStyle name="20% - Accent1 4 2 4 2 2 4 2 5 2" xfId="35505" xr:uid="{00000000-0005-0000-0000-0000FC890000}"/>
    <cellStyle name="20% - Accent1 4 2 4 2 2 4 2 5 2 2" xfId="35506" xr:uid="{00000000-0005-0000-0000-0000FD890000}"/>
    <cellStyle name="20% - Accent1 4 2 4 2 2 4 2 5 3" xfId="35507" xr:uid="{00000000-0005-0000-0000-0000FE890000}"/>
    <cellStyle name="20% - Accent1 4 2 4 2 2 4 2 6" xfId="35508" xr:uid="{00000000-0005-0000-0000-0000FF890000}"/>
    <cellStyle name="20% - Accent1 4 2 4 2 2 4 2 6 2" xfId="35509" xr:uid="{00000000-0005-0000-0000-0000008A0000}"/>
    <cellStyle name="20% - Accent1 4 2 4 2 2 4 2 6 2 2" xfId="35510" xr:uid="{00000000-0005-0000-0000-0000018A0000}"/>
    <cellStyle name="20% - Accent1 4 2 4 2 2 4 2 6 3" xfId="35511" xr:uid="{00000000-0005-0000-0000-0000028A0000}"/>
    <cellStyle name="20% - Accent1 4 2 4 2 2 4 2 7" xfId="35512" xr:uid="{00000000-0005-0000-0000-0000038A0000}"/>
    <cellStyle name="20% - Accent1 4 2 4 2 2 4 2 7 2" xfId="35513" xr:uid="{00000000-0005-0000-0000-0000048A0000}"/>
    <cellStyle name="20% - Accent1 4 2 4 2 2 4 2 8" xfId="35514" xr:uid="{00000000-0005-0000-0000-0000058A0000}"/>
    <cellStyle name="20% - Accent1 4 2 4 2 2 4 2 8 2" xfId="35515" xr:uid="{00000000-0005-0000-0000-0000068A0000}"/>
    <cellStyle name="20% - Accent1 4 2 4 2 2 4 2 9" xfId="35516" xr:uid="{00000000-0005-0000-0000-0000078A0000}"/>
    <cellStyle name="20% - Accent1 4 2 4 2 2 4 3" xfId="35517" xr:uid="{00000000-0005-0000-0000-0000088A0000}"/>
    <cellStyle name="20% - Accent1 4 2 4 2 2 4 3 2" xfId="35518" xr:uid="{00000000-0005-0000-0000-0000098A0000}"/>
    <cellStyle name="20% - Accent1 4 2 4 2 2 4 3 2 2" xfId="35519" xr:uid="{00000000-0005-0000-0000-00000A8A0000}"/>
    <cellStyle name="20% - Accent1 4 2 4 2 2 4 3 2 2 2" xfId="35520" xr:uid="{00000000-0005-0000-0000-00000B8A0000}"/>
    <cellStyle name="20% - Accent1 4 2 4 2 2 4 3 2 2 2 2" xfId="35521" xr:uid="{00000000-0005-0000-0000-00000C8A0000}"/>
    <cellStyle name="20% - Accent1 4 2 4 2 2 4 3 2 2 3" xfId="35522" xr:uid="{00000000-0005-0000-0000-00000D8A0000}"/>
    <cellStyle name="20% - Accent1 4 2 4 2 2 4 3 2 3" xfId="35523" xr:uid="{00000000-0005-0000-0000-00000E8A0000}"/>
    <cellStyle name="20% - Accent1 4 2 4 2 2 4 3 2 3 2" xfId="35524" xr:uid="{00000000-0005-0000-0000-00000F8A0000}"/>
    <cellStyle name="20% - Accent1 4 2 4 2 2 4 3 2 4" xfId="35525" xr:uid="{00000000-0005-0000-0000-0000108A0000}"/>
    <cellStyle name="20% - Accent1 4 2 4 2 2 4 3 3" xfId="35526" xr:uid="{00000000-0005-0000-0000-0000118A0000}"/>
    <cellStyle name="20% - Accent1 4 2 4 2 2 4 3 3 2" xfId="35527" xr:uid="{00000000-0005-0000-0000-0000128A0000}"/>
    <cellStyle name="20% - Accent1 4 2 4 2 2 4 3 3 2 2" xfId="35528" xr:uid="{00000000-0005-0000-0000-0000138A0000}"/>
    <cellStyle name="20% - Accent1 4 2 4 2 2 4 3 3 2 2 2" xfId="35529" xr:uid="{00000000-0005-0000-0000-0000148A0000}"/>
    <cellStyle name="20% - Accent1 4 2 4 2 2 4 3 3 2 3" xfId="35530" xr:uid="{00000000-0005-0000-0000-0000158A0000}"/>
    <cellStyle name="20% - Accent1 4 2 4 2 2 4 3 3 3" xfId="35531" xr:uid="{00000000-0005-0000-0000-0000168A0000}"/>
    <cellStyle name="20% - Accent1 4 2 4 2 2 4 3 3 3 2" xfId="35532" xr:uid="{00000000-0005-0000-0000-0000178A0000}"/>
    <cellStyle name="20% - Accent1 4 2 4 2 2 4 3 3 4" xfId="35533" xr:uid="{00000000-0005-0000-0000-0000188A0000}"/>
    <cellStyle name="20% - Accent1 4 2 4 2 2 4 3 4" xfId="35534" xr:uid="{00000000-0005-0000-0000-0000198A0000}"/>
    <cellStyle name="20% - Accent1 4 2 4 2 2 4 3 4 2" xfId="35535" xr:uid="{00000000-0005-0000-0000-00001A8A0000}"/>
    <cellStyle name="20% - Accent1 4 2 4 2 2 4 3 4 2 2" xfId="35536" xr:uid="{00000000-0005-0000-0000-00001B8A0000}"/>
    <cellStyle name="20% - Accent1 4 2 4 2 2 4 3 4 2 2 2" xfId="35537" xr:uid="{00000000-0005-0000-0000-00001C8A0000}"/>
    <cellStyle name="20% - Accent1 4 2 4 2 2 4 3 4 2 3" xfId="35538" xr:uid="{00000000-0005-0000-0000-00001D8A0000}"/>
    <cellStyle name="20% - Accent1 4 2 4 2 2 4 3 4 3" xfId="35539" xr:uid="{00000000-0005-0000-0000-00001E8A0000}"/>
    <cellStyle name="20% - Accent1 4 2 4 2 2 4 3 4 3 2" xfId="35540" xr:uid="{00000000-0005-0000-0000-00001F8A0000}"/>
    <cellStyle name="20% - Accent1 4 2 4 2 2 4 3 4 4" xfId="35541" xr:uid="{00000000-0005-0000-0000-0000208A0000}"/>
    <cellStyle name="20% - Accent1 4 2 4 2 2 4 3 5" xfId="35542" xr:uid="{00000000-0005-0000-0000-0000218A0000}"/>
    <cellStyle name="20% - Accent1 4 2 4 2 2 4 3 5 2" xfId="35543" xr:uid="{00000000-0005-0000-0000-0000228A0000}"/>
    <cellStyle name="20% - Accent1 4 2 4 2 2 4 3 5 2 2" xfId="35544" xr:uid="{00000000-0005-0000-0000-0000238A0000}"/>
    <cellStyle name="20% - Accent1 4 2 4 2 2 4 3 5 3" xfId="35545" xr:uid="{00000000-0005-0000-0000-0000248A0000}"/>
    <cellStyle name="20% - Accent1 4 2 4 2 2 4 3 6" xfId="35546" xr:uid="{00000000-0005-0000-0000-0000258A0000}"/>
    <cellStyle name="20% - Accent1 4 2 4 2 2 4 3 6 2" xfId="35547" xr:uid="{00000000-0005-0000-0000-0000268A0000}"/>
    <cellStyle name="20% - Accent1 4 2 4 2 2 4 3 6 2 2" xfId="35548" xr:uid="{00000000-0005-0000-0000-0000278A0000}"/>
    <cellStyle name="20% - Accent1 4 2 4 2 2 4 3 6 3" xfId="35549" xr:uid="{00000000-0005-0000-0000-0000288A0000}"/>
    <cellStyle name="20% - Accent1 4 2 4 2 2 4 3 7" xfId="35550" xr:uid="{00000000-0005-0000-0000-0000298A0000}"/>
    <cellStyle name="20% - Accent1 4 2 4 2 2 4 3 7 2" xfId="35551" xr:uid="{00000000-0005-0000-0000-00002A8A0000}"/>
    <cellStyle name="20% - Accent1 4 2 4 2 2 4 3 8" xfId="35552" xr:uid="{00000000-0005-0000-0000-00002B8A0000}"/>
    <cellStyle name="20% - Accent1 4 2 4 2 2 4 3 8 2" xfId="35553" xr:uid="{00000000-0005-0000-0000-00002C8A0000}"/>
    <cellStyle name="20% - Accent1 4 2 4 2 2 4 3 9" xfId="35554" xr:uid="{00000000-0005-0000-0000-00002D8A0000}"/>
    <cellStyle name="20% - Accent1 4 2 4 2 2 4 4" xfId="35555" xr:uid="{00000000-0005-0000-0000-00002E8A0000}"/>
    <cellStyle name="20% - Accent1 4 2 4 2 2 4 4 2" xfId="35556" xr:uid="{00000000-0005-0000-0000-00002F8A0000}"/>
    <cellStyle name="20% - Accent1 4 2 4 2 2 4 4 2 2" xfId="35557" xr:uid="{00000000-0005-0000-0000-0000308A0000}"/>
    <cellStyle name="20% - Accent1 4 2 4 2 2 4 4 2 2 2" xfId="35558" xr:uid="{00000000-0005-0000-0000-0000318A0000}"/>
    <cellStyle name="20% - Accent1 4 2 4 2 2 4 4 2 3" xfId="35559" xr:uid="{00000000-0005-0000-0000-0000328A0000}"/>
    <cellStyle name="20% - Accent1 4 2 4 2 2 4 4 3" xfId="35560" xr:uid="{00000000-0005-0000-0000-0000338A0000}"/>
    <cellStyle name="20% - Accent1 4 2 4 2 2 4 4 3 2" xfId="35561" xr:uid="{00000000-0005-0000-0000-0000348A0000}"/>
    <cellStyle name="20% - Accent1 4 2 4 2 2 4 4 4" xfId="35562" xr:uid="{00000000-0005-0000-0000-0000358A0000}"/>
    <cellStyle name="20% - Accent1 4 2 4 2 2 4 5" xfId="35563" xr:uid="{00000000-0005-0000-0000-0000368A0000}"/>
    <cellStyle name="20% - Accent1 4 2 4 2 2 4 5 2" xfId="35564" xr:uid="{00000000-0005-0000-0000-0000378A0000}"/>
    <cellStyle name="20% - Accent1 4 2 4 2 2 4 5 2 2" xfId="35565" xr:uid="{00000000-0005-0000-0000-0000388A0000}"/>
    <cellStyle name="20% - Accent1 4 2 4 2 2 4 5 2 2 2" xfId="35566" xr:uid="{00000000-0005-0000-0000-0000398A0000}"/>
    <cellStyle name="20% - Accent1 4 2 4 2 2 4 5 2 3" xfId="35567" xr:uid="{00000000-0005-0000-0000-00003A8A0000}"/>
    <cellStyle name="20% - Accent1 4 2 4 2 2 4 5 3" xfId="35568" xr:uid="{00000000-0005-0000-0000-00003B8A0000}"/>
    <cellStyle name="20% - Accent1 4 2 4 2 2 4 5 3 2" xfId="35569" xr:uid="{00000000-0005-0000-0000-00003C8A0000}"/>
    <cellStyle name="20% - Accent1 4 2 4 2 2 4 5 4" xfId="35570" xr:uid="{00000000-0005-0000-0000-00003D8A0000}"/>
    <cellStyle name="20% - Accent1 4 2 4 2 2 4 6" xfId="35571" xr:uid="{00000000-0005-0000-0000-00003E8A0000}"/>
    <cellStyle name="20% - Accent1 4 2 4 2 2 4 6 2" xfId="35572" xr:uid="{00000000-0005-0000-0000-00003F8A0000}"/>
    <cellStyle name="20% - Accent1 4 2 4 2 2 4 6 2 2" xfId="35573" xr:uid="{00000000-0005-0000-0000-0000408A0000}"/>
    <cellStyle name="20% - Accent1 4 2 4 2 2 4 6 2 2 2" xfId="35574" xr:uid="{00000000-0005-0000-0000-0000418A0000}"/>
    <cellStyle name="20% - Accent1 4 2 4 2 2 4 6 2 3" xfId="35575" xr:uid="{00000000-0005-0000-0000-0000428A0000}"/>
    <cellStyle name="20% - Accent1 4 2 4 2 2 4 6 3" xfId="35576" xr:uid="{00000000-0005-0000-0000-0000438A0000}"/>
    <cellStyle name="20% - Accent1 4 2 4 2 2 4 6 3 2" xfId="35577" xr:uid="{00000000-0005-0000-0000-0000448A0000}"/>
    <cellStyle name="20% - Accent1 4 2 4 2 2 4 6 4" xfId="35578" xr:uid="{00000000-0005-0000-0000-0000458A0000}"/>
    <cellStyle name="20% - Accent1 4 2 4 2 2 4 7" xfId="35579" xr:uid="{00000000-0005-0000-0000-0000468A0000}"/>
    <cellStyle name="20% - Accent1 4 2 4 2 2 4 7 2" xfId="35580" xr:uid="{00000000-0005-0000-0000-0000478A0000}"/>
    <cellStyle name="20% - Accent1 4 2 4 2 2 4 7 2 2" xfId="35581" xr:uid="{00000000-0005-0000-0000-0000488A0000}"/>
    <cellStyle name="20% - Accent1 4 2 4 2 2 4 7 3" xfId="35582" xr:uid="{00000000-0005-0000-0000-0000498A0000}"/>
    <cellStyle name="20% - Accent1 4 2 4 2 2 4 8" xfId="35583" xr:uid="{00000000-0005-0000-0000-00004A8A0000}"/>
    <cellStyle name="20% - Accent1 4 2 4 2 2 4 8 2" xfId="35584" xr:uid="{00000000-0005-0000-0000-00004B8A0000}"/>
    <cellStyle name="20% - Accent1 4 2 4 2 2 4 8 2 2" xfId="35585" xr:uid="{00000000-0005-0000-0000-00004C8A0000}"/>
    <cellStyle name="20% - Accent1 4 2 4 2 2 4 8 3" xfId="35586" xr:uid="{00000000-0005-0000-0000-00004D8A0000}"/>
    <cellStyle name="20% - Accent1 4 2 4 2 2 4 9" xfId="35587" xr:uid="{00000000-0005-0000-0000-00004E8A0000}"/>
    <cellStyle name="20% - Accent1 4 2 4 2 2 4 9 2" xfId="35588" xr:uid="{00000000-0005-0000-0000-00004F8A0000}"/>
    <cellStyle name="20% - Accent1 4 2 4 2 2 5" xfId="35589" xr:uid="{00000000-0005-0000-0000-0000508A0000}"/>
    <cellStyle name="20% - Accent1 4 2 4 2 2 5 2" xfId="35590" xr:uid="{00000000-0005-0000-0000-0000518A0000}"/>
    <cellStyle name="20% - Accent1 4 2 4 2 2 5 2 2" xfId="35591" xr:uid="{00000000-0005-0000-0000-0000528A0000}"/>
    <cellStyle name="20% - Accent1 4 2 4 2 2 5 2 2 2" xfId="35592" xr:uid="{00000000-0005-0000-0000-0000538A0000}"/>
    <cellStyle name="20% - Accent1 4 2 4 2 2 5 2 2 2 2" xfId="35593" xr:uid="{00000000-0005-0000-0000-0000548A0000}"/>
    <cellStyle name="20% - Accent1 4 2 4 2 2 5 2 2 3" xfId="35594" xr:uid="{00000000-0005-0000-0000-0000558A0000}"/>
    <cellStyle name="20% - Accent1 4 2 4 2 2 5 2 3" xfId="35595" xr:uid="{00000000-0005-0000-0000-0000568A0000}"/>
    <cellStyle name="20% - Accent1 4 2 4 2 2 5 2 3 2" xfId="35596" xr:uid="{00000000-0005-0000-0000-0000578A0000}"/>
    <cellStyle name="20% - Accent1 4 2 4 2 2 5 2 4" xfId="35597" xr:uid="{00000000-0005-0000-0000-0000588A0000}"/>
    <cellStyle name="20% - Accent1 4 2 4 2 2 5 3" xfId="35598" xr:uid="{00000000-0005-0000-0000-0000598A0000}"/>
    <cellStyle name="20% - Accent1 4 2 4 2 2 5 3 2" xfId="35599" xr:uid="{00000000-0005-0000-0000-00005A8A0000}"/>
    <cellStyle name="20% - Accent1 4 2 4 2 2 5 3 2 2" xfId="35600" xr:uid="{00000000-0005-0000-0000-00005B8A0000}"/>
    <cellStyle name="20% - Accent1 4 2 4 2 2 5 3 2 2 2" xfId="35601" xr:uid="{00000000-0005-0000-0000-00005C8A0000}"/>
    <cellStyle name="20% - Accent1 4 2 4 2 2 5 3 2 3" xfId="35602" xr:uid="{00000000-0005-0000-0000-00005D8A0000}"/>
    <cellStyle name="20% - Accent1 4 2 4 2 2 5 3 3" xfId="35603" xr:uid="{00000000-0005-0000-0000-00005E8A0000}"/>
    <cellStyle name="20% - Accent1 4 2 4 2 2 5 3 3 2" xfId="35604" xr:uid="{00000000-0005-0000-0000-00005F8A0000}"/>
    <cellStyle name="20% - Accent1 4 2 4 2 2 5 3 4" xfId="35605" xr:uid="{00000000-0005-0000-0000-0000608A0000}"/>
    <cellStyle name="20% - Accent1 4 2 4 2 2 5 4" xfId="35606" xr:uid="{00000000-0005-0000-0000-0000618A0000}"/>
    <cellStyle name="20% - Accent1 4 2 4 2 2 5 4 2" xfId="35607" xr:uid="{00000000-0005-0000-0000-0000628A0000}"/>
    <cellStyle name="20% - Accent1 4 2 4 2 2 5 4 2 2" xfId="35608" xr:uid="{00000000-0005-0000-0000-0000638A0000}"/>
    <cellStyle name="20% - Accent1 4 2 4 2 2 5 4 2 2 2" xfId="35609" xr:uid="{00000000-0005-0000-0000-0000648A0000}"/>
    <cellStyle name="20% - Accent1 4 2 4 2 2 5 4 2 3" xfId="35610" xr:uid="{00000000-0005-0000-0000-0000658A0000}"/>
    <cellStyle name="20% - Accent1 4 2 4 2 2 5 4 3" xfId="35611" xr:uid="{00000000-0005-0000-0000-0000668A0000}"/>
    <cellStyle name="20% - Accent1 4 2 4 2 2 5 4 3 2" xfId="35612" xr:uid="{00000000-0005-0000-0000-0000678A0000}"/>
    <cellStyle name="20% - Accent1 4 2 4 2 2 5 4 4" xfId="35613" xr:uid="{00000000-0005-0000-0000-0000688A0000}"/>
    <cellStyle name="20% - Accent1 4 2 4 2 2 5 5" xfId="35614" xr:uid="{00000000-0005-0000-0000-0000698A0000}"/>
    <cellStyle name="20% - Accent1 4 2 4 2 2 5 5 2" xfId="35615" xr:uid="{00000000-0005-0000-0000-00006A8A0000}"/>
    <cellStyle name="20% - Accent1 4 2 4 2 2 5 5 2 2" xfId="35616" xr:uid="{00000000-0005-0000-0000-00006B8A0000}"/>
    <cellStyle name="20% - Accent1 4 2 4 2 2 5 5 3" xfId="35617" xr:uid="{00000000-0005-0000-0000-00006C8A0000}"/>
    <cellStyle name="20% - Accent1 4 2 4 2 2 5 6" xfId="35618" xr:uid="{00000000-0005-0000-0000-00006D8A0000}"/>
    <cellStyle name="20% - Accent1 4 2 4 2 2 5 6 2" xfId="35619" xr:uid="{00000000-0005-0000-0000-00006E8A0000}"/>
    <cellStyle name="20% - Accent1 4 2 4 2 2 5 6 2 2" xfId="35620" xr:uid="{00000000-0005-0000-0000-00006F8A0000}"/>
    <cellStyle name="20% - Accent1 4 2 4 2 2 5 6 3" xfId="35621" xr:uid="{00000000-0005-0000-0000-0000708A0000}"/>
    <cellStyle name="20% - Accent1 4 2 4 2 2 5 7" xfId="35622" xr:uid="{00000000-0005-0000-0000-0000718A0000}"/>
    <cellStyle name="20% - Accent1 4 2 4 2 2 5 7 2" xfId="35623" xr:uid="{00000000-0005-0000-0000-0000728A0000}"/>
    <cellStyle name="20% - Accent1 4 2 4 2 2 5 8" xfId="35624" xr:uid="{00000000-0005-0000-0000-0000738A0000}"/>
    <cellStyle name="20% - Accent1 4 2 4 2 2 5 8 2" xfId="35625" xr:uid="{00000000-0005-0000-0000-0000748A0000}"/>
    <cellStyle name="20% - Accent1 4 2 4 2 2 5 9" xfId="35626" xr:uid="{00000000-0005-0000-0000-0000758A0000}"/>
    <cellStyle name="20% - Accent1 4 2 4 2 2 6" xfId="35627" xr:uid="{00000000-0005-0000-0000-0000768A0000}"/>
    <cellStyle name="20% - Accent1 4 2 4 2 2 6 2" xfId="35628" xr:uid="{00000000-0005-0000-0000-0000778A0000}"/>
    <cellStyle name="20% - Accent1 4 2 4 2 2 6 2 2" xfId="35629" xr:uid="{00000000-0005-0000-0000-0000788A0000}"/>
    <cellStyle name="20% - Accent1 4 2 4 2 2 6 2 2 2" xfId="35630" xr:uid="{00000000-0005-0000-0000-0000798A0000}"/>
    <cellStyle name="20% - Accent1 4 2 4 2 2 6 2 2 2 2" xfId="35631" xr:uid="{00000000-0005-0000-0000-00007A8A0000}"/>
    <cellStyle name="20% - Accent1 4 2 4 2 2 6 2 2 3" xfId="35632" xr:uid="{00000000-0005-0000-0000-00007B8A0000}"/>
    <cellStyle name="20% - Accent1 4 2 4 2 2 6 2 3" xfId="35633" xr:uid="{00000000-0005-0000-0000-00007C8A0000}"/>
    <cellStyle name="20% - Accent1 4 2 4 2 2 6 2 3 2" xfId="35634" xr:uid="{00000000-0005-0000-0000-00007D8A0000}"/>
    <cellStyle name="20% - Accent1 4 2 4 2 2 6 2 4" xfId="35635" xr:uid="{00000000-0005-0000-0000-00007E8A0000}"/>
    <cellStyle name="20% - Accent1 4 2 4 2 2 6 3" xfId="35636" xr:uid="{00000000-0005-0000-0000-00007F8A0000}"/>
    <cellStyle name="20% - Accent1 4 2 4 2 2 6 3 2" xfId="35637" xr:uid="{00000000-0005-0000-0000-0000808A0000}"/>
    <cellStyle name="20% - Accent1 4 2 4 2 2 6 3 2 2" xfId="35638" xr:uid="{00000000-0005-0000-0000-0000818A0000}"/>
    <cellStyle name="20% - Accent1 4 2 4 2 2 6 3 2 2 2" xfId="35639" xr:uid="{00000000-0005-0000-0000-0000828A0000}"/>
    <cellStyle name="20% - Accent1 4 2 4 2 2 6 3 2 3" xfId="35640" xr:uid="{00000000-0005-0000-0000-0000838A0000}"/>
    <cellStyle name="20% - Accent1 4 2 4 2 2 6 3 3" xfId="35641" xr:uid="{00000000-0005-0000-0000-0000848A0000}"/>
    <cellStyle name="20% - Accent1 4 2 4 2 2 6 3 3 2" xfId="35642" xr:uid="{00000000-0005-0000-0000-0000858A0000}"/>
    <cellStyle name="20% - Accent1 4 2 4 2 2 6 3 4" xfId="35643" xr:uid="{00000000-0005-0000-0000-0000868A0000}"/>
    <cellStyle name="20% - Accent1 4 2 4 2 2 6 4" xfId="35644" xr:uid="{00000000-0005-0000-0000-0000878A0000}"/>
    <cellStyle name="20% - Accent1 4 2 4 2 2 6 4 2" xfId="35645" xr:uid="{00000000-0005-0000-0000-0000888A0000}"/>
    <cellStyle name="20% - Accent1 4 2 4 2 2 6 4 2 2" xfId="35646" xr:uid="{00000000-0005-0000-0000-0000898A0000}"/>
    <cellStyle name="20% - Accent1 4 2 4 2 2 6 4 2 2 2" xfId="35647" xr:uid="{00000000-0005-0000-0000-00008A8A0000}"/>
    <cellStyle name="20% - Accent1 4 2 4 2 2 6 4 2 3" xfId="35648" xr:uid="{00000000-0005-0000-0000-00008B8A0000}"/>
    <cellStyle name="20% - Accent1 4 2 4 2 2 6 4 3" xfId="35649" xr:uid="{00000000-0005-0000-0000-00008C8A0000}"/>
    <cellStyle name="20% - Accent1 4 2 4 2 2 6 4 3 2" xfId="35650" xr:uid="{00000000-0005-0000-0000-00008D8A0000}"/>
    <cellStyle name="20% - Accent1 4 2 4 2 2 6 4 4" xfId="35651" xr:uid="{00000000-0005-0000-0000-00008E8A0000}"/>
    <cellStyle name="20% - Accent1 4 2 4 2 2 6 5" xfId="35652" xr:uid="{00000000-0005-0000-0000-00008F8A0000}"/>
    <cellStyle name="20% - Accent1 4 2 4 2 2 6 5 2" xfId="35653" xr:uid="{00000000-0005-0000-0000-0000908A0000}"/>
    <cellStyle name="20% - Accent1 4 2 4 2 2 6 5 2 2" xfId="35654" xr:uid="{00000000-0005-0000-0000-0000918A0000}"/>
    <cellStyle name="20% - Accent1 4 2 4 2 2 6 5 3" xfId="35655" xr:uid="{00000000-0005-0000-0000-0000928A0000}"/>
    <cellStyle name="20% - Accent1 4 2 4 2 2 6 6" xfId="35656" xr:uid="{00000000-0005-0000-0000-0000938A0000}"/>
    <cellStyle name="20% - Accent1 4 2 4 2 2 6 6 2" xfId="35657" xr:uid="{00000000-0005-0000-0000-0000948A0000}"/>
    <cellStyle name="20% - Accent1 4 2 4 2 2 6 6 2 2" xfId="35658" xr:uid="{00000000-0005-0000-0000-0000958A0000}"/>
    <cellStyle name="20% - Accent1 4 2 4 2 2 6 6 3" xfId="35659" xr:uid="{00000000-0005-0000-0000-0000968A0000}"/>
    <cellStyle name="20% - Accent1 4 2 4 2 2 6 7" xfId="35660" xr:uid="{00000000-0005-0000-0000-0000978A0000}"/>
    <cellStyle name="20% - Accent1 4 2 4 2 2 6 7 2" xfId="35661" xr:uid="{00000000-0005-0000-0000-0000988A0000}"/>
    <cellStyle name="20% - Accent1 4 2 4 2 2 6 8" xfId="35662" xr:uid="{00000000-0005-0000-0000-0000998A0000}"/>
    <cellStyle name="20% - Accent1 4 2 4 2 2 6 8 2" xfId="35663" xr:uid="{00000000-0005-0000-0000-00009A8A0000}"/>
    <cellStyle name="20% - Accent1 4 2 4 2 2 6 9" xfId="35664" xr:uid="{00000000-0005-0000-0000-00009B8A0000}"/>
    <cellStyle name="20% - Accent1 4 2 4 2 2 7" xfId="35665" xr:uid="{00000000-0005-0000-0000-00009C8A0000}"/>
    <cellStyle name="20% - Accent1 4 2 4 2 2 7 2" xfId="35666" xr:uid="{00000000-0005-0000-0000-00009D8A0000}"/>
    <cellStyle name="20% - Accent1 4 2 4 2 2 7 2 2" xfId="35667" xr:uid="{00000000-0005-0000-0000-00009E8A0000}"/>
    <cellStyle name="20% - Accent1 4 2 4 2 2 7 2 2 2" xfId="35668" xr:uid="{00000000-0005-0000-0000-00009F8A0000}"/>
    <cellStyle name="20% - Accent1 4 2 4 2 2 7 2 3" xfId="35669" xr:uid="{00000000-0005-0000-0000-0000A08A0000}"/>
    <cellStyle name="20% - Accent1 4 2 4 2 2 7 3" xfId="35670" xr:uid="{00000000-0005-0000-0000-0000A18A0000}"/>
    <cellStyle name="20% - Accent1 4 2 4 2 2 7 3 2" xfId="35671" xr:uid="{00000000-0005-0000-0000-0000A28A0000}"/>
    <cellStyle name="20% - Accent1 4 2 4 2 2 7 4" xfId="35672" xr:uid="{00000000-0005-0000-0000-0000A38A0000}"/>
    <cellStyle name="20% - Accent1 4 2 4 2 2 8" xfId="35673" xr:uid="{00000000-0005-0000-0000-0000A48A0000}"/>
    <cellStyle name="20% - Accent1 4 2 4 2 2 8 2" xfId="35674" xr:uid="{00000000-0005-0000-0000-0000A58A0000}"/>
    <cellStyle name="20% - Accent1 4 2 4 2 2 8 2 2" xfId="35675" xr:uid="{00000000-0005-0000-0000-0000A68A0000}"/>
    <cellStyle name="20% - Accent1 4 2 4 2 2 8 2 2 2" xfId="35676" xr:uid="{00000000-0005-0000-0000-0000A78A0000}"/>
    <cellStyle name="20% - Accent1 4 2 4 2 2 8 2 3" xfId="35677" xr:uid="{00000000-0005-0000-0000-0000A88A0000}"/>
    <cellStyle name="20% - Accent1 4 2 4 2 2 8 3" xfId="35678" xr:uid="{00000000-0005-0000-0000-0000A98A0000}"/>
    <cellStyle name="20% - Accent1 4 2 4 2 2 8 3 2" xfId="35679" xr:uid="{00000000-0005-0000-0000-0000AA8A0000}"/>
    <cellStyle name="20% - Accent1 4 2 4 2 2 8 4" xfId="35680" xr:uid="{00000000-0005-0000-0000-0000AB8A0000}"/>
    <cellStyle name="20% - Accent1 4 2 4 2 2 9" xfId="35681" xr:uid="{00000000-0005-0000-0000-0000AC8A0000}"/>
    <cellStyle name="20% - Accent1 4 2 4 2 2 9 2" xfId="35682" xr:uid="{00000000-0005-0000-0000-0000AD8A0000}"/>
    <cellStyle name="20% - Accent1 4 2 4 2 2 9 2 2" xfId="35683" xr:uid="{00000000-0005-0000-0000-0000AE8A0000}"/>
    <cellStyle name="20% - Accent1 4 2 4 2 2 9 2 2 2" xfId="35684" xr:uid="{00000000-0005-0000-0000-0000AF8A0000}"/>
    <cellStyle name="20% - Accent1 4 2 4 2 2 9 2 3" xfId="35685" xr:uid="{00000000-0005-0000-0000-0000B08A0000}"/>
    <cellStyle name="20% - Accent1 4 2 4 2 2 9 3" xfId="35686" xr:uid="{00000000-0005-0000-0000-0000B18A0000}"/>
    <cellStyle name="20% - Accent1 4 2 4 2 2 9 3 2" xfId="35687" xr:uid="{00000000-0005-0000-0000-0000B28A0000}"/>
    <cellStyle name="20% - Accent1 4 2 4 2 2 9 4" xfId="35688" xr:uid="{00000000-0005-0000-0000-0000B38A0000}"/>
    <cellStyle name="20% - Accent1 4 2 4 2 3" xfId="35689" xr:uid="{00000000-0005-0000-0000-0000B48A0000}"/>
    <cellStyle name="20% - Accent1 4 2 4 2 3 10" xfId="35690" xr:uid="{00000000-0005-0000-0000-0000B58A0000}"/>
    <cellStyle name="20% - Accent1 4 2 4 2 3 10 2" xfId="35691" xr:uid="{00000000-0005-0000-0000-0000B68A0000}"/>
    <cellStyle name="20% - Accent1 4 2 4 2 3 11" xfId="35692" xr:uid="{00000000-0005-0000-0000-0000B78A0000}"/>
    <cellStyle name="20% - Accent1 4 2 4 2 3 2" xfId="35693" xr:uid="{00000000-0005-0000-0000-0000B88A0000}"/>
    <cellStyle name="20% - Accent1 4 2 4 2 3 2 2" xfId="35694" xr:uid="{00000000-0005-0000-0000-0000B98A0000}"/>
    <cellStyle name="20% - Accent1 4 2 4 2 3 2 2 2" xfId="35695" xr:uid="{00000000-0005-0000-0000-0000BA8A0000}"/>
    <cellStyle name="20% - Accent1 4 2 4 2 3 2 2 2 2" xfId="35696" xr:uid="{00000000-0005-0000-0000-0000BB8A0000}"/>
    <cellStyle name="20% - Accent1 4 2 4 2 3 2 2 2 2 2" xfId="35697" xr:uid="{00000000-0005-0000-0000-0000BC8A0000}"/>
    <cellStyle name="20% - Accent1 4 2 4 2 3 2 2 2 3" xfId="35698" xr:uid="{00000000-0005-0000-0000-0000BD8A0000}"/>
    <cellStyle name="20% - Accent1 4 2 4 2 3 2 2 3" xfId="35699" xr:uid="{00000000-0005-0000-0000-0000BE8A0000}"/>
    <cellStyle name="20% - Accent1 4 2 4 2 3 2 2 3 2" xfId="35700" xr:uid="{00000000-0005-0000-0000-0000BF8A0000}"/>
    <cellStyle name="20% - Accent1 4 2 4 2 3 2 2 4" xfId="35701" xr:uid="{00000000-0005-0000-0000-0000C08A0000}"/>
    <cellStyle name="20% - Accent1 4 2 4 2 3 2 3" xfId="35702" xr:uid="{00000000-0005-0000-0000-0000C18A0000}"/>
    <cellStyle name="20% - Accent1 4 2 4 2 3 2 3 2" xfId="35703" xr:uid="{00000000-0005-0000-0000-0000C28A0000}"/>
    <cellStyle name="20% - Accent1 4 2 4 2 3 2 3 2 2" xfId="35704" xr:uid="{00000000-0005-0000-0000-0000C38A0000}"/>
    <cellStyle name="20% - Accent1 4 2 4 2 3 2 3 2 2 2" xfId="35705" xr:uid="{00000000-0005-0000-0000-0000C48A0000}"/>
    <cellStyle name="20% - Accent1 4 2 4 2 3 2 3 2 3" xfId="35706" xr:uid="{00000000-0005-0000-0000-0000C58A0000}"/>
    <cellStyle name="20% - Accent1 4 2 4 2 3 2 3 3" xfId="35707" xr:uid="{00000000-0005-0000-0000-0000C68A0000}"/>
    <cellStyle name="20% - Accent1 4 2 4 2 3 2 3 3 2" xfId="35708" xr:uid="{00000000-0005-0000-0000-0000C78A0000}"/>
    <cellStyle name="20% - Accent1 4 2 4 2 3 2 3 4" xfId="35709" xr:uid="{00000000-0005-0000-0000-0000C88A0000}"/>
    <cellStyle name="20% - Accent1 4 2 4 2 3 2 4" xfId="35710" xr:uid="{00000000-0005-0000-0000-0000C98A0000}"/>
    <cellStyle name="20% - Accent1 4 2 4 2 3 2 4 2" xfId="35711" xr:uid="{00000000-0005-0000-0000-0000CA8A0000}"/>
    <cellStyle name="20% - Accent1 4 2 4 2 3 2 4 2 2" xfId="35712" xr:uid="{00000000-0005-0000-0000-0000CB8A0000}"/>
    <cellStyle name="20% - Accent1 4 2 4 2 3 2 4 2 2 2" xfId="35713" xr:uid="{00000000-0005-0000-0000-0000CC8A0000}"/>
    <cellStyle name="20% - Accent1 4 2 4 2 3 2 4 2 3" xfId="35714" xr:uid="{00000000-0005-0000-0000-0000CD8A0000}"/>
    <cellStyle name="20% - Accent1 4 2 4 2 3 2 4 3" xfId="35715" xr:uid="{00000000-0005-0000-0000-0000CE8A0000}"/>
    <cellStyle name="20% - Accent1 4 2 4 2 3 2 4 3 2" xfId="35716" xr:uid="{00000000-0005-0000-0000-0000CF8A0000}"/>
    <cellStyle name="20% - Accent1 4 2 4 2 3 2 4 4" xfId="35717" xr:uid="{00000000-0005-0000-0000-0000D08A0000}"/>
    <cellStyle name="20% - Accent1 4 2 4 2 3 2 5" xfId="35718" xr:uid="{00000000-0005-0000-0000-0000D18A0000}"/>
    <cellStyle name="20% - Accent1 4 2 4 2 3 2 5 2" xfId="35719" xr:uid="{00000000-0005-0000-0000-0000D28A0000}"/>
    <cellStyle name="20% - Accent1 4 2 4 2 3 2 5 2 2" xfId="35720" xr:uid="{00000000-0005-0000-0000-0000D38A0000}"/>
    <cellStyle name="20% - Accent1 4 2 4 2 3 2 5 3" xfId="35721" xr:uid="{00000000-0005-0000-0000-0000D48A0000}"/>
    <cellStyle name="20% - Accent1 4 2 4 2 3 2 6" xfId="35722" xr:uid="{00000000-0005-0000-0000-0000D58A0000}"/>
    <cellStyle name="20% - Accent1 4 2 4 2 3 2 6 2" xfId="35723" xr:uid="{00000000-0005-0000-0000-0000D68A0000}"/>
    <cellStyle name="20% - Accent1 4 2 4 2 3 2 6 2 2" xfId="35724" xr:uid="{00000000-0005-0000-0000-0000D78A0000}"/>
    <cellStyle name="20% - Accent1 4 2 4 2 3 2 6 3" xfId="35725" xr:uid="{00000000-0005-0000-0000-0000D88A0000}"/>
    <cellStyle name="20% - Accent1 4 2 4 2 3 2 7" xfId="35726" xr:uid="{00000000-0005-0000-0000-0000D98A0000}"/>
    <cellStyle name="20% - Accent1 4 2 4 2 3 2 7 2" xfId="35727" xr:uid="{00000000-0005-0000-0000-0000DA8A0000}"/>
    <cellStyle name="20% - Accent1 4 2 4 2 3 2 8" xfId="35728" xr:uid="{00000000-0005-0000-0000-0000DB8A0000}"/>
    <cellStyle name="20% - Accent1 4 2 4 2 3 2 8 2" xfId="35729" xr:uid="{00000000-0005-0000-0000-0000DC8A0000}"/>
    <cellStyle name="20% - Accent1 4 2 4 2 3 2 9" xfId="35730" xr:uid="{00000000-0005-0000-0000-0000DD8A0000}"/>
    <cellStyle name="20% - Accent1 4 2 4 2 3 3" xfId="35731" xr:uid="{00000000-0005-0000-0000-0000DE8A0000}"/>
    <cellStyle name="20% - Accent1 4 2 4 2 3 3 2" xfId="35732" xr:uid="{00000000-0005-0000-0000-0000DF8A0000}"/>
    <cellStyle name="20% - Accent1 4 2 4 2 3 3 2 2" xfId="35733" xr:uid="{00000000-0005-0000-0000-0000E08A0000}"/>
    <cellStyle name="20% - Accent1 4 2 4 2 3 3 2 2 2" xfId="35734" xr:uid="{00000000-0005-0000-0000-0000E18A0000}"/>
    <cellStyle name="20% - Accent1 4 2 4 2 3 3 2 2 2 2" xfId="35735" xr:uid="{00000000-0005-0000-0000-0000E28A0000}"/>
    <cellStyle name="20% - Accent1 4 2 4 2 3 3 2 2 3" xfId="35736" xr:uid="{00000000-0005-0000-0000-0000E38A0000}"/>
    <cellStyle name="20% - Accent1 4 2 4 2 3 3 2 3" xfId="35737" xr:uid="{00000000-0005-0000-0000-0000E48A0000}"/>
    <cellStyle name="20% - Accent1 4 2 4 2 3 3 2 3 2" xfId="35738" xr:uid="{00000000-0005-0000-0000-0000E58A0000}"/>
    <cellStyle name="20% - Accent1 4 2 4 2 3 3 2 4" xfId="35739" xr:uid="{00000000-0005-0000-0000-0000E68A0000}"/>
    <cellStyle name="20% - Accent1 4 2 4 2 3 3 3" xfId="35740" xr:uid="{00000000-0005-0000-0000-0000E78A0000}"/>
    <cellStyle name="20% - Accent1 4 2 4 2 3 3 3 2" xfId="35741" xr:uid="{00000000-0005-0000-0000-0000E88A0000}"/>
    <cellStyle name="20% - Accent1 4 2 4 2 3 3 3 2 2" xfId="35742" xr:uid="{00000000-0005-0000-0000-0000E98A0000}"/>
    <cellStyle name="20% - Accent1 4 2 4 2 3 3 3 2 2 2" xfId="35743" xr:uid="{00000000-0005-0000-0000-0000EA8A0000}"/>
    <cellStyle name="20% - Accent1 4 2 4 2 3 3 3 2 3" xfId="35744" xr:uid="{00000000-0005-0000-0000-0000EB8A0000}"/>
    <cellStyle name="20% - Accent1 4 2 4 2 3 3 3 3" xfId="35745" xr:uid="{00000000-0005-0000-0000-0000EC8A0000}"/>
    <cellStyle name="20% - Accent1 4 2 4 2 3 3 3 3 2" xfId="35746" xr:uid="{00000000-0005-0000-0000-0000ED8A0000}"/>
    <cellStyle name="20% - Accent1 4 2 4 2 3 3 3 4" xfId="35747" xr:uid="{00000000-0005-0000-0000-0000EE8A0000}"/>
    <cellStyle name="20% - Accent1 4 2 4 2 3 3 4" xfId="35748" xr:uid="{00000000-0005-0000-0000-0000EF8A0000}"/>
    <cellStyle name="20% - Accent1 4 2 4 2 3 3 4 2" xfId="35749" xr:uid="{00000000-0005-0000-0000-0000F08A0000}"/>
    <cellStyle name="20% - Accent1 4 2 4 2 3 3 4 2 2" xfId="35750" xr:uid="{00000000-0005-0000-0000-0000F18A0000}"/>
    <cellStyle name="20% - Accent1 4 2 4 2 3 3 4 2 2 2" xfId="35751" xr:uid="{00000000-0005-0000-0000-0000F28A0000}"/>
    <cellStyle name="20% - Accent1 4 2 4 2 3 3 4 2 3" xfId="35752" xr:uid="{00000000-0005-0000-0000-0000F38A0000}"/>
    <cellStyle name="20% - Accent1 4 2 4 2 3 3 4 3" xfId="35753" xr:uid="{00000000-0005-0000-0000-0000F48A0000}"/>
    <cellStyle name="20% - Accent1 4 2 4 2 3 3 4 3 2" xfId="35754" xr:uid="{00000000-0005-0000-0000-0000F58A0000}"/>
    <cellStyle name="20% - Accent1 4 2 4 2 3 3 4 4" xfId="35755" xr:uid="{00000000-0005-0000-0000-0000F68A0000}"/>
    <cellStyle name="20% - Accent1 4 2 4 2 3 3 5" xfId="35756" xr:uid="{00000000-0005-0000-0000-0000F78A0000}"/>
    <cellStyle name="20% - Accent1 4 2 4 2 3 3 5 2" xfId="35757" xr:uid="{00000000-0005-0000-0000-0000F88A0000}"/>
    <cellStyle name="20% - Accent1 4 2 4 2 3 3 5 2 2" xfId="35758" xr:uid="{00000000-0005-0000-0000-0000F98A0000}"/>
    <cellStyle name="20% - Accent1 4 2 4 2 3 3 5 3" xfId="35759" xr:uid="{00000000-0005-0000-0000-0000FA8A0000}"/>
    <cellStyle name="20% - Accent1 4 2 4 2 3 3 6" xfId="35760" xr:uid="{00000000-0005-0000-0000-0000FB8A0000}"/>
    <cellStyle name="20% - Accent1 4 2 4 2 3 3 6 2" xfId="35761" xr:uid="{00000000-0005-0000-0000-0000FC8A0000}"/>
    <cellStyle name="20% - Accent1 4 2 4 2 3 3 6 2 2" xfId="35762" xr:uid="{00000000-0005-0000-0000-0000FD8A0000}"/>
    <cellStyle name="20% - Accent1 4 2 4 2 3 3 6 3" xfId="35763" xr:uid="{00000000-0005-0000-0000-0000FE8A0000}"/>
    <cellStyle name="20% - Accent1 4 2 4 2 3 3 7" xfId="35764" xr:uid="{00000000-0005-0000-0000-0000FF8A0000}"/>
    <cellStyle name="20% - Accent1 4 2 4 2 3 3 7 2" xfId="35765" xr:uid="{00000000-0005-0000-0000-0000008B0000}"/>
    <cellStyle name="20% - Accent1 4 2 4 2 3 3 8" xfId="35766" xr:uid="{00000000-0005-0000-0000-0000018B0000}"/>
    <cellStyle name="20% - Accent1 4 2 4 2 3 3 8 2" xfId="35767" xr:uid="{00000000-0005-0000-0000-0000028B0000}"/>
    <cellStyle name="20% - Accent1 4 2 4 2 3 3 9" xfId="35768" xr:uid="{00000000-0005-0000-0000-0000038B0000}"/>
    <cellStyle name="20% - Accent1 4 2 4 2 3 4" xfId="35769" xr:uid="{00000000-0005-0000-0000-0000048B0000}"/>
    <cellStyle name="20% - Accent1 4 2 4 2 3 4 2" xfId="35770" xr:uid="{00000000-0005-0000-0000-0000058B0000}"/>
    <cellStyle name="20% - Accent1 4 2 4 2 3 4 2 2" xfId="35771" xr:uid="{00000000-0005-0000-0000-0000068B0000}"/>
    <cellStyle name="20% - Accent1 4 2 4 2 3 4 2 2 2" xfId="35772" xr:uid="{00000000-0005-0000-0000-0000078B0000}"/>
    <cellStyle name="20% - Accent1 4 2 4 2 3 4 2 3" xfId="35773" xr:uid="{00000000-0005-0000-0000-0000088B0000}"/>
    <cellStyle name="20% - Accent1 4 2 4 2 3 4 3" xfId="35774" xr:uid="{00000000-0005-0000-0000-0000098B0000}"/>
    <cellStyle name="20% - Accent1 4 2 4 2 3 4 3 2" xfId="35775" xr:uid="{00000000-0005-0000-0000-00000A8B0000}"/>
    <cellStyle name="20% - Accent1 4 2 4 2 3 4 4" xfId="35776" xr:uid="{00000000-0005-0000-0000-00000B8B0000}"/>
    <cellStyle name="20% - Accent1 4 2 4 2 3 5" xfId="35777" xr:uid="{00000000-0005-0000-0000-00000C8B0000}"/>
    <cellStyle name="20% - Accent1 4 2 4 2 3 5 2" xfId="35778" xr:uid="{00000000-0005-0000-0000-00000D8B0000}"/>
    <cellStyle name="20% - Accent1 4 2 4 2 3 5 2 2" xfId="35779" xr:uid="{00000000-0005-0000-0000-00000E8B0000}"/>
    <cellStyle name="20% - Accent1 4 2 4 2 3 5 2 2 2" xfId="35780" xr:uid="{00000000-0005-0000-0000-00000F8B0000}"/>
    <cellStyle name="20% - Accent1 4 2 4 2 3 5 2 3" xfId="35781" xr:uid="{00000000-0005-0000-0000-0000108B0000}"/>
    <cellStyle name="20% - Accent1 4 2 4 2 3 5 3" xfId="35782" xr:uid="{00000000-0005-0000-0000-0000118B0000}"/>
    <cellStyle name="20% - Accent1 4 2 4 2 3 5 3 2" xfId="35783" xr:uid="{00000000-0005-0000-0000-0000128B0000}"/>
    <cellStyle name="20% - Accent1 4 2 4 2 3 5 4" xfId="35784" xr:uid="{00000000-0005-0000-0000-0000138B0000}"/>
    <cellStyle name="20% - Accent1 4 2 4 2 3 6" xfId="35785" xr:uid="{00000000-0005-0000-0000-0000148B0000}"/>
    <cellStyle name="20% - Accent1 4 2 4 2 3 6 2" xfId="35786" xr:uid="{00000000-0005-0000-0000-0000158B0000}"/>
    <cellStyle name="20% - Accent1 4 2 4 2 3 6 2 2" xfId="35787" xr:uid="{00000000-0005-0000-0000-0000168B0000}"/>
    <cellStyle name="20% - Accent1 4 2 4 2 3 6 2 2 2" xfId="35788" xr:uid="{00000000-0005-0000-0000-0000178B0000}"/>
    <cellStyle name="20% - Accent1 4 2 4 2 3 6 2 3" xfId="35789" xr:uid="{00000000-0005-0000-0000-0000188B0000}"/>
    <cellStyle name="20% - Accent1 4 2 4 2 3 6 3" xfId="35790" xr:uid="{00000000-0005-0000-0000-0000198B0000}"/>
    <cellStyle name="20% - Accent1 4 2 4 2 3 6 3 2" xfId="35791" xr:uid="{00000000-0005-0000-0000-00001A8B0000}"/>
    <cellStyle name="20% - Accent1 4 2 4 2 3 6 4" xfId="35792" xr:uid="{00000000-0005-0000-0000-00001B8B0000}"/>
    <cellStyle name="20% - Accent1 4 2 4 2 3 7" xfId="35793" xr:uid="{00000000-0005-0000-0000-00001C8B0000}"/>
    <cellStyle name="20% - Accent1 4 2 4 2 3 7 2" xfId="35794" xr:uid="{00000000-0005-0000-0000-00001D8B0000}"/>
    <cellStyle name="20% - Accent1 4 2 4 2 3 7 2 2" xfId="35795" xr:uid="{00000000-0005-0000-0000-00001E8B0000}"/>
    <cellStyle name="20% - Accent1 4 2 4 2 3 7 3" xfId="35796" xr:uid="{00000000-0005-0000-0000-00001F8B0000}"/>
    <cellStyle name="20% - Accent1 4 2 4 2 3 8" xfId="35797" xr:uid="{00000000-0005-0000-0000-0000208B0000}"/>
    <cellStyle name="20% - Accent1 4 2 4 2 3 8 2" xfId="35798" xr:uid="{00000000-0005-0000-0000-0000218B0000}"/>
    <cellStyle name="20% - Accent1 4 2 4 2 3 8 2 2" xfId="35799" xr:uid="{00000000-0005-0000-0000-0000228B0000}"/>
    <cellStyle name="20% - Accent1 4 2 4 2 3 8 3" xfId="35800" xr:uid="{00000000-0005-0000-0000-0000238B0000}"/>
    <cellStyle name="20% - Accent1 4 2 4 2 3 9" xfId="35801" xr:uid="{00000000-0005-0000-0000-0000248B0000}"/>
    <cellStyle name="20% - Accent1 4 2 4 2 3 9 2" xfId="35802" xr:uid="{00000000-0005-0000-0000-0000258B0000}"/>
    <cellStyle name="20% - Accent1 4 2 4 2 4" xfId="35803" xr:uid="{00000000-0005-0000-0000-0000268B0000}"/>
    <cellStyle name="20% - Accent1 4 2 4 2 4 10" xfId="35804" xr:uid="{00000000-0005-0000-0000-0000278B0000}"/>
    <cellStyle name="20% - Accent1 4 2 4 2 4 10 2" xfId="35805" xr:uid="{00000000-0005-0000-0000-0000288B0000}"/>
    <cellStyle name="20% - Accent1 4 2 4 2 4 11" xfId="35806" xr:uid="{00000000-0005-0000-0000-0000298B0000}"/>
    <cellStyle name="20% - Accent1 4 2 4 2 4 2" xfId="35807" xr:uid="{00000000-0005-0000-0000-00002A8B0000}"/>
    <cellStyle name="20% - Accent1 4 2 4 2 4 2 2" xfId="35808" xr:uid="{00000000-0005-0000-0000-00002B8B0000}"/>
    <cellStyle name="20% - Accent1 4 2 4 2 4 2 2 2" xfId="35809" xr:uid="{00000000-0005-0000-0000-00002C8B0000}"/>
    <cellStyle name="20% - Accent1 4 2 4 2 4 2 2 2 2" xfId="35810" xr:uid="{00000000-0005-0000-0000-00002D8B0000}"/>
    <cellStyle name="20% - Accent1 4 2 4 2 4 2 2 2 2 2" xfId="35811" xr:uid="{00000000-0005-0000-0000-00002E8B0000}"/>
    <cellStyle name="20% - Accent1 4 2 4 2 4 2 2 2 3" xfId="35812" xr:uid="{00000000-0005-0000-0000-00002F8B0000}"/>
    <cellStyle name="20% - Accent1 4 2 4 2 4 2 2 3" xfId="35813" xr:uid="{00000000-0005-0000-0000-0000308B0000}"/>
    <cellStyle name="20% - Accent1 4 2 4 2 4 2 2 3 2" xfId="35814" xr:uid="{00000000-0005-0000-0000-0000318B0000}"/>
    <cellStyle name="20% - Accent1 4 2 4 2 4 2 2 4" xfId="35815" xr:uid="{00000000-0005-0000-0000-0000328B0000}"/>
    <cellStyle name="20% - Accent1 4 2 4 2 4 2 3" xfId="35816" xr:uid="{00000000-0005-0000-0000-0000338B0000}"/>
    <cellStyle name="20% - Accent1 4 2 4 2 4 2 3 2" xfId="35817" xr:uid="{00000000-0005-0000-0000-0000348B0000}"/>
    <cellStyle name="20% - Accent1 4 2 4 2 4 2 3 2 2" xfId="35818" xr:uid="{00000000-0005-0000-0000-0000358B0000}"/>
    <cellStyle name="20% - Accent1 4 2 4 2 4 2 3 2 2 2" xfId="35819" xr:uid="{00000000-0005-0000-0000-0000368B0000}"/>
    <cellStyle name="20% - Accent1 4 2 4 2 4 2 3 2 3" xfId="35820" xr:uid="{00000000-0005-0000-0000-0000378B0000}"/>
    <cellStyle name="20% - Accent1 4 2 4 2 4 2 3 3" xfId="35821" xr:uid="{00000000-0005-0000-0000-0000388B0000}"/>
    <cellStyle name="20% - Accent1 4 2 4 2 4 2 3 3 2" xfId="35822" xr:uid="{00000000-0005-0000-0000-0000398B0000}"/>
    <cellStyle name="20% - Accent1 4 2 4 2 4 2 3 4" xfId="35823" xr:uid="{00000000-0005-0000-0000-00003A8B0000}"/>
    <cellStyle name="20% - Accent1 4 2 4 2 4 2 4" xfId="35824" xr:uid="{00000000-0005-0000-0000-00003B8B0000}"/>
    <cellStyle name="20% - Accent1 4 2 4 2 4 2 4 2" xfId="35825" xr:uid="{00000000-0005-0000-0000-00003C8B0000}"/>
    <cellStyle name="20% - Accent1 4 2 4 2 4 2 4 2 2" xfId="35826" xr:uid="{00000000-0005-0000-0000-00003D8B0000}"/>
    <cellStyle name="20% - Accent1 4 2 4 2 4 2 4 2 2 2" xfId="35827" xr:uid="{00000000-0005-0000-0000-00003E8B0000}"/>
    <cellStyle name="20% - Accent1 4 2 4 2 4 2 4 2 3" xfId="35828" xr:uid="{00000000-0005-0000-0000-00003F8B0000}"/>
    <cellStyle name="20% - Accent1 4 2 4 2 4 2 4 3" xfId="35829" xr:uid="{00000000-0005-0000-0000-0000408B0000}"/>
    <cellStyle name="20% - Accent1 4 2 4 2 4 2 4 3 2" xfId="35830" xr:uid="{00000000-0005-0000-0000-0000418B0000}"/>
    <cellStyle name="20% - Accent1 4 2 4 2 4 2 4 4" xfId="35831" xr:uid="{00000000-0005-0000-0000-0000428B0000}"/>
    <cellStyle name="20% - Accent1 4 2 4 2 4 2 5" xfId="35832" xr:uid="{00000000-0005-0000-0000-0000438B0000}"/>
    <cellStyle name="20% - Accent1 4 2 4 2 4 2 5 2" xfId="35833" xr:uid="{00000000-0005-0000-0000-0000448B0000}"/>
    <cellStyle name="20% - Accent1 4 2 4 2 4 2 5 2 2" xfId="35834" xr:uid="{00000000-0005-0000-0000-0000458B0000}"/>
    <cellStyle name="20% - Accent1 4 2 4 2 4 2 5 3" xfId="35835" xr:uid="{00000000-0005-0000-0000-0000468B0000}"/>
    <cellStyle name="20% - Accent1 4 2 4 2 4 2 6" xfId="35836" xr:uid="{00000000-0005-0000-0000-0000478B0000}"/>
    <cellStyle name="20% - Accent1 4 2 4 2 4 2 6 2" xfId="35837" xr:uid="{00000000-0005-0000-0000-0000488B0000}"/>
    <cellStyle name="20% - Accent1 4 2 4 2 4 2 6 2 2" xfId="35838" xr:uid="{00000000-0005-0000-0000-0000498B0000}"/>
    <cellStyle name="20% - Accent1 4 2 4 2 4 2 6 3" xfId="35839" xr:uid="{00000000-0005-0000-0000-00004A8B0000}"/>
    <cellStyle name="20% - Accent1 4 2 4 2 4 2 7" xfId="35840" xr:uid="{00000000-0005-0000-0000-00004B8B0000}"/>
    <cellStyle name="20% - Accent1 4 2 4 2 4 2 7 2" xfId="35841" xr:uid="{00000000-0005-0000-0000-00004C8B0000}"/>
    <cellStyle name="20% - Accent1 4 2 4 2 4 2 8" xfId="35842" xr:uid="{00000000-0005-0000-0000-00004D8B0000}"/>
    <cellStyle name="20% - Accent1 4 2 4 2 4 2 8 2" xfId="35843" xr:uid="{00000000-0005-0000-0000-00004E8B0000}"/>
    <cellStyle name="20% - Accent1 4 2 4 2 4 2 9" xfId="35844" xr:uid="{00000000-0005-0000-0000-00004F8B0000}"/>
    <cellStyle name="20% - Accent1 4 2 4 2 4 3" xfId="35845" xr:uid="{00000000-0005-0000-0000-0000508B0000}"/>
    <cellStyle name="20% - Accent1 4 2 4 2 4 3 2" xfId="35846" xr:uid="{00000000-0005-0000-0000-0000518B0000}"/>
    <cellStyle name="20% - Accent1 4 2 4 2 4 3 2 2" xfId="35847" xr:uid="{00000000-0005-0000-0000-0000528B0000}"/>
    <cellStyle name="20% - Accent1 4 2 4 2 4 3 2 2 2" xfId="35848" xr:uid="{00000000-0005-0000-0000-0000538B0000}"/>
    <cellStyle name="20% - Accent1 4 2 4 2 4 3 2 2 2 2" xfId="35849" xr:uid="{00000000-0005-0000-0000-0000548B0000}"/>
    <cellStyle name="20% - Accent1 4 2 4 2 4 3 2 2 3" xfId="35850" xr:uid="{00000000-0005-0000-0000-0000558B0000}"/>
    <cellStyle name="20% - Accent1 4 2 4 2 4 3 2 3" xfId="35851" xr:uid="{00000000-0005-0000-0000-0000568B0000}"/>
    <cellStyle name="20% - Accent1 4 2 4 2 4 3 2 3 2" xfId="35852" xr:uid="{00000000-0005-0000-0000-0000578B0000}"/>
    <cellStyle name="20% - Accent1 4 2 4 2 4 3 2 4" xfId="35853" xr:uid="{00000000-0005-0000-0000-0000588B0000}"/>
    <cellStyle name="20% - Accent1 4 2 4 2 4 3 3" xfId="35854" xr:uid="{00000000-0005-0000-0000-0000598B0000}"/>
    <cellStyle name="20% - Accent1 4 2 4 2 4 3 3 2" xfId="35855" xr:uid="{00000000-0005-0000-0000-00005A8B0000}"/>
    <cellStyle name="20% - Accent1 4 2 4 2 4 3 3 2 2" xfId="35856" xr:uid="{00000000-0005-0000-0000-00005B8B0000}"/>
    <cellStyle name="20% - Accent1 4 2 4 2 4 3 3 2 2 2" xfId="35857" xr:uid="{00000000-0005-0000-0000-00005C8B0000}"/>
    <cellStyle name="20% - Accent1 4 2 4 2 4 3 3 2 3" xfId="35858" xr:uid="{00000000-0005-0000-0000-00005D8B0000}"/>
    <cellStyle name="20% - Accent1 4 2 4 2 4 3 3 3" xfId="35859" xr:uid="{00000000-0005-0000-0000-00005E8B0000}"/>
    <cellStyle name="20% - Accent1 4 2 4 2 4 3 3 3 2" xfId="35860" xr:uid="{00000000-0005-0000-0000-00005F8B0000}"/>
    <cellStyle name="20% - Accent1 4 2 4 2 4 3 3 4" xfId="35861" xr:uid="{00000000-0005-0000-0000-0000608B0000}"/>
    <cellStyle name="20% - Accent1 4 2 4 2 4 3 4" xfId="35862" xr:uid="{00000000-0005-0000-0000-0000618B0000}"/>
    <cellStyle name="20% - Accent1 4 2 4 2 4 3 4 2" xfId="35863" xr:uid="{00000000-0005-0000-0000-0000628B0000}"/>
    <cellStyle name="20% - Accent1 4 2 4 2 4 3 4 2 2" xfId="35864" xr:uid="{00000000-0005-0000-0000-0000638B0000}"/>
    <cellStyle name="20% - Accent1 4 2 4 2 4 3 4 2 2 2" xfId="35865" xr:uid="{00000000-0005-0000-0000-0000648B0000}"/>
    <cellStyle name="20% - Accent1 4 2 4 2 4 3 4 2 3" xfId="35866" xr:uid="{00000000-0005-0000-0000-0000658B0000}"/>
    <cellStyle name="20% - Accent1 4 2 4 2 4 3 4 3" xfId="35867" xr:uid="{00000000-0005-0000-0000-0000668B0000}"/>
    <cellStyle name="20% - Accent1 4 2 4 2 4 3 4 3 2" xfId="35868" xr:uid="{00000000-0005-0000-0000-0000678B0000}"/>
    <cellStyle name="20% - Accent1 4 2 4 2 4 3 4 4" xfId="35869" xr:uid="{00000000-0005-0000-0000-0000688B0000}"/>
    <cellStyle name="20% - Accent1 4 2 4 2 4 3 5" xfId="35870" xr:uid="{00000000-0005-0000-0000-0000698B0000}"/>
    <cellStyle name="20% - Accent1 4 2 4 2 4 3 5 2" xfId="35871" xr:uid="{00000000-0005-0000-0000-00006A8B0000}"/>
    <cellStyle name="20% - Accent1 4 2 4 2 4 3 5 2 2" xfId="35872" xr:uid="{00000000-0005-0000-0000-00006B8B0000}"/>
    <cellStyle name="20% - Accent1 4 2 4 2 4 3 5 3" xfId="35873" xr:uid="{00000000-0005-0000-0000-00006C8B0000}"/>
    <cellStyle name="20% - Accent1 4 2 4 2 4 3 6" xfId="35874" xr:uid="{00000000-0005-0000-0000-00006D8B0000}"/>
    <cellStyle name="20% - Accent1 4 2 4 2 4 3 6 2" xfId="35875" xr:uid="{00000000-0005-0000-0000-00006E8B0000}"/>
    <cellStyle name="20% - Accent1 4 2 4 2 4 3 6 2 2" xfId="35876" xr:uid="{00000000-0005-0000-0000-00006F8B0000}"/>
    <cellStyle name="20% - Accent1 4 2 4 2 4 3 6 3" xfId="35877" xr:uid="{00000000-0005-0000-0000-0000708B0000}"/>
    <cellStyle name="20% - Accent1 4 2 4 2 4 3 7" xfId="35878" xr:uid="{00000000-0005-0000-0000-0000718B0000}"/>
    <cellStyle name="20% - Accent1 4 2 4 2 4 3 7 2" xfId="35879" xr:uid="{00000000-0005-0000-0000-0000728B0000}"/>
    <cellStyle name="20% - Accent1 4 2 4 2 4 3 8" xfId="35880" xr:uid="{00000000-0005-0000-0000-0000738B0000}"/>
    <cellStyle name="20% - Accent1 4 2 4 2 4 3 8 2" xfId="35881" xr:uid="{00000000-0005-0000-0000-0000748B0000}"/>
    <cellStyle name="20% - Accent1 4 2 4 2 4 3 9" xfId="35882" xr:uid="{00000000-0005-0000-0000-0000758B0000}"/>
    <cellStyle name="20% - Accent1 4 2 4 2 4 4" xfId="35883" xr:uid="{00000000-0005-0000-0000-0000768B0000}"/>
    <cellStyle name="20% - Accent1 4 2 4 2 4 4 2" xfId="35884" xr:uid="{00000000-0005-0000-0000-0000778B0000}"/>
    <cellStyle name="20% - Accent1 4 2 4 2 4 4 2 2" xfId="35885" xr:uid="{00000000-0005-0000-0000-0000788B0000}"/>
    <cellStyle name="20% - Accent1 4 2 4 2 4 4 2 2 2" xfId="35886" xr:uid="{00000000-0005-0000-0000-0000798B0000}"/>
    <cellStyle name="20% - Accent1 4 2 4 2 4 4 2 3" xfId="35887" xr:uid="{00000000-0005-0000-0000-00007A8B0000}"/>
    <cellStyle name="20% - Accent1 4 2 4 2 4 4 3" xfId="35888" xr:uid="{00000000-0005-0000-0000-00007B8B0000}"/>
    <cellStyle name="20% - Accent1 4 2 4 2 4 4 3 2" xfId="35889" xr:uid="{00000000-0005-0000-0000-00007C8B0000}"/>
    <cellStyle name="20% - Accent1 4 2 4 2 4 4 4" xfId="35890" xr:uid="{00000000-0005-0000-0000-00007D8B0000}"/>
    <cellStyle name="20% - Accent1 4 2 4 2 4 5" xfId="35891" xr:uid="{00000000-0005-0000-0000-00007E8B0000}"/>
    <cellStyle name="20% - Accent1 4 2 4 2 4 5 2" xfId="35892" xr:uid="{00000000-0005-0000-0000-00007F8B0000}"/>
    <cellStyle name="20% - Accent1 4 2 4 2 4 5 2 2" xfId="35893" xr:uid="{00000000-0005-0000-0000-0000808B0000}"/>
    <cellStyle name="20% - Accent1 4 2 4 2 4 5 2 2 2" xfId="35894" xr:uid="{00000000-0005-0000-0000-0000818B0000}"/>
    <cellStyle name="20% - Accent1 4 2 4 2 4 5 2 3" xfId="35895" xr:uid="{00000000-0005-0000-0000-0000828B0000}"/>
    <cellStyle name="20% - Accent1 4 2 4 2 4 5 3" xfId="35896" xr:uid="{00000000-0005-0000-0000-0000838B0000}"/>
    <cellStyle name="20% - Accent1 4 2 4 2 4 5 3 2" xfId="35897" xr:uid="{00000000-0005-0000-0000-0000848B0000}"/>
    <cellStyle name="20% - Accent1 4 2 4 2 4 5 4" xfId="35898" xr:uid="{00000000-0005-0000-0000-0000858B0000}"/>
    <cellStyle name="20% - Accent1 4 2 4 2 4 6" xfId="35899" xr:uid="{00000000-0005-0000-0000-0000868B0000}"/>
    <cellStyle name="20% - Accent1 4 2 4 2 4 6 2" xfId="35900" xr:uid="{00000000-0005-0000-0000-0000878B0000}"/>
    <cellStyle name="20% - Accent1 4 2 4 2 4 6 2 2" xfId="35901" xr:uid="{00000000-0005-0000-0000-0000888B0000}"/>
    <cellStyle name="20% - Accent1 4 2 4 2 4 6 2 2 2" xfId="35902" xr:uid="{00000000-0005-0000-0000-0000898B0000}"/>
    <cellStyle name="20% - Accent1 4 2 4 2 4 6 2 3" xfId="35903" xr:uid="{00000000-0005-0000-0000-00008A8B0000}"/>
    <cellStyle name="20% - Accent1 4 2 4 2 4 6 3" xfId="35904" xr:uid="{00000000-0005-0000-0000-00008B8B0000}"/>
    <cellStyle name="20% - Accent1 4 2 4 2 4 6 3 2" xfId="35905" xr:uid="{00000000-0005-0000-0000-00008C8B0000}"/>
    <cellStyle name="20% - Accent1 4 2 4 2 4 6 4" xfId="35906" xr:uid="{00000000-0005-0000-0000-00008D8B0000}"/>
    <cellStyle name="20% - Accent1 4 2 4 2 4 7" xfId="35907" xr:uid="{00000000-0005-0000-0000-00008E8B0000}"/>
    <cellStyle name="20% - Accent1 4 2 4 2 4 7 2" xfId="35908" xr:uid="{00000000-0005-0000-0000-00008F8B0000}"/>
    <cellStyle name="20% - Accent1 4 2 4 2 4 7 2 2" xfId="35909" xr:uid="{00000000-0005-0000-0000-0000908B0000}"/>
    <cellStyle name="20% - Accent1 4 2 4 2 4 7 3" xfId="35910" xr:uid="{00000000-0005-0000-0000-0000918B0000}"/>
    <cellStyle name="20% - Accent1 4 2 4 2 4 8" xfId="35911" xr:uid="{00000000-0005-0000-0000-0000928B0000}"/>
    <cellStyle name="20% - Accent1 4 2 4 2 4 8 2" xfId="35912" xr:uid="{00000000-0005-0000-0000-0000938B0000}"/>
    <cellStyle name="20% - Accent1 4 2 4 2 4 8 2 2" xfId="35913" xr:uid="{00000000-0005-0000-0000-0000948B0000}"/>
    <cellStyle name="20% - Accent1 4 2 4 2 4 8 3" xfId="35914" xr:uid="{00000000-0005-0000-0000-0000958B0000}"/>
    <cellStyle name="20% - Accent1 4 2 4 2 4 9" xfId="35915" xr:uid="{00000000-0005-0000-0000-0000968B0000}"/>
    <cellStyle name="20% - Accent1 4 2 4 2 4 9 2" xfId="35916" xr:uid="{00000000-0005-0000-0000-0000978B0000}"/>
    <cellStyle name="20% - Accent1 4 2 4 2 5" xfId="35917" xr:uid="{00000000-0005-0000-0000-0000988B0000}"/>
    <cellStyle name="20% - Accent1 4 2 4 2 5 10" xfId="35918" xr:uid="{00000000-0005-0000-0000-0000998B0000}"/>
    <cellStyle name="20% - Accent1 4 2 4 2 5 10 2" xfId="35919" xr:uid="{00000000-0005-0000-0000-00009A8B0000}"/>
    <cellStyle name="20% - Accent1 4 2 4 2 5 11" xfId="35920" xr:uid="{00000000-0005-0000-0000-00009B8B0000}"/>
    <cellStyle name="20% - Accent1 4 2 4 2 5 2" xfId="35921" xr:uid="{00000000-0005-0000-0000-00009C8B0000}"/>
    <cellStyle name="20% - Accent1 4 2 4 2 5 2 2" xfId="35922" xr:uid="{00000000-0005-0000-0000-00009D8B0000}"/>
    <cellStyle name="20% - Accent1 4 2 4 2 5 2 2 2" xfId="35923" xr:uid="{00000000-0005-0000-0000-00009E8B0000}"/>
    <cellStyle name="20% - Accent1 4 2 4 2 5 2 2 2 2" xfId="35924" xr:uid="{00000000-0005-0000-0000-00009F8B0000}"/>
    <cellStyle name="20% - Accent1 4 2 4 2 5 2 2 2 2 2" xfId="35925" xr:uid="{00000000-0005-0000-0000-0000A08B0000}"/>
    <cellStyle name="20% - Accent1 4 2 4 2 5 2 2 2 3" xfId="35926" xr:uid="{00000000-0005-0000-0000-0000A18B0000}"/>
    <cellStyle name="20% - Accent1 4 2 4 2 5 2 2 3" xfId="35927" xr:uid="{00000000-0005-0000-0000-0000A28B0000}"/>
    <cellStyle name="20% - Accent1 4 2 4 2 5 2 2 3 2" xfId="35928" xr:uid="{00000000-0005-0000-0000-0000A38B0000}"/>
    <cellStyle name="20% - Accent1 4 2 4 2 5 2 2 4" xfId="35929" xr:uid="{00000000-0005-0000-0000-0000A48B0000}"/>
    <cellStyle name="20% - Accent1 4 2 4 2 5 2 3" xfId="35930" xr:uid="{00000000-0005-0000-0000-0000A58B0000}"/>
    <cellStyle name="20% - Accent1 4 2 4 2 5 2 3 2" xfId="35931" xr:uid="{00000000-0005-0000-0000-0000A68B0000}"/>
    <cellStyle name="20% - Accent1 4 2 4 2 5 2 3 2 2" xfId="35932" xr:uid="{00000000-0005-0000-0000-0000A78B0000}"/>
    <cellStyle name="20% - Accent1 4 2 4 2 5 2 3 2 2 2" xfId="35933" xr:uid="{00000000-0005-0000-0000-0000A88B0000}"/>
    <cellStyle name="20% - Accent1 4 2 4 2 5 2 3 2 3" xfId="35934" xr:uid="{00000000-0005-0000-0000-0000A98B0000}"/>
    <cellStyle name="20% - Accent1 4 2 4 2 5 2 3 3" xfId="35935" xr:uid="{00000000-0005-0000-0000-0000AA8B0000}"/>
    <cellStyle name="20% - Accent1 4 2 4 2 5 2 3 3 2" xfId="35936" xr:uid="{00000000-0005-0000-0000-0000AB8B0000}"/>
    <cellStyle name="20% - Accent1 4 2 4 2 5 2 3 4" xfId="35937" xr:uid="{00000000-0005-0000-0000-0000AC8B0000}"/>
    <cellStyle name="20% - Accent1 4 2 4 2 5 2 4" xfId="35938" xr:uid="{00000000-0005-0000-0000-0000AD8B0000}"/>
    <cellStyle name="20% - Accent1 4 2 4 2 5 2 4 2" xfId="35939" xr:uid="{00000000-0005-0000-0000-0000AE8B0000}"/>
    <cellStyle name="20% - Accent1 4 2 4 2 5 2 4 2 2" xfId="35940" xr:uid="{00000000-0005-0000-0000-0000AF8B0000}"/>
    <cellStyle name="20% - Accent1 4 2 4 2 5 2 4 2 2 2" xfId="35941" xr:uid="{00000000-0005-0000-0000-0000B08B0000}"/>
    <cellStyle name="20% - Accent1 4 2 4 2 5 2 4 2 3" xfId="35942" xr:uid="{00000000-0005-0000-0000-0000B18B0000}"/>
    <cellStyle name="20% - Accent1 4 2 4 2 5 2 4 3" xfId="35943" xr:uid="{00000000-0005-0000-0000-0000B28B0000}"/>
    <cellStyle name="20% - Accent1 4 2 4 2 5 2 4 3 2" xfId="35944" xr:uid="{00000000-0005-0000-0000-0000B38B0000}"/>
    <cellStyle name="20% - Accent1 4 2 4 2 5 2 4 4" xfId="35945" xr:uid="{00000000-0005-0000-0000-0000B48B0000}"/>
    <cellStyle name="20% - Accent1 4 2 4 2 5 2 5" xfId="35946" xr:uid="{00000000-0005-0000-0000-0000B58B0000}"/>
    <cellStyle name="20% - Accent1 4 2 4 2 5 2 5 2" xfId="35947" xr:uid="{00000000-0005-0000-0000-0000B68B0000}"/>
    <cellStyle name="20% - Accent1 4 2 4 2 5 2 5 2 2" xfId="35948" xr:uid="{00000000-0005-0000-0000-0000B78B0000}"/>
    <cellStyle name="20% - Accent1 4 2 4 2 5 2 5 3" xfId="35949" xr:uid="{00000000-0005-0000-0000-0000B88B0000}"/>
    <cellStyle name="20% - Accent1 4 2 4 2 5 2 6" xfId="35950" xr:uid="{00000000-0005-0000-0000-0000B98B0000}"/>
    <cellStyle name="20% - Accent1 4 2 4 2 5 2 6 2" xfId="35951" xr:uid="{00000000-0005-0000-0000-0000BA8B0000}"/>
    <cellStyle name="20% - Accent1 4 2 4 2 5 2 6 2 2" xfId="35952" xr:uid="{00000000-0005-0000-0000-0000BB8B0000}"/>
    <cellStyle name="20% - Accent1 4 2 4 2 5 2 6 3" xfId="35953" xr:uid="{00000000-0005-0000-0000-0000BC8B0000}"/>
    <cellStyle name="20% - Accent1 4 2 4 2 5 2 7" xfId="35954" xr:uid="{00000000-0005-0000-0000-0000BD8B0000}"/>
    <cellStyle name="20% - Accent1 4 2 4 2 5 2 7 2" xfId="35955" xr:uid="{00000000-0005-0000-0000-0000BE8B0000}"/>
    <cellStyle name="20% - Accent1 4 2 4 2 5 2 8" xfId="35956" xr:uid="{00000000-0005-0000-0000-0000BF8B0000}"/>
    <cellStyle name="20% - Accent1 4 2 4 2 5 2 8 2" xfId="35957" xr:uid="{00000000-0005-0000-0000-0000C08B0000}"/>
    <cellStyle name="20% - Accent1 4 2 4 2 5 2 9" xfId="35958" xr:uid="{00000000-0005-0000-0000-0000C18B0000}"/>
    <cellStyle name="20% - Accent1 4 2 4 2 5 3" xfId="35959" xr:uid="{00000000-0005-0000-0000-0000C28B0000}"/>
    <cellStyle name="20% - Accent1 4 2 4 2 5 3 2" xfId="35960" xr:uid="{00000000-0005-0000-0000-0000C38B0000}"/>
    <cellStyle name="20% - Accent1 4 2 4 2 5 3 2 2" xfId="35961" xr:uid="{00000000-0005-0000-0000-0000C48B0000}"/>
    <cellStyle name="20% - Accent1 4 2 4 2 5 3 2 2 2" xfId="35962" xr:uid="{00000000-0005-0000-0000-0000C58B0000}"/>
    <cellStyle name="20% - Accent1 4 2 4 2 5 3 2 2 2 2" xfId="35963" xr:uid="{00000000-0005-0000-0000-0000C68B0000}"/>
    <cellStyle name="20% - Accent1 4 2 4 2 5 3 2 2 3" xfId="35964" xr:uid="{00000000-0005-0000-0000-0000C78B0000}"/>
    <cellStyle name="20% - Accent1 4 2 4 2 5 3 2 3" xfId="35965" xr:uid="{00000000-0005-0000-0000-0000C88B0000}"/>
    <cellStyle name="20% - Accent1 4 2 4 2 5 3 2 3 2" xfId="35966" xr:uid="{00000000-0005-0000-0000-0000C98B0000}"/>
    <cellStyle name="20% - Accent1 4 2 4 2 5 3 2 4" xfId="35967" xr:uid="{00000000-0005-0000-0000-0000CA8B0000}"/>
    <cellStyle name="20% - Accent1 4 2 4 2 5 3 3" xfId="35968" xr:uid="{00000000-0005-0000-0000-0000CB8B0000}"/>
    <cellStyle name="20% - Accent1 4 2 4 2 5 3 3 2" xfId="35969" xr:uid="{00000000-0005-0000-0000-0000CC8B0000}"/>
    <cellStyle name="20% - Accent1 4 2 4 2 5 3 3 2 2" xfId="35970" xr:uid="{00000000-0005-0000-0000-0000CD8B0000}"/>
    <cellStyle name="20% - Accent1 4 2 4 2 5 3 3 2 2 2" xfId="35971" xr:uid="{00000000-0005-0000-0000-0000CE8B0000}"/>
    <cellStyle name="20% - Accent1 4 2 4 2 5 3 3 2 3" xfId="35972" xr:uid="{00000000-0005-0000-0000-0000CF8B0000}"/>
    <cellStyle name="20% - Accent1 4 2 4 2 5 3 3 3" xfId="35973" xr:uid="{00000000-0005-0000-0000-0000D08B0000}"/>
    <cellStyle name="20% - Accent1 4 2 4 2 5 3 3 3 2" xfId="35974" xr:uid="{00000000-0005-0000-0000-0000D18B0000}"/>
    <cellStyle name="20% - Accent1 4 2 4 2 5 3 3 4" xfId="35975" xr:uid="{00000000-0005-0000-0000-0000D28B0000}"/>
    <cellStyle name="20% - Accent1 4 2 4 2 5 3 4" xfId="35976" xr:uid="{00000000-0005-0000-0000-0000D38B0000}"/>
    <cellStyle name="20% - Accent1 4 2 4 2 5 3 4 2" xfId="35977" xr:uid="{00000000-0005-0000-0000-0000D48B0000}"/>
    <cellStyle name="20% - Accent1 4 2 4 2 5 3 4 2 2" xfId="35978" xr:uid="{00000000-0005-0000-0000-0000D58B0000}"/>
    <cellStyle name="20% - Accent1 4 2 4 2 5 3 4 2 2 2" xfId="35979" xr:uid="{00000000-0005-0000-0000-0000D68B0000}"/>
    <cellStyle name="20% - Accent1 4 2 4 2 5 3 4 2 3" xfId="35980" xr:uid="{00000000-0005-0000-0000-0000D78B0000}"/>
    <cellStyle name="20% - Accent1 4 2 4 2 5 3 4 3" xfId="35981" xr:uid="{00000000-0005-0000-0000-0000D88B0000}"/>
    <cellStyle name="20% - Accent1 4 2 4 2 5 3 4 3 2" xfId="35982" xr:uid="{00000000-0005-0000-0000-0000D98B0000}"/>
    <cellStyle name="20% - Accent1 4 2 4 2 5 3 4 4" xfId="35983" xr:uid="{00000000-0005-0000-0000-0000DA8B0000}"/>
    <cellStyle name="20% - Accent1 4 2 4 2 5 3 5" xfId="35984" xr:uid="{00000000-0005-0000-0000-0000DB8B0000}"/>
    <cellStyle name="20% - Accent1 4 2 4 2 5 3 5 2" xfId="35985" xr:uid="{00000000-0005-0000-0000-0000DC8B0000}"/>
    <cellStyle name="20% - Accent1 4 2 4 2 5 3 5 2 2" xfId="35986" xr:uid="{00000000-0005-0000-0000-0000DD8B0000}"/>
    <cellStyle name="20% - Accent1 4 2 4 2 5 3 5 3" xfId="35987" xr:uid="{00000000-0005-0000-0000-0000DE8B0000}"/>
    <cellStyle name="20% - Accent1 4 2 4 2 5 3 6" xfId="35988" xr:uid="{00000000-0005-0000-0000-0000DF8B0000}"/>
    <cellStyle name="20% - Accent1 4 2 4 2 5 3 6 2" xfId="35989" xr:uid="{00000000-0005-0000-0000-0000E08B0000}"/>
    <cellStyle name="20% - Accent1 4 2 4 2 5 3 6 2 2" xfId="35990" xr:uid="{00000000-0005-0000-0000-0000E18B0000}"/>
    <cellStyle name="20% - Accent1 4 2 4 2 5 3 6 3" xfId="35991" xr:uid="{00000000-0005-0000-0000-0000E28B0000}"/>
    <cellStyle name="20% - Accent1 4 2 4 2 5 3 7" xfId="35992" xr:uid="{00000000-0005-0000-0000-0000E38B0000}"/>
    <cellStyle name="20% - Accent1 4 2 4 2 5 3 7 2" xfId="35993" xr:uid="{00000000-0005-0000-0000-0000E48B0000}"/>
    <cellStyle name="20% - Accent1 4 2 4 2 5 3 8" xfId="35994" xr:uid="{00000000-0005-0000-0000-0000E58B0000}"/>
    <cellStyle name="20% - Accent1 4 2 4 2 5 3 8 2" xfId="35995" xr:uid="{00000000-0005-0000-0000-0000E68B0000}"/>
    <cellStyle name="20% - Accent1 4 2 4 2 5 3 9" xfId="35996" xr:uid="{00000000-0005-0000-0000-0000E78B0000}"/>
    <cellStyle name="20% - Accent1 4 2 4 2 5 4" xfId="35997" xr:uid="{00000000-0005-0000-0000-0000E88B0000}"/>
    <cellStyle name="20% - Accent1 4 2 4 2 5 4 2" xfId="35998" xr:uid="{00000000-0005-0000-0000-0000E98B0000}"/>
    <cellStyle name="20% - Accent1 4 2 4 2 5 4 2 2" xfId="35999" xr:uid="{00000000-0005-0000-0000-0000EA8B0000}"/>
    <cellStyle name="20% - Accent1 4 2 4 2 5 4 2 2 2" xfId="36000" xr:uid="{00000000-0005-0000-0000-0000EB8B0000}"/>
    <cellStyle name="20% - Accent1 4 2 4 2 5 4 2 3" xfId="36001" xr:uid="{00000000-0005-0000-0000-0000EC8B0000}"/>
    <cellStyle name="20% - Accent1 4 2 4 2 5 4 3" xfId="36002" xr:uid="{00000000-0005-0000-0000-0000ED8B0000}"/>
    <cellStyle name="20% - Accent1 4 2 4 2 5 4 3 2" xfId="36003" xr:uid="{00000000-0005-0000-0000-0000EE8B0000}"/>
    <cellStyle name="20% - Accent1 4 2 4 2 5 4 4" xfId="36004" xr:uid="{00000000-0005-0000-0000-0000EF8B0000}"/>
    <cellStyle name="20% - Accent1 4 2 4 2 5 5" xfId="36005" xr:uid="{00000000-0005-0000-0000-0000F08B0000}"/>
    <cellStyle name="20% - Accent1 4 2 4 2 5 5 2" xfId="36006" xr:uid="{00000000-0005-0000-0000-0000F18B0000}"/>
    <cellStyle name="20% - Accent1 4 2 4 2 5 5 2 2" xfId="36007" xr:uid="{00000000-0005-0000-0000-0000F28B0000}"/>
    <cellStyle name="20% - Accent1 4 2 4 2 5 5 2 2 2" xfId="36008" xr:uid="{00000000-0005-0000-0000-0000F38B0000}"/>
    <cellStyle name="20% - Accent1 4 2 4 2 5 5 2 3" xfId="36009" xr:uid="{00000000-0005-0000-0000-0000F48B0000}"/>
    <cellStyle name="20% - Accent1 4 2 4 2 5 5 3" xfId="36010" xr:uid="{00000000-0005-0000-0000-0000F58B0000}"/>
    <cellStyle name="20% - Accent1 4 2 4 2 5 5 3 2" xfId="36011" xr:uid="{00000000-0005-0000-0000-0000F68B0000}"/>
    <cellStyle name="20% - Accent1 4 2 4 2 5 5 4" xfId="36012" xr:uid="{00000000-0005-0000-0000-0000F78B0000}"/>
    <cellStyle name="20% - Accent1 4 2 4 2 5 6" xfId="36013" xr:uid="{00000000-0005-0000-0000-0000F88B0000}"/>
    <cellStyle name="20% - Accent1 4 2 4 2 5 6 2" xfId="36014" xr:uid="{00000000-0005-0000-0000-0000F98B0000}"/>
    <cellStyle name="20% - Accent1 4 2 4 2 5 6 2 2" xfId="36015" xr:uid="{00000000-0005-0000-0000-0000FA8B0000}"/>
    <cellStyle name="20% - Accent1 4 2 4 2 5 6 2 2 2" xfId="36016" xr:uid="{00000000-0005-0000-0000-0000FB8B0000}"/>
    <cellStyle name="20% - Accent1 4 2 4 2 5 6 2 3" xfId="36017" xr:uid="{00000000-0005-0000-0000-0000FC8B0000}"/>
    <cellStyle name="20% - Accent1 4 2 4 2 5 6 3" xfId="36018" xr:uid="{00000000-0005-0000-0000-0000FD8B0000}"/>
    <cellStyle name="20% - Accent1 4 2 4 2 5 6 3 2" xfId="36019" xr:uid="{00000000-0005-0000-0000-0000FE8B0000}"/>
    <cellStyle name="20% - Accent1 4 2 4 2 5 6 4" xfId="36020" xr:uid="{00000000-0005-0000-0000-0000FF8B0000}"/>
    <cellStyle name="20% - Accent1 4 2 4 2 5 7" xfId="36021" xr:uid="{00000000-0005-0000-0000-0000008C0000}"/>
    <cellStyle name="20% - Accent1 4 2 4 2 5 7 2" xfId="36022" xr:uid="{00000000-0005-0000-0000-0000018C0000}"/>
    <cellStyle name="20% - Accent1 4 2 4 2 5 7 2 2" xfId="36023" xr:uid="{00000000-0005-0000-0000-0000028C0000}"/>
    <cellStyle name="20% - Accent1 4 2 4 2 5 7 3" xfId="36024" xr:uid="{00000000-0005-0000-0000-0000038C0000}"/>
    <cellStyle name="20% - Accent1 4 2 4 2 5 8" xfId="36025" xr:uid="{00000000-0005-0000-0000-0000048C0000}"/>
    <cellStyle name="20% - Accent1 4 2 4 2 5 8 2" xfId="36026" xr:uid="{00000000-0005-0000-0000-0000058C0000}"/>
    <cellStyle name="20% - Accent1 4 2 4 2 5 8 2 2" xfId="36027" xr:uid="{00000000-0005-0000-0000-0000068C0000}"/>
    <cellStyle name="20% - Accent1 4 2 4 2 5 8 3" xfId="36028" xr:uid="{00000000-0005-0000-0000-0000078C0000}"/>
    <cellStyle name="20% - Accent1 4 2 4 2 5 9" xfId="36029" xr:uid="{00000000-0005-0000-0000-0000088C0000}"/>
    <cellStyle name="20% - Accent1 4 2 4 2 5 9 2" xfId="36030" xr:uid="{00000000-0005-0000-0000-0000098C0000}"/>
    <cellStyle name="20% - Accent1 4 2 4 2 6" xfId="36031" xr:uid="{00000000-0005-0000-0000-00000A8C0000}"/>
    <cellStyle name="20% - Accent1 4 2 4 2 6 2" xfId="36032" xr:uid="{00000000-0005-0000-0000-00000B8C0000}"/>
    <cellStyle name="20% - Accent1 4 2 4 2 6 2 2" xfId="36033" xr:uid="{00000000-0005-0000-0000-00000C8C0000}"/>
    <cellStyle name="20% - Accent1 4 2 4 2 6 2 2 2" xfId="36034" xr:uid="{00000000-0005-0000-0000-00000D8C0000}"/>
    <cellStyle name="20% - Accent1 4 2 4 2 6 2 2 2 2" xfId="36035" xr:uid="{00000000-0005-0000-0000-00000E8C0000}"/>
    <cellStyle name="20% - Accent1 4 2 4 2 6 2 2 3" xfId="36036" xr:uid="{00000000-0005-0000-0000-00000F8C0000}"/>
    <cellStyle name="20% - Accent1 4 2 4 2 6 2 3" xfId="36037" xr:uid="{00000000-0005-0000-0000-0000108C0000}"/>
    <cellStyle name="20% - Accent1 4 2 4 2 6 2 3 2" xfId="36038" xr:uid="{00000000-0005-0000-0000-0000118C0000}"/>
    <cellStyle name="20% - Accent1 4 2 4 2 6 2 4" xfId="36039" xr:uid="{00000000-0005-0000-0000-0000128C0000}"/>
    <cellStyle name="20% - Accent1 4 2 4 2 6 3" xfId="36040" xr:uid="{00000000-0005-0000-0000-0000138C0000}"/>
    <cellStyle name="20% - Accent1 4 2 4 2 6 3 2" xfId="36041" xr:uid="{00000000-0005-0000-0000-0000148C0000}"/>
    <cellStyle name="20% - Accent1 4 2 4 2 6 3 2 2" xfId="36042" xr:uid="{00000000-0005-0000-0000-0000158C0000}"/>
    <cellStyle name="20% - Accent1 4 2 4 2 6 3 2 2 2" xfId="36043" xr:uid="{00000000-0005-0000-0000-0000168C0000}"/>
    <cellStyle name="20% - Accent1 4 2 4 2 6 3 2 3" xfId="36044" xr:uid="{00000000-0005-0000-0000-0000178C0000}"/>
    <cellStyle name="20% - Accent1 4 2 4 2 6 3 3" xfId="36045" xr:uid="{00000000-0005-0000-0000-0000188C0000}"/>
    <cellStyle name="20% - Accent1 4 2 4 2 6 3 3 2" xfId="36046" xr:uid="{00000000-0005-0000-0000-0000198C0000}"/>
    <cellStyle name="20% - Accent1 4 2 4 2 6 3 4" xfId="36047" xr:uid="{00000000-0005-0000-0000-00001A8C0000}"/>
    <cellStyle name="20% - Accent1 4 2 4 2 6 4" xfId="36048" xr:uid="{00000000-0005-0000-0000-00001B8C0000}"/>
    <cellStyle name="20% - Accent1 4 2 4 2 6 4 2" xfId="36049" xr:uid="{00000000-0005-0000-0000-00001C8C0000}"/>
    <cellStyle name="20% - Accent1 4 2 4 2 6 4 2 2" xfId="36050" xr:uid="{00000000-0005-0000-0000-00001D8C0000}"/>
    <cellStyle name="20% - Accent1 4 2 4 2 6 4 2 2 2" xfId="36051" xr:uid="{00000000-0005-0000-0000-00001E8C0000}"/>
    <cellStyle name="20% - Accent1 4 2 4 2 6 4 2 3" xfId="36052" xr:uid="{00000000-0005-0000-0000-00001F8C0000}"/>
    <cellStyle name="20% - Accent1 4 2 4 2 6 4 3" xfId="36053" xr:uid="{00000000-0005-0000-0000-0000208C0000}"/>
    <cellStyle name="20% - Accent1 4 2 4 2 6 4 3 2" xfId="36054" xr:uid="{00000000-0005-0000-0000-0000218C0000}"/>
    <cellStyle name="20% - Accent1 4 2 4 2 6 4 4" xfId="36055" xr:uid="{00000000-0005-0000-0000-0000228C0000}"/>
    <cellStyle name="20% - Accent1 4 2 4 2 6 5" xfId="36056" xr:uid="{00000000-0005-0000-0000-0000238C0000}"/>
    <cellStyle name="20% - Accent1 4 2 4 2 6 5 2" xfId="36057" xr:uid="{00000000-0005-0000-0000-0000248C0000}"/>
    <cellStyle name="20% - Accent1 4 2 4 2 6 5 2 2" xfId="36058" xr:uid="{00000000-0005-0000-0000-0000258C0000}"/>
    <cellStyle name="20% - Accent1 4 2 4 2 6 5 3" xfId="36059" xr:uid="{00000000-0005-0000-0000-0000268C0000}"/>
    <cellStyle name="20% - Accent1 4 2 4 2 6 6" xfId="36060" xr:uid="{00000000-0005-0000-0000-0000278C0000}"/>
    <cellStyle name="20% - Accent1 4 2 4 2 6 6 2" xfId="36061" xr:uid="{00000000-0005-0000-0000-0000288C0000}"/>
    <cellStyle name="20% - Accent1 4 2 4 2 6 6 2 2" xfId="36062" xr:uid="{00000000-0005-0000-0000-0000298C0000}"/>
    <cellStyle name="20% - Accent1 4 2 4 2 6 6 3" xfId="36063" xr:uid="{00000000-0005-0000-0000-00002A8C0000}"/>
    <cellStyle name="20% - Accent1 4 2 4 2 6 7" xfId="36064" xr:uid="{00000000-0005-0000-0000-00002B8C0000}"/>
    <cellStyle name="20% - Accent1 4 2 4 2 6 7 2" xfId="36065" xr:uid="{00000000-0005-0000-0000-00002C8C0000}"/>
    <cellStyle name="20% - Accent1 4 2 4 2 6 8" xfId="36066" xr:uid="{00000000-0005-0000-0000-00002D8C0000}"/>
    <cellStyle name="20% - Accent1 4 2 4 2 6 8 2" xfId="36067" xr:uid="{00000000-0005-0000-0000-00002E8C0000}"/>
    <cellStyle name="20% - Accent1 4 2 4 2 6 9" xfId="36068" xr:uid="{00000000-0005-0000-0000-00002F8C0000}"/>
    <cellStyle name="20% - Accent1 4 2 4 2 7" xfId="36069" xr:uid="{00000000-0005-0000-0000-0000308C0000}"/>
    <cellStyle name="20% - Accent1 4 2 4 2 7 2" xfId="36070" xr:uid="{00000000-0005-0000-0000-0000318C0000}"/>
    <cellStyle name="20% - Accent1 4 2 4 2 7 2 2" xfId="36071" xr:uid="{00000000-0005-0000-0000-0000328C0000}"/>
    <cellStyle name="20% - Accent1 4 2 4 2 7 2 2 2" xfId="36072" xr:uid="{00000000-0005-0000-0000-0000338C0000}"/>
    <cellStyle name="20% - Accent1 4 2 4 2 7 2 2 2 2" xfId="36073" xr:uid="{00000000-0005-0000-0000-0000348C0000}"/>
    <cellStyle name="20% - Accent1 4 2 4 2 7 2 2 3" xfId="36074" xr:uid="{00000000-0005-0000-0000-0000358C0000}"/>
    <cellStyle name="20% - Accent1 4 2 4 2 7 2 3" xfId="36075" xr:uid="{00000000-0005-0000-0000-0000368C0000}"/>
    <cellStyle name="20% - Accent1 4 2 4 2 7 2 3 2" xfId="36076" xr:uid="{00000000-0005-0000-0000-0000378C0000}"/>
    <cellStyle name="20% - Accent1 4 2 4 2 7 2 4" xfId="36077" xr:uid="{00000000-0005-0000-0000-0000388C0000}"/>
    <cellStyle name="20% - Accent1 4 2 4 2 7 3" xfId="36078" xr:uid="{00000000-0005-0000-0000-0000398C0000}"/>
    <cellStyle name="20% - Accent1 4 2 4 2 7 3 2" xfId="36079" xr:uid="{00000000-0005-0000-0000-00003A8C0000}"/>
    <cellStyle name="20% - Accent1 4 2 4 2 7 3 2 2" xfId="36080" xr:uid="{00000000-0005-0000-0000-00003B8C0000}"/>
    <cellStyle name="20% - Accent1 4 2 4 2 7 3 2 2 2" xfId="36081" xr:uid="{00000000-0005-0000-0000-00003C8C0000}"/>
    <cellStyle name="20% - Accent1 4 2 4 2 7 3 2 3" xfId="36082" xr:uid="{00000000-0005-0000-0000-00003D8C0000}"/>
    <cellStyle name="20% - Accent1 4 2 4 2 7 3 3" xfId="36083" xr:uid="{00000000-0005-0000-0000-00003E8C0000}"/>
    <cellStyle name="20% - Accent1 4 2 4 2 7 3 3 2" xfId="36084" xr:uid="{00000000-0005-0000-0000-00003F8C0000}"/>
    <cellStyle name="20% - Accent1 4 2 4 2 7 3 4" xfId="36085" xr:uid="{00000000-0005-0000-0000-0000408C0000}"/>
    <cellStyle name="20% - Accent1 4 2 4 2 7 4" xfId="36086" xr:uid="{00000000-0005-0000-0000-0000418C0000}"/>
    <cellStyle name="20% - Accent1 4 2 4 2 7 4 2" xfId="36087" xr:uid="{00000000-0005-0000-0000-0000428C0000}"/>
    <cellStyle name="20% - Accent1 4 2 4 2 7 4 2 2" xfId="36088" xr:uid="{00000000-0005-0000-0000-0000438C0000}"/>
    <cellStyle name="20% - Accent1 4 2 4 2 7 4 2 2 2" xfId="36089" xr:uid="{00000000-0005-0000-0000-0000448C0000}"/>
    <cellStyle name="20% - Accent1 4 2 4 2 7 4 2 3" xfId="36090" xr:uid="{00000000-0005-0000-0000-0000458C0000}"/>
    <cellStyle name="20% - Accent1 4 2 4 2 7 4 3" xfId="36091" xr:uid="{00000000-0005-0000-0000-0000468C0000}"/>
    <cellStyle name="20% - Accent1 4 2 4 2 7 4 3 2" xfId="36092" xr:uid="{00000000-0005-0000-0000-0000478C0000}"/>
    <cellStyle name="20% - Accent1 4 2 4 2 7 4 4" xfId="36093" xr:uid="{00000000-0005-0000-0000-0000488C0000}"/>
    <cellStyle name="20% - Accent1 4 2 4 2 7 5" xfId="36094" xr:uid="{00000000-0005-0000-0000-0000498C0000}"/>
    <cellStyle name="20% - Accent1 4 2 4 2 7 5 2" xfId="36095" xr:uid="{00000000-0005-0000-0000-00004A8C0000}"/>
    <cellStyle name="20% - Accent1 4 2 4 2 7 5 2 2" xfId="36096" xr:uid="{00000000-0005-0000-0000-00004B8C0000}"/>
    <cellStyle name="20% - Accent1 4 2 4 2 7 5 3" xfId="36097" xr:uid="{00000000-0005-0000-0000-00004C8C0000}"/>
    <cellStyle name="20% - Accent1 4 2 4 2 7 6" xfId="36098" xr:uid="{00000000-0005-0000-0000-00004D8C0000}"/>
    <cellStyle name="20% - Accent1 4 2 4 2 7 6 2" xfId="36099" xr:uid="{00000000-0005-0000-0000-00004E8C0000}"/>
    <cellStyle name="20% - Accent1 4 2 4 2 7 6 2 2" xfId="36100" xr:uid="{00000000-0005-0000-0000-00004F8C0000}"/>
    <cellStyle name="20% - Accent1 4 2 4 2 7 6 3" xfId="36101" xr:uid="{00000000-0005-0000-0000-0000508C0000}"/>
    <cellStyle name="20% - Accent1 4 2 4 2 7 7" xfId="36102" xr:uid="{00000000-0005-0000-0000-0000518C0000}"/>
    <cellStyle name="20% - Accent1 4 2 4 2 7 7 2" xfId="36103" xr:uid="{00000000-0005-0000-0000-0000528C0000}"/>
    <cellStyle name="20% - Accent1 4 2 4 2 7 8" xfId="36104" xr:uid="{00000000-0005-0000-0000-0000538C0000}"/>
    <cellStyle name="20% - Accent1 4 2 4 2 7 8 2" xfId="36105" xr:uid="{00000000-0005-0000-0000-0000548C0000}"/>
    <cellStyle name="20% - Accent1 4 2 4 2 7 9" xfId="36106" xr:uid="{00000000-0005-0000-0000-0000558C0000}"/>
    <cellStyle name="20% - Accent1 4 2 4 2 8" xfId="36107" xr:uid="{00000000-0005-0000-0000-0000568C0000}"/>
    <cellStyle name="20% - Accent1 4 2 4 2 8 2" xfId="36108" xr:uid="{00000000-0005-0000-0000-0000578C0000}"/>
    <cellStyle name="20% - Accent1 4 2 4 2 8 2 2" xfId="36109" xr:uid="{00000000-0005-0000-0000-0000588C0000}"/>
    <cellStyle name="20% - Accent1 4 2 4 2 8 2 2 2" xfId="36110" xr:uid="{00000000-0005-0000-0000-0000598C0000}"/>
    <cellStyle name="20% - Accent1 4 2 4 2 8 2 3" xfId="36111" xr:uid="{00000000-0005-0000-0000-00005A8C0000}"/>
    <cellStyle name="20% - Accent1 4 2 4 2 8 3" xfId="36112" xr:uid="{00000000-0005-0000-0000-00005B8C0000}"/>
    <cellStyle name="20% - Accent1 4 2 4 2 8 3 2" xfId="36113" xr:uid="{00000000-0005-0000-0000-00005C8C0000}"/>
    <cellStyle name="20% - Accent1 4 2 4 2 8 4" xfId="36114" xr:uid="{00000000-0005-0000-0000-00005D8C0000}"/>
    <cellStyle name="20% - Accent1 4 2 4 2 9" xfId="36115" xr:uid="{00000000-0005-0000-0000-00005E8C0000}"/>
    <cellStyle name="20% - Accent1 4 2 4 2 9 2" xfId="36116" xr:uid="{00000000-0005-0000-0000-00005F8C0000}"/>
    <cellStyle name="20% - Accent1 4 2 4 2 9 2 2" xfId="36117" xr:uid="{00000000-0005-0000-0000-0000608C0000}"/>
    <cellStyle name="20% - Accent1 4 2 4 2 9 2 2 2" xfId="36118" xr:uid="{00000000-0005-0000-0000-0000618C0000}"/>
    <cellStyle name="20% - Accent1 4 2 4 2 9 2 3" xfId="36119" xr:uid="{00000000-0005-0000-0000-0000628C0000}"/>
    <cellStyle name="20% - Accent1 4 2 4 2 9 3" xfId="36120" xr:uid="{00000000-0005-0000-0000-0000638C0000}"/>
    <cellStyle name="20% - Accent1 4 2 4 2 9 3 2" xfId="36121" xr:uid="{00000000-0005-0000-0000-0000648C0000}"/>
    <cellStyle name="20% - Accent1 4 2 4 2 9 4" xfId="36122" xr:uid="{00000000-0005-0000-0000-0000658C0000}"/>
    <cellStyle name="20% - Accent1 4 2 4 3" xfId="36123" xr:uid="{00000000-0005-0000-0000-0000668C0000}"/>
    <cellStyle name="20% - Accent1 4 2 4 3 10" xfId="36124" xr:uid="{00000000-0005-0000-0000-0000678C0000}"/>
    <cellStyle name="20% - Accent1 4 2 4 3 10 2" xfId="36125" xr:uid="{00000000-0005-0000-0000-0000688C0000}"/>
    <cellStyle name="20% - Accent1 4 2 4 3 10 2 2" xfId="36126" xr:uid="{00000000-0005-0000-0000-0000698C0000}"/>
    <cellStyle name="20% - Accent1 4 2 4 3 10 3" xfId="36127" xr:uid="{00000000-0005-0000-0000-00006A8C0000}"/>
    <cellStyle name="20% - Accent1 4 2 4 3 11" xfId="36128" xr:uid="{00000000-0005-0000-0000-00006B8C0000}"/>
    <cellStyle name="20% - Accent1 4 2 4 3 11 2" xfId="36129" xr:uid="{00000000-0005-0000-0000-00006C8C0000}"/>
    <cellStyle name="20% - Accent1 4 2 4 3 11 2 2" xfId="36130" xr:uid="{00000000-0005-0000-0000-00006D8C0000}"/>
    <cellStyle name="20% - Accent1 4 2 4 3 11 3" xfId="36131" xr:uid="{00000000-0005-0000-0000-00006E8C0000}"/>
    <cellStyle name="20% - Accent1 4 2 4 3 12" xfId="36132" xr:uid="{00000000-0005-0000-0000-00006F8C0000}"/>
    <cellStyle name="20% - Accent1 4 2 4 3 12 2" xfId="36133" xr:uid="{00000000-0005-0000-0000-0000708C0000}"/>
    <cellStyle name="20% - Accent1 4 2 4 3 13" xfId="36134" xr:uid="{00000000-0005-0000-0000-0000718C0000}"/>
    <cellStyle name="20% - Accent1 4 2 4 3 13 2" xfId="36135" xr:uid="{00000000-0005-0000-0000-0000728C0000}"/>
    <cellStyle name="20% - Accent1 4 2 4 3 14" xfId="36136" xr:uid="{00000000-0005-0000-0000-0000738C0000}"/>
    <cellStyle name="20% - Accent1 4 2 4 3 2" xfId="36137" xr:uid="{00000000-0005-0000-0000-0000748C0000}"/>
    <cellStyle name="20% - Accent1 4 2 4 3 2 10" xfId="36138" xr:uid="{00000000-0005-0000-0000-0000758C0000}"/>
    <cellStyle name="20% - Accent1 4 2 4 3 2 10 2" xfId="36139" xr:uid="{00000000-0005-0000-0000-0000768C0000}"/>
    <cellStyle name="20% - Accent1 4 2 4 3 2 11" xfId="36140" xr:uid="{00000000-0005-0000-0000-0000778C0000}"/>
    <cellStyle name="20% - Accent1 4 2 4 3 2 2" xfId="36141" xr:uid="{00000000-0005-0000-0000-0000788C0000}"/>
    <cellStyle name="20% - Accent1 4 2 4 3 2 2 2" xfId="36142" xr:uid="{00000000-0005-0000-0000-0000798C0000}"/>
    <cellStyle name="20% - Accent1 4 2 4 3 2 2 2 2" xfId="36143" xr:uid="{00000000-0005-0000-0000-00007A8C0000}"/>
    <cellStyle name="20% - Accent1 4 2 4 3 2 2 2 2 2" xfId="36144" xr:uid="{00000000-0005-0000-0000-00007B8C0000}"/>
    <cellStyle name="20% - Accent1 4 2 4 3 2 2 2 2 2 2" xfId="36145" xr:uid="{00000000-0005-0000-0000-00007C8C0000}"/>
    <cellStyle name="20% - Accent1 4 2 4 3 2 2 2 2 3" xfId="36146" xr:uid="{00000000-0005-0000-0000-00007D8C0000}"/>
    <cellStyle name="20% - Accent1 4 2 4 3 2 2 2 3" xfId="36147" xr:uid="{00000000-0005-0000-0000-00007E8C0000}"/>
    <cellStyle name="20% - Accent1 4 2 4 3 2 2 2 3 2" xfId="36148" xr:uid="{00000000-0005-0000-0000-00007F8C0000}"/>
    <cellStyle name="20% - Accent1 4 2 4 3 2 2 2 4" xfId="36149" xr:uid="{00000000-0005-0000-0000-0000808C0000}"/>
    <cellStyle name="20% - Accent1 4 2 4 3 2 2 3" xfId="36150" xr:uid="{00000000-0005-0000-0000-0000818C0000}"/>
    <cellStyle name="20% - Accent1 4 2 4 3 2 2 3 2" xfId="36151" xr:uid="{00000000-0005-0000-0000-0000828C0000}"/>
    <cellStyle name="20% - Accent1 4 2 4 3 2 2 3 2 2" xfId="36152" xr:uid="{00000000-0005-0000-0000-0000838C0000}"/>
    <cellStyle name="20% - Accent1 4 2 4 3 2 2 3 2 2 2" xfId="36153" xr:uid="{00000000-0005-0000-0000-0000848C0000}"/>
    <cellStyle name="20% - Accent1 4 2 4 3 2 2 3 2 3" xfId="36154" xr:uid="{00000000-0005-0000-0000-0000858C0000}"/>
    <cellStyle name="20% - Accent1 4 2 4 3 2 2 3 3" xfId="36155" xr:uid="{00000000-0005-0000-0000-0000868C0000}"/>
    <cellStyle name="20% - Accent1 4 2 4 3 2 2 3 3 2" xfId="36156" xr:uid="{00000000-0005-0000-0000-0000878C0000}"/>
    <cellStyle name="20% - Accent1 4 2 4 3 2 2 3 4" xfId="36157" xr:uid="{00000000-0005-0000-0000-0000888C0000}"/>
    <cellStyle name="20% - Accent1 4 2 4 3 2 2 4" xfId="36158" xr:uid="{00000000-0005-0000-0000-0000898C0000}"/>
    <cellStyle name="20% - Accent1 4 2 4 3 2 2 4 2" xfId="36159" xr:uid="{00000000-0005-0000-0000-00008A8C0000}"/>
    <cellStyle name="20% - Accent1 4 2 4 3 2 2 4 2 2" xfId="36160" xr:uid="{00000000-0005-0000-0000-00008B8C0000}"/>
    <cellStyle name="20% - Accent1 4 2 4 3 2 2 4 2 2 2" xfId="36161" xr:uid="{00000000-0005-0000-0000-00008C8C0000}"/>
    <cellStyle name="20% - Accent1 4 2 4 3 2 2 4 2 3" xfId="36162" xr:uid="{00000000-0005-0000-0000-00008D8C0000}"/>
    <cellStyle name="20% - Accent1 4 2 4 3 2 2 4 3" xfId="36163" xr:uid="{00000000-0005-0000-0000-00008E8C0000}"/>
    <cellStyle name="20% - Accent1 4 2 4 3 2 2 4 3 2" xfId="36164" xr:uid="{00000000-0005-0000-0000-00008F8C0000}"/>
    <cellStyle name="20% - Accent1 4 2 4 3 2 2 4 4" xfId="36165" xr:uid="{00000000-0005-0000-0000-0000908C0000}"/>
    <cellStyle name="20% - Accent1 4 2 4 3 2 2 5" xfId="36166" xr:uid="{00000000-0005-0000-0000-0000918C0000}"/>
    <cellStyle name="20% - Accent1 4 2 4 3 2 2 5 2" xfId="36167" xr:uid="{00000000-0005-0000-0000-0000928C0000}"/>
    <cellStyle name="20% - Accent1 4 2 4 3 2 2 5 2 2" xfId="36168" xr:uid="{00000000-0005-0000-0000-0000938C0000}"/>
    <cellStyle name="20% - Accent1 4 2 4 3 2 2 5 3" xfId="36169" xr:uid="{00000000-0005-0000-0000-0000948C0000}"/>
    <cellStyle name="20% - Accent1 4 2 4 3 2 2 6" xfId="36170" xr:uid="{00000000-0005-0000-0000-0000958C0000}"/>
    <cellStyle name="20% - Accent1 4 2 4 3 2 2 6 2" xfId="36171" xr:uid="{00000000-0005-0000-0000-0000968C0000}"/>
    <cellStyle name="20% - Accent1 4 2 4 3 2 2 6 2 2" xfId="36172" xr:uid="{00000000-0005-0000-0000-0000978C0000}"/>
    <cellStyle name="20% - Accent1 4 2 4 3 2 2 6 3" xfId="36173" xr:uid="{00000000-0005-0000-0000-0000988C0000}"/>
    <cellStyle name="20% - Accent1 4 2 4 3 2 2 7" xfId="36174" xr:uid="{00000000-0005-0000-0000-0000998C0000}"/>
    <cellStyle name="20% - Accent1 4 2 4 3 2 2 7 2" xfId="36175" xr:uid="{00000000-0005-0000-0000-00009A8C0000}"/>
    <cellStyle name="20% - Accent1 4 2 4 3 2 2 8" xfId="36176" xr:uid="{00000000-0005-0000-0000-00009B8C0000}"/>
    <cellStyle name="20% - Accent1 4 2 4 3 2 2 8 2" xfId="36177" xr:uid="{00000000-0005-0000-0000-00009C8C0000}"/>
    <cellStyle name="20% - Accent1 4 2 4 3 2 2 9" xfId="36178" xr:uid="{00000000-0005-0000-0000-00009D8C0000}"/>
    <cellStyle name="20% - Accent1 4 2 4 3 2 3" xfId="36179" xr:uid="{00000000-0005-0000-0000-00009E8C0000}"/>
    <cellStyle name="20% - Accent1 4 2 4 3 2 3 2" xfId="36180" xr:uid="{00000000-0005-0000-0000-00009F8C0000}"/>
    <cellStyle name="20% - Accent1 4 2 4 3 2 3 2 2" xfId="36181" xr:uid="{00000000-0005-0000-0000-0000A08C0000}"/>
    <cellStyle name="20% - Accent1 4 2 4 3 2 3 2 2 2" xfId="36182" xr:uid="{00000000-0005-0000-0000-0000A18C0000}"/>
    <cellStyle name="20% - Accent1 4 2 4 3 2 3 2 2 2 2" xfId="36183" xr:uid="{00000000-0005-0000-0000-0000A28C0000}"/>
    <cellStyle name="20% - Accent1 4 2 4 3 2 3 2 2 3" xfId="36184" xr:uid="{00000000-0005-0000-0000-0000A38C0000}"/>
    <cellStyle name="20% - Accent1 4 2 4 3 2 3 2 3" xfId="36185" xr:uid="{00000000-0005-0000-0000-0000A48C0000}"/>
    <cellStyle name="20% - Accent1 4 2 4 3 2 3 2 3 2" xfId="36186" xr:uid="{00000000-0005-0000-0000-0000A58C0000}"/>
    <cellStyle name="20% - Accent1 4 2 4 3 2 3 2 4" xfId="36187" xr:uid="{00000000-0005-0000-0000-0000A68C0000}"/>
    <cellStyle name="20% - Accent1 4 2 4 3 2 3 3" xfId="36188" xr:uid="{00000000-0005-0000-0000-0000A78C0000}"/>
    <cellStyle name="20% - Accent1 4 2 4 3 2 3 3 2" xfId="36189" xr:uid="{00000000-0005-0000-0000-0000A88C0000}"/>
    <cellStyle name="20% - Accent1 4 2 4 3 2 3 3 2 2" xfId="36190" xr:uid="{00000000-0005-0000-0000-0000A98C0000}"/>
    <cellStyle name="20% - Accent1 4 2 4 3 2 3 3 2 2 2" xfId="36191" xr:uid="{00000000-0005-0000-0000-0000AA8C0000}"/>
    <cellStyle name="20% - Accent1 4 2 4 3 2 3 3 2 3" xfId="36192" xr:uid="{00000000-0005-0000-0000-0000AB8C0000}"/>
    <cellStyle name="20% - Accent1 4 2 4 3 2 3 3 3" xfId="36193" xr:uid="{00000000-0005-0000-0000-0000AC8C0000}"/>
    <cellStyle name="20% - Accent1 4 2 4 3 2 3 3 3 2" xfId="36194" xr:uid="{00000000-0005-0000-0000-0000AD8C0000}"/>
    <cellStyle name="20% - Accent1 4 2 4 3 2 3 3 4" xfId="36195" xr:uid="{00000000-0005-0000-0000-0000AE8C0000}"/>
    <cellStyle name="20% - Accent1 4 2 4 3 2 3 4" xfId="36196" xr:uid="{00000000-0005-0000-0000-0000AF8C0000}"/>
    <cellStyle name="20% - Accent1 4 2 4 3 2 3 4 2" xfId="36197" xr:uid="{00000000-0005-0000-0000-0000B08C0000}"/>
    <cellStyle name="20% - Accent1 4 2 4 3 2 3 4 2 2" xfId="36198" xr:uid="{00000000-0005-0000-0000-0000B18C0000}"/>
    <cellStyle name="20% - Accent1 4 2 4 3 2 3 4 2 2 2" xfId="36199" xr:uid="{00000000-0005-0000-0000-0000B28C0000}"/>
    <cellStyle name="20% - Accent1 4 2 4 3 2 3 4 2 3" xfId="36200" xr:uid="{00000000-0005-0000-0000-0000B38C0000}"/>
    <cellStyle name="20% - Accent1 4 2 4 3 2 3 4 3" xfId="36201" xr:uid="{00000000-0005-0000-0000-0000B48C0000}"/>
    <cellStyle name="20% - Accent1 4 2 4 3 2 3 4 3 2" xfId="36202" xr:uid="{00000000-0005-0000-0000-0000B58C0000}"/>
    <cellStyle name="20% - Accent1 4 2 4 3 2 3 4 4" xfId="36203" xr:uid="{00000000-0005-0000-0000-0000B68C0000}"/>
    <cellStyle name="20% - Accent1 4 2 4 3 2 3 5" xfId="36204" xr:uid="{00000000-0005-0000-0000-0000B78C0000}"/>
    <cellStyle name="20% - Accent1 4 2 4 3 2 3 5 2" xfId="36205" xr:uid="{00000000-0005-0000-0000-0000B88C0000}"/>
    <cellStyle name="20% - Accent1 4 2 4 3 2 3 5 2 2" xfId="36206" xr:uid="{00000000-0005-0000-0000-0000B98C0000}"/>
    <cellStyle name="20% - Accent1 4 2 4 3 2 3 5 3" xfId="36207" xr:uid="{00000000-0005-0000-0000-0000BA8C0000}"/>
    <cellStyle name="20% - Accent1 4 2 4 3 2 3 6" xfId="36208" xr:uid="{00000000-0005-0000-0000-0000BB8C0000}"/>
    <cellStyle name="20% - Accent1 4 2 4 3 2 3 6 2" xfId="36209" xr:uid="{00000000-0005-0000-0000-0000BC8C0000}"/>
    <cellStyle name="20% - Accent1 4 2 4 3 2 3 6 2 2" xfId="36210" xr:uid="{00000000-0005-0000-0000-0000BD8C0000}"/>
    <cellStyle name="20% - Accent1 4 2 4 3 2 3 6 3" xfId="36211" xr:uid="{00000000-0005-0000-0000-0000BE8C0000}"/>
    <cellStyle name="20% - Accent1 4 2 4 3 2 3 7" xfId="36212" xr:uid="{00000000-0005-0000-0000-0000BF8C0000}"/>
    <cellStyle name="20% - Accent1 4 2 4 3 2 3 7 2" xfId="36213" xr:uid="{00000000-0005-0000-0000-0000C08C0000}"/>
    <cellStyle name="20% - Accent1 4 2 4 3 2 3 8" xfId="36214" xr:uid="{00000000-0005-0000-0000-0000C18C0000}"/>
    <cellStyle name="20% - Accent1 4 2 4 3 2 3 8 2" xfId="36215" xr:uid="{00000000-0005-0000-0000-0000C28C0000}"/>
    <cellStyle name="20% - Accent1 4 2 4 3 2 3 9" xfId="36216" xr:uid="{00000000-0005-0000-0000-0000C38C0000}"/>
    <cellStyle name="20% - Accent1 4 2 4 3 2 4" xfId="36217" xr:uid="{00000000-0005-0000-0000-0000C48C0000}"/>
    <cellStyle name="20% - Accent1 4 2 4 3 2 4 2" xfId="36218" xr:uid="{00000000-0005-0000-0000-0000C58C0000}"/>
    <cellStyle name="20% - Accent1 4 2 4 3 2 4 2 2" xfId="36219" xr:uid="{00000000-0005-0000-0000-0000C68C0000}"/>
    <cellStyle name="20% - Accent1 4 2 4 3 2 4 2 2 2" xfId="36220" xr:uid="{00000000-0005-0000-0000-0000C78C0000}"/>
    <cellStyle name="20% - Accent1 4 2 4 3 2 4 2 3" xfId="36221" xr:uid="{00000000-0005-0000-0000-0000C88C0000}"/>
    <cellStyle name="20% - Accent1 4 2 4 3 2 4 3" xfId="36222" xr:uid="{00000000-0005-0000-0000-0000C98C0000}"/>
    <cellStyle name="20% - Accent1 4 2 4 3 2 4 3 2" xfId="36223" xr:uid="{00000000-0005-0000-0000-0000CA8C0000}"/>
    <cellStyle name="20% - Accent1 4 2 4 3 2 4 4" xfId="36224" xr:uid="{00000000-0005-0000-0000-0000CB8C0000}"/>
    <cellStyle name="20% - Accent1 4 2 4 3 2 5" xfId="36225" xr:uid="{00000000-0005-0000-0000-0000CC8C0000}"/>
    <cellStyle name="20% - Accent1 4 2 4 3 2 5 2" xfId="36226" xr:uid="{00000000-0005-0000-0000-0000CD8C0000}"/>
    <cellStyle name="20% - Accent1 4 2 4 3 2 5 2 2" xfId="36227" xr:uid="{00000000-0005-0000-0000-0000CE8C0000}"/>
    <cellStyle name="20% - Accent1 4 2 4 3 2 5 2 2 2" xfId="36228" xr:uid="{00000000-0005-0000-0000-0000CF8C0000}"/>
    <cellStyle name="20% - Accent1 4 2 4 3 2 5 2 3" xfId="36229" xr:uid="{00000000-0005-0000-0000-0000D08C0000}"/>
    <cellStyle name="20% - Accent1 4 2 4 3 2 5 3" xfId="36230" xr:uid="{00000000-0005-0000-0000-0000D18C0000}"/>
    <cellStyle name="20% - Accent1 4 2 4 3 2 5 3 2" xfId="36231" xr:uid="{00000000-0005-0000-0000-0000D28C0000}"/>
    <cellStyle name="20% - Accent1 4 2 4 3 2 5 4" xfId="36232" xr:uid="{00000000-0005-0000-0000-0000D38C0000}"/>
    <cellStyle name="20% - Accent1 4 2 4 3 2 6" xfId="36233" xr:uid="{00000000-0005-0000-0000-0000D48C0000}"/>
    <cellStyle name="20% - Accent1 4 2 4 3 2 6 2" xfId="36234" xr:uid="{00000000-0005-0000-0000-0000D58C0000}"/>
    <cellStyle name="20% - Accent1 4 2 4 3 2 6 2 2" xfId="36235" xr:uid="{00000000-0005-0000-0000-0000D68C0000}"/>
    <cellStyle name="20% - Accent1 4 2 4 3 2 6 2 2 2" xfId="36236" xr:uid="{00000000-0005-0000-0000-0000D78C0000}"/>
    <cellStyle name="20% - Accent1 4 2 4 3 2 6 2 3" xfId="36237" xr:uid="{00000000-0005-0000-0000-0000D88C0000}"/>
    <cellStyle name="20% - Accent1 4 2 4 3 2 6 3" xfId="36238" xr:uid="{00000000-0005-0000-0000-0000D98C0000}"/>
    <cellStyle name="20% - Accent1 4 2 4 3 2 6 3 2" xfId="36239" xr:uid="{00000000-0005-0000-0000-0000DA8C0000}"/>
    <cellStyle name="20% - Accent1 4 2 4 3 2 6 4" xfId="36240" xr:uid="{00000000-0005-0000-0000-0000DB8C0000}"/>
    <cellStyle name="20% - Accent1 4 2 4 3 2 7" xfId="36241" xr:uid="{00000000-0005-0000-0000-0000DC8C0000}"/>
    <cellStyle name="20% - Accent1 4 2 4 3 2 7 2" xfId="36242" xr:uid="{00000000-0005-0000-0000-0000DD8C0000}"/>
    <cellStyle name="20% - Accent1 4 2 4 3 2 7 2 2" xfId="36243" xr:uid="{00000000-0005-0000-0000-0000DE8C0000}"/>
    <cellStyle name="20% - Accent1 4 2 4 3 2 7 3" xfId="36244" xr:uid="{00000000-0005-0000-0000-0000DF8C0000}"/>
    <cellStyle name="20% - Accent1 4 2 4 3 2 8" xfId="36245" xr:uid="{00000000-0005-0000-0000-0000E08C0000}"/>
    <cellStyle name="20% - Accent1 4 2 4 3 2 8 2" xfId="36246" xr:uid="{00000000-0005-0000-0000-0000E18C0000}"/>
    <cellStyle name="20% - Accent1 4 2 4 3 2 8 2 2" xfId="36247" xr:uid="{00000000-0005-0000-0000-0000E28C0000}"/>
    <cellStyle name="20% - Accent1 4 2 4 3 2 8 3" xfId="36248" xr:uid="{00000000-0005-0000-0000-0000E38C0000}"/>
    <cellStyle name="20% - Accent1 4 2 4 3 2 9" xfId="36249" xr:uid="{00000000-0005-0000-0000-0000E48C0000}"/>
    <cellStyle name="20% - Accent1 4 2 4 3 2 9 2" xfId="36250" xr:uid="{00000000-0005-0000-0000-0000E58C0000}"/>
    <cellStyle name="20% - Accent1 4 2 4 3 3" xfId="36251" xr:uid="{00000000-0005-0000-0000-0000E68C0000}"/>
    <cellStyle name="20% - Accent1 4 2 4 3 3 10" xfId="36252" xr:uid="{00000000-0005-0000-0000-0000E78C0000}"/>
    <cellStyle name="20% - Accent1 4 2 4 3 3 10 2" xfId="36253" xr:uid="{00000000-0005-0000-0000-0000E88C0000}"/>
    <cellStyle name="20% - Accent1 4 2 4 3 3 11" xfId="36254" xr:uid="{00000000-0005-0000-0000-0000E98C0000}"/>
    <cellStyle name="20% - Accent1 4 2 4 3 3 2" xfId="36255" xr:uid="{00000000-0005-0000-0000-0000EA8C0000}"/>
    <cellStyle name="20% - Accent1 4 2 4 3 3 2 2" xfId="36256" xr:uid="{00000000-0005-0000-0000-0000EB8C0000}"/>
    <cellStyle name="20% - Accent1 4 2 4 3 3 2 2 2" xfId="36257" xr:uid="{00000000-0005-0000-0000-0000EC8C0000}"/>
    <cellStyle name="20% - Accent1 4 2 4 3 3 2 2 2 2" xfId="36258" xr:uid="{00000000-0005-0000-0000-0000ED8C0000}"/>
    <cellStyle name="20% - Accent1 4 2 4 3 3 2 2 2 2 2" xfId="36259" xr:uid="{00000000-0005-0000-0000-0000EE8C0000}"/>
    <cellStyle name="20% - Accent1 4 2 4 3 3 2 2 2 3" xfId="36260" xr:uid="{00000000-0005-0000-0000-0000EF8C0000}"/>
    <cellStyle name="20% - Accent1 4 2 4 3 3 2 2 3" xfId="36261" xr:uid="{00000000-0005-0000-0000-0000F08C0000}"/>
    <cellStyle name="20% - Accent1 4 2 4 3 3 2 2 3 2" xfId="36262" xr:uid="{00000000-0005-0000-0000-0000F18C0000}"/>
    <cellStyle name="20% - Accent1 4 2 4 3 3 2 2 4" xfId="36263" xr:uid="{00000000-0005-0000-0000-0000F28C0000}"/>
    <cellStyle name="20% - Accent1 4 2 4 3 3 2 3" xfId="36264" xr:uid="{00000000-0005-0000-0000-0000F38C0000}"/>
    <cellStyle name="20% - Accent1 4 2 4 3 3 2 3 2" xfId="36265" xr:uid="{00000000-0005-0000-0000-0000F48C0000}"/>
    <cellStyle name="20% - Accent1 4 2 4 3 3 2 3 2 2" xfId="36266" xr:uid="{00000000-0005-0000-0000-0000F58C0000}"/>
    <cellStyle name="20% - Accent1 4 2 4 3 3 2 3 2 2 2" xfId="36267" xr:uid="{00000000-0005-0000-0000-0000F68C0000}"/>
    <cellStyle name="20% - Accent1 4 2 4 3 3 2 3 2 3" xfId="36268" xr:uid="{00000000-0005-0000-0000-0000F78C0000}"/>
    <cellStyle name="20% - Accent1 4 2 4 3 3 2 3 3" xfId="36269" xr:uid="{00000000-0005-0000-0000-0000F88C0000}"/>
    <cellStyle name="20% - Accent1 4 2 4 3 3 2 3 3 2" xfId="36270" xr:uid="{00000000-0005-0000-0000-0000F98C0000}"/>
    <cellStyle name="20% - Accent1 4 2 4 3 3 2 3 4" xfId="36271" xr:uid="{00000000-0005-0000-0000-0000FA8C0000}"/>
    <cellStyle name="20% - Accent1 4 2 4 3 3 2 4" xfId="36272" xr:uid="{00000000-0005-0000-0000-0000FB8C0000}"/>
    <cellStyle name="20% - Accent1 4 2 4 3 3 2 4 2" xfId="36273" xr:uid="{00000000-0005-0000-0000-0000FC8C0000}"/>
    <cellStyle name="20% - Accent1 4 2 4 3 3 2 4 2 2" xfId="36274" xr:uid="{00000000-0005-0000-0000-0000FD8C0000}"/>
    <cellStyle name="20% - Accent1 4 2 4 3 3 2 4 2 2 2" xfId="36275" xr:uid="{00000000-0005-0000-0000-0000FE8C0000}"/>
    <cellStyle name="20% - Accent1 4 2 4 3 3 2 4 2 3" xfId="36276" xr:uid="{00000000-0005-0000-0000-0000FF8C0000}"/>
    <cellStyle name="20% - Accent1 4 2 4 3 3 2 4 3" xfId="36277" xr:uid="{00000000-0005-0000-0000-0000008D0000}"/>
    <cellStyle name="20% - Accent1 4 2 4 3 3 2 4 3 2" xfId="36278" xr:uid="{00000000-0005-0000-0000-0000018D0000}"/>
    <cellStyle name="20% - Accent1 4 2 4 3 3 2 4 4" xfId="36279" xr:uid="{00000000-0005-0000-0000-0000028D0000}"/>
    <cellStyle name="20% - Accent1 4 2 4 3 3 2 5" xfId="36280" xr:uid="{00000000-0005-0000-0000-0000038D0000}"/>
    <cellStyle name="20% - Accent1 4 2 4 3 3 2 5 2" xfId="36281" xr:uid="{00000000-0005-0000-0000-0000048D0000}"/>
    <cellStyle name="20% - Accent1 4 2 4 3 3 2 5 2 2" xfId="36282" xr:uid="{00000000-0005-0000-0000-0000058D0000}"/>
    <cellStyle name="20% - Accent1 4 2 4 3 3 2 5 3" xfId="36283" xr:uid="{00000000-0005-0000-0000-0000068D0000}"/>
    <cellStyle name="20% - Accent1 4 2 4 3 3 2 6" xfId="36284" xr:uid="{00000000-0005-0000-0000-0000078D0000}"/>
    <cellStyle name="20% - Accent1 4 2 4 3 3 2 6 2" xfId="36285" xr:uid="{00000000-0005-0000-0000-0000088D0000}"/>
    <cellStyle name="20% - Accent1 4 2 4 3 3 2 6 2 2" xfId="36286" xr:uid="{00000000-0005-0000-0000-0000098D0000}"/>
    <cellStyle name="20% - Accent1 4 2 4 3 3 2 6 3" xfId="36287" xr:uid="{00000000-0005-0000-0000-00000A8D0000}"/>
    <cellStyle name="20% - Accent1 4 2 4 3 3 2 7" xfId="36288" xr:uid="{00000000-0005-0000-0000-00000B8D0000}"/>
    <cellStyle name="20% - Accent1 4 2 4 3 3 2 7 2" xfId="36289" xr:uid="{00000000-0005-0000-0000-00000C8D0000}"/>
    <cellStyle name="20% - Accent1 4 2 4 3 3 2 8" xfId="36290" xr:uid="{00000000-0005-0000-0000-00000D8D0000}"/>
    <cellStyle name="20% - Accent1 4 2 4 3 3 2 8 2" xfId="36291" xr:uid="{00000000-0005-0000-0000-00000E8D0000}"/>
    <cellStyle name="20% - Accent1 4 2 4 3 3 2 9" xfId="36292" xr:uid="{00000000-0005-0000-0000-00000F8D0000}"/>
    <cellStyle name="20% - Accent1 4 2 4 3 3 3" xfId="36293" xr:uid="{00000000-0005-0000-0000-0000108D0000}"/>
    <cellStyle name="20% - Accent1 4 2 4 3 3 3 2" xfId="36294" xr:uid="{00000000-0005-0000-0000-0000118D0000}"/>
    <cellStyle name="20% - Accent1 4 2 4 3 3 3 2 2" xfId="36295" xr:uid="{00000000-0005-0000-0000-0000128D0000}"/>
    <cellStyle name="20% - Accent1 4 2 4 3 3 3 2 2 2" xfId="36296" xr:uid="{00000000-0005-0000-0000-0000138D0000}"/>
    <cellStyle name="20% - Accent1 4 2 4 3 3 3 2 2 2 2" xfId="36297" xr:uid="{00000000-0005-0000-0000-0000148D0000}"/>
    <cellStyle name="20% - Accent1 4 2 4 3 3 3 2 2 3" xfId="36298" xr:uid="{00000000-0005-0000-0000-0000158D0000}"/>
    <cellStyle name="20% - Accent1 4 2 4 3 3 3 2 3" xfId="36299" xr:uid="{00000000-0005-0000-0000-0000168D0000}"/>
    <cellStyle name="20% - Accent1 4 2 4 3 3 3 2 3 2" xfId="36300" xr:uid="{00000000-0005-0000-0000-0000178D0000}"/>
    <cellStyle name="20% - Accent1 4 2 4 3 3 3 2 4" xfId="36301" xr:uid="{00000000-0005-0000-0000-0000188D0000}"/>
    <cellStyle name="20% - Accent1 4 2 4 3 3 3 3" xfId="36302" xr:uid="{00000000-0005-0000-0000-0000198D0000}"/>
    <cellStyle name="20% - Accent1 4 2 4 3 3 3 3 2" xfId="36303" xr:uid="{00000000-0005-0000-0000-00001A8D0000}"/>
    <cellStyle name="20% - Accent1 4 2 4 3 3 3 3 2 2" xfId="36304" xr:uid="{00000000-0005-0000-0000-00001B8D0000}"/>
    <cellStyle name="20% - Accent1 4 2 4 3 3 3 3 2 2 2" xfId="36305" xr:uid="{00000000-0005-0000-0000-00001C8D0000}"/>
    <cellStyle name="20% - Accent1 4 2 4 3 3 3 3 2 3" xfId="36306" xr:uid="{00000000-0005-0000-0000-00001D8D0000}"/>
    <cellStyle name="20% - Accent1 4 2 4 3 3 3 3 3" xfId="36307" xr:uid="{00000000-0005-0000-0000-00001E8D0000}"/>
    <cellStyle name="20% - Accent1 4 2 4 3 3 3 3 3 2" xfId="36308" xr:uid="{00000000-0005-0000-0000-00001F8D0000}"/>
    <cellStyle name="20% - Accent1 4 2 4 3 3 3 3 4" xfId="36309" xr:uid="{00000000-0005-0000-0000-0000208D0000}"/>
    <cellStyle name="20% - Accent1 4 2 4 3 3 3 4" xfId="36310" xr:uid="{00000000-0005-0000-0000-0000218D0000}"/>
    <cellStyle name="20% - Accent1 4 2 4 3 3 3 4 2" xfId="36311" xr:uid="{00000000-0005-0000-0000-0000228D0000}"/>
    <cellStyle name="20% - Accent1 4 2 4 3 3 3 4 2 2" xfId="36312" xr:uid="{00000000-0005-0000-0000-0000238D0000}"/>
    <cellStyle name="20% - Accent1 4 2 4 3 3 3 4 2 2 2" xfId="36313" xr:uid="{00000000-0005-0000-0000-0000248D0000}"/>
    <cellStyle name="20% - Accent1 4 2 4 3 3 3 4 2 3" xfId="36314" xr:uid="{00000000-0005-0000-0000-0000258D0000}"/>
    <cellStyle name="20% - Accent1 4 2 4 3 3 3 4 3" xfId="36315" xr:uid="{00000000-0005-0000-0000-0000268D0000}"/>
    <cellStyle name="20% - Accent1 4 2 4 3 3 3 4 3 2" xfId="36316" xr:uid="{00000000-0005-0000-0000-0000278D0000}"/>
    <cellStyle name="20% - Accent1 4 2 4 3 3 3 4 4" xfId="36317" xr:uid="{00000000-0005-0000-0000-0000288D0000}"/>
    <cellStyle name="20% - Accent1 4 2 4 3 3 3 5" xfId="36318" xr:uid="{00000000-0005-0000-0000-0000298D0000}"/>
    <cellStyle name="20% - Accent1 4 2 4 3 3 3 5 2" xfId="36319" xr:uid="{00000000-0005-0000-0000-00002A8D0000}"/>
    <cellStyle name="20% - Accent1 4 2 4 3 3 3 5 2 2" xfId="36320" xr:uid="{00000000-0005-0000-0000-00002B8D0000}"/>
    <cellStyle name="20% - Accent1 4 2 4 3 3 3 5 3" xfId="36321" xr:uid="{00000000-0005-0000-0000-00002C8D0000}"/>
    <cellStyle name="20% - Accent1 4 2 4 3 3 3 6" xfId="36322" xr:uid="{00000000-0005-0000-0000-00002D8D0000}"/>
    <cellStyle name="20% - Accent1 4 2 4 3 3 3 6 2" xfId="36323" xr:uid="{00000000-0005-0000-0000-00002E8D0000}"/>
    <cellStyle name="20% - Accent1 4 2 4 3 3 3 6 2 2" xfId="36324" xr:uid="{00000000-0005-0000-0000-00002F8D0000}"/>
    <cellStyle name="20% - Accent1 4 2 4 3 3 3 6 3" xfId="36325" xr:uid="{00000000-0005-0000-0000-0000308D0000}"/>
    <cellStyle name="20% - Accent1 4 2 4 3 3 3 7" xfId="36326" xr:uid="{00000000-0005-0000-0000-0000318D0000}"/>
    <cellStyle name="20% - Accent1 4 2 4 3 3 3 7 2" xfId="36327" xr:uid="{00000000-0005-0000-0000-0000328D0000}"/>
    <cellStyle name="20% - Accent1 4 2 4 3 3 3 8" xfId="36328" xr:uid="{00000000-0005-0000-0000-0000338D0000}"/>
    <cellStyle name="20% - Accent1 4 2 4 3 3 3 8 2" xfId="36329" xr:uid="{00000000-0005-0000-0000-0000348D0000}"/>
    <cellStyle name="20% - Accent1 4 2 4 3 3 3 9" xfId="36330" xr:uid="{00000000-0005-0000-0000-0000358D0000}"/>
    <cellStyle name="20% - Accent1 4 2 4 3 3 4" xfId="36331" xr:uid="{00000000-0005-0000-0000-0000368D0000}"/>
    <cellStyle name="20% - Accent1 4 2 4 3 3 4 2" xfId="36332" xr:uid="{00000000-0005-0000-0000-0000378D0000}"/>
    <cellStyle name="20% - Accent1 4 2 4 3 3 4 2 2" xfId="36333" xr:uid="{00000000-0005-0000-0000-0000388D0000}"/>
    <cellStyle name="20% - Accent1 4 2 4 3 3 4 2 2 2" xfId="36334" xr:uid="{00000000-0005-0000-0000-0000398D0000}"/>
    <cellStyle name="20% - Accent1 4 2 4 3 3 4 2 3" xfId="36335" xr:uid="{00000000-0005-0000-0000-00003A8D0000}"/>
    <cellStyle name="20% - Accent1 4 2 4 3 3 4 3" xfId="36336" xr:uid="{00000000-0005-0000-0000-00003B8D0000}"/>
    <cellStyle name="20% - Accent1 4 2 4 3 3 4 3 2" xfId="36337" xr:uid="{00000000-0005-0000-0000-00003C8D0000}"/>
    <cellStyle name="20% - Accent1 4 2 4 3 3 4 4" xfId="36338" xr:uid="{00000000-0005-0000-0000-00003D8D0000}"/>
    <cellStyle name="20% - Accent1 4 2 4 3 3 5" xfId="36339" xr:uid="{00000000-0005-0000-0000-00003E8D0000}"/>
    <cellStyle name="20% - Accent1 4 2 4 3 3 5 2" xfId="36340" xr:uid="{00000000-0005-0000-0000-00003F8D0000}"/>
    <cellStyle name="20% - Accent1 4 2 4 3 3 5 2 2" xfId="36341" xr:uid="{00000000-0005-0000-0000-0000408D0000}"/>
    <cellStyle name="20% - Accent1 4 2 4 3 3 5 2 2 2" xfId="36342" xr:uid="{00000000-0005-0000-0000-0000418D0000}"/>
    <cellStyle name="20% - Accent1 4 2 4 3 3 5 2 3" xfId="36343" xr:uid="{00000000-0005-0000-0000-0000428D0000}"/>
    <cellStyle name="20% - Accent1 4 2 4 3 3 5 3" xfId="36344" xr:uid="{00000000-0005-0000-0000-0000438D0000}"/>
    <cellStyle name="20% - Accent1 4 2 4 3 3 5 3 2" xfId="36345" xr:uid="{00000000-0005-0000-0000-0000448D0000}"/>
    <cellStyle name="20% - Accent1 4 2 4 3 3 5 4" xfId="36346" xr:uid="{00000000-0005-0000-0000-0000458D0000}"/>
    <cellStyle name="20% - Accent1 4 2 4 3 3 6" xfId="36347" xr:uid="{00000000-0005-0000-0000-0000468D0000}"/>
    <cellStyle name="20% - Accent1 4 2 4 3 3 6 2" xfId="36348" xr:uid="{00000000-0005-0000-0000-0000478D0000}"/>
    <cellStyle name="20% - Accent1 4 2 4 3 3 6 2 2" xfId="36349" xr:uid="{00000000-0005-0000-0000-0000488D0000}"/>
    <cellStyle name="20% - Accent1 4 2 4 3 3 6 2 2 2" xfId="36350" xr:uid="{00000000-0005-0000-0000-0000498D0000}"/>
    <cellStyle name="20% - Accent1 4 2 4 3 3 6 2 3" xfId="36351" xr:uid="{00000000-0005-0000-0000-00004A8D0000}"/>
    <cellStyle name="20% - Accent1 4 2 4 3 3 6 3" xfId="36352" xr:uid="{00000000-0005-0000-0000-00004B8D0000}"/>
    <cellStyle name="20% - Accent1 4 2 4 3 3 6 3 2" xfId="36353" xr:uid="{00000000-0005-0000-0000-00004C8D0000}"/>
    <cellStyle name="20% - Accent1 4 2 4 3 3 6 4" xfId="36354" xr:uid="{00000000-0005-0000-0000-00004D8D0000}"/>
    <cellStyle name="20% - Accent1 4 2 4 3 3 7" xfId="36355" xr:uid="{00000000-0005-0000-0000-00004E8D0000}"/>
    <cellStyle name="20% - Accent1 4 2 4 3 3 7 2" xfId="36356" xr:uid="{00000000-0005-0000-0000-00004F8D0000}"/>
    <cellStyle name="20% - Accent1 4 2 4 3 3 7 2 2" xfId="36357" xr:uid="{00000000-0005-0000-0000-0000508D0000}"/>
    <cellStyle name="20% - Accent1 4 2 4 3 3 7 3" xfId="36358" xr:uid="{00000000-0005-0000-0000-0000518D0000}"/>
    <cellStyle name="20% - Accent1 4 2 4 3 3 8" xfId="36359" xr:uid="{00000000-0005-0000-0000-0000528D0000}"/>
    <cellStyle name="20% - Accent1 4 2 4 3 3 8 2" xfId="36360" xr:uid="{00000000-0005-0000-0000-0000538D0000}"/>
    <cellStyle name="20% - Accent1 4 2 4 3 3 8 2 2" xfId="36361" xr:uid="{00000000-0005-0000-0000-0000548D0000}"/>
    <cellStyle name="20% - Accent1 4 2 4 3 3 8 3" xfId="36362" xr:uid="{00000000-0005-0000-0000-0000558D0000}"/>
    <cellStyle name="20% - Accent1 4 2 4 3 3 9" xfId="36363" xr:uid="{00000000-0005-0000-0000-0000568D0000}"/>
    <cellStyle name="20% - Accent1 4 2 4 3 3 9 2" xfId="36364" xr:uid="{00000000-0005-0000-0000-0000578D0000}"/>
    <cellStyle name="20% - Accent1 4 2 4 3 4" xfId="36365" xr:uid="{00000000-0005-0000-0000-0000588D0000}"/>
    <cellStyle name="20% - Accent1 4 2 4 3 4 10" xfId="36366" xr:uid="{00000000-0005-0000-0000-0000598D0000}"/>
    <cellStyle name="20% - Accent1 4 2 4 3 4 10 2" xfId="36367" xr:uid="{00000000-0005-0000-0000-00005A8D0000}"/>
    <cellStyle name="20% - Accent1 4 2 4 3 4 11" xfId="36368" xr:uid="{00000000-0005-0000-0000-00005B8D0000}"/>
    <cellStyle name="20% - Accent1 4 2 4 3 4 2" xfId="36369" xr:uid="{00000000-0005-0000-0000-00005C8D0000}"/>
    <cellStyle name="20% - Accent1 4 2 4 3 4 2 2" xfId="36370" xr:uid="{00000000-0005-0000-0000-00005D8D0000}"/>
    <cellStyle name="20% - Accent1 4 2 4 3 4 2 2 2" xfId="36371" xr:uid="{00000000-0005-0000-0000-00005E8D0000}"/>
    <cellStyle name="20% - Accent1 4 2 4 3 4 2 2 2 2" xfId="36372" xr:uid="{00000000-0005-0000-0000-00005F8D0000}"/>
    <cellStyle name="20% - Accent1 4 2 4 3 4 2 2 2 2 2" xfId="36373" xr:uid="{00000000-0005-0000-0000-0000608D0000}"/>
    <cellStyle name="20% - Accent1 4 2 4 3 4 2 2 2 3" xfId="36374" xr:uid="{00000000-0005-0000-0000-0000618D0000}"/>
    <cellStyle name="20% - Accent1 4 2 4 3 4 2 2 3" xfId="36375" xr:uid="{00000000-0005-0000-0000-0000628D0000}"/>
    <cellStyle name="20% - Accent1 4 2 4 3 4 2 2 3 2" xfId="36376" xr:uid="{00000000-0005-0000-0000-0000638D0000}"/>
    <cellStyle name="20% - Accent1 4 2 4 3 4 2 2 4" xfId="36377" xr:uid="{00000000-0005-0000-0000-0000648D0000}"/>
    <cellStyle name="20% - Accent1 4 2 4 3 4 2 3" xfId="36378" xr:uid="{00000000-0005-0000-0000-0000658D0000}"/>
    <cellStyle name="20% - Accent1 4 2 4 3 4 2 3 2" xfId="36379" xr:uid="{00000000-0005-0000-0000-0000668D0000}"/>
    <cellStyle name="20% - Accent1 4 2 4 3 4 2 3 2 2" xfId="36380" xr:uid="{00000000-0005-0000-0000-0000678D0000}"/>
    <cellStyle name="20% - Accent1 4 2 4 3 4 2 3 2 2 2" xfId="36381" xr:uid="{00000000-0005-0000-0000-0000688D0000}"/>
    <cellStyle name="20% - Accent1 4 2 4 3 4 2 3 2 3" xfId="36382" xr:uid="{00000000-0005-0000-0000-0000698D0000}"/>
    <cellStyle name="20% - Accent1 4 2 4 3 4 2 3 3" xfId="36383" xr:uid="{00000000-0005-0000-0000-00006A8D0000}"/>
    <cellStyle name="20% - Accent1 4 2 4 3 4 2 3 3 2" xfId="36384" xr:uid="{00000000-0005-0000-0000-00006B8D0000}"/>
    <cellStyle name="20% - Accent1 4 2 4 3 4 2 3 4" xfId="36385" xr:uid="{00000000-0005-0000-0000-00006C8D0000}"/>
    <cellStyle name="20% - Accent1 4 2 4 3 4 2 4" xfId="36386" xr:uid="{00000000-0005-0000-0000-00006D8D0000}"/>
    <cellStyle name="20% - Accent1 4 2 4 3 4 2 4 2" xfId="36387" xr:uid="{00000000-0005-0000-0000-00006E8D0000}"/>
    <cellStyle name="20% - Accent1 4 2 4 3 4 2 4 2 2" xfId="36388" xr:uid="{00000000-0005-0000-0000-00006F8D0000}"/>
    <cellStyle name="20% - Accent1 4 2 4 3 4 2 4 2 2 2" xfId="36389" xr:uid="{00000000-0005-0000-0000-0000708D0000}"/>
    <cellStyle name="20% - Accent1 4 2 4 3 4 2 4 2 3" xfId="36390" xr:uid="{00000000-0005-0000-0000-0000718D0000}"/>
    <cellStyle name="20% - Accent1 4 2 4 3 4 2 4 3" xfId="36391" xr:uid="{00000000-0005-0000-0000-0000728D0000}"/>
    <cellStyle name="20% - Accent1 4 2 4 3 4 2 4 3 2" xfId="36392" xr:uid="{00000000-0005-0000-0000-0000738D0000}"/>
    <cellStyle name="20% - Accent1 4 2 4 3 4 2 4 4" xfId="36393" xr:uid="{00000000-0005-0000-0000-0000748D0000}"/>
    <cellStyle name="20% - Accent1 4 2 4 3 4 2 5" xfId="36394" xr:uid="{00000000-0005-0000-0000-0000758D0000}"/>
    <cellStyle name="20% - Accent1 4 2 4 3 4 2 5 2" xfId="36395" xr:uid="{00000000-0005-0000-0000-0000768D0000}"/>
    <cellStyle name="20% - Accent1 4 2 4 3 4 2 5 2 2" xfId="36396" xr:uid="{00000000-0005-0000-0000-0000778D0000}"/>
    <cellStyle name="20% - Accent1 4 2 4 3 4 2 5 3" xfId="36397" xr:uid="{00000000-0005-0000-0000-0000788D0000}"/>
    <cellStyle name="20% - Accent1 4 2 4 3 4 2 6" xfId="36398" xr:uid="{00000000-0005-0000-0000-0000798D0000}"/>
    <cellStyle name="20% - Accent1 4 2 4 3 4 2 6 2" xfId="36399" xr:uid="{00000000-0005-0000-0000-00007A8D0000}"/>
    <cellStyle name="20% - Accent1 4 2 4 3 4 2 6 2 2" xfId="36400" xr:uid="{00000000-0005-0000-0000-00007B8D0000}"/>
    <cellStyle name="20% - Accent1 4 2 4 3 4 2 6 3" xfId="36401" xr:uid="{00000000-0005-0000-0000-00007C8D0000}"/>
    <cellStyle name="20% - Accent1 4 2 4 3 4 2 7" xfId="36402" xr:uid="{00000000-0005-0000-0000-00007D8D0000}"/>
    <cellStyle name="20% - Accent1 4 2 4 3 4 2 7 2" xfId="36403" xr:uid="{00000000-0005-0000-0000-00007E8D0000}"/>
    <cellStyle name="20% - Accent1 4 2 4 3 4 2 8" xfId="36404" xr:uid="{00000000-0005-0000-0000-00007F8D0000}"/>
    <cellStyle name="20% - Accent1 4 2 4 3 4 2 8 2" xfId="36405" xr:uid="{00000000-0005-0000-0000-0000808D0000}"/>
    <cellStyle name="20% - Accent1 4 2 4 3 4 2 9" xfId="36406" xr:uid="{00000000-0005-0000-0000-0000818D0000}"/>
    <cellStyle name="20% - Accent1 4 2 4 3 4 3" xfId="36407" xr:uid="{00000000-0005-0000-0000-0000828D0000}"/>
    <cellStyle name="20% - Accent1 4 2 4 3 4 3 2" xfId="36408" xr:uid="{00000000-0005-0000-0000-0000838D0000}"/>
    <cellStyle name="20% - Accent1 4 2 4 3 4 3 2 2" xfId="36409" xr:uid="{00000000-0005-0000-0000-0000848D0000}"/>
    <cellStyle name="20% - Accent1 4 2 4 3 4 3 2 2 2" xfId="36410" xr:uid="{00000000-0005-0000-0000-0000858D0000}"/>
    <cellStyle name="20% - Accent1 4 2 4 3 4 3 2 2 2 2" xfId="36411" xr:uid="{00000000-0005-0000-0000-0000868D0000}"/>
    <cellStyle name="20% - Accent1 4 2 4 3 4 3 2 2 3" xfId="36412" xr:uid="{00000000-0005-0000-0000-0000878D0000}"/>
    <cellStyle name="20% - Accent1 4 2 4 3 4 3 2 3" xfId="36413" xr:uid="{00000000-0005-0000-0000-0000888D0000}"/>
    <cellStyle name="20% - Accent1 4 2 4 3 4 3 2 3 2" xfId="36414" xr:uid="{00000000-0005-0000-0000-0000898D0000}"/>
    <cellStyle name="20% - Accent1 4 2 4 3 4 3 2 4" xfId="36415" xr:uid="{00000000-0005-0000-0000-00008A8D0000}"/>
    <cellStyle name="20% - Accent1 4 2 4 3 4 3 3" xfId="36416" xr:uid="{00000000-0005-0000-0000-00008B8D0000}"/>
    <cellStyle name="20% - Accent1 4 2 4 3 4 3 3 2" xfId="36417" xr:uid="{00000000-0005-0000-0000-00008C8D0000}"/>
    <cellStyle name="20% - Accent1 4 2 4 3 4 3 3 2 2" xfId="36418" xr:uid="{00000000-0005-0000-0000-00008D8D0000}"/>
    <cellStyle name="20% - Accent1 4 2 4 3 4 3 3 2 2 2" xfId="36419" xr:uid="{00000000-0005-0000-0000-00008E8D0000}"/>
    <cellStyle name="20% - Accent1 4 2 4 3 4 3 3 2 3" xfId="36420" xr:uid="{00000000-0005-0000-0000-00008F8D0000}"/>
    <cellStyle name="20% - Accent1 4 2 4 3 4 3 3 3" xfId="36421" xr:uid="{00000000-0005-0000-0000-0000908D0000}"/>
    <cellStyle name="20% - Accent1 4 2 4 3 4 3 3 3 2" xfId="36422" xr:uid="{00000000-0005-0000-0000-0000918D0000}"/>
    <cellStyle name="20% - Accent1 4 2 4 3 4 3 3 4" xfId="36423" xr:uid="{00000000-0005-0000-0000-0000928D0000}"/>
    <cellStyle name="20% - Accent1 4 2 4 3 4 3 4" xfId="36424" xr:uid="{00000000-0005-0000-0000-0000938D0000}"/>
    <cellStyle name="20% - Accent1 4 2 4 3 4 3 4 2" xfId="36425" xr:uid="{00000000-0005-0000-0000-0000948D0000}"/>
    <cellStyle name="20% - Accent1 4 2 4 3 4 3 4 2 2" xfId="36426" xr:uid="{00000000-0005-0000-0000-0000958D0000}"/>
    <cellStyle name="20% - Accent1 4 2 4 3 4 3 4 2 2 2" xfId="36427" xr:uid="{00000000-0005-0000-0000-0000968D0000}"/>
    <cellStyle name="20% - Accent1 4 2 4 3 4 3 4 2 3" xfId="36428" xr:uid="{00000000-0005-0000-0000-0000978D0000}"/>
    <cellStyle name="20% - Accent1 4 2 4 3 4 3 4 3" xfId="36429" xr:uid="{00000000-0005-0000-0000-0000988D0000}"/>
    <cellStyle name="20% - Accent1 4 2 4 3 4 3 4 3 2" xfId="36430" xr:uid="{00000000-0005-0000-0000-0000998D0000}"/>
    <cellStyle name="20% - Accent1 4 2 4 3 4 3 4 4" xfId="36431" xr:uid="{00000000-0005-0000-0000-00009A8D0000}"/>
    <cellStyle name="20% - Accent1 4 2 4 3 4 3 5" xfId="36432" xr:uid="{00000000-0005-0000-0000-00009B8D0000}"/>
    <cellStyle name="20% - Accent1 4 2 4 3 4 3 5 2" xfId="36433" xr:uid="{00000000-0005-0000-0000-00009C8D0000}"/>
    <cellStyle name="20% - Accent1 4 2 4 3 4 3 5 2 2" xfId="36434" xr:uid="{00000000-0005-0000-0000-00009D8D0000}"/>
    <cellStyle name="20% - Accent1 4 2 4 3 4 3 5 3" xfId="36435" xr:uid="{00000000-0005-0000-0000-00009E8D0000}"/>
    <cellStyle name="20% - Accent1 4 2 4 3 4 3 6" xfId="36436" xr:uid="{00000000-0005-0000-0000-00009F8D0000}"/>
    <cellStyle name="20% - Accent1 4 2 4 3 4 3 6 2" xfId="36437" xr:uid="{00000000-0005-0000-0000-0000A08D0000}"/>
    <cellStyle name="20% - Accent1 4 2 4 3 4 3 6 2 2" xfId="36438" xr:uid="{00000000-0005-0000-0000-0000A18D0000}"/>
    <cellStyle name="20% - Accent1 4 2 4 3 4 3 6 3" xfId="36439" xr:uid="{00000000-0005-0000-0000-0000A28D0000}"/>
    <cellStyle name="20% - Accent1 4 2 4 3 4 3 7" xfId="36440" xr:uid="{00000000-0005-0000-0000-0000A38D0000}"/>
    <cellStyle name="20% - Accent1 4 2 4 3 4 3 7 2" xfId="36441" xr:uid="{00000000-0005-0000-0000-0000A48D0000}"/>
    <cellStyle name="20% - Accent1 4 2 4 3 4 3 8" xfId="36442" xr:uid="{00000000-0005-0000-0000-0000A58D0000}"/>
    <cellStyle name="20% - Accent1 4 2 4 3 4 3 8 2" xfId="36443" xr:uid="{00000000-0005-0000-0000-0000A68D0000}"/>
    <cellStyle name="20% - Accent1 4 2 4 3 4 3 9" xfId="36444" xr:uid="{00000000-0005-0000-0000-0000A78D0000}"/>
    <cellStyle name="20% - Accent1 4 2 4 3 4 4" xfId="36445" xr:uid="{00000000-0005-0000-0000-0000A88D0000}"/>
    <cellStyle name="20% - Accent1 4 2 4 3 4 4 2" xfId="36446" xr:uid="{00000000-0005-0000-0000-0000A98D0000}"/>
    <cellStyle name="20% - Accent1 4 2 4 3 4 4 2 2" xfId="36447" xr:uid="{00000000-0005-0000-0000-0000AA8D0000}"/>
    <cellStyle name="20% - Accent1 4 2 4 3 4 4 2 2 2" xfId="36448" xr:uid="{00000000-0005-0000-0000-0000AB8D0000}"/>
    <cellStyle name="20% - Accent1 4 2 4 3 4 4 2 3" xfId="36449" xr:uid="{00000000-0005-0000-0000-0000AC8D0000}"/>
    <cellStyle name="20% - Accent1 4 2 4 3 4 4 3" xfId="36450" xr:uid="{00000000-0005-0000-0000-0000AD8D0000}"/>
    <cellStyle name="20% - Accent1 4 2 4 3 4 4 3 2" xfId="36451" xr:uid="{00000000-0005-0000-0000-0000AE8D0000}"/>
    <cellStyle name="20% - Accent1 4 2 4 3 4 4 4" xfId="36452" xr:uid="{00000000-0005-0000-0000-0000AF8D0000}"/>
    <cellStyle name="20% - Accent1 4 2 4 3 4 5" xfId="36453" xr:uid="{00000000-0005-0000-0000-0000B08D0000}"/>
    <cellStyle name="20% - Accent1 4 2 4 3 4 5 2" xfId="36454" xr:uid="{00000000-0005-0000-0000-0000B18D0000}"/>
    <cellStyle name="20% - Accent1 4 2 4 3 4 5 2 2" xfId="36455" xr:uid="{00000000-0005-0000-0000-0000B28D0000}"/>
    <cellStyle name="20% - Accent1 4 2 4 3 4 5 2 2 2" xfId="36456" xr:uid="{00000000-0005-0000-0000-0000B38D0000}"/>
    <cellStyle name="20% - Accent1 4 2 4 3 4 5 2 3" xfId="36457" xr:uid="{00000000-0005-0000-0000-0000B48D0000}"/>
    <cellStyle name="20% - Accent1 4 2 4 3 4 5 3" xfId="36458" xr:uid="{00000000-0005-0000-0000-0000B58D0000}"/>
    <cellStyle name="20% - Accent1 4 2 4 3 4 5 3 2" xfId="36459" xr:uid="{00000000-0005-0000-0000-0000B68D0000}"/>
    <cellStyle name="20% - Accent1 4 2 4 3 4 5 4" xfId="36460" xr:uid="{00000000-0005-0000-0000-0000B78D0000}"/>
    <cellStyle name="20% - Accent1 4 2 4 3 4 6" xfId="36461" xr:uid="{00000000-0005-0000-0000-0000B88D0000}"/>
    <cellStyle name="20% - Accent1 4 2 4 3 4 6 2" xfId="36462" xr:uid="{00000000-0005-0000-0000-0000B98D0000}"/>
    <cellStyle name="20% - Accent1 4 2 4 3 4 6 2 2" xfId="36463" xr:uid="{00000000-0005-0000-0000-0000BA8D0000}"/>
    <cellStyle name="20% - Accent1 4 2 4 3 4 6 2 2 2" xfId="36464" xr:uid="{00000000-0005-0000-0000-0000BB8D0000}"/>
    <cellStyle name="20% - Accent1 4 2 4 3 4 6 2 3" xfId="36465" xr:uid="{00000000-0005-0000-0000-0000BC8D0000}"/>
    <cellStyle name="20% - Accent1 4 2 4 3 4 6 3" xfId="36466" xr:uid="{00000000-0005-0000-0000-0000BD8D0000}"/>
    <cellStyle name="20% - Accent1 4 2 4 3 4 6 3 2" xfId="36467" xr:uid="{00000000-0005-0000-0000-0000BE8D0000}"/>
    <cellStyle name="20% - Accent1 4 2 4 3 4 6 4" xfId="36468" xr:uid="{00000000-0005-0000-0000-0000BF8D0000}"/>
    <cellStyle name="20% - Accent1 4 2 4 3 4 7" xfId="36469" xr:uid="{00000000-0005-0000-0000-0000C08D0000}"/>
    <cellStyle name="20% - Accent1 4 2 4 3 4 7 2" xfId="36470" xr:uid="{00000000-0005-0000-0000-0000C18D0000}"/>
    <cellStyle name="20% - Accent1 4 2 4 3 4 7 2 2" xfId="36471" xr:uid="{00000000-0005-0000-0000-0000C28D0000}"/>
    <cellStyle name="20% - Accent1 4 2 4 3 4 7 3" xfId="36472" xr:uid="{00000000-0005-0000-0000-0000C38D0000}"/>
    <cellStyle name="20% - Accent1 4 2 4 3 4 8" xfId="36473" xr:uid="{00000000-0005-0000-0000-0000C48D0000}"/>
    <cellStyle name="20% - Accent1 4 2 4 3 4 8 2" xfId="36474" xr:uid="{00000000-0005-0000-0000-0000C58D0000}"/>
    <cellStyle name="20% - Accent1 4 2 4 3 4 8 2 2" xfId="36475" xr:uid="{00000000-0005-0000-0000-0000C68D0000}"/>
    <cellStyle name="20% - Accent1 4 2 4 3 4 8 3" xfId="36476" xr:uid="{00000000-0005-0000-0000-0000C78D0000}"/>
    <cellStyle name="20% - Accent1 4 2 4 3 4 9" xfId="36477" xr:uid="{00000000-0005-0000-0000-0000C88D0000}"/>
    <cellStyle name="20% - Accent1 4 2 4 3 4 9 2" xfId="36478" xr:uid="{00000000-0005-0000-0000-0000C98D0000}"/>
    <cellStyle name="20% - Accent1 4 2 4 3 5" xfId="36479" xr:uid="{00000000-0005-0000-0000-0000CA8D0000}"/>
    <cellStyle name="20% - Accent1 4 2 4 3 5 2" xfId="36480" xr:uid="{00000000-0005-0000-0000-0000CB8D0000}"/>
    <cellStyle name="20% - Accent1 4 2 4 3 5 2 2" xfId="36481" xr:uid="{00000000-0005-0000-0000-0000CC8D0000}"/>
    <cellStyle name="20% - Accent1 4 2 4 3 5 2 2 2" xfId="36482" xr:uid="{00000000-0005-0000-0000-0000CD8D0000}"/>
    <cellStyle name="20% - Accent1 4 2 4 3 5 2 2 2 2" xfId="36483" xr:uid="{00000000-0005-0000-0000-0000CE8D0000}"/>
    <cellStyle name="20% - Accent1 4 2 4 3 5 2 2 3" xfId="36484" xr:uid="{00000000-0005-0000-0000-0000CF8D0000}"/>
    <cellStyle name="20% - Accent1 4 2 4 3 5 2 3" xfId="36485" xr:uid="{00000000-0005-0000-0000-0000D08D0000}"/>
    <cellStyle name="20% - Accent1 4 2 4 3 5 2 3 2" xfId="36486" xr:uid="{00000000-0005-0000-0000-0000D18D0000}"/>
    <cellStyle name="20% - Accent1 4 2 4 3 5 2 4" xfId="36487" xr:uid="{00000000-0005-0000-0000-0000D28D0000}"/>
    <cellStyle name="20% - Accent1 4 2 4 3 5 3" xfId="36488" xr:uid="{00000000-0005-0000-0000-0000D38D0000}"/>
    <cellStyle name="20% - Accent1 4 2 4 3 5 3 2" xfId="36489" xr:uid="{00000000-0005-0000-0000-0000D48D0000}"/>
    <cellStyle name="20% - Accent1 4 2 4 3 5 3 2 2" xfId="36490" xr:uid="{00000000-0005-0000-0000-0000D58D0000}"/>
    <cellStyle name="20% - Accent1 4 2 4 3 5 3 2 2 2" xfId="36491" xr:uid="{00000000-0005-0000-0000-0000D68D0000}"/>
    <cellStyle name="20% - Accent1 4 2 4 3 5 3 2 3" xfId="36492" xr:uid="{00000000-0005-0000-0000-0000D78D0000}"/>
    <cellStyle name="20% - Accent1 4 2 4 3 5 3 3" xfId="36493" xr:uid="{00000000-0005-0000-0000-0000D88D0000}"/>
    <cellStyle name="20% - Accent1 4 2 4 3 5 3 3 2" xfId="36494" xr:uid="{00000000-0005-0000-0000-0000D98D0000}"/>
    <cellStyle name="20% - Accent1 4 2 4 3 5 3 4" xfId="36495" xr:uid="{00000000-0005-0000-0000-0000DA8D0000}"/>
    <cellStyle name="20% - Accent1 4 2 4 3 5 4" xfId="36496" xr:uid="{00000000-0005-0000-0000-0000DB8D0000}"/>
    <cellStyle name="20% - Accent1 4 2 4 3 5 4 2" xfId="36497" xr:uid="{00000000-0005-0000-0000-0000DC8D0000}"/>
    <cellStyle name="20% - Accent1 4 2 4 3 5 4 2 2" xfId="36498" xr:uid="{00000000-0005-0000-0000-0000DD8D0000}"/>
    <cellStyle name="20% - Accent1 4 2 4 3 5 4 2 2 2" xfId="36499" xr:uid="{00000000-0005-0000-0000-0000DE8D0000}"/>
    <cellStyle name="20% - Accent1 4 2 4 3 5 4 2 3" xfId="36500" xr:uid="{00000000-0005-0000-0000-0000DF8D0000}"/>
    <cellStyle name="20% - Accent1 4 2 4 3 5 4 3" xfId="36501" xr:uid="{00000000-0005-0000-0000-0000E08D0000}"/>
    <cellStyle name="20% - Accent1 4 2 4 3 5 4 3 2" xfId="36502" xr:uid="{00000000-0005-0000-0000-0000E18D0000}"/>
    <cellStyle name="20% - Accent1 4 2 4 3 5 4 4" xfId="36503" xr:uid="{00000000-0005-0000-0000-0000E28D0000}"/>
    <cellStyle name="20% - Accent1 4 2 4 3 5 5" xfId="36504" xr:uid="{00000000-0005-0000-0000-0000E38D0000}"/>
    <cellStyle name="20% - Accent1 4 2 4 3 5 5 2" xfId="36505" xr:uid="{00000000-0005-0000-0000-0000E48D0000}"/>
    <cellStyle name="20% - Accent1 4 2 4 3 5 5 2 2" xfId="36506" xr:uid="{00000000-0005-0000-0000-0000E58D0000}"/>
    <cellStyle name="20% - Accent1 4 2 4 3 5 5 3" xfId="36507" xr:uid="{00000000-0005-0000-0000-0000E68D0000}"/>
    <cellStyle name="20% - Accent1 4 2 4 3 5 6" xfId="36508" xr:uid="{00000000-0005-0000-0000-0000E78D0000}"/>
    <cellStyle name="20% - Accent1 4 2 4 3 5 6 2" xfId="36509" xr:uid="{00000000-0005-0000-0000-0000E88D0000}"/>
    <cellStyle name="20% - Accent1 4 2 4 3 5 6 2 2" xfId="36510" xr:uid="{00000000-0005-0000-0000-0000E98D0000}"/>
    <cellStyle name="20% - Accent1 4 2 4 3 5 6 3" xfId="36511" xr:uid="{00000000-0005-0000-0000-0000EA8D0000}"/>
    <cellStyle name="20% - Accent1 4 2 4 3 5 7" xfId="36512" xr:uid="{00000000-0005-0000-0000-0000EB8D0000}"/>
    <cellStyle name="20% - Accent1 4 2 4 3 5 7 2" xfId="36513" xr:uid="{00000000-0005-0000-0000-0000EC8D0000}"/>
    <cellStyle name="20% - Accent1 4 2 4 3 5 8" xfId="36514" xr:uid="{00000000-0005-0000-0000-0000ED8D0000}"/>
    <cellStyle name="20% - Accent1 4 2 4 3 5 8 2" xfId="36515" xr:uid="{00000000-0005-0000-0000-0000EE8D0000}"/>
    <cellStyle name="20% - Accent1 4 2 4 3 5 9" xfId="36516" xr:uid="{00000000-0005-0000-0000-0000EF8D0000}"/>
    <cellStyle name="20% - Accent1 4 2 4 3 6" xfId="36517" xr:uid="{00000000-0005-0000-0000-0000F08D0000}"/>
    <cellStyle name="20% - Accent1 4 2 4 3 6 2" xfId="36518" xr:uid="{00000000-0005-0000-0000-0000F18D0000}"/>
    <cellStyle name="20% - Accent1 4 2 4 3 6 2 2" xfId="36519" xr:uid="{00000000-0005-0000-0000-0000F28D0000}"/>
    <cellStyle name="20% - Accent1 4 2 4 3 6 2 2 2" xfId="36520" xr:uid="{00000000-0005-0000-0000-0000F38D0000}"/>
    <cellStyle name="20% - Accent1 4 2 4 3 6 2 2 2 2" xfId="36521" xr:uid="{00000000-0005-0000-0000-0000F48D0000}"/>
    <cellStyle name="20% - Accent1 4 2 4 3 6 2 2 3" xfId="36522" xr:uid="{00000000-0005-0000-0000-0000F58D0000}"/>
    <cellStyle name="20% - Accent1 4 2 4 3 6 2 3" xfId="36523" xr:uid="{00000000-0005-0000-0000-0000F68D0000}"/>
    <cellStyle name="20% - Accent1 4 2 4 3 6 2 3 2" xfId="36524" xr:uid="{00000000-0005-0000-0000-0000F78D0000}"/>
    <cellStyle name="20% - Accent1 4 2 4 3 6 2 4" xfId="36525" xr:uid="{00000000-0005-0000-0000-0000F88D0000}"/>
    <cellStyle name="20% - Accent1 4 2 4 3 6 3" xfId="36526" xr:uid="{00000000-0005-0000-0000-0000F98D0000}"/>
    <cellStyle name="20% - Accent1 4 2 4 3 6 3 2" xfId="36527" xr:uid="{00000000-0005-0000-0000-0000FA8D0000}"/>
    <cellStyle name="20% - Accent1 4 2 4 3 6 3 2 2" xfId="36528" xr:uid="{00000000-0005-0000-0000-0000FB8D0000}"/>
    <cellStyle name="20% - Accent1 4 2 4 3 6 3 2 2 2" xfId="36529" xr:uid="{00000000-0005-0000-0000-0000FC8D0000}"/>
    <cellStyle name="20% - Accent1 4 2 4 3 6 3 2 3" xfId="36530" xr:uid="{00000000-0005-0000-0000-0000FD8D0000}"/>
    <cellStyle name="20% - Accent1 4 2 4 3 6 3 3" xfId="36531" xr:uid="{00000000-0005-0000-0000-0000FE8D0000}"/>
    <cellStyle name="20% - Accent1 4 2 4 3 6 3 3 2" xfId="36532" xr:uid="{00000000-0005-0000-0000-0000FF8D0000}"/>
    <cellStyle name="20% - Accent1 4 2 4 3 6 3 4" xfId="36533" xr:uid="{00000000-0005-0000-0000-0000008E0000}"/>
    <cellStyle name="20% - Accent1 4 2 4 3 6 4" xfId="36534" xr:uid="{00000000-0005-0000-0000-0000018E0000}"/>
    <cellStyle name="20% - Accent1 4 2 4 3 6 4 2" xfId="36535" xr:uid="{00000000-0005-0000-0000-0000028E0000}"/>
    <cellStyle name="20% - Accent1 4 2 4 3 6 4 2 2" xfId="36536" xr:uid="{00000000-0005-0000-0000-0000038E0000}"/>
    <cellStyle name="20% - Accent1 4 2 4 3 6 4 2 2 2" xfId="36537" xr:uid="{00000000-0005-0000-0000-0000048E0000}"/>
    <cellStyle name="20% - Accent1 4 2 4 3 6 4 2 3" xfId="36538" xr:uid="{00000000-0005-0000-0000-0000058E0000}"/>
    <cellStyle name="20% - Accent1 4 2 4 3 6 4 3" xfId="36539" xr:uid="{00000000-0005-0000-0000-0000068E0000}"/>
    <cellStyle name="20% - Accent1 4 2 4 3 6 4 3 2" xfId="36540" xr:uid="{00000000-0005-0000-0000-0000078E0000}"/>
    <cellStyle name="20% - Accent1 4 2 4 3 6 4 4" xfId="36541" xr:uid="{00000000-0005-0000-0000-0000088E0000}"/>
    <cellStyle name="20% - Accent1 4 2 4 3 6 5" xfId="36542" xr:uid="{00000000-0005-0000-0000-0000098E0000}"/>
    <cellStyle name="20% - Accent1 4 2 4 3 6 5 2" xfId="36543" xr:uid="{00000000-0005-0000-0000-00000A8E0000}"/>
    <cellStyle name="20% - Accent1 4 2 4 3 6 5 2 2" xfId="36544" xr:uid="{00000000-0005-0000-0000-00000B8E0000}"/>
    <cellStyle name="20% - Accent1 4 2 4 3 6 5 3" xfId="36545" xr:uid="{00000000-0005-0000-0000-00000C8E0000}"/>
    <cellStyle name="20% - Accent1 4 2 4 3 6 6" xfId="36546" xr:uid="{00000000-0005-0000-0000-00000D8E0000}"/>
    <cellStyle name="20% - Accent1 4 2 4 3 6 6 2" xfId="36547" xr:uid="{00000000-0005-0000-0000-00000E8E0000}"/>
    <cellStyle name="20% - Accent1 4 2 4 3 6 6 2 2" xfId="36548" xr:uid="{00000000-0005-0000-0000-00000F8E0000}"/>
    <cellStyle name="20% - Accent1 4 2 4 3 6 6 3" xfId="36549" xr:uid="{00000000-0005-0000-0000-0000108E0000}"/>
    <cellStyle name="20% - Accent1 4 2 4 3 6 7" xfId="36550" xr:uid="{00000000-0005-0000-0000-0000118E0000}"/>
    <cellStyle name="20% - Accent1 4 2 4 3 6 7 2" xfId="36551" xr:uid="{00000000-0005-0000-0000-0000128E0000}"/>
    <cellStyle name="20% - Accent1 4 2 4 3 6 8" xfId="36552" xr:uid="{00000000-0005-0000-0000-0000138E0000}"/>
    <cellStyle name="20% - Accent1 4 2 4 3 6 8 2" xfId="36553" xr:uid="{00000000-0005-0000-0000-0000148E0000}"/>
    <cellStyle name="20% - Accent1 4 2 4 3 6 9" xfId="36554" xr:uid="{00000000-0005-0000-0000-0000158E0000}"/>
    <cellStyle name="20% - Accent1 4 2 4 3 7" xfId="36555" xr:uid="{00000000-0005-0000-0000-0000168E0000}"/>
    <cellStyle name="20% - Accent1 4 2 4 3 7 2" xfId="36556" xr:uid="{00000000-0005-0000-0000-0000178E0000}"/>
    <cellStyle name="20% - Accent1 4 2 4 3 7 2 2" xfId="36557" xr:uid="{00000000-0005-0000-0000-0000188E0000}"/>
    <cellStyle name="20% - Accent1 4 2 4 3 7 2 2 2" xfId="36558" xr:uid="{00000000-0005-0000-0000-0000198E0000}"/>
    <cellStyle name="20% - Accent1 4 2 4 3 7 2 3" xfId="36559" xr:uid="{00000000-0005-0000-0000-00001A8E0000}"/>
    <cellStyle name="20% - Accent1 4 2 4 3 7 3" xfId="36560" xr:uid="{00000000-0005-0000-0000-00001B8E0000}"/>
    <cellStyle name="20% - Accent1 4 2 4 3 7 3 2" xfId="36561" xr:uid="{00000000-0005-0000-0000-00001C8E0000}"/>
    <cellStyle name="20% - Accent1 4 2 4 3 7 4" xfId="36562" xr:uid="{00000000-0005-0000-0000-00001D8E0000}"/>
    <cellStyle name="20% - Accent1 4 2 4 3 8" xfId="36563" xr:uid="{00000000-0005-0000-0000-00001E8E0000}"/>
    <cellStyle name="20% - Accent1 4 2 4 3 8 2" xfId="36564" xr:uid="{00000000-0005-0000-0000-00001F8E0000}"/>
    <cellStyle name="20% - Accent1 4 2 4 3 8 2 2" xfId="36565" xr:uid="{00000000-0005-0000-0000-0000208E0000}"/>
    <cellStyle name="20% - Accent1 4 2 4 3 8 2 2 2" xfId="36566" xr:uid="{00000000-0005-0000-0000-0000218E0000}"/>
    <cellStyle name="20% - Accent1 4 2 4 3 8 2 3" xfId="36567" xr:uid="{00000000-0005-0000-0000-0000228E0000}"/>
    <cellStyle name="20% - Accent1 4 2 4 3 8 3" xfId="36568" xr:uid="{00000000-0005-0000-0000-0000238E0000}"/>
    <cellStyle name="20% - Accent1 4 2 4 3 8 3 2" xfId="36569" xr:uid="{00000000-0005-0000-0000-0000248E0000}"/>
    <cellStyle name="20% - Accent1 4 2 4 3 8 4" xfId="36570" xr:uid="{00000000-0005-0000-0000-0000258E0000}"/>
    <cellStyle name="20% - Accent1 4 2 4 3 9" xfId="36571" xr:uid="{00000000-0005-0000-0000-0000268E0000}"/>
    <cellStyle name="20% - Accent1 4 2 4 3 9 2" xfId="36572" xr:uid="{00000000-0005-0000-0000-0000278E0000}"/>
    <cellStyle name="20% - Accent1 4 2 4 3 9 2 2" xfId="36573" xr:uid="{00000000-0005-0000-0000-0000288E0000}"/>
    <cellStyle name="20% - Accent1 4 2 4 3 9 2 2 2" xfId="36574" xr:uid="{00000000-0005-0000-0000-0000298E0000}"/>
    <cellStyle name="20% - Accent1 4 2 4 3 9 2 3" xfId="36575" xr:uid="{00000000-0005-0000-0000-00002A8E0000}"/>
    <cellStyle name="20% - Accent1 4 2 4 3 9 3" xfId="36576" xr:uid="{00000000-0005-0000-0000-00002B8E0000}"/>
    <cellStyle name="20% - Accent1 4 2 4 3 9 3 2" xfId="36577" xr:uid="{00000000-0005-0000-0000-00002C8E0000}"/>
    <cellStyle name="20% - Accent1 4 2 4 3 9 4" xfId="36578" xr:uid="{00000000-0005-0000-0000-00002D8E0000}"/>
    <cellStyle name="20% - Accent1 4 2 4 4" xfId="36579" xr:uid="{00000000-0005-0000-0000-00002E8E0000}"/>
    <cellStyle name="20% - Accent1 4 2 4 4 10" xfId="36580" xr:uid="{00000000-0005-0000-0000-00002F8E0000}"/>
    <cellStyle name="20% - Accent1 4 2 4 4 10 2" xfId="36581" xr:uid="{00000000-0005-0000-0000-0000308E0000}"/>
    <cellStyle name="20% - Accent1 4 2 4 4 11" xfId="36582" xr:uid="{00000000-0005-0000-0000-0000318E0000}"/>
    <cellStyle name="20% - Accent1 4 2 4 4 2" xfId="36583" xr:uid="{00000000-0005-0000-0000-0000328E0000}"/>
    <cellStyle name="20% - Accent1 4 2 4 4 2 2" xfId="36584" xr:uid="{00000000-0005-0000-0000-0000338E0000}"/>
    <cellStyle name="20% - Accent1 4 2 4 4 2 2 2" xfId="36585" xr:uid="{00000000-0005-0000-0000-0000348E0000}"/>
    <cellStyle name="20% - Accent1 4 2 4 4 2 2 2 2" xfId="36586" xr:uid="{00000000-0005-0000-0000-0000358E0000}"/>
    <cellStyle name="20% - Accent1 4 2 4 4 2 2 2 2 2" xfId="36587" xr:uid="{00000000-0005-0000-0000-0000368E0000}"/>
    <cellStyle name="20% - Accent1 4 2 4 4 2 2 2 3" xfId="36588" xr:uid="{00000000-0005-0000-0000-0000378E0000}"/>
    <cellStyle name="20% - Accent1 4 2 4 4 2 2 3" xfId="36589" xr:uid="{00000000-0005-0000-0000-0000388E0000}"/>
    <cellStyle name="20% - Accent1 4 2 4 4 2 2 3 2" xfId="36590" xr:uid="{00000000-0005-0000-0000-0000398E0000}"/>
    <cellStyle name="20% - Accent1 4 2 4 4 2 2 4" xfId="36591" xr:uid="{00000000-0005-0000-0000-00003A8E0000}"/>
    <cellStyle name="20% - Accent1 4 2 4 4 2 3" xfId="36592" xr:uid="{00000000-0005-0000-0000-00003B8E0000}"/>
    <cellStyle name="20% - Accent1 4 2 4 4 2 3 2" xfId="36593" xr:uid="{00000000-0005-0000-0000-00003C8E0000}"/>
    <cellStyle name="20% - Accent1 4 2 4 4 2 3 2 2" xfId="36594" xr:uid="{00000000-0005-0000-0000-00003D8E0000}"/>
    <cellStyle name="20% - Accent1 4 2 4 4 2 3 2 2 2" xfId="36595" xr:uid="{00000000-0005-0000-0000-00003E8E0000}"/>
    <cellStyle name="20% - Accent1 4 2 4 4 2 3 2 3" xfId="36596" xr:uid="{00000000-0005-0000-0000-00003F8E0000}"/>
    <cellStyle name="20% - Accent1 4 2 4 4 2 3 3" xfId="36597" xr:uid="{00000000-0005-0000-0000-0000408E0000}"/>
    <cellStyle name="20% - Accent1 4 2 4 4 2 3 3 2" xfId="36598" xr:uid="{00000000-0005-0000-0000-0000418E0000}"/>
    <cellStyle name="20% - Accent1 4 2 4 4 2 3 4" xfId="36599" xr:uid="{00000000-0005-0000-0000-0000428E0000}"/>
    <cellStyle name="20% - Accent1 4 2 4 4 2 4" xfId="36600" xr:uid="{00000000-0005-0000-0000-0000438E0000}"/>
    <cellStyle name="20% - Accent1 4 2 4 4 2 4 2" xfId="36601" xr:uid="{00000000-0005-0000-0000-0000448E0000}"/>
    <cellStyle name="20% - Accent1 4 2 4 4 2 4 2 2" xfId="36602" xr:uid="{00000000-0005-0000-0000-0000458E0000}"/>
    <cellStyle name="20% - Accent1 4 2 4 4 2 4 2 2 2" xfId="36603" xr:uid="{00000000-0005-0000-0000-0000468E0000}"/>
    <cellStyle name="20% - Accent1 4 2 4 4 2 4 2 3" xfId="36604" xr:uid="{00000000-0005-0000-0000-0000478E0000}"/>
    <cellStyle name="20% - Accent1 4 2 4 4 2 4 3" xfId="36605" xr:uid="{00000000-0005-0000-0000-0000488E0000}"/>
    <cellStyle name="20% - Accent1 4 2 4 4 2 4 3 2" xfId="36606" xr:uid="{00000000-0005-0000-0000-0000498E0000}"/>
    <cellStyle name="20% - Accent1 4 2 4 4 2 4 4" xfId="36607" xr:uid="{00000000-0005-0000-0000-00004A8E0000}"/>
    <cellStyle name="20% - Accent1 4 2 4 4 2 5" xfId="36608" xr:uid="{00000000-0005-0000-0000-00004B8E0000}"/>
    <cellStyle name="20% - Accent1 4 2 4 4 2 5 2" xfId="36609" xr:uid="{00000000-0005-0000-0000-00004C8E0000}"/>
    <cellStyle name="20% - Accent1 4 2 4 4 2 5 2 2" xfId="36610" xr:uid="{00000000-0005-0000-0000-00004D8E0000}"/>
    <cellStyle name="20% - Accent1 4 2 4 4 2 5 3" xfId="36611" xr:uid="{00000000-0005-0000-0000-00004E8E0000}"/>
    <cellStyle name="20% - Accent1 4 2 4 4 2 6" xfId="36612" xr:uid="{00000000-0005-0000-0000-00004F8E0000}"/>
    <cellStyle name="20% - Accent1 4 2 4 4 2 6 2" xfId="36613" xr:uid="{00000000-0005-0000-0000-0000508E0000}"/>
    <cellStyle name="20% - Accent1 4 2 4 4 2 6 2 2" xfId="36614" xr:uid="{00000000-0005-0000-0000-0000518E0000}"/>
    <cellStyle name="20% - Accent1 4 2 4 4 2 6 3" xfId="36615" xr:uid="{00000000-0005-0000-0000-0000528E0000}"/>
    <cellStyle name="20% - Accent1 4 2 4 4 2 7" xfId="36616" xr:uid="{00000000-0005-0000-0000-0000538E0000}"/>
    <cellStyle name="20% - Accent1 4 2 4 4 2 7 2" xfId="36617" xr:uid="{00000000-0005-0000-0000-0000548E0000}"/>
    <cellStyle name="20% - Accent1 4 2 4 4 2 8" xfId="36618" xr:uid="{00000000-0005-0000-0000-0000558E0000}"/>
    <cellStyle name="20% - Accent1 4 2 4 4 2 8 2" xfId="36619" xr:uid="{00000000-0005-0000-0000-0000568E0000}"/>
    <cellStyle name="20% - Accent1 4 2 4 4 2 9" xfId="36620" xr:uid="{00000000-0005-0000-0000-0000578E0000}"/>
    <cellStyle name="20% - Accent1 4 2 4 4 3" xfId="36621" xr:uid="{00000000-0005-0000-0000-0000588E0000}"/>
    <cellStyle name="20% - Accent1 4 2 4 4 3 2" xfId="36622" xr:uid="{00000000-0005-0000-0000-0000598E0000}"/>
    <cellStyle name="20% - Accent1 4 2 4 4 3 2 2" xfId="36623" xr:uid="{00000000-0005-0000-0000-00005A8E0000}"/>
    <cellStyle name="20% - Accent1 4 2 4 4 3 2 2 2" xfId="36624" xr:uid="{00000000-0005-0000-0000-00005B8E0000}"/>
    <cellStyle name="20% - Accent1 4 2 4 4 3 2 2 2 2" xfId="36625" xr:uid="{00000000-0005-0000-0000-00005C8E0000}"/>
    <cellStyle name="20% - Accent1 4 2 4 4 3 2 2 3" xfId="36626" xr:uid="{00000000-0005-0000-0000-00005D8E0000}"/>
    <cellStyle name="20% - Accent1 4 2 4 4 3 2 3" xfId="36627" xr:uid="{00000000-0005-0000-0000-00005E8E0000}"/>
    <cellStyle name="20% - Accent1 4 2 4 4 3 2 3 2" xfId="36628" xr:uid="{00000000-0005-0000-0000-00005F8E0000}"/>
    <cellStyle name="20% - Accent1 4 2 4 4 3 2 4" xfId="36629" xr:uid="{00000000-0005-0000-0000-0000608E0000}"/>
    <cellStyle name="20% - Accent1 4 2 4 4 3 3" xfId="36630" xr:uid="{00000000-0005-0000-0000-0000618E0000}"/>
    <cellStyle name="20% - Accent1 4 2 4 4 3 3 2" xfId="36631" xr:uid="{00000000-0005-0000-0000-0000628E0000}"/>
    <cellStyle name="20% - Accent1 4 2 4 4 3 3 2 2" xfId="36632" xr:uid="{00000000-0005-0000-0000-0000638E0000}"/>
    <cellStyle name="20% - Accent1 4 2 4 4 3 3 2 2 2" xfId="36633" xr:uid="{00000000-0005-0000-0000-0000648E0000}"/>
    <cellStyle name="20% - Accent1 4 2 4 4 3 3 2 3" xfId="36634" xr:uid="{00000000-0005-0000-0000-0000658E0000}"/>
    <cellStyle name="20% - Accent1 4 2 4 4 3 3 3" xfId="36635" xr:uid="{00000000-0005-0000-0000-0000668E0000}"/>
    <cellStyle name="20% - Accent1 4 2 4 4 3 3 3 2" xfId="36636" xr:uid="{00000000-0005-0000-0000-0000678E0000}"/>
    <cellStyle name="20% - Accent1 4 2 4 4 3 3 4" xfId="36637" xr:uid="{00000000-0005-0000-0000-0000688E0000}"/>
    <cellStyle name="20% - Accent1 4 2 4 4 3 4" xfId="36638" xr:uid="{00000000-0005-0000-0000-0000698E0000}"/>
    <cellStyle name="20% - Accent1 4 2 4 4 3 4 2" xfId="36639" xr:uid="{00000000-0005-0000-0000-00006A8E0000}"/>
    <cellStyle name="20% - Accent1 4 2 4 4 3 4 2 2" xfId="36640" xr:uid="{00000000-0005-0000-0000-00006B8E0000}"/>
    <cellStyle name="20% - Accent1 4 2 4 4 3 4 2 2 2" xfId="36641" xr:uid="{00000000-0005-0000-0000-00006C8E0000}"/>
    <cellStyle name="20% - Accent1 4 2 4 4 3 4 2 3" xfId="36642" xr:uid="{00000000-0005-0000-0000-00006D8E0000}"/>
    <cellStyle name="20% - Accent1 4 2 4 4 3 4 3" xfId="36643" xr:uid="{00000000-0005-0000-0000-00006E8E0000}"/>
    <cellStyle name="20% - Accent1 4 2 4 4 3 4 3 2" xfId="36644" xr:uid="{00000000-0005-0000-0000-00006F8E0000}"/>
    <cellStyle name="20% - Accent1 4 2 4 4 3 4 4" xfId="36645" xr:uid="{00000000-0005-0000-0000-0000708E0000}"/>
    <cellStyle name="20% - Accent1 4 2 4 4 3 5" xfId="36646" xr:uid="{00000000-0005-0000-0000-0000718E0000}"/>
    <cellStyle name="20% - Accent1 4 2 4 4 3 5 2" xfId="36647" xr:uid="{00000000-0005-0000-0000-0000728E0000}"/>
    <cellStyle name="20% - Accent1 4 2 4 4 3 5 2 2" xfId="36648" xr:uid="{00000000-0005-0000-0000-0000738E0000}"/>
    <cellStyle name="20% - Accent1 4 2 4 4 3 5 3" xfId="36649" xr:uid="{00000000-0005-0000-0000-0000748E0000}"/>
    <cellStyle name="20% - Accent1 4 2 4 4 3 6" xfId="36650" xr:uid="{00000000-0005-0000-0000-0000758E0000}"/>
    <cellStyle name="20% - Accent1 4 2 4 4 3 6 2" xfId="36651" xr:uid="{00000000-0005-0000-0000-0000768E0000}"/>
    <cellStyle name="20% - Accent1 4 2 4 4 3 6 2 2" xfId="36652" xr:uid="{00000000-0005-0000-0000-0000778E0000}"/>
    <cellStyle name="20% - Accent1 4 2 4 4 3 6 3" xfId="36653" xr:uid="{00000000-0005-0000-0000-0000788E0000}"/>
    <cellStyle name="20% - Accent1 4 2 4 4 3 7" xfId="36654" xr:uid="{00000000-0005-0000-0000-0000798E0000}"/>
    <cellStyle name="20% - Accent1 4 2 4 4 3 7 2" xfId="36655" xr:uid="{00000000-0005-0000-0000-00007A8E0000}"/>
    <cellStyle name="20% - Accent1 4 2 4 4 3 8" xfId="36656" xr:uid="{00000000-0005-0000-0000-00007B8E0000}"/>
    <cellStyle name="20% - Accent1 4 2 4 4 3 8 2" xfId="36657" xr:uid="{00000000-0005-0000-0000-00007C8E0000}"/>
    <cellStyle name="20% - Accent1 4 2 4 4 3 9" xfId="36658" xr:uid="{00000000-0005-0000-0000-00007D8E0000}"/>
    <cellStyle name="20% - Accent1 4 2 4 4 4" xfId="36659" xr:uid="{00000000-0005-0000-0000-00007E8E0000}"/>
    <cellStyle name="20% - Accent1 4 2 4 4 4 2" xfId="36660" xr:uid="{00000000-0005-0000-0000-00007F8E0000}"/>
    <cellStyle name="20% - Accent1 4 2 4 4 4 2 2" xfId="36661" xr:uid="{00000000-0005-0000-0000-0000808E0000}"/>
    <cellStyle name="20% - Accent1 4 2 4 4 4 2 2 2" xfId="36662" xr:uid="{00000000-0005-0000-0000-0000818E0000}"/>
    <cellStyle name="20% - Accent1 4 2 4 4 4 2 3" xfId="36663" xr:uid="{00000000-0005-0000-0000-0000828E0000}"/>
    <cellStyle name="20% - Accent1 4 2 4 4 4 3" xfId="36664" xr:uid="{00000000-0005-0000-0000-0000838E0000}"/>
    <cellStyle name="20% - Accent1 4 2 4 4 4 3 2" xfId="36665" xr:uid="{00000000-0005-0000-0000-0000848E0000}"/>
    <cellStyle name="20% - Accent1 4 2 4 4 4 4" xfId="36666" xr:uid="{00000000-0005-0000-0000-0000858E0000}"/>
    <cellStyle name="20% - Accent1 4 2 4 4 5" xfId="36667" xr:uid="{00000000-0005-0000-0000-0000868E0000}"/>
    <cellStyle name="20% - Accent1 4 2 4 4 5 2" xfId="36668" xr:uid="{00000000-0005-0000-0000-0000878E0000}"/>
    <cellStyle name="20% - Accent1 4 2 4 4 5 2 2" xfId="36669" xr:uid="{00000000-0005-0000-0000-0000888E0000}"/>
    <cellStyle name="20% - Accent1 4 2 4 4 5 2 2 2" xfId="36670" xr:uid="{00000000-0005-0000-0000-0000898E0000}"/>
    <cellStyle name="20% - Accent1 4 2 4 4 5 2 3" xfId="36671" xr:uid="{00000000-0005-0000-0000-00008A8E0000}"/>
    <cellStyle name="20% - Accent1 4 2 4 4 5 3" xfId="36672" xr:uid="{00000000-0005-0000-0000-00008B8E0000}"/>
    <cellStyle name="20% - Accent1 4 2 4 4 5 3 2" xfId="36673" xr:uid="{00000000-0005-0000-0000-00008C8E0000}"/>
    <cellStyle name="20% - Accent1 4 2 4 4 5 4" xfId="36674" xr:uid="{00000000-0005-0000-0000-00008D8E0000}"/>
    <cellStyle name="20% - Accent1 4 2 4 4 6" xfId="36675" xr:uid="{00000000-0005-0000-0000-00008E8E0000}"/>
    <cellStyle name="20% - Accent1 4 2 4 4 6 2" xfId="36676" xr:uid="{00000000-0005-0000-0000-00008F8E0000}"/>
    <cellStyle name="20% - Accent1 4 2 4 4 6 2 2" xfId="36677" xr:uid="{00000000-0005-0000-0000-0000908E0000}"/>
    <cellStyle name="20% - Accent1 4 2 4 4 6 2 2 2" xfId="36678" xr:uid="{00000000-0005-0000-0000-0000918E0000}"/>
    <cellStyle name="20% - Accent1 4 2 4 4 6 2 3" xfId="36679" xr:uid="{00000000-0005-0000-0000-0000928E0000}"/>
    <cellStyle name="20% - Accent1 4 2 4 4 6 3" xfId="36680" xr:uid="{00000000-0005-0000-0000-0000938E0000}"/>
    <cellStyle name="20% - Accent1 4 2 4 4 6 3 2" xfId="36681" xr:uid="{00000000-0005-0000-0000-0000948E0000}"/>
    <cellStyle name="20% - Accent1 4 2 4 4 6 4" xfId="36682" xr:uid="{00000000-0005-0000-0000-0000958E0000}"/>
    <cellStyle name="20% - Accent1 4 2 4 4 7" xfId="36683" xr:uid="{00000000-0005-0000-0000-0000968E0000}"/>
    <cellStyle name="20% - Accent1 4 2 4 4 7 2" xfId="36684" xr:uid="{00000000-0005-0000-0000-0000978E0000}"/>
    <cellStyle name="20% - Accent1 4 2 4 4 7 2 2" xfId="36685" xr:uid="{00000000-0005-0000-0000-0000988E0000}"/>
    <cellStyle name="20% - Accent1 4 2 4 4 7 3" xfId="36686" xr:uid="{00000000-0005-0000-0000-0000998E0000}"/>
    <cellStyle name="20% - Accent1 4 2 4 4 8" xfId="36687" xr:uid="{00000000-0005-0000-0000-00009A8E0000}"/>
    <cellStyle name="20% - Accent1 4 2 4 4 8 2" xfId="36688" xr:uid="{00000000-0005-0000-0000-00009B8E0000}"/>
    <cellStyle name="20% - Accent1 4 2 4 4 8 2 2" xfId="36689" xr:uid="{00000000-0005-0000-0000-00009C8E0000}"/>
    <cellStyle name="20% - Accent1 4 2 4 4 8 3" xfId="36690" xr:uid="{00000000-0005-0000-0000-00009D8E0000}"/>
    <cellStyle name="20% - Accent1 4 2 4 4 9" xfId="36691" xr:uid="{00000000-0005-0000-0000-00009E8E0000}"/>
    <cellStyle name="20% - Accent1 4 2 4 4 9 2" xfId="36692" xr:uid="{00000000-0005-0000-0000-00009F8E0000}"/>
    <cellStyle name="20% - Accent1 4 2 4 5" xfId="36693" xr:uid="{00000000-0005-0000-0000-0000A08E0000}"/>
    <cellStyle name="20% - Accent1 4 2 4 5 10" xfId="36694" xr:uid="{00000000-0005-0000-0000-0000A18E0000}"/>
    <cellStyle name="20% - Accent1 4 2 4 5 10 2" xfId="36695" xr:uid="{00000000-0005-0000-0000-0000A28E0000}"/>
    <cellStyle name="20% - Accent1 4 2 4 5 11" xfId="36696" xr:uid="{00000000-0005-0000-0000-0000A38E0000}"/>
    <cellStyle name="20% - Accent1 4 2 4 5 2" xfId="36697" xr:uid="{00000000-0005-0000-0000-0000A48E0000}"/>
    <cellStyle name="20% - Accent1 4 2 4 5 2 2" xfId="36698" xr:uid="{00000000-0005-0000-0000-0000A58E0000}"/>
    <cellStyle name="20% - Accent1 4 2 4 5 2 2 2" xfId="36699" xr:uid="{00000000-0005-0000-0000-0000A68E0000}"/>
    <cellStyle name="20% - Accent1 4 2 4 5 2 2 2 2" xfId="36700" xr:uid="{00000000-0005-0000-0000-0000A78E0000}"/>
    <cellStyle name="20% - Accent1 4 2 4 5 2 2 2 2 2" xfId="36701" xr:uid="{00000000-0005-0000-0000-0000A88E0000}"/>
    <cellStyle name="20% - Accent1 4 2 4 5 2 2 2 3" xfId="36702" xr:uid="{00000000-0005-0000-0000-0000A98E0000}"/>
    <cellStyle name="20% - Accent1 4 2 4 5 2 2 3" xfId="36703" xr:uid="{00000000-0005-0000-0000-0000AA8E0000}"/>
    <cellStyle name="20% - Accent1 4 2 4 5 2 2 3 2" xfId="36704" xr:uid="{00000000-0005-0000-0000-0000AB8E0000}"/>
    <cellStyle name="20% - Accent1 4 2 4 5 2 2 4" xfId="36705" xr:uid="{00000000-0005-0000-0000-0000AC8E0000}"/>
    <cellStyle name="20% - Accent1 4 2 4 5 2 3" xfId="36706" xr:uid="{00000000-0005-0000-0000-0000AD8E0000}"/>
    <cellStyle name="20% - Accent1 4 2 4 5 2 3 2" xfId="36707" xr:uid="{00000000-0005-0000-0000-0000AE8E0000}"/>
    <cellStyle name="20% - Accent1 4 2 4 5 2 3 2 2" xfId="36708" xr:uid="{00000000-0005-0000-0000-0000AF8E0000}"/>
    <cellStyle name="20% - Accent1 4 2 4 5 2 3 2 2 2" xfId="36709" xr:uid="{00000000-0005-0000-0000-0000B08E0000}"/>
    <cellStyle name="20% - Accent1 4 2 4 5 2 3 2 3" xfId="36710" xr:uid="{00000000-0005-0000-0000-0000B18E0000}"/>
    <cellStyle name="20% - Accent1 4 2 4 5 2 3 3" xfId="36711" xr:uid="{00000000-0005-0000-0000-0000B28E0000}"/>
    <cellStyle name="20% - Accent1 4 2 4 5 2 3 3 2" xfId="36712" xr:uid="{00000000-0005-0000-0000-0000B38E0000}"/>
    <cellStyle name="20% - Accent1 4 2 4 5 2 3 4" xfId="36713" xr:uid="{00000000-0005-0000-0000-0000B48E0000}"/>
    <cellStyle name="20% - Accent1 4 2 4 5 2 4" xfId="36714" xr:uid="{00000000-0005-0000-0000-0000B58E0000}"/>
    <cellStyle name="20% - Accent1 4 2 4 5 2 4 2" xfId="36715" xr:uid="{00000000-0005-0000-0000-0000B68E0000}"/>
    <cellStyle name="20% - Accent1 4 2 4 5 2 4 2 2" xfId="36716" xr:uid="{00000000-0005-0000-0000-0000B78E0000}"/>
    <cellStyle name="20% - Accent1 4 2 4 5 2 4 2 2 2" xfId="36717" xr:uid="{00000000-0005-0000-0000-0000B88E0000}"/>
    <cellStyle name="20% - Accent1 4 2 4 5 2 4 2 3" xfId="36718" xr:uid="{00000000-0005-0000-0000-0000B98E0000}"/>
    <cellStyle name="20% - Accent1 4 2 4 5 2 4 3" xfId="36719" xr:uid="{00000000-0005-0000-0000-0000BA8E0000}"/>
    <cellStyle name="20% - Accent1 4 2 4 5 2 4 3 2" xfId="36720" xr:uid="{00000000-0005-0000-0000-0000BB8E0000}"/>
    <cellStyle name="20% - Accent1 4 2 4 5 2 4 4" xfId="36721" xr:uid="{00000000-0005-0000-0000-0000BC8E0000}"/>
    <cellStyle name="20% - Accent1 4 2 4 5 2 5" xfId="36722" xr:uid="{00000000-0005-0000-0000-0000BD8E0000}"/>
    <cellStyle name="20% - Accent1 4 2 4 5 2 5 2" xfId="36723" xr:uid="{00000000-0005-0000-0000-0000BE8E0000}"/>
    <cellStyle name="20% - Accent1 4 2 4 5 2 5 2 2" xfId="36724" xr:uid="{00000000-0005-0000-0000-0000BF8E0000}"/>
    <cellStyle name="20% - Accent1 4 2 4 5 2 5 3" xfId="36725" xr:uid="{00000000-0005-0000-0000-0000C08E0000}"/>
    <cellStyle name="20% - Accent1 4 2 4 5 2 6" xfId="36726" xr:uid="{00000000-0005-0000-0000-0000C18E0000}"/>
    <cellStyle name="20% - Accent1 4 2 4 5 2 6 2" xfId="36727" xr:uid="{00000000-0005-0000-0000-0000C28E0000}"/>
    <cellStyle name="20% - Accent1 4 2 4 5 2 6 2 2" xfId="36728" xr:uid="{00000000-0005-0000-0000-0000C38E0000}"/>
    <cellStyle name="20% - Accent1 4 2 4 5 2 6 3" xfId="36729" xr:uid="{00000000-0005-0000-0000-0000C48E0000}"/>
    <cellStyle name="20% - Accent1 4 2 4 5 2 7" xfId="36730" xr:uid="{00000000-0005-0000-0000-0000C58E0000}"/>
    <cellStyle name="20% - Accent1 4 2 4 5 2 7 2" xfId="36731" xr:uid="{00000000-0005-0000-0000-0000C68E0000}"/>
    <cellStyle name="20% - Accent1 4 2 4 5 2 8" xfId="36732" xr:uid="{00000000-0005-0000-0000-0000C78E0000}"/>
    <cellStyle name="20% - Accent1 4 2 4 5 2 8 2" xfId="36733" xr:uid="{00000000-0005-0000-0000-0000C88E0000}"/>
    <cellStyle name="20% - Accent1 4 2 4 5 2 9" xfId="36734" xr:uid="{00000000-0005-0000-0000-0000C98E0000}"/>
    <cellStyle name="20% - Accent1 4 2 4 5 3" xfId="36735" xr:uid="{00000000-0005-0000-0000-0000CA8E0000}"/>
    <cellStyle name="20% - Accent1 4 2 4 5 3 2" xfId="36736" xr:uid="{00000000-0005-0000-0000-0000CB8E0000}"/>
    <cellStyle name="20% - Accent1 4 2 4 5 3 2 2" xfId="36737" xr:uid="{00000000-0005-0000-0000-0000CC8E0000}"/>
    <cellStyle name="20% - Accent1 4 2 4 5 3 2 2 2" xfId="36738" xr:uid="{00000000-0005-0000-0000-0000CD8E0000}"/>
    <cellStyle name="20% - Accent1 4 2 4 5 3 2 2 2 2" xfId="36739" xr:uid="{00000000-0005-0000-0000-0000CE8E0000}"/>
    <cellStyle name="20% - Accent1 4 2 4 5 3 2 2 3" xfId="36740" xr:uid="{00000000-0005-0000-0000-0000CF8E0000}"/>
    <cellStyle name="20% - Accent1 4 2 4 5 3 2 3" xfId="36741" xr:uid="{00000000-0005-0000-0000-0000D08E0000}"/>
    <cellStyle name="20% - Accent1 4 2 4 5 3 2 3 2" xfId="36742" xr:uid="{00000000-0005-0000-0000-0000D18E0000}"/>
    <cellStyle name="20% - Accent1 4 2 4 5 3 2 4" xfId="36743" xr:uid="{00000000-0005-0000-0000-0000D28E0000}"/>
    <cellStyle name="20% - Accent1 4 2 4 5 3 3" xfId="36744" xr:uid="{00000000-0005-0000-0000-0000D38E0000}"/>
    <cellStyle name="20% - Accent1 4 2 4 5 3 3 2" xfId="36745" xr:uid="{00000000-0005-0000-0000-0000D48E0000}"/>
    <cellStyle name="20% - Accent1 4 2 4 5 3 3 2 2" xfId="36746" xr:uid="{00000000-0005-0000-0000-0000D58E0000}"/>
    <cellStyle name="20% - Accent1 4 2 4 5 3 3 2 2 2" xfId="36747" xr:uid="{00000000-0005-0000-0000-0000D68E0000}"/>
    <cellStyle name="20% - Accent1 4 2 4 5 3 3 2 3" xfId="36748" xr:uid="{00000000-0005-0000-0000-0000D78E0000}"/>
    <cellStyle name="20% - Accent1 4 2 4 5 3 3 3" xfId="36749" xr:uid="{00000000-0005-0000-0000-0000D88E0000}"/>
    <cellStyle name="20% - Accent1 4 2 4 5 3 3 3 2" xfId="36750" xr:uid="{00000000-0005-0000-0000-0000D98E0000}"/>
    <cellStyle name="20% - Accent1 4 2 4 5 3 3 4" xfId="36751" xr:uid="{00000000-0005-0000-0000-0000DA8E0000}"/>
    <cellStyle name="20% - Accent1 4 2 4 5 3 4" xfId="36752" xr:uid="{00000000-0005-0000-0000-0000DB8E0000}"/>
    <cellStyle name="20% - Accent1 4 2 4 5 3 4 2" xfId="36753" xr:uid="{00000000-0005-0000-0000-0000DC8E0000}"/>
    <cellStyle name="20% - Accent1 4 2 4 5 3 4 2 2" xfId="36754" xr:uid="{00000000-0005-0000-0000-0000DD8E0000}"/>
    <cellStyle name="20% - Accent1 4 2 4 5 3 4 2 2 2" xfId="36755" xr:uid="{00000000-0005-0000-0000-0000DE8E0000}"/>
    <cellStyle name="20% - Accent1 4 2 4 5 3 4 2 3" xfId="36756" xr:uid="{00000000-0005-0000-0000-0000DF8E0000}"/>
    <cellStyle name="20% - Accent1 4 2 4 5 3 4 3" xfId="36757" xr:uid="{00000000-0005-0000-0000-0000E08E0000}"/>
    <cellStyle name="20% - Accent1 4 2 4 5 3 4 3 2" xfId="36758" xr:uid="{00000000-0005-0000-0000-0000E18E0000}"/>
    <cellStyle name="20% - Accent1 4 2 4 5 3 4 4" xfId="36759" xr:uid="{00000000-0005-0000-0000-0000E28E0000}"/>
    <cellStyle name="20% - Accent1 4 2 4 5 3 5" xfId="36760" xr:uid="{00000000-0005-0000-0000-0000E38E0000}"/>
    <cellStyle name="20% - Accent1 4 2 4 5 3 5 2" xfId="36761" xr:uid="{00000000-0005-0000-0000-0000E48E0000}"/>
    <cellStyle name="20% - Accent1 4 2 4 5 3 5 2 2" xfId="36762" xr:uid="{00000000-0005-0000-0000-0000E58E0000}"/>
    <cellStyle name="20% - Accent1 4 2 4 5 3 5 3" xfId="36763" xr:uid="{00000000-0005-0000-0000-0000E68E0000}"/>
    <cellStyle name="20% - Accent1 4 2 4 5 3 6" xfId="36764" xr:uid="{00000000-0005-0000-0000-0000E78E0000}"/>
    <cellStyle name="20% - Accent1 4 2 4 5 3 6 2" xfId="36765" xr:uid="{00000000-0005-0000-0000-0000E88E0000}"/>
    <cellStyle name="20% - Accent1 4 2 4 5 3 6 2 2" xfId="36766" xr:uid="{00000000-0005-0000-0000-0000E98E0000}"/>
    <cellStyle name="20% - Accent1 4 2 4 5 3 6 3" xfId="36767" xr:uid="{00000000-0005-0000-0000-0000EA8E0000}"/>
    <cellStyle name="20% - Accent1 4 2 4 5 3 7" xfId="36768" xr:uid="{00000000-0005-0000-0000-0000EB8E0000}"/>
    <cellStyle name="20% - Accent1 4 2 4 5 3 7 2" xfId="36769" xr:uid="{00000000-0005-0000-0000-0000EC8E0000}"/>
    <cellStyle name="20% - Accent1 4 2 4 5 3 8" xfId="36770" xr:uid="{00000000-0005-0000-0000-0000ED8E0000}"/>
    <cellStyle name="20% - Accent1 4 2 4 5 3 8 2" xfId="36771" xr:uid="{00000000-0005-0000-0000-0000EE8E0000}"/>
    <cellStyle name="20% - Accent1 4 2 4 5 3 9" xfId="36772" xr:uid="{00000000-0005-0000-0000-0000EF8E0000}"/>
    <cellStyle name="20% - Accent1 4 2 4 5 4" xfId="36773" xr:uid="{00000000-0005-0000-0000-0000F08E0000}"/>
    <cellStyle name="20% - Accent1 4 2 4 5 4 2" xfId="36774" xr:uid="{00000000-0005-0000-0000-0000F18E0000}"/>
    <cellStyle name="20% - Accent1 4 2 4 5 4 2 2" xfId="36775" xr:uid="{00000000-0005-0000-0000-0000F28E0000}"/>
    <cellStyle name="20% - Accent1 4 2 4 5 4 2 2 2" xfId="36776" xr:uid="{00000000-0005-0000-0000-0000F38E0000}"/>
    <cellStyle name="20% - Accent1 4 2 4 5 4 2 3" xfId="36777" xr:uid="{00000000-0005-0000-0000-0000F48E0000}"/>
    <cellStyle name="20% - Accent1 4 2 4 5 4 3" xfId="36778" xr:uid="{00000000-0005-0000-0000-0000F58E0000}"/>
    <cellStyle name="20% - Accent1 4 2 4 5 4 3 2" xfId="36779" xr:uid="{00000000-0005-0000-0000-0000F68E0000}"/>
    <cellStyle name="20% - Accent1 4 2 4 5 4 4" xfId="36780" xr:uid="{00000000-0005-0000-0000-0000F78E0000}"/>
    <cellStyle name="20% - Accent1 4 2 4 5 5" xfId="36781" xr:uid="{00000000-0005-0000-0000-0000F88E0000}"/>
    <cellStyle name="20% - Accent1 4 2 4 5 5 2" xfId="36782" xr:uid="{00000000-0005-0000-0000-0000F98E0000}"/>
    <cellStyle name="20% - Accent1 4 2 4 5 5 2 2" xfId="36783" xr:uid="{00000000-0005-0000-0000-0000FA8E0000}"/>
    <cellStyle name="20% - Accent1 4 2 4 5 5 2 2 2" xfId="36784" xr:uid="{00000000-0005-0000-0000-0000FB8E0000}"/>
    <cellStyle name="20% - Accent1 4 2 4 5 5 2 3" xfId="36785" xr:uid="{00000000-0005-0000-0000-0000FC8E0000}"/>
    <cellStyle name="20% - Accent1 4 2 4 5 5 3" xfId="36786" xr:uid="{00000000-0005-0000-0000-0000FD8E0000}"/>
    <cellStyle name="20% - Accent1 4 2 4 5 5 3 2" xfId="36787" xr:uid="{00000000-0005-0000-0000-0000FE8E0000}"/>
    <cellStyle name="20% - Accent1 4 2 4 5 5 4" xfId="36788" xr:uid="{00000000-0005-0000-0000-0000FF8E0000}"/>
    <cellStyle name="20% - Accent1 4 2 4 5 6" xfId="36789" xr:uid="{00000000-0005-0000-0000-0000008F0000}"/>
    <cellStyle name="20% - Accent1 4 2 4 5 6 2" xfId="36790" xr:uid="{00000000-0005-0000-0000-0000018F0000}"/>
    <cellStyle name="20% - Accent1 4 2 4 5 6 2 2" xfId="36791" xr:uid="{00000000-0005-0000-0000-0000028F0000}"/>
    <cellStyle name="20% - Accent1 4 2 4 5 6 2 2 2" xfId="36792" xr:uid="{00000000-0005-0000-0000-0000038F0000}"/>
    <cellStyle name="20% - Accent1 4 2 4 5 6 2 3" xfId="36793" xr:uid="{00000000-0005-0000-0000-0000048F0000}"/>
    <cellStyle name="20% - Accent1 4 2 4 5 6 3" xfId="36794" xr:uid="{00000000-0005-0000-0000-0000058F0000}"/>
    <cellStyle name="20% - Accent1 4 2 4 5 6 3 2" xfId="36795" xr:uid="{00000000-0005-0000-0000-0000068F0000}"/>
    <cellStyle name="20% - Accent1 4 2 4 5 6 4" xfId="36796" xr:uid="{00000000-0005-0000-0000-0000078F0000}"/>
    <cellStyle name="20% - Accent1 4 2 4 5 7" xfId="36797" xr:uid="{00000000-0005-0000-0000-0000088F0000}"/>
    <cellStyle name="20% - Accent1 4 2 4 5 7 2" xfId="36798" xr:uid="{00000000-0005-0000-0000-0000098F0000}"/>
    <cellStyle name="20% - Accent1 4 2 4 5 7 2 2" xfId="36799" xr:uid="{00000000-0005-0000-0000-00000A8F0000}"/>
    <cellStyle name="20% - Accent1 4 2 4 5 7 3" xfId="36800" xr:uid="{00000000-0005-0000-0000-00000B8F0000}"/>
    <cellStyle name="20% - Accent1 4 2 4 5 8" xfId="36801" xr:uid="{00000000-0005-0000-0000-00000C8F0000}"/>
    <cellStyle name="20% - Accent1 4 2 4 5 8 2" xfId="36802" xr:uid="{00000000-0005-0000-0000-00000D8F0000}"/>
    <cellStyle name="20% - Accent1 4 2 4 5 8 2 2" xfId="36803" xr:uid="{00000000-0005-0000-0000-00000E8F0000}"/>
    <cellStyle name="20% - Accent1 4 2 4 5 8 3" xfId="36804" xr:uid="{00000000-0005-0000-0000-00000F8F0000}"/>
    <cellStyle name="20% - Accent1 4 2 4 5 9" xfId="36805" xr:uid="{00000000-0005-0000-0000-0000108F0000}"/>
    <cellStyle name="20% - Accent1 4 2 4 5 9 2" xfId="36806" xr:uid="{00000000-0005-0000-0000-0000118F0000}"/>
    <cellStyle name="20% - Accent1 4 2 4 6" xfId="36807" xr:uid="{00000000-0005-0000-0000-0000128F0000}"/>
    <cellStyle name="20% - Accent1 4 2 4 6 10" xfId="36808" xr:uid="{00000000-0005-0000-0000-0000138F0000}"/>
    <cellStyle name="20% - Accent1 4 2 4 6 10 2" xfId="36809" xr:uid="{00000000-0005-0000-0000-0000148F0000}"/>
    <cellStyle name="20% - Accent1 4 2 4 6 11" xfId="36810" xr:uid="{00000000-0005-0000-0000-0000158F0000}"/>
    <cellStyle name="20% - Accent1 4 2 4 6 2" xfId="36811" xr:uid="{00000000-0005-0000-0000-0000168F0000}"/>
    <cellStyle name="20% - Accent1 4 2 4 6 2 2" xfId="36812" xr:uid="{00000000-0005-0000-0000-0000178F0000}"/>
    <cellStyle name="20% - Accent1 4 2 4 6 2 2 2" xfId="36813" xr:uid="{00000000-0005-0000-0000-0000188F0000}"/>
    <cellStyle name="20% - Accent1 4 2 4 6 2 2 2 2" xfId="36814" xr:uid="{00000000-0005-0000-0000-0000198F0000}"/>
    <cellStyle name="20% - Accent1 4 2 4 6 2 2 2 2 2" xfId="36815" xr:uid="{00000000-0005-0000-0000-00001A8F0000}"/>
    <cellStyle name="20% - Accent1 4 2 4 6 2 2 2 3" xfId="36816" xr:uid="{00000000-0005-0000-0000-00001B8F0000}"/>
    <cellStyle name="20% - Accent1 4 2 4 6 2 2 3" xfId="36817" xr:uid="{00000000-0005-0000-0000-00001C8F0000}"/>
    <cellStyle name="20% - Accent1 4 2 4 6 2 2 3 2" xfId="36818" xr:uid="{00000000-0005-0000-0000-00001D8F0000}"/>
    <cellStyle name="20% - Accent1 4 2 4 6 2 2 4" xfId="36819" xr:uid="{00000000-0005-0000-0000-00001E8F0000}"/>
    <cellStyle name="20% - Accent1 4 2 4 6 2 3" xfId="36820" xr:uid="{00000000-0005-0000-0000-00001F8F0000}"/>
    <cellStyle name="20% - Accent1 4 2 4 6 2 3 2" xfId="36821" xr:uid="{00000000-0005-0000-0000-0000208F0000}"/>
    <cellStyle name="20% - Accent1 4 2 4 6 2 3 2 2" xfId="36822" xr:uid="{00000000-0005-0000-0000-0000218F0000}"/>
    <cellStyle name="20% - Accent1 4 2 4 6 2 3 2 2 2" xfId="36823" xr:uid="{00000000-0005-0000-0000-0000228F0000}"/>
    <cellStyle name="20% - Accent1 4 2 4 6 2 3 2 3" xfId="36824" xr:uid="{00000000-0005-0000-0000-0000238F0000}"/>
    <cellStyle name="20% - Accent1 4 2 4 6 2 3 3" xfId="36825" xr:uid="{00000000-0005-0000-0000-0000248F0000}"/>
    <cellStyle name="20% - Accent1 4 2 4 6 2 3 3 2" xfId="36826" xr:uid="{00000000-0005-0000-0000-0000258F0000}"/>
    <cellStyle name="20% - Accent1 4 2 4 6 2 3 4" xfId="36827" xr:uid="{00000000-0005-0000-0000-0000268F0000}"/>
    <cellStyle name="20% - Accent1 4 2 4 6 2 4" xfId="36828" xr:uid="{00000000-0005-0000-0000-0000278F0000}"/>
    <cellStyle name="20% - Accent1 4 2 4 6 2 4 2" xfId="36829" xr:uid="{00000000-0005-0000-0000-0000288F0000}"/>
    <cellStyle name="20% - Accent1 4 2 4 6 2 4 2 2" xfId="36830" xr:uid="{00000000-0005-0000-0000-0000298F0000}"/>
    <cellStyle name="20% - Accent1 4 2 4 6 2 4 2 2 2" xfId="36831" xr:uid="{00000000-0005-0000-0000-00002A8F0000}"/>
    <cellStyle name="20% - Accent1 4 2 4 6 2 4 2 3" xfId="36832" xr:uid="{00000000-0005-0000-0000-00002B8F0000}"/>
    <cellStyle name="20% - Accent1 4 2 4 6 2 4 3" xfId="36833" xr:uid="{00000000-0005-0000-0000-00002C8F0000}"/>
    <cellStyle name="20% - Accent1 4 2 4 6 2 4 3 2" xfId="36834" xr:uid="{00000000-0005-0000-0000-00002D8F0000}"/>
    <cellStyle name="20% - Accent1 4 2 4 6 2 4 4" xfId="36835" xr:uid="{00000000-0005-0000-0000-00002E8F0000}"/>
    <cellStyle name="20% - Accent1 4 2 4 6 2 5" xfId="36836" xr:uid="{00000000-0005-0000-0000-00002F8F0000}"/>
    <cellStyle name="20% - Accent1 4 2 4 6 2 5 2" xfId="36837" xr:uid="{00000000-0005-0000-0000-0000308F0000}"/>
    <cellStyle name="20% - Accent1 4 2 4 6 2 5 2 2" xfId="36838" xr:uid="{00000000-0005-0000-0000-0000318F0000}"/>
    <cellStyle name="20% - Accent1 4 2 4 6 2 5 3" xfId="36839" xr:uid="{00000000-0005-0000-0000-0000328F0000}"/>
    <cellStyle name="20% - Accent1 4 2 4 6 2 6" xfId="36840" xr:uid="{00000000-0005-0000-0000-0000338F0000}"/>
    <cellStyle name="20% - Accent1 4 2 4 6 2 6 2" xfId="36841" xr:uid="{00000000-0005-0000-0000-0000348F0000}"/>
    <cellStyle name="20% - Accent1 4 2 4 6 2 6 2 2" xfId="36842" xr:uid="{00000000-0005-0000-0000-0000358F0000}"/>
    <cellStyle name="20% - Accent1 4 2 4 6 2 6 3" xfId="36843" xr:uid="{00000000-0005-0000-0000-0000368F0000}"/>
    <cellStyle name="20% - Accent1 4 2 4 6 2 7" xfId="36844" xr:uid="{00000000-0005-0000-0000-0000378F0000}"/>
    <cellStyle name="20% - Accent1 4 2 4 6 2 7 2" xfId="36845" xr:uid="{00000000-0005-0000-0000-0000388F0000}"/>
    <cellStyle name="20% - Accent1 4 2 4 6 2 8" xfId="36846" xr:uid="{00000000-0005-0000-0000-0000398F0000}"/>
    <cellStyle name="20% - Accent1 4 2 4 6 2 8 2" xfId="36847" xr:uid="{00000000-0005-0000-0000-00003A8F0000}"/>
    <cellStyle name="20% - Accent1 4 2 4 6 2 9" xfId="36848" xr:uid="{00000000-0005-0000-0000-00003B8F0000}"/>
    <cellStyle name="20% - Accent1 4 2 4 6 3" xfId="36849" xr:uid="{00000000-0005-0000-0000-00003C8F0000}"/>
    <cellStyle name="20% - Accent1 4 2 4 6 3 2" xfId="36850" xr:uid="{00000000-0005-0000-0000-00003D8F0000}"/>
    <cellStyle name="20% - Accent1 4 2 4 6 3 2 2" xfId="36851" xr:uid="{00000000-0005-0000-0000-00003E8F0000}"/>
    <cellStyle name="20% - Accent1 4 2 4 6 3 2 2 2" xfId="36852" xr:uid="{00000000-0005-0000-0000-00003F8F0000}"/>
    <cellStyle name="20% - Accent1 4 2 4 6 3 2 2 2 2" xfId="36853" xr:uid="{00000000-0005-0000-0000-0000408F0000}"/>
    <cellStyle name="20% - Accent1 4 2 4 6 3 2 2 3" xfId="36854" xr:uid="{00000000-0005-0000-0000-0000418F0000}"/>
    <cellStyle name="20% - Accent1 4 2 4 6 3 2 3" xfId="36855" xr:uid="{00000000-0005-0000-0000-0000428F0000}"/>
    <cellStyle name="20% - Accent1 4 2 4 6 3 2 3 2" xfId="36856" xr:uid="{00000000-0005-0000-0000-0000438F0000}"/>
    <cellStyle name="20% - Accent1 4 2 4 6 3 2 4" xfId="36857" xr:uid="{00000000-0005-0000-0000-0000448F0000}"/>
    <cellStyle name="20% - Accent1 4 2 4 6 3 3" xfId="36858" xr:uid="{00000000-0005-0000-0000-0000458F0000}"/>
    <cellStyle name="20% - Accent1 4 2 4 6 3 3 2" xfId="36859" xr:uid="{00000000-0005-0000-0000-0000468F0000}"/>
    <cellStyle name="20% - Accent1 4 2 4 6 3 3 2 2" xfId="36860" xr:uid="{00000000-0005-0000-0000-0000478F0000}"/>
    <cellStyle name="20% - Accent1 4 2 4 6 3 3 2 2 2" xfId="36861" xr:uid="{00000000-0005-0000-0000-0000488F0000}"/>
    <cellStyle name="20% - Accent1 4 2 4 6 3 3 2 3" xfId="36862" xr:uid="{00000000-0005-0000-0000-0000498F0000}"/>
    <cellStyle name="20% - Accent1 4 2 4 6 3 3 3" xfId="36863" xr:uid="{00000000-0005-0000-0000-00004A8F0000}"/>
    <cellStyle name="20% - Accent1 4 2 4 6 3 3 3 2" xfId="36864" xr:uid="{00000000-0005-0000-0000-00004B8F0000}"/>
    <cellStyle name="20% - Accent1 4 2 4 6 3 3 4" xfId="36865" xr:uid="{00000000-0005-0000-0000-00004C8F0000}"/>
    <cellStyle name="20% - Accent1 4 2 4 6 3 4" xfId="36866" xr:uid="{00000000-0005-0000-0000-00004D8F0000}"/>
    <cellStyle name="20% - Accent1 4 2 4 6 3 4 2" xfId="36867" xr:uid="{00000000-0005-0000-0000-00004E8F0000}"/>
    <cellStyle name="20% - Accent1 4 2 4 6 3 4 2 2" xfId="36868" xr:uid="{00000000-0005-0000-0000-00004F8F0000}"/>
    <cellStyle name="20% - Accent1 4 2 4 6 3 4 2 2 2" xfId="36869" xr:uid="{00000000-0005-0000-0000-0000508F0000}"/>
    <cellStyle name="20% - Accent1 4 2 4 6 3 4 2 3" xfId="36870" xr:uid="{00000000-0005-0000-0000-0000518F0000}"/>
    <cellStyle name="20% - Accent1 4 2 4 6 3 4 3" xfId="36871" xr:uid="{00000000-0005-0000-0000-0000528F0000}"/>
    <cellStyle name="20% - Accent1 4 2 4 6 3 4 3 2" xfId="36872" xr:uid="{00000000-0005-0000-0000-0000538F0000}"/>
    <cellStyle name="20% - Accent1 4 2 4 6 3 4 4" xfId="36873" xr:uid="{00000000-0005-0000-0000-0000548F0000}"/>
    <cellStyle name="20% - Accent1 4 2 4 6 3 5" xfId="36874" xr:uid="{00000000-0005-0000-0000-0000558F0000}"/>
    <cellStyle name="20% - Accent1 4 2 4 6 3 5 2" xfId="36875" xr:uid="{00000000-0005-0000-0000-0000568F0000}"/>
    <cellStyle name="20% - Accent1 4 2 4 6 3 5 2 2" xfId="36876" xr:uid="{00000000-0005-0000-0000-0000578F0000}"/>
    <cellStyle name="20% - Accent1 4 2 4 6 3 5 3" xfId="36877" xr:uid="{00000000-0005-0000-0000-0000588F0000}"/>
    <cellStyle name="20% - Accent1 4 2 4 6 3 6" xfId="36878" xr:uid="{00000000-0005-0000-0000-0000598F0000}"/>
    <cellStyle name="20% - Accent1 4 2 4 6 3 6 2" xfId="36879" xr:uid="{00000000-0005-0000-0000-00005A8F0000}"/>
    <cellStyle name="20% - Accent1 4 2 4 6 3 6 2 2" xfId="36880" xr:uid="{00000000-0005-0000-0000-00005B8F0000}"/>
    <cellStyle name="20% - Accent1 4 2 4 6 3 6 3" xfId="36881" xr:uid="{00000000-0005-0000-0000-00005C8F0000}"/>
    <cellStyle name="20% - Accent1 4 2 4 6 3 7" xfId="36882" xr:uid="{00000000-0005-0000-0000-00005D8F0000}"/>
    <cellStyle name="20% - Accent1 4 2 4 6 3 7 2" xfId="36883" xr:uid="{00000000-0005-0000-0000-00005E8F0000}"/>
    <cellStyle name="20% - Accent1 4 2 4 6 3 8" xfId="36884" xr:uid="{00000000-0005-0000-0000-00005F8F0000}"/>
    <cellStyle name="20% - Accent1 4 2 4 6 3 8 2" xfId="36885" xr:uid="{00000000-0005-0000-0000-0000608F0000}"/>
    <cellStyle name="20% - Accent1 4 2 4 6 3 9" xfId="36886" xr:uid="{00000000-0005-0000-0000-0000618F0000}"/>
    <cellStyle name="20% - Accent1 4 2 4 6 4" xfId="36887" xr:uid="{00000000-0005-0000-0000-0000628F0000}"/>
    <cellStyle name="20% - Accent1 4 2 4 6 4 2" xfId="36888" xr:uid="{00000000-0005-0000-0000-0000638F0000}"/>
    <cellStyle name="20% - Accent1 4 2 4 6 4 2 2" xfId="36889" xr:uid="{00000000-0005-0000-0000-0000648F0000}"/>
    <cellStyle name="20% - Accent1 4 2 4 6 4 2 2 2" xfId="36890" xr:uid="{00000000-0005-0000-0000-0000658F0000}"/>
    <cellStyle name="20% - Accent1 4 2 4 6 4 2 3" xfId="36891" xr:uid="{00000000-0005-0000-0000-0000668F0000}"/>
    <cellStyle name="20% - Accent1 4 2 4 6 4 3" xfId="36892" xr:uid="{00000000-0005-0000-0000-0000678F0000}"/>
    <cellStyle name="20% - Accent1 4 2 4 6 4 3 2" xfId="36893" xr:uid="{00000000-0005-0000-0000-0000688F0000}"/>
    <cellStyle name="20% - Accent1 4 2 4 6 4 4" xfId="36894" xr:uid="{00000000-0005-0000-0000-0000698F0000}"/>
    <cellStyle name="20% - Accent1 4 2 4 6 5" xfId="36895" xr:uid="{00000000-0005-0000-0000-00006A8F0000}"/>
    <cellStyle name="20% - Accent1 4 2 4 6 5 2" xfId="36896" xr:uid="{00000000-0005-0000-0000-00006B8F0000}"/>
    <cellStyle name="20% - Accent1 4 2 4 6 5 2 2" xfId="36897" xr:uid="{00000000-0005-0000-0000-00006C8F0000}"/>
    <cellStyle name="20% - Accent1 4 2 4 6 5 2 2 2" xfId="36898" xr:uid="{00000000-0005-0000-0000-00006D8F0000}"/>
    <cellStyle name="20% - Accent1 4 2 4 6 5 2 3" xfId="36899" xr:uid="{00000000-0005-0000-0000-00006E8F0000}"/>
    <cellStyle name="20% - Accent1 4 2 4 6 5 3" xfId="36900" xr:uid="{00000000-0005-0000-0000-00006F8F0000}"/>
    <cellStyle name="20% - Accent1 4 2 4 6 5 3 2" xfId="36901" xr:uid="{00000000-0005-0000-0000-0000708F0000}"/>
    <cellStyle name="20% - Accent1 4 2 4 6 5 4" xfId="36902" xr:uid="{00000000-0005-0000-0000-0000718F0000}"/>
    <cellStyle name="20% - Accent1 4 2 4 6 6" xfId="36903" xr:uid="{00000000-0005-0000-0000-0000728F0000}"/>
    <cellStyle name="20% - Accent1 4 2 4 6 6 2" xfId="36904" xr:uid="{00000000-0005-0000-0000-0000738F0000}"/>
    <cellStyle name="20% - Accent1 4 2 4 6 6 2 2" xfId="36905" xr:uid="{00000000-0005-0000-0000-0000748F0000}"/>
    <cellStyle name="20% - Accent1 4 2 4 6 6 2 2 2" xfId="36906" xr:uid="{00000000-0005-0000-0000-0000758F0000}"/>
    <cellStyle name="20% - Accent1 4 2 4 6 6 2 3" xfId="36907" xr:uid="{00000000-0005-0000-0000-0000768F0000}"/>
    <cellStyle name="20% - Accent1 4 2 4 6 6 3" xfId="36908" xr:uid="{00000000-0005-0000-0000-0000778F0000}"/>
    <cellStyle name="20% - Accent1 4 2 4 6 6 3 2" xfId="36909" xr:uid="{00000000-0005-0000-0000-0000788F0000}"/>
    <cellStyle name="20% - Accent1 4 2 4 6 6 4" xfId="36910" xr:uid="{00000000-0005-0000-0000-0000798F0000}"/>
    <cellStyle name="20% - Accent1 4 2 4 6 7" xfId="36911" xr:uid="{00000000-0005-0000-0000-00007A8F0000}"/>
    <cellStyle name="20% - Accent1 4 2 4 6 7 2" xfId="36912" xr:uid="{00000000-0005-0000-0000-00007B8F0000}"/>
    <cellStyle name="20% - Accent1 4 2 4 6 7 2 2" xfId="36913" xr:uid="{00000000-0005-0000-0000-00007C8F0000}"/>
    <cellStyle name="20% - Accent1 4 2 4 6 7 3" xfId="36914" xr:uid="{00000000-0005-0000-0000-00007D8F0000}"/>
    <cellStyle name="20% - Accent1 4 2 4 6 8" xfId="36915" xr:uid="{00000000-0005-0000-0000-00007E8F0000}"/>
    <cellStyle name="20% - Accent1 4 2 4 6 8 2" xfId="36916" xr:uid="{00000000-0005-0000-0000-00007F8F0000}"/>
    <cellStyle name="20% - Accent1 4 2 4 6 8 2 2" xfId="36917" xr:uid="{00000000-0005-0000-0000-0000808F0000}"/>
    <cellStyle name="20% - Accent1 4 2 4 6 8 3" xfId="36918" xr:uid="{00000000-0005-0000-0000-0000818F0000}"/>
    <cellStyle name="20% - Accent1 4 2 4 6 9" xfId="36919" xr:uid="{00000000-0005-0000-0000-0000828F0000}"/>
    <cellStyle name="20% - Accent1 4 2 4 6 9 2" xfId="36920" xr:uid="{00000000-0005-0000-0000-0000838F0000}"/>
    <cellStyle name="20% - Accent1 4 2 4 7" xfId="36921" xr:uid="{00000000-0005-0000-0000-0000848F0000}"/>
    <cellStyle name="20% - Accent1 4 2 4 7 2" xfId="36922" xr:uid="{00000000-0005-0000-0000-0000858F0000}"/>
    <cellStyle name="20% - Accent1 4 2 4 7 2 2" xfId="36923" xr:uid="{00000000-0005-0000-0000-0000868F0000}"/>
    <cellStyle name="20% - Accent1 4 2 4 7 2 2 2" xfId="36924" xr:uid="{00000000-0005-0000-0000-0000878F0000}"/>
    <cellStyle name="20% - Accent1 4 2 4 7 2 2 2 2" xfId="36925" xr:uid="{00000000-0005-0000-0000-0000888F0000}"/>
    <cellStyle name="20% - Accent1 4 2 4 7 2 2 3" xfId="36926" xr:uid="{00000000-0005-0000-0000-0000898F0000}"/>
    <cellStyle name="20% - Accent1 4 2 4 7 2 3" xfId="36927" xr:uid="{00000000-0005-0000-0000-00008A8F0000}"/>
    <cellStyle name="20% - Accent1 4 2 4 7 2 3 2" xfId="36928" xr:uid="{00000000-0005-0000-0000-00008B8F0000}"/>
    <cellStyle name="20% - Accent1 4 2 4 7 2 4" xfId="36929" xr:uid="{00000000-0005-0000-0000-00008C8F0000}"/>
    <cellStyle name="20% - Accent1 4 2 4 7 3" xfId="36930" xr:uid="{00000000-0005-0000-0000-00008D8F0000}"/>
    <cellStyle name="20% - Accent1 4 2 4 7 3 2" xfId="36931" xr:uid="{00000000-0005-0000-0000-00008E8F0000}"/>
    <cellStyle name="20% - Accent1 4 2 4 7 3 2 2" xfId="36932" xr:uid="{00000000-0005-0000-0000-00008F8F0000}"/>
    <cellStyle name="20% - Accent1 4 2 4 7 3 2 2 2" xfId="36933" xr:uid="{00000000-0005-0000-0000-0000908F0000}"/>
    <cellStyle name="20% - Accent1 4 2 4 7 3 2 3" xfId="36934" xr:uid="{00000000-0005-0000-0000-0000918F0000}"/>
    <cellStyle name="20% - Accent1 4 2 4 7 3 3" xfId="36935" xr:uid="{00000000-0005-0000-0000-0000928F0000}"/>
    <cellStyle name="20% - Accent1 4 2 4 7 3 3 2" xfId="36936" xr:uid="{00000000-0005-0000-0000-0000938F0000}"/>
    <cellStyle name="20% - Accent1 4 2 4 7 3 4" xfId="36937" xr:uid="{00000000-0005-0000-0000-0000948F0000}"/>
    <cellStyle name="20% - Accent1 4 2 4 7 4" xfId="36938" xr:uid="{00000000-0005-0000-0000-0000958F0000}"/>
    <cellStyle name="20% - Accent1 4 2 4 7 4 2" xfId="36939" xr:uid="{00000000-0005-0000-0000-0000968F0000}"/>
    <cellStyle name="20% - Accent1 4 2 4 7 4 2 2" xfId="36940" xr:uid="{00000000-0005-0000-0000-0000978F0000}"/>
    <cellStyle name="20% - Accent1 4 2 4 7 4 2 2 2" xfId="36941" xr:uid="{00000000-0005-0000-0000-0000988F0000}"/>
    <cellStyle name="20% - Accent1 4 2 4 7 4 2 3" xfId="36942" xr:uid="{00000000-0005-0000-0000-0000998F0000}"/>
    <cellStyle name="20% - Accent1 4 2 4 7 4 3" xfId="36943" xr:uid="{00000000-0005-0000-0000-00009A8F0000}"/>
    <cellStyle name="20% - Accent1 4 2 4 7 4 3 2" xfId="36944" xr:uid="{00000000-0005-0000-0000-00009B8F0000}"/>
    <cellStyle name="20% - Accent1 4 2 4 7 4 4" xfId="36945" xr:uid="{00000000-0005-0000-0000-00009C8F0000}"/>
    <cellStyle name="20% - Accent1 4 2 4 7 5" xfId="36946" xr:uid="{00000000-0005-0000-0000-00009D8F0000}"/>
    <cellStyle name="20% - Accent1 4 2 4 7 5 2" xfId="36947" xr:uid="{00000000-0005-0000-0000-00009E8F0000}"/>
    <cellStyle name="20% - Accent1 4 2 4 7 5 2 2" xfId="36948" xr:uid="{00000000-0005-0000-0000-00009F8F0000}"/>
    <cellStyle name="20% - Accent1 4 2 4 7 5 3" xfId="36949" xr:uid="{00000000-0005-0000-0000-0000A08F0000}"/>
    <cellStyle name="20% - Accent1 4 2 4 7 6" xfId="36950" xr:uid="{00000000-0005-0000-0000-0000A18F0000}"/>
    <cellStyle name="20% - Accent1 4 2 4 7 6 2" xfId="36951" xr:uid="{00000000-0005-0000-0000-0000A28F0000}"/>
    <cellStyle name="20% - Accent1 4 2 4 7 6 2 2" xfId="36952" xr:uid="{00000000-0005-0000-0000-0000A38F0000}"/>
    <cellStyle name="20% - Accent1 4 2 4 7 6 3" xfId="36953" xr:uid="{00000000-0005-0000-0000-0000A48F0000}"/>
    <cellStyle name="20% - Accent1 4 2 4 7 7" xfId="36954" xr:uid="{00000000-0005-0000-0000-0000A58F0000}"/>
    <cellStyle name="20% - Accent1 4 2 4 7 7 2" xfId="36955" xr:uid="{00000000-0005-0000-0000-0000A68F0000}"/>
    <cellStyle name="20% - Accent1 4 2 4 7 8" xfId="36956" xr:uid="{00000000-0005-0000-0000-0000A78F0000}"/>
    <cellStyle name="20% - Accent1 4 2 4 7 8 2" xfId="36957" xr:uid="{00000000-0005-0000-0000-0000A88F0000}"/>
    <cellStyle name="20% - Accent1 4 2 4 7 9" xfId="36958" xr:uid="{00000000-0005-0000-0000-0000A98F0000}"/>
    <cellStyle name="20% - Accent1 4 2 4 8" xfId="36959" xr:uid="{00000000-0005-0000-0000-0000AA8F0000}"/>
    <cellStyle name="20% - Accent1 4 2 4 8 2" xfId="36960" xr:uid="{00000000-0005-0000-0000-0000AB8F0000}"/>
    <cellStyle name="20% - Accent1 4 2 4 8 2 2" xfId="36961" xr:uid="{00000000-0005-0000-0000-0000AC8F0000}"/>
    <cellStyle name="20% - Accent1 4 2 4 8 2 2 2" xfId="36962" xr:uid="{00000000-0005-0000-0000-0000AD8F0000}"/>
    <cellStyle name="20% - Accent1 4 2 4 8 2 2 2 2" xfId="36963" xr:uid="{00000000-0005-0000-0000-0000AE8F0000}"/>
    <cellStyle name="20% - Accent1 4 2 4 8 2 2 3" xfId="36964" xr:uid="{00000000-0005-0000-0000-0000AF8F0000}"/>
    <cellStyle name="20% - Accent1 4 2 4 8 2 3" xfId="36965" xr:uid="{00000000-0005-0000-0000-0000B08F0000}"/>
    <cellStyle name="20% - Accent1 4 2 4 8 2 3 2" xfId="36966" xr:uid="{00000000-0005-0000-0000-0000B18F0000}"/>
    <cellStyle name="20% - Accent1 4 2 4 8 2 4" xfId="36967" xr:uid="{00000000-0005-0000-0000-0000B28F0000}"/>
    <cellStyle name="20% - Accent1 4 2 4 8 3" xfId="36968" xr:uid="{00000000-0005-0000-0000-0000B38F0000}"/>
    <cellStyle name="20% - Accent1 4 2 4 8 3 2" xfId="36969" xr:uid="{00000000-0005-0000-0000-0000B48F0000}"/>
    <cellStyle name="20% - Accent1 4 2 4 8 3 2 2" xfId="36970" xr:uid="{00000000-0005-0000-0000-0000B58F0000}"/>
    <cellStyle name="20% - Accent1 4 2 4 8 3 2 2 2" xfId="36971" xr:uid="{00000000-0005-0000-0000-0000B68F0000}"/>
    <cellStyle name="20% - Accent1 4 2 4 8 3 2 3" xfId="36972" xr:uid="{00000000-0005-0000-0000-0000B78F0000}"/>
    <cellStyle name="20% - Accent1 4 2 4 8 3 3" xfId="36973" xr:uid="{00000000-0005-0000-0000-0000B88F0000}"/>
    <cellStyle name="20% - Accent1 4 2 4 8 3 3 2" xfId="36974" xr:uid="{00000000-0005-0000-0000-0000B98F0000}"/>
    <cellStyle name="20% - Accent1 4 2 4 8 3 4" xfId="36975" xr:uid="{00000000-0005-0000-0000-0000BA8F0000}"/>
    <cellStyle name="20% - Accent1 4 2 4 8 4" xfId="36976" xr:uid="{00000000-0005-0000-0000-0000BB8F0000}"/>
    <cellStyle name="20% - Accent1 4 2 4 8 4 2" xfId="36977" xr:uid="{00000000-0005-0000-0000-0000BC8F0000}"/>
    <cellStyle name="20% - Accent1 4 2 4 8 4 2 2" xfId="36978" xr:uid="{00000000-0005-0000-0000-0000BD8F0000}"/>
    <cellStyle name="20% - Accent1 4 2 4 8 4 2 2 2" xfId="36979" xr:uid="{00000000-0005-0000-0000-0000BE8F0000}"/>
    <cellStyle name="20% - Accent1 4 2 4 8 4 2 3" xfId="36980" xr:uid="{00000000-0005-0000-0000-0000BF8F0000}"/>
    <cellStyle name="20% - Accent1 4 2 4 8 4 3" xfId="36981" xr:uid="{00000000-0005-0000-0000-0000C08F0000}"/>
    <cellStyle name="20% - Accent1 4 2 4 8 4 3 2" xfId="36982" xr:uid="{00000000-0005-0000-0000-0000C18F0000}"/>
    <cellStyle name="20% - Accent1 4 2 4 8 4 4" xfId="36983" xr:uid="{00000000-0005-0000-0000-0000C28F0000}"/>
    <cellStyle name="20% - Accent1 4 2 4 8 5" xfId="36984" xr:uid="{00000000-0005-0000-0000-0000C38F0000}"/>
    <cellStyle name="20% - Accent1 4 2 4 8 5 2" xfId="36985" xr:uid="{00000000-0005-0000-0000-0000C48F0000}"/>
    <cellStyle name="20% - Accent1 4 2 4 8 5 2 2" xfId="36986" xr:uid="{00000000-0005-0000-0000-0000C58F0000}"/>
    <cellStyle name="20% - Accent1 4 2 4 8 5 3" xfId="36987" xr:uid="{00000000-0005-0000-0000-0000C68F0000}"/>
    <cellStyle name="20% - Accent1 4 2 4 8 6" xfId="36988" xr:uid="{00000000-0005-0000-0000-0000C78F0000}"/>
    <cellStyle name="20% - Accent1 4 2 4 8 6 2" xfId="36989" xr:uid="{00000000-0005-0000-0000-0000C88F0000}"/>
    <cellStyle name="20% - Accent1 4 2 4 8 6 2 2" xfId="36990" xr:uid="{00000000-0005-0000-0000-0000C98F0000}"/>
    <cellStyle name="20% - Accent1 4 2 4 8 6 3" xfId="36991" xr:uid="{00000000-0005-0000-0000-0000CA8F0000}"/>
    <cellStyle name="20% - Accent1 4 2 4 8 7" xfId="36992" xr:uid="{00000000-0005-0000-0000-0000CB8F0000}"/>
    <cellStyle name="20% - Accent1 4 2 4 8 7 2" xfId="36993" xr:uid="{00000000-0005-0000-0000-0000CC8F0000}"/>
    <cellStyle name="20% - Accent1 4 2 4 8 8" xfId="36994" xr:uid="{00000000-0005-0000-0000-0000CD8F0000}"/>
    <cellStyle name="20% - Accent1 4 2 4 8 8 2" xfId="36995" xr:uid="{00000000-0005-0000-0000-0000CE8F0000}"/>
    <cellStyle name="20% - Accent1 4 2 4 8 9" xfId="36996" xr:uid="{00000000-0005-0000-0000-0000CF8F0000}"/>
    <cellStyle name="20% - Accent1 4 2 4 9" xfId="36997" xr:uid="{00000000-0005-0000-0000-0000D08F0000}"/>
    <cellStyle name="20% - Accent1 4 2 4 9 2" xfId="36998" xr:uid="{00000000-0005-0000-0000-0000D18F0000}"/>
    <cellStyle name="20% - Accent1 4 2 4 9 2 2" xfId="36999" xr:uid="{00000000-0005-0000-0000-0000D28F0000}"/>
    <cellStyle name="20% - Accent1 4 2 4 9 2 2 2" xfId="37000" xr:uid="{00000000-0005-0000-0000-0000D38F0000}"/>
    <cellStyle name="20% - Accent1 4 2 4 9 2 3" xfId="37001" xr:uid="{00000000-0005-0000-0000-0000D48F0000}"/>
    <cellStyle name="20% - Accent1 4 2 4 9 3" xfId="37002" xr:uid="{00000000-0005-0000-0000-0000D58F0000}"/>
    <cellStyle name="20% - Accent1 4 2 4 9 3 2" xfId="37003" xr:uid="{00000000-0005-0000-0000-0000D68F0000}"/>
    <cellStyle name="20% - Accent1 4 2 4 9 4" xfId="37004" xr:uid="{00000000-0005-0000-0000-0000D78F0000}"/>
    <cellStyle name="20% - Accent1 4 2 5" xfId="37005" xr:uid="{00000000-0005-0000-0000-0000D88F0000}"/>
    <cellStyle name="20% - Accent1 4 2 5 10" xfId="37006" xr:uid="{00000000-0005-0000-0000-0000D98F0000}"/>
    <cellStyle name="20% - Accent1 4 2 5 10 2" xfId="37007" xr:uid="{00000000-0005-0000-0000-0000DA8F0000}"/>
    <cellStyle name="20% - Accent1 4 2 5 10 2 2" xfId="37008" xr:uid="{00000000-0005-0000-0000-0000DB8F0000}"/>
    <cellStyle name="20% - Accent1 4 2 5 10 2 2 2" xfId="37009" xr:uid="{00000000-0005-0000-0000-0000DC8F0000}"/>
    <cellStyle name="20% - Accent1 4 2 5 10 2 3" xfId="37010" xr:uid="{00000000-0005-0000-0000-0000DD8F0000}"/>
    <cellStyle name="20% - Accent1 4 2 5 10 3" xfId="37011" xr:uid="{00000000-0005-0000-0000-0000DE8F0000}"/>
    <cellStyle name="20% - Accent1 4 2 5 10 3 2" xfId="37012" xr:uid="{00000000-0005-0000-0000-0000DF8F0000}"/>
    <cellStyle name="20% - Accent1 4 2 5 10 4" xfId="37013" xr:uid="{00000000-0005-0000-0000-0000E08F0000}"/>
    <cellStyle name="20% - Accent1 4 2 5 11" xfId="37014" xr:uid="{00000000-0005-0000-0000-0000E18F0000}"/>
    <cellStyle name="20% - Accent1 4 2 5 11 2" xfId="37015" xr:uid="{00000000-0005-0000-0000-0000E28F0000}"/>
    <cellStyle name="20% - Accent1 4 2 5 11 2 2" xfId="37016" xr:uid="{00000000-0005-0000-0000-0000E38F0000}"/>
    <cellStyle name="20% - Accent1 4 2 5 11 3" xfId="37017" xr:uid="{00000000-0005-0000-0000-0000E48F0000}"/>
    <cellStyle name="20% - Accent1 4 2 5 12" xfId="37018" xr:uid="{00000000-0005-0000-0000-0000E58F0000}"/>
    <cellStyle name="20% - Accent1 4 2 5 12 2" xfId="37019" xr:uid="{00000000-0005-0000-0000-0000E68F0000}"/>
    <cellStyle name="20% - Accent1 4 2 5 12 2 2" xfId="37020" xr:uid="{00000000-0005-0000-0000-0000E78F0000}"/>
    <cellStyle name="20% - Accent1 4 2 5 12 3" xfId="37021" xr:uid="{00000000-0005-0000-0000-0000E88F0000}"/>
    <cellStyle name="20% - Accent1 4 2 5 13" xfId="37022" xr:uid="{00000000-0005-0000-0000-0000E98F0000}"/>
    <cellStyle name="20% - Accent1 4 2 5 13 2" xfId="37023" xr:uid="{00000000-0005-0000-0000-0000EA8F0000}"/>
    <cellStyle name="20% - Accent1 4 2 5 14" xfId="37024" xr:uid="{00000000-0005-0000-0000-0000EB8F0000}"/>
    <cellStyle name="20% - Accent1 4 2 5 14 2" xfId="37025" xr:uid="{00000000-0005-0000-0000-0000EC8F0000}"/>
    <cellStyle name="20% - Accent1 4 2 5 15" xfId="37026" xr:uid="{00000000-0005-0000-0000-0000ED8F0000}"/>
    <cellStyle name="20% - Accent1 4 2 5 2" xfId="37027" xr:uid="{00000000-0005-0000-0000-0000EE8F0000}"/>
    <cellStyle name="20% - Accent1 4 2 5 2 10" xfId="37028" xr:uid="{00000000-0005-0000-0000-0000EF8F0000}"/>
    <cellStyle name="20% - Accent1 4 2 5 2 10 2" xfId="37029" xr:uid="{00000000-0005-0000-0000-0000F08F0000}"/>
    <cellStyle name="20% - Accent1 4 2 5 2 10 2 2" xfId="37030" xr:uid="{00000000-0005-0000-0000-0000F18F0000}"/>
    <cellStyle name="20% - Accent1 4 2 5 2 10 3" xfId="37031" xr:uid="{00000000-0005-0000-0000-0000F28F0000}"/>
    <cellStyle name="20% - Accent1 4 2 5 2 11" xfId="37032" xr:uid="{00000000-0005-0000-0000-0000F38F0000}"/>
    <cellStyle name="20% - Accent1 4 2 5 2 11 2" xfId="37033" xr:uid="{00000000-0005-0000-0000-0000F48F0000}"/>
    <cellStyle name="20% - Accent1 4 2 5 2 11 2 2" xfId="37034" xr:uid="{00000000-0005-0000-0000-0000F58F0000}"/>
    <cellStyle name="20% - Accent1 4 2 5 2 11 3" xfId="37035" xr:uid="{00000000-0005-0000-0000-0000F68F0000}"/>
    <cellStyle name="20% - Accent1 4 2 5 2 12" xfId="37036" xr:uid="{00000000-0005-0000-0000-0000F78F0000}"/>
    <cellStyle name="20% - Accent1 4 2 5 2 12 2" xfId="37037" xr:uid="{00000000-0005-0000-0000-0000F88F0000}"/>
    <cellStyle name="20% - Accent1 4 2 5 2 13" xfId="37038" xr:uid="{00000000-0005-0000-0000-0000F98F0000}"/>
    <cellStyle name="20% - Accent1 4 2 5 2 13 2" xfId="37039" xr:uid="{00000000-0005-0000-0000-0000FA8F0000}"/>
    <cellStyle name="20% - Accent1 4 2 5 2 14" xfId="37040" xr:uid="{00000000-0005-0000-0000-0000FB8F0000}"/>
    <cellStyle name="20% - Accent1 4 2 5 2 2" xfId="37041" xr:uid="{00000000-0005-0000-0000-0000FC8F0000}"/>
    <cellStyle name="20% - Accent1 4 2 5 2 2 10" xfId="37042" xr:uid="{00000000-0005-0000-0000-0000FD8F0000}"/>
    <cellStyle name="20% - Accent1 4 2 5 2 2 10 2" xfId="37043" xr:uid="{00000000-0005-0000-0000-0000FE8F0000}"/>
    <cellStyle name="20% - Accent1 4 2 5 2 2 11" xfId="37044" xr:uid="{00000000-0005-0000-0000-0000FF8F0000}"/>
    <cellStyle name="20% - Accent1 4 2 5 2 2 2" xfId="37045" xr:uid="{00000000-0005-0000-0000-000000900000}"/>
    <cellStyle name="20% - Accent1 4 2 5 2 2 2 2" xfId="37046" xr:uid="{00000000-0005-0000-0000-000001900000}"/>
    <cellStyle name="20% - Accent1 4 2 5 2 2 2 2 2" xfId="37047" xr:uid="{00000000-0005-0000-0000-000002900000}"/>
    <cellStyle name="20% - Accent1 4 2 5 2 2 2 2 2 2" xfId="37048" xr:uid="{00000000-0005-0000-0000-000003900000}"/>
    <cellStyle name="20% - Accent1 4 2 5 2 2 2 2 2 2 2" xfId="37049" xr:uid="{00000000-0005-0000-0000-000004900000}"/>
    <cellStyle name="20% - Accent1 4 2 5 2 2 2 2 2 3" xfId="37050" xr:uid="{00000000-0005-0000-0000-000005900000}"/>
    <cellStyle name="20% - Accent1 4 2 5 2 2 2 2 3" xfId="37051" xr:uid="{00000000-0005-0000-0000-000006900000}"/>
    <cellStyle name="20% - Accent1 4 2 5 2 2 2 2 3 2" xfId="37052" xr:uid="{00000000-0005-0000-0000-000007900000}"/>
    <cellStyle name="20% - Accent1 4 2 5 2 2 2 2 4" xfId="37053" xr:uid="{00000000-0005-0000-0000-000008900000}"/>
    <cellStyle name="20% - Accent1 4 2 5 2 2 2 3" xfId="37054" xr:uid="{00000000-0005-0000-0000-000009900000}"/>
    <cellStyle name="20% - Accent1 4 2 5 2 2 2 3 2" xfId="37055" xr:uid="{00000000-0005-0000-0000-00000A900000}"/>
    <cellStyle name="20% - Accent1 4 2 5 2 2 2 3 2 2" xfId="37056" xr:uid="{00000000-0005-0000-0000-00000B900000}"/>
    <cellStyle name="20% - Accent1 4 2 5 2 2 2 3 2 2 2" xfId="37057" xr:uid="{00000000-0005-0000-0000-00000C900000}"/>
    <cellStyle name="20% - Accent1 4 2 5 2 2 2 3 2 3" xfId="37058" xr:uid="{00000000-0005-0000-0000-00000D900000}"/>
    <cellStyle name="20% - Accent1 4 2 5 2 2 2 3 3" xfId="37059" xr:uid="{00000000-0005-0000-0000-00000E900000}"/>
    <cellStyle name="20% - Accent1 4 2 5 2 2 2 3 3 2" xfId="37060" xr:uid="{00000000-0005-0000-0000-00000F900000}"/>
    <cellStyle name="20% - Accent1 4 2 5 2 2 2 3 4" xfId="37061" xr:uid="{00000000-0005-0000-0000-000010900000}"/>
    <cellStyle name="20% - Accent1 4 2 5 2 2 2 4" xfId="37062" xr:uid="{00000000-0005-0000-0000-000011900000}"/>
    <cellStyle name="20% - Accent1 4 2 5 2 2 2 4 2" xfId="37063" xr:uid="{00000000-0005-0000-0000-000012900000}"/>
    <cellStyle name="20% - Accent1 4 2 5 2 2 2 4 2 2" xfId="37064" xr:uid="{00000000-0005-0000-0000-000013900000}"/>
    <cellStyle name="20% - Accent1 4 2 5 2 2 2 4 2 2 2" xfId="37065" xr:uid="{00000000-0005-0000-0000-000014900000}"/>
    <cellStyle name="20% - Accent1 4 2 5 2 2 2 4 2 3" xfId="37066" xr:uid="{00000000-0005-0000-0000-000015900000}"/>
    <cellStyle name="20% - Accent1 4 2 5 2 2 2 4 3" xfId="37067" xr:uid="{00000000-0005-0000-0000-000016900000}"/>
    <cellStyle name="20% - Accent1 4 2 5 2 2 2 4 3 2" xfId="37068" xr:uid="{00000000-0005-0000-0000-000017900000}"/>
    <cellStyle name="20% - Accent1 4 2 5 2 2 2 4 4" xfId="37069" xr:uid="{00000000-0005-0000-0000-000018900000}"/>
    <cellStyle name="20% - Accent1 4 2 5 2 2 2 5" xfId="37070" xr:uid="{00000000-0005-0000-0000-000019900000}"/>
    <cellStyle name="20% - Accent1 4 2 5 2 2 2 5 2" xfId="37071" xr:uid="{00000000-0005-0000-0000-00001A900000}"/>
    <cellStyle name="20% - Accent1 4 2 5 2 2 2 5 2 2" xfId="37072" xr:uid="{00000000-0005-0000-0000-00001B900000}"/>
    <cellStyle name="20% - Accent1 4 2 5 2 2 2 5 3" xfId="37073" xr:uid="{00000000-0005-0000-0000-00001C900000}"/>
    <cellStyle name="20% - Accent1 4 2 5 2 2 2 6" xfId="37074" xr:uid="{00000000-0005-0000-0000-00001D900000}"/>
    <cellStyle name="20% - Accent1 4 2 5 2 2 2 6 2" xfId="37075" xr:uid="{00000000-0005-0000-0000-00001E900000}"/>
    <cellStyle name="20% - Accent1 4 2 5 2 2 2 6 2 2" xfId="37076" xr:uid="{00000000-0005-0000-0000-00001F900000}"/>
    <cellStyle name="20% - Accent1 4 2 5 2 2 2 6 3" xfId="37077" xr:uid="{00000000-0005-0000-0000-000020900000}"/>
    <cellStyle name="20% - Accent1 4 2 5 2 2 2 7" xfId="37078" xr:uid="{00000000-0005-0000-0000-000021900000}"/>
    <cellStyle name="20% - Accent1 4 2 5 2 2 2 7 2" xfId="37079" xr:uid="{00000000-0005-0000-0000-000022900000}"/>
    <cellStyle name="20% - Accent1 4 2 5 2 2 2 8" xfId="37080" xr:uid="{00000000-0005-0000-0000-000023900000}"/>
    <cellStyle name="20% - Accent1 4 2 5 2 2 2 8 2" xfId="37081" xr:uid="{00000000-0005-0000-0000-000024900000}"/>
    <cellStyle name="20% - Accent1 4 2 5 2 2 2 9" xfId="37082" xr:uid="{00000000-0005-0000-0000-000025900000}"/>
    <cellStyle name="20% - Accent1 4 2 5 2 2 3" xfId="37083" xr:uid="{00000000-0005-0000-0000-000026900000}"/>
    <cellStyle name="20% - Accent1 4 2 5 2 2 3 2" xfId="37084" xr:uid="{00000000-0005-0000-0000-000027900000}"/>
    <cellStyle name="20% - Accent1 4 2 5 2 2 3 2 2" xfId="37085" xr:uid="{00000000-0005-0000-0000-000028900000}"/>
    <cellStyle name="20% - Accent1 4 2 5 2 2 3 2 2 2" xfId="37086" xr:uid="{00000000-0005-0000-0000-000029900000}"/>
    <cellStyle name="20% - Accent1 4 2 5 2 2 3 2 2 2 2" xfId="37087" xr:uid="{00000000-0005-0000-0000-00002A900000}"/>
    <cellStyle name="20% - Accent1 4 2 5 2 2 3 2 2 3" xfId="37088" xr:uid="{00000000-0005-0000-0000-00002B900000}"/>
    <cellStyle name="20% - Accent1 4 2 5 2 2 3 2 3" xfId="37089" xr:uid="{00000000-0005-0000-0000-00002C900000}"/>
    <cellStyle name="20% - Accent1 4 2 5 2 2 3 2 3 2" xfId="37090" xr:uid="{00000000-0005-0000-0000-00002D900000}"/>
    <cellStyle name="20% - Accent1 4 2 5 2 2 3 2 4" xfId="37091" xr:uid="{00000000-0005-0000-0000-00002E900000}"/>
    <cellStyle name="20% - Accent1 4 2 5 2 2 3 3" xfId="37092" xr:uid="{00000000-0005-0000-0000-00002F900000}"/>
    <cellStyle name="20% - Accent1 4 2 5 2 2 3 3 2" xfId="37093" xr:uid="{00000000-0005-0000-0000-000030900000}"/>
    <cellStyle name="20% - Accent1 4 2 5 2 2 3 3 2 2" xfId="37094" xr:uid="{00000000-0005-0000-0000-000031900000}"/>
    <cellStyle name="20% - Accent1 4 2 5 2 2 3 3 2 2 2" xfId="37095" xr:uid="{00000000-0005-0000-0000-000032900000}"/>
    <cellStyle name="20% - Accent1 4 2 5 2 2 3 3 2 3" xfId="37096" xr:uid="{00000000-0005-0000-0000-000033900000}"/>
    <cellStyle name="20% - Accent1 4 2 5 2 2 3 3 3" xfId="37097" xr:uid="{00000000-0005-0000-0000-000034900000}"/>
    <cellStyle name="20% - Accent1 4 2 5 2 2 3 3 3 2" xfId="37098" xr:uid="{00000000-0005-0000-0000-000035900000}"/>
    <cellStyle name="20% - Accent1 4 2 5 2 2 3 3 4" xfId="37099" xr:uid="{00000000-0005-0000-0000-000036900000}"/>
    <cellStyle name="20% - Accent1 4 2 5 2 2 3 4" xfId="37100" xr:uid="{00000000-0005-0000-0000-000037900000}"/>
    <cellStyle name="20% - Accent1 4 2 5 2 2 3 4 2" xfId="37101" xr:uid="{00000000-0005-0000-0000-000038900000}"/>
    <cellStyle name="20% - Accent1 4 2 5 2 2 3 4 2 2" xfId="37102" xr:uid="{00000000-0005-0000-0000-000039900000}"/>
    <cellStyle name="20% - Accent1 4 2 5 2 2 3 4 2 2 2" xfId="37103" xr:uid="{00000000-0005-0000-0000-00003A900000}"/>
    <cellStyle name="20% - Accent1 4 2 5 2 2 3 4 2 3" xfId="37104" xr:uid="{00000000-0005-0000-0000-00003B900000}"/>
    <cellStyle name="20% - Accent1 4 2 5 2 2 3 4 3" xfId="37105" xr:uid="{00000000-0005-0000-0000-00003C900000}"/>
    <cellStyle name="20% - Accent1 4 2 5 2 2 3 4 3 2" xfId="37106" xr:uid="{00000000-0005-0000-0000-00003D900000}"/>
    <cellStyle name="20% - Accent1 4 2 5 2 2 3 4 4" xfId="37107" xr:uid="{00000000-0005-0000-0000-00003E900000}"/>
    <cellStyle name="20% - Accent1 4 2 5 2 2 3 5" xfId="37108" xr:uid="{00000000-0005-0000-0000-00003F900000}"/>
    <cellStyle name="20% - Accent1 4 2 5 2 2 3 5 2" xfId="37109" xr:uid="{00000000-0005-0000-0000-000040900000}"/>
    <cellStyle name="20% - Accent1 4 2 5 2 2 3 5 2 2" xfId="37110" xr:uid="{00000000-0005-0000-0000-000041900000}"/>
    <cellStyle name="20% - Accent1 4 2 5 2 2 3 5 3" xfId="37111" xr:uid="{00000000-0005-0000-0000-000042900000}"/>
    <cellStyle name="20% - Accent1 4 2 5 2 2 3 6" xfId="37112" xr:uid="{00000000-0005-0000-0000-000043900000}"/>
    <cellStyle name="20% - Accent1 4 2 5 2 2 3 6 2" xfId="37113" xr:uid="{00000000-0005-0000-0000-000044900000}"/>
    <cellStyle name="20% - Accent1 4 2 5 2 2 3 6 2 2" xfId="37114" xr:uid="{00000000-0005-0000-0000-000045900000}"/>
    <cellStyle name="20% - Accent1 4 2 5 2 2 3 6 3" xfId="37115" xr:uid="{00000000-0005-0000-0000-000046900000}"/>
    <cellStyle name="20% - Accent1 4 2 5 2 2 3 7" xfId="37116" xr:uid="{00000000-0005-0000-0000-000047900000}"/>
    <cellStyle name="20% - Accent1 4 2 5 2 2 3 7 2" xfId="37117" xr:uid="{00000000-0005-0000-0000-000048900000}"/>
    <cellStyle name="20% - Accent1 4 2 5 2 2 3 8" xfId="37118" xr:uid="{00000000-0005-0000-0000-000049900000}"/>
    <cellStyle name="20% - Accent1 4 2 5 2 2 3 8 2" xfId="37119" xr:uid="{00000000-0005-0000-0000-00004A900000}"/>
    <cellStyle name="20% - Accent1 4 2 5 2 2 3 9" xfId="37120" xr:uid="{00000000-0005-0000-0000-00004B900000}"/>
    <cellStyle name="20% - Accent1 4 2 5 2 2 4" xfId="37121" xr:uid="{00000000-0005-0000-0000-00004C900000}"/>
    <cellStyle name="20% - Accent1 4 2 5 2 2 4 2" xfId="37122" xr:uid="{00000000-0005-0000-0000-00004D900000}"/>
    <cellStyle name="20% - Accent1 4 2 5 2 2 4 2 2" xfId="37123" xr:uid="{00000000-0005-0000-0000-00004E900000}"/>
    <cellStyle name="20% - Accent1 4 2 5 2 2 4 2 2 2" xfId="37124" xr:uid="{00000000-0005-0000-0000-00004F900000}"/>
    <cellStyle name="20% - Accent1 4 2 5 2 2 4 2 3" xfId="37125" xr:uid="{00000000-0005-0000-0000-000050900000}"/>
    <cellStyle name="20% - Accent1 4 2 5 2 2 4 3" xfId="37126" xr:uid="{00000000-0005-0000-0000-000051900000}"/>
    <cellStyle name="20% - Accent1 4 2 5 2 2 4 3 2" xfId="37127" xr:uid="{00000000-0005-0000-0000-000052900000}"/>
    <cellStyle name="20% - Accent1 4 2 5 2 2 4 4" xfId="37128" xr:uid="{00000000-0005-0000-0000-000053900000}"/>
    <cellStyle name="20% - Accent1 4 2 5 2 2 5" xfId="37129" xr:uid="{00000000-0005-0000-0000-000054900000}"/>
    <cellStyle name="20% - Accent1 4 2 5 2 2 5 2" xfId="37130" xr:uid="{00000000-0005-0000-0000-000055900000}"/>
    <cellStyle name="20% - Accent1 4 2 5 2 2 5 2 2" xfId="37131" xr:uid="{00000000-0005-0000-0000-000056900000}"/>
    <cellStyle name="20% - Accent1 4 2 5 2 2 5 2 2 2" xfId="37132" xr:uid="{00000000-0005-0000-0000-000057900000}"/>
    <cellStyle name="20% - Accent1 4 2 5 2 2 5 2 3" xfId="37133" xr:uid="{00000000-0005-0000-0000-000058900000}"/>
    <cellStyle name="20% - Accent1 4 2 5 2 2 5 3" xfId="37134" xr:uid="{00000000-0005-0000-0000-000059900000}"/>
    <cellStyle name="20% - Accent1 4 2 5 2 2 5 3 2" xfId="37135" xr:uid="{00000000-0005-0000-0000-00005A900000}"/>
    <cellStyle name="20% - Accent1 4 2 5 2 2 5 4" xfId="37136" xr:uid="{00000000-0005-0000-0000-00005B900000}"/>
    <cellStyle name="20% - Accent1 4 2 5 2 2 6" xfId="37137" xr:uid="{00000000-0005-0000-0000-00005C900000}"/>
    <cellStyle name="20% - Accent1 4 2 5 2 2 6 2" xfId="37138" xr:uid="{00000000-0005-0000-0000-00005D900000}"/>
    <cellStyle name="20% - Accent1 4 2 5 2 2 6 2 2" xfId="37139" xr:uid="{00000000-0005-0000-0000-00005E900000}"/>
    <cellStyle name="20% - Accent1 4 2 5 2 2 6 2 2 2" xfId="37140" xr:uid="{00000000-0005-0000-0000-00005F900000}"/>
    <cellStyle name="20% - Accent1 4 2 5 2 2 6 2 3" xfId="37141" xr:uid="{00000000-0005-0000-0000-000060900000}"/>
    <cellStyle name="20% - Accent1 4 2 5 2 2 6 3" xfId="37142" xr:uid="{00000000-0005-0000-0000-000061900000}"/>
    <cellStyle name="20% - Accent1 4 2 5 2 2 6 3 2" xfId="37143" xr:uid="{00000000-0005-0000-0000-000062900000}"/>
    <cellStyle name="20% - Accent1 4 2 5 2 2 6 4" xfId="37144" xr:uid="{00000000-0005-0000-0000-000063900000}"/>
    <cellStyle name="20% - Accent1 4 2 5 2 2 7" xfId="37145" xr:uid="{00000000-0005-0000-0000-000064900000}"/>
    <cellStyle name="20% - Accent1 4 2 5 2 2 7 2" xfId="37146" xr:uid="{00000000-0005-0000-0000-000065900000}"/>
    <cellStyle name="20% - Accent1 4 2 5 2 2 7 2 2" xfId="37147" xr:uid="{00000000-0005-0000-0000-000066900000}"/>
    <cellStyle name="20% - Accent1 4 2 5 2 2 7 3" xfId="37148" xr:uid="{00000000-0005-0000-0000-000067900000}"/>
    <cellStyle name="20% - Accent1 4 2 5 2 2 8" xfId="37149" xr:uid="{00000000-0005-0000-0000-000068900000}"/>
    <cellStyle name="20% - Accent1 4 2 5 2 2 8 2" xfId="37150" xr:uid="{00000000-0005-0000-0000-000069900000}"/>
    <cellStyle name="20% - Accent1 4 2 5 2 2 8 2 2" xfId="37151" xr:uid="{00000000-0005-0000-0000-00006A900000}"/>
    <cellStyle name="20% - Accent1 4 2 5 2 2 8 3" xfId="37152" xr:uid="{00000000-0005-0000-0000-00006B900000}"/>
    <cellStyle name="20% - Accent1 4 2 5 2 2 9" xfId="37153" xr:uid="{00000000-0005-0000-0000-00006C900000}"/>
    <cellStyle name="20% - Accent1 4 2 5 2 2 9 2" xfId="37154" xr:uid="{00000000-0005-0000-0000-00006D900000}"/>
    <cellStyle name="20% - Accent1 4 2 5 2 3" xfId="37155" xr:uid="{00000000-0005-0000-0000-00006E900000}"/>
    <cellStyle name="20% - Accent1 4 2 5 2 3 10" xfId="37156" xr:uid="{00000000-0005-0000-0000-00006F900000}"/>
    <cellStyle name="20% - Accent1 4 2 5 2 3 10 2" xfId="37157" xr:uid="{00000000-0005-0000-0000-000070900000}"/>
    <cellStyle name="20% - Accent1 4 2 5 2 3 11" xfId="37158" xr:uid="{00000000-0005-0000-0000-000071900000}"/>
    <cellStyle name="20% - Accent1 4 2 5 2 3 2" xfId="37159" xr:uid="{00000000-0005-0000-0000-000072900000}"/>
    <cellStyle name="20% - Accent1 4 2 5 2 3 2 2" xfId="37160" xr:uid="{00000000-0005-0000-0000-000073900000}"/>
    <cellStyle name="20% - Accent1 4 2 5 2 3 2 2 2" xfId="37161" xr:uid="{00000000-0005-0000-0000-000074900000}"/>
    <cellStyle name="20% - Accent1 4 2 5 2 3 2 2 2 2" xfId="37162" xr:uid="{00000000-0005-0000-0000-000075900000}"/>
    <cellStyle name="20% - Accent1 4 2 5 2 3 2 2 2 2 2" xfId="37163" xr:uid="{00000000-0005-0000-0000-000076900000}"/>
    <cellStyle name="20% - Accent1 4 2 5 2 3 2 2 2 3" xfId="37164" xr:uid="{00000000-0005-0000-0000-000077900000}"/>
    <cellStyle name="20% - Accent1 4 2 5 2 3 2 2 3" xfId="37165" xr:uid="{00000000-0005-0000-0000-000078900000}"/>
    <cellStyle name="20% - Accent1 4 2 5 2 3 2 2 3 2" xfId="37166" xr:uid="{00000000-0005-0000-0000-000079900000}"/>
    <cellStyle name="20% - Accent1 4 2 5 2 3 2 2 4" xfId="37167" xr:uid="{00000000-0005-0000-0000-00007A900000}"/>
    <cellStyle name="20% - Accent1 4 2 5 2 3 2 3" xfId="37168" xr:uid="{00000000-0005-0000-0000-00007B900000}"/>
    <cellStyle name="20% - Accent1 4 2 5 2 3 2 3 2" xfId="37169" xr:uid="{00000000-0005-0000-0000-00007C900000}"/>
    <cellStyle name="20% - Accent1 4 2 5 2 3 2 3 2 2" xfId="37170" xr:uid="{00000000-0005-0000-0000-00007D900000}"/>
    <cellStyle name="20% - Accent1 4 2 5 2 3 2 3 2 2 2" xfId="37171" xr:uid="{00000000-0005-0000-0000-00007E900000}"/>
    <cellStyle name="20% - Accent1 4 2 5 2 3 2 3 2 3" xfId="37172" xr:uid="{00000000-0005-0000-0000-00007F900000}"/>
    <cellStyle name="20% - Accent1 4 2 5 2 3 2 3 3" xfId="37173" xr:uid="{00000000-0005-0000-0000-000080900000}"/>
    <cellStyle name="20% - Accent1 4 2 5 2 3 2 3 3 2" xfId="37174" xr:uid="{00000000-0005-0000-0000-000081900000}"/>
    <cellStyle name="20% - Accent1 4 2 5 2 3 2 3 4" xfId="37175" xr:uid="{00000000-0005-0000-0000-000082900000}"/>
    <cellStyle name="20% - Accent1 4 2 5 2 3 2 4" xfId="37176" xr:uid="{00000000-0005-0000-0000-000083900000}"/>
    <cellStyle name="20% - Accent1 4 2 5 2 3 2 4 2" xfId="37177" xr:uid="{00000000-0005-0000-0000-000084900000}"/>
    <cellStyle name="20% - Accent1 4 2 5 2 3 2 4 2 2" xfId="37178" xr:uid="{00000000-0005-0000-0000-000085900000}"/>
    <cellStyle name="20% - Accent1 4 2 5 2 3 2 4 2 2 2" xfId="37179" xr:uid="{00000000-0005-0000-0000-000086900000}"/>
    <cellStyle name="20% - Accent1 4 2 5 2 3 2 4 2 3" xfId="37180" xr:uid="{00000000-0005-0000-0000-000087900000}"/>
    <cellStyle name="20% - Accent1 4 2 5 2 3 2 4 3" xfId="37181" xr:uid="{00000000-0005-0000-0000-000088900000}"/>
    <cellStyle name="20% - Accent1 4 2 5 2 3 2 4 3 2" xfId="37182" xr:uid="{00000000-0005-0000-0000-000089900000}"/>
    <cellStyle name="20% - Accent1 4 2 5 2 3 2 4 4" xfId="37183" xr:uid="{00000000-0005-0000-0000-00008A900000}"/>
    <cellStyle name="20% - Accent1 4 2 5 2 3 2 5" xfId="37184" xr:uid="{00000000-0005-0000-0000-00008B900000}"/>
    <cellStyle name="20% - Accent1 4 2 5 2 3 2 5 2" xfId="37185" xr:uid="{00000000-0005-0000-0000-00008C900000}"/>
    <cellStyle name="20% - Accent1 4 2 5 2 3 2 5 2 2" xfId="37186" xr:uid="{00000000-0005-0000-0000-00008D900000}"/>
    <cellStyle name="20% - Accent1 4 2 5 2 3 2 5 3" xfId="37187" xr:uid="{00000000-0005-0000-0000-00008E900000}"/>
    <cellStyle name="20% - Accent1 4 2 5 2 3 2 6" xfId="37188" xr:uid="{00000000-0005-0000-0000-00008F900000}"/>
    <cellStyle name="20% - Accent1 4 2 5 2 3 2 6 2" xfId="37189" xr:uid="{00000000-0005-0000-0000-000090900000}"/>
    <cellStyle name="20% - Accent1 4 2 5 2 3 2 6 2 2" xfId="37190" xr:uid="{00000000-0005-0000-0000-000091900000}"/>
    <cellStyle name="20% - Accent1 4 2 5 2 3 2 6 3" xfId="37191" xr:uid="{00000000-0005-0000-0000-000092900000}"/>
    <cellStyle name="20% - Accent1 4 2 5 2 3 2 7" xfId="37192" xr:uid="{00000000-0005-0000-0000-000093900000}"/>
    <cellStyle name="20% - Accent1 4 2 5 2 3 2 7 2" xfId="37193" xr:uid="{00000000-0005-0000-0000-000094900000}"/>
    <cellStyle name="20% - Accent1 4 2 5 2 3 2 8" xfId="37194" xr:uid="{00000000-0005-0000-0000-000095900000}"/>
    <cellStyle name="20% - Accent1 4 2 5 2 3 2 8 2" xfId="37195" xr:uid="{00000000-0005-0000-0000-000096900000}"/>
    <cellStyle name="20% - Accent1 4 2 5 2 3 2 9" xfId="37196" xr:uid="{00000000-0005-0000-0000-000097900000}"/>
    <cellStyle name="20% - Accent1 4 2 5 2 3 3" xfId="37197" xr:uid="{00000000-0005-0000-0000-000098900000}"/>
    <cellStyle name="20% - Accent1 4 2 5 2 3 3 2" xfId="37198" xr:uid="{00000000-0005-0000-0000-000099900000}"/>
    <cellStyle name="20% - Accent1 4 2 5 2 3 3 2 2" xfId="37199" xr:uid="{00000000-0005-0000-0000-00009A900000}"/>
    <cellStyle name="20% - Accent1 4 2 5 2 3 3 2 2 2" xfId="37200" xr:uid="{00000000-0005-0000-0000-00009B900000}"/>
    <cellStyle name="20% - Accent1 4 2 5 2 3 3 2 2 2 2" xfId="37201" xr:uid="{00000000-0005-0000-0000-00009C900000}"/>
    <cellStyle name="20% - Accent1 4 2 5 2 3 3 2 2 3" xfId="37202" xr:uid="{00000000-0005-0000-0000-00009D900000}"/>
    <cellStyle name="20% - Accent1 4 2 5 2 3 3 2 3" xfId="37203" xr:uid="{00000000-0005-0000-0000-00009E900000}"/>
    <cellStyle name="20% - Accent1 4 2 5 2 3 3 2 3 2" xfId="37204" xr:uid="{00000000-0005-0000-0000-00009F900000}"/>
    <cellStyle name="20% - Accent1 4 2 5 2 3 3 2 4" xfId="37205" xr:uid="{00000000-0005-0000-0000-0000A0900000}"/>
    <cellStyle name="20% - Accent1 4 2 5 2 3 3 3" xfId="37206" xr:uid="{00000000-0005-0000-0000-0000A1900000}"/>
    <cellStyle name="20% - Accent1 4 2 5 2 3 3 3 2" xfId="37207" xr:uid="{00000000-0005-0000-0000-0000A2900000}"/>
    <cellStyle name="20% - Accent1 4 2 5 2 3 3 3 2 2" xfId="37208" xr:uid="{00000000-0005-0000-0000-0000A3900000}"/>
    <cellStyle name="20% - Accent1 4 2 5 2 3 3 3 2 2 2" xfId="37209" xr:uid="{00000000-0005-0000-0000-0000A4900000}"/>
    <cellStyle name="20% - Accent1 4 2 5 2 3 3 3 2 3" xfId="37210" xr:uid="{00000000-0005-0000-0000-0000A5900000}"/>
    <cellStyle name="20% - Accent1 4 2 5 2 3 3 3 3" xfId="37211" xr:uid="{00000000-0005-0000-0000-0000A6900000}"/>
    <cellStyle name="20% - Accent1 4 2 5 2 3 3 3 3 2" xfId="37212" xr:uid="{00000000-0005-0000-0000-0000A7900000}"/>
    <cellStyle name="20% - Accent1 4 2 5 2 3 3 3 4" xfId="37213" xr:uid="{00000000-0005-0000-0000-0000A8900000}"/>
    <cellStyle name="20% - Accent1 4 2 5 2 3 3 4" xfId="37214" xr:uid="{00000000-0005-0000-0000-0000A9900000}"/>
    <cellStyle name="20% - Accent1 4 2 5 2 3 3 4 2" xfId="37215" xr:uid="{00000000-0005-0000-0000-0000AA900000}"/>
    <cellStyle name="20% - Accent1 4 2 5 2 3 3 4 2 2" xfId="37216" xr:uid="{00000000-0005-0000-0000-0000AB900000}"/>
    <cellStyle name="20% - Accent1 4 2 5 2 3 3 4 2 2 2" xfId="37217" xr:uid="{00000000-0005-0000-0000-0000AC900000}"/>
    <cellStyle name="20% - Accent1 4 2 5 2 3 3 4 2 3" xfId="37218" xr:uid="{00000000-0005-0000-0000-0000AD900000}"/>
    <cellStyle name="20% - Accent1 4 2 5 2 3 3 4 3" xfId="37219" xr:uid="{00000000-0005-0000-0000-0000AE900000}"/>
    <cellStyle name="20% - Accent1 4 2 5 2 3 3 4 3 2" xfId="37220" xr:uid="{00000000-0005-0000-0000-0000AF900000}"/>
    <cellStyle name="20% - Accent1 4 2 5 2 3 3 4 4" xfId="37221" xr:uid="{00000000-0005-0000-0000-0000B0900000}"/>
    <cellStyle name="20% - Accent1 4 2 5 2 3 3 5" xfId="37222" xr:uid="{00000000-0005-0000-0000-0000B1900000}"/>
    <cellStyle name="20% - Accent1 4 2 5 2 3 3 5 2" xfId="37223" xr:uid="{00000000-0005-0000-0000-0000B2900000}"/>
    <cellStyle name="20% - Accent1 4 2 5 2 3 3 5 2 2" xfId="37224" xr:uid="{00000000-0005-0000-0000-0000B3900000}"/>
    <cellStyle name="20% - Accent1 4 2 5 2 3 3 5 3" xfId="37225" xr:uid="{00000000-0005-0000-0000-0000B4900000}"/>
    <cellStyle name="20% - Accent1 4 2 5 2 3 3 6" xfId="37226" xr:uid="{00000000-0005-0000-0000-0000B5900000}"/>
    <cellStyle name="20% - Accent1 4 2 5 2 3 3 6 2" xfId="37227" xr:uid="{00000000-0005-0000-0000-0000B6900000}"/>
    <cellStyle name="20% - Accent1 4 2 5 2 3 3 6 2 2" xfId="37228" xr:uid="{00000000-0005-0000-0000-0000B7900000}"/>
    <cellStyle name="20% - Accent1 4 2 5 2 3 3 6 3" xfId="37229" xr:uid="{00000000-0005-0000-0000-0000B8900000}"/>
    <cellStyle name="20% - Accent1 4 2 5 2 3 3 7" xfId="37230" xr:uid="{00000000-0005-0000-0000-0000B9900000}"/>
    <cellStyle name="20% - Accent1 4 2 5 2 3 3 7 2" xfId="37231" xr:uid="{00000000-0005-0000-0000-0000BA900000}"/>
    <cellStyle name="20% - Accent1 4 2 5 2 3 3 8" xfId="37232" xr:uid="{00000000-0005-0000-0000-0000BB900000}"/>
    <cellStyle name="20% - Accent1 4 2 5 2 3 3 8 2" xfId="37233" xr:uid="{00000000-0005-0000-0000-0000BC900000}"/>
    <cellStyle name="20% - Accent1 4 2 5 2 3 3 9" xfId="37234" xr:uid="{00000000-0005-0000-0000-0000BD900000}"/>
    <cellStyle name="20% - Accent1 4 2 5 2 3 4" xfId="37235" xr:uid="{00000000-0005-0000-0000-0000BE900000}"/>
    <cellStyle name="20% - Accent1 4 2 5 2 3 4 2" xfId="37236" xr:uid="{00000000-0005-0000-0000-0000BF900000}"/>
    <cellStyle name="20% - Accent1 4 2 5 2 3 4 2 2" xfId="37237" xr:uid="{00000000-0005-0000-0000-0000C0900000}"/>
    <cellStyle name="20% - Accent1 4 2 5 2 3 4 2 2 2" xfId="37238" xr:uid="{00000000-0005-0000-0000-0000C1900000}"/>
    <cellStyle name="20% - Accent1 4 2 5 2 3 4 2 3" xfId="37239" xr:uid="{00000000-0005-0000-0000-0000C2900000}"/>
    <cellStyle name="20% - Accent1 4 2 5 2 3 4 3" xfId="37240" xr:uid="{00000000-0005-0000-0000-0000C3900000}"/>
    <cellStyle name="20% - Accent1 4 2 5 2 3 4 3 2" xfId="37241" xr:uid="{00000000-0005-0000-0000-0000C4900000}"/>
    <cellStyle name="20% - Accent1 4 2 5 2 3 4 4" xfId="37242" xr:uid="{00000000-0005-0000-0000-0000C5900000}"/>
    <cellStyle name="20% - Accent1 4 2 5 2 3 5" xfId="37243" xr:uid="{00000000-0005-0000-0000-0000C6900000}"/>
    <cellStyle name="20% - Accent1 4 2 5 2 3 5 2" xfId="37244" xr:uid="{00000000-0005-0000-0000-0000C7900000}"/>
    <cellStyle name="20% - Accent1 4 2 5 2 3 5 2 2" xfId="37245" xr:uid="{00000000-0005-0000-0000-0000C8900000}"/>
    <cellStyle name="20% - Accent1 4 2 5 2 3 5 2 2 2" xfId="37246" xr:uid="{00000000-0005-0000-0000-0000C9900000}"/>
    <cellStyle name="20% - Accent1 4 2 5 2 3 5 2 3" xfId="37247" xr:uid="{00000000-0005-0000-0000-0000CA900000}"/>
    <cellStyle name="20% - Accent1 4 2 5 2 3 5 3" xfId="37248" xr:uid="{00000000-0005-0000-0000-0000CB900000}"/>
    <cellStyle name="20% - Accent1 4 2 5 2 3 5 3 2" xfId="37249" xr:uid="{00000000-0005-0000-0000-0000CC900000}"/>
    <cellStyle name="20% - Accent1 4 2 5 2 3 5 4" xfId="37250" xr:uid="{00000000-0005-0000-0000-0000CD900000}"/>
    <cellStyle name="20% - Accent1 4 2 5 2 3 6" xfId="37251" xr:uid="{00000000-0005-0000-0000-0000CE900000}"/>
    <cellStyle name="20% - Accent1 4 2 5 2 3 6 2" xfId="37252" xr:uid="{00000000-0005-0000-0000-0000CF900000}"/>
    <cellStyle name="20% - Accent1 4 2 5 2 3 6 2 2" xfId="37253" xr:uid="{00000000-0005-0000-0000-0000D0900000}"/>
    <cellStyle name="20% - Accent1 4 2 5 2 3 6 2 2 2" xfId="37254" xr:uid="{00000000-0005-0000-0000-0000D1900000}"/>
    <cellStyle name="20% - Accent1 4 2 5 2 3 6 2 3" xfId="37255" xr:uid="{00000000-0005-0000-0000-0000D2900000}"/>
    <cellStyle name="20% - Accent1 4 2 5 2 3 6 3" xfId="37256" xr:uid="{00000000-0005-0000-0000-0000D3900000}"/>
    <cellStyle name="20% - Accent1 4 2 5 2 3 6 3 2" xfId="37257" xr:uid="{00000000-0005-0000-0000-0000D4900000}"/>
    <cellStyle name="20% - Accent1 4 2 5 2 3 6 4" xfId="37258" xr:uid="{00000000-0005-0000-0000-0000D5900000}"/>
    <cellStyle name="20% - Accent1 4 2 5 2 3 7" xfId="37259" xr:uid="{00000000-0005-0000-0000-0000D6900000}"/>
    <cellStyle name="20% - Accent1 4 2 5 2 3 7 2" xfId="37260" xr:uid="{00000000-0005-0000-0000-0000D7900000}"/>
    <cellStyle name="20% - Accent1 4 2 5 2 3 7 2 2" xfId="37261" xr:uid="{00000000-0005-0000-0000-0000D8900000}"/>
    <cellStyle name="20% - Accent1 4 2 5 2 3 7 3" xfId="37262" xr:uid="{00000000-0005-0000-0000-0000D9900000}"/>
    <cellStyle name="20% - Accent1 4 2 5 2 3 8" xfId="37263" xr:uid="{00000000-0005-0000-0000-0000DA900000}"/>
    <cellStyle name="20% - Accent1 4 2 5 2 3 8 2" xfId="37264" xr:uid="{00000000-0005-0000-0000-0000DB900000}"/>
    <cellStyle name="20% - Accent1 4 2 5 2 3 8 2 2" xfId="37265" xr:uid="{00000000-0005-0000-0000-0000DC900000}"/>
    <cellStyle name="20% - Accent1 4 2 5 2 3 8 3" xfId="37266" xr:uid="{00000000-0005-0000-0000-0000DD900000}"/>
    <cellStyle name="20% - Accent1 4 2 5 2 3 9" xfId="37267" xr:uid="{00000000-0005-0000-0000-0000DE900000}"/>
    <cellStyle name="20% - Accent1 4 2 5 2 3 9 2" xfId="37268" xr:uid="{00000000-0005-0000-0000-0000DF900000}"/>
    <cellStyle name="20% - Accent1 4 2 5 2 4" xfId="37269" xr:uid="{00000000-0005-0000-0000-0000E0900000}"/>
    <cellStyle name="20% - Accent1 4 2 5 2 4 10" xfId="37270" xr:uid="{00000000-0005-0000-0000-0000E1900000}"/>
    <cellStyle name="20% - Accent1 4 2 5 2 4 10 2" xfId="37271" xr:uid="{00000000-0005-0000-0000-0000E2900000}"/>
    <cellStyle name="20% - Accent1 4 2 5 2 4 11" xfId="37272" xr:uid="{00000000-0005-0000-0000-0000E3900000}"/>
    <cellStyle name="20% - Accent1 4 2 5 2 4 2" xfId="37273" xr:uid="{00000000-0005-0000-0000-0000E4900000}"/>
    <cellStyle name="20% - Accent1 4 2 5 2 4 2 2" xfId="37274" xr:uid="{00000000-0005-0000-0000-0000E5900000}"/>
    <cellStyle name="20% - Accent1 4 2 5 2 4 2 2 2" xfId="37275" xr:uid="{00000000-0005-0000-0000-0000E6900000}"/>
    <cellStyle name="20% - Accent1 4 2 5 2 4 2 2 2 2" xfId="37276" xr:uid="{00000000-0005-0000-0000-0000E7900000}"/>
    <cellStyle name="20% - Accent1 4 2 5 2 4 2 2 2 2 2" xfId="37277" xr:uid="{00000000-0005-0000-0000-0000E8900000}"/>
    <cellStyle name="20% - Accent1 4 2 5 2 4 2 2 2 3" xfId="37278" xr:uid="{00000000-0005-0000-0000-0000E9900000}"/>
    <cellStyle name="20% - Accent1 4 2 5 2 4 2 2 3" xfId="37279" xr:uid="{00000000-0005-0000-0000-0000EA900000}"/>
    <cellStyle name="20% - Accent1 4 2 5 2 4 2 2 3 2" xfId="37280" xr:uid="{00000000-0005-0000-0000-0000EB900000}"/>
    <cellStyle name="20% - Accent1 4 2 5 2 4 2 2 4" xfId="37281" xr:uid="{00000000-0005-0000-0000-0000EC900000}"/>
    <cellStyle name="20% - Accent1 4 2 5 2 4 2 3" xfId="37282" xr:uid="{00000000-0005-0000-0000-0000ED900000}"/>
    <cellStyle name="20% - Accent1 4 2 5 2 4 2 3 2" xfId="37283" xr:uid="{00000000-0005-0000-0000-0000EE900000}"/>
    <cellStyle name="20% - Accent1 4 2 5 2 4 2 3 2 2" xfId="37284" xr:uid="{00000000-0005-0000-0000-0000EF900000}"/>
    <cellStyle name="20% - Accent1 4 2 5 2 4 2 3 2 2 2" xfId="37285" xr:uid="{00000000-0005-0000-0000-0000F0900000}"/>
    <cellStyle name="20% - Accent1 4 2 5 2 4 2 3 2 3" xfId="37286" xr:uid="{00000000-0005-0000-0000-0000F1900000}"/>
    <cellStyle name="20% - Accent1 4 2 5 2 4 2 3 3" xfId="37287" xr:uid="{00000000-0005-0000-0000-0000F2900000}"/>
    <cellStyle name="20% - Accent1 4 2 5 2 4 2 3 3 2" xfId="37288" xr:uid="{00000000-0005-0000-0000-0000F3900000}"/>
    <cellStyle name="20% - Accent1 4 2 5 2 4 2 3 4" xfId="37289" xr:uid="{00000000-0005-0000-0000-0000F4900000}"/>
    <cellStyle name="20% - Accent1 4 2 5 2 4 2 4" xfId="37290" xr:uid="{00000000-0005-0000-0000-0000F5900000}"/>
    <cellStyle name="20% - Accent1 4 2 5 2 4 2 4 2" xfId="37291" xr:uid="{00000000-0005-0000-0000-0000F6900000}"/>
    <cellStyle name="20% - Accent1 4 2 5 2 4 2 4 2 2" xfId="37292" xr:uid="{00000000-0005-0000-0000-0000F7900000}"/>
    <cellStyle name="20% - Accent1 4 2 5 2 4 2 4 2 2 2" xfId="37293" xr:uid="{00000000-0005-0000-0000-0000F8900000}"/>
    <cellStyle name="20% - Accent1 4 2 5 2 4 2 4 2 3" xfId="37294" xr:uid="{00000000-0005-0000-0000-0000F9900000}"/>
    <cellStyle name="20% - Accent1 4 2 5 2 4 2 4 3" xfId="37295" xr:uid="{00000000-0005-0000-0000-0000FA900000}"/>
    <cellStyle name="20% - Accent1 4 2 5 2 4 2 4 3 2" xfId="37296" xr:uid="{00000000-0005-0000-0000-0000FB900000}"/>
    <cellStyle name="20% - Accent1 4 2 5 2 4 2 4 4" xfId="37297" xr:uid="{00000000-0005-0000-0000-0000FC900000}"/>
    <cellStyle name="20% - Accent1 4 2 5 2 4 2 5" xfId="37298" xr:uid="{00000000-0005-0000-0000-0000FD900000}"/>
    <cellStyle name="20% - Accent1 4 2 5 2 4 2 5 2" xfId="37299" xr:uid="{00000000-0005-0000-0000-0000FE900000}"/>
    <cellStyle name="20% - Accent1 4 2 5 2 4 2 5 2 2" xfId="37300" xr:uid="{00000000-0005-0000-0000-0000FF900000}"/>
    <cellStyle name="20% - Accent1 4 2 5 2 4 2 5 3" xfId="37301" xr:uid="{00000000-0005-0000-0000-000000910000}"/>
    <cellStyle name="20% - Accent1 4 2 5 2 4 2 6" xfId="37302" xr:uid="{00000000-0005-0000-0000-000001910000}"/>
    <cellStyle name="20% - Accent1 4 2 5 2 4 2 6 2" xfId="37303" xr:uid="{00000000-0005-0000-0000-000002910000}"/>
    <cellStyle name="20% - Accent1 4 2 5 2 4 2 6 2 2" xfId="37304" xr:uid="{00000000-0005-0000-0000-000003910000}"/>
    <cellStyle name="20% - Accent1 4 2 5 2 4 2 6 3" xfId="37305" xr:uid="{00000000-0005-0000-0000-000004910000}"/>
    <cellStyle name="20% - Accent1 4 2 5 2 4 2 7" xfId="37306" xr:uid="{00000000-0005-0000-0000-000005910000}"/>
    <cellStyle name="20% - Accent1 4 2 5 2 4 2 7 2" xfId="37307" xr:uid="{00000000-0005-0000-0000-000006910000}"/>
    <cellStyle name="20% - Accent1 4 2 5 2 4 2 8" xfId="37308" xr:uid="{00000000-0005-0000-0000-000007910000}"/>
    <cellStyle name="20% - Accent1 4 2 5 2 4 2 8 2" xfId="37309" xr:uid="{00000000-0005-0000-0000-000008910000}"/>
    <cellStyle name="20% - Accent1 4 2 5 2 4 2 9" xfId="37310" xr:uid="{00000000-0005-0000-0000-000009910000}"/>
    <cellStyle name="20% - Accent1 4 2 5 2 4 3" xfId="37311" xr:uid="{00000000-0005-0000-0000-00000A910000}"/>
    <cellStyle name="20% - Accent1 4 2 5 2 4 3 2" xfId="37312" xr:uid="{00000000-0005-0000-0000-00000B910000}"/>
    <cellStyle name="20% - Accent1 4 2 5 2 4 3 2 2" xfId="37313" xr:uid="{00000000-0005-0000-0000-00000C910000}"/>
    <cellStyle name="20% - Accent1 4 2 5 2 4 3 2 2 2" xfId="37314" xr:uid="{00000000-0005-0000-0000-00000D910000}"/>
    <cellStyle name="20% - Accent1 4 2 5 2 4 3 2 2 2 2" xfId="37315" xr:uid="{00000000-0005-0000-0000-00000E910000}"/>
    <cellStyle name="20% - Accent1 4 2 5 2 4 3 2 2 3" xfId="37316" xr:uid="{00000000-0005-0000-0000-00000F910000}"/>
    <cellStyle name="20% - Accent1 4 2 5 2 4 3 2 3" xfId="37317" xr:uid="{00000000-0005-0000-0000-000010910000}"/>
    <cellStyle name="20% - Accent1 4 2 5 2 4 3 2 3 2" xfId="37318" xr:uid="{00000000-0005-0000-0000-000011910000}"/>
    <cellStyle name="20% - Accent1 4 2 5 2 4 3 2 4" xfId="37319" xr:uid="{00000000-0005-0000-0000-000012910000}"/>
    <cellStyle name="20% - Accent1 4 2 5 2 4 3 3" xfId="37320" xr:uid="{00000000-0005-0000-0000-000013910000}"/>
    <cellStyle name="20% - Accent1 4 2 5 2 4 3 3 2" xfId="37321" xr:uid="{00000000-0005-0000-0000-000014910000}"/>
    <cellStyle name="20% - Accent1 4 2 5 2 4 3 3 2 2" xfId="37322" xr:uid="{00000000-0005-0000-0000-000015910000}"/>
    <cellStyle name="20% - Accent1 4 2 5 2 4 3 3 2 2 2" xfId="37323" xr:uid="{00000000-0005-0000-0000-000016910000}"/>
    <cellStyle name="20% - Accent1 4 2 5 2 4 3 3 2 3" xfId="37324" xr:uid="{00000000-0005-0000-0000-000017910000}"/>
    <cellStyle name="20% - Accent1 4 2 5 2 4 3 3 3" xfId="37325" xr:uid="{00000000-0005-0000-0000-000018910000}"/>
    <cellStyle name="20% - Accent1 4 2 5 2 4 3 3 3 2" xfId="37326" xr:uid="{00000000-0005-0000-0000-000019910000}"/>
    <cellStyle name="20% - Accent1 4 2 5 2 4 3 3 4" xfId="37327" xr:uid="{00000000-0005-0000-0000-00001A910000}"/>
    <cellStyle name="20% - Accent1 4 2 5 2 4 3 4" xfId="37328" xr:uid="{00000000-0005-0000-0000-00001B910000}"/>
    <cellStyle name="20% - Accent1 4 2 5 2 4 3 4 2" xfId="37329" xr:uid="{00000000-0005-0000-0000-00001C910000}"/>
    <cellStyle name="20% - Accent1 4 2 5 2 4 3 4 2 2" xfId="37330" xr:uid="{00000000-0005-0000-0000-00001D910000}"/>
    <cellStyle name="20% - Accent1 4 2 5 2 4 3 4 2 2 2" xfId="37331" xr:uid="{00000000-0005-0000-0000-00001E910000}"/>
    <cellStyle name="20% - Accent1 4 2 5 2 4 3 4 2 3" xfId="37332" xr:uid="{00000000-0005-0000-0000-00001F910000}"/>
    <cellStyle name="20% - Accent1 4 2 5 2 4 3 4 3" xfId="37333" xr:uid="{00000000-0005-0000-0000-000020910000}"/>
    <cellStyle name="20% - Accent1 4 2 5 2 4 3 4 3 2" xfId="37334" xr:uid="{00000000-0005-0000-0000-000021910000}"/>
    <cellStyle name="20% - Accent1 4 2 5 2 4 3 4 4" xfId="37335" xr:uid="{00000000-0005-0000-0000-000022910000}"/>
    <cellStyle name="20% - Accent1 4 2 5 2 4 3 5" xfId="37336" xr:uid="{00000000-0005-0000-0000-000023910000}"/>
    <cellStyle name="20% - Accent1 4 2 5 2 4 3 5 2" xfId="37337" xr:uid="{00000000-0005-0000-0000-000024910000}"/>
    <cellStyle name="20% - Accent1 4 2 5 2 4 3 5 2 2" xfId="37338" xr:uid="{00000000-0005-0000-0000-000025910000}"/>
    <cellStyle name="20% - Accent1 4 2 5 2 4 3 5 3" xfId="37339" xr:uid="{00000000-0005-0000-0000-000026910000}"/>
    <cellStyle name="20% - Accent1 4 2 5 2 4 3 6" xfId="37340" xr:uid="{00000000-0005-0000-0000-000027910000}"/>
    <cellStyle name="20% - Accent1 4 2 5 2 4 3 6 2" xfId="37341" xr:uid="{00000000-0005-0000-0000-000028910000}"/>
    <cellStyle name="20% - Accent1 4 2 5 2 4 3 6 2 2" xfId="37342" xr:uid="{00000000-0005-0000-0000-000029910000}"/>
    <cellStyle name="20% - Accent1 4 2 5 2 4 3 6 3" xfId="37343" xr:uid="{00000000-0005-0000-0000-00002A910000}"/>
    <cellStyle name="20% - Accent1 4 2 5 2 4 3 7" xfId="37344" xr:uid="{00000000-0005-0000-0000-00002B910000}"/>
    <cellStyle name="20% - Accent1 4 2 5 2 4 3 7 2" xfId="37345" xr:uid="{00000000-0005-0000-0000-00002C910000}"/>
    <cellStyle name="20% - Accent1 4 2 5 2 4 3 8" xfId="37346" xr:uid="{00000000-0005-0000-0000-00002D910000}"/>
    <cellStyle name="20% - Accent1 4 2 5 2 4 3 8 2" xfId="37347" xr:uid="{00000000-0005-0000-0000-00002E910000}"/>
    <cellStyle name="20% - Accent1 4 2 5 2 4 3 9" xfId="37348" xr:uid="{00000000-0005-0000-0000-00002F910000}"/>
    <cellStyle name="20% - Accent1 4 2 5 2 4 4" xfId="37349" xr:uid="{00000000-0005-0000-0000-000030910000}"/>
    <cellStyle name="20% - Accent1 4 2 5 2 4 4 2" xfId="37350" xr:uid="{00000000-0005-0000-0000-000031910000}"/>
    <cellStyle name="20% - Accent1 4 2 5 2 4 4 2 2" xfId="37351" xr:uid="{00000000-0005-0000-0000-000032910000}"/>
    <cellStyle name="20% - Accent1 4 2 5 2 4 4 2 2 2" xfId="37352" xr:uid="{00000000-0005-0000-0000-000033910000}"/>
    <cellStyle name="20% - Accent1 4 2 5 2 4 4 2 3" xfId="37353" xr:uid="{00000000-0005-0000-0000-000034910000}"/>
    <cellStyle name="20% - Accent1 4 2 5 2 4 4 3" xfId="37354" xr:uid="{00000000-0005-0000-0000-000035910000}"/>
    <cellStyle name="20% - Accent1 4 2 5 2 4 4 3 2" xfId="37355" xr:uid="{00000000-0005-0000-0000-000036910000}"/>
    <cellStyle name="20% - Accent1 4 2 5 2 4 4 4" xfId="37356" xr:uid="{00000000-0005-0000-0000-000037910000}"/>
    <cellStyle name="20% - Accent1 4 2 5 2 4 5" xfId="37357" xr:uid="{00000000-0005-0000-0000-000038910000}"/>
    <cellStyle name="20% - Accent1 4 2 5 2 4 5 2" xfId="37358" xr:uid="{00000000-0005-0000-0000-000039910000}"/>
    <cellStyle name="20% - Accent1 4 2 5 2 4 5 2 2" xfId="37359" xr:uid="{00000000-0005-0000-0000-00003A910000}"/>
    <cellStyle name="20% - Accent1 4 2 5 2 4 5 2 2 2" xfId="37360" xr:uid="{00000000-0005-0000-0000-00003B910000}"/>
    <cellStyle name="20% - Accent1 4 2 5 2 4 5 2 3" xfId="37361" xr:uid="{00000000-0005-0000-0000-00003C910000}"/>
    <cellStyle name="20% - Accent1 4 2 5 2 4 5 3" xfId="37362" xr:uid="{00000000-0005-0000-0000-00003D910000}"/>
    <cellStyle name="20% - Accent1 4 2 5 2 4 5 3 2" xfId="37363" xr:uid="{00000000-0005-0000-0000-00003E910000}"/>
    <cellStyle name="20% - Accent1 4 2 5 2 4 5 4" xfId="37364" xr:uid="{00000000-0005-0000-0000-00003F910000}"/>
    <cellStyle name="20% - Accent1 4 2 5 2 4 6" xfId="37365" xr:uid="{00000000-0005-0000-0000-000040910000}"/>
    <cellStyle name="20% - Accent1 4 2 5 2 4 6 2" xfId="37366" xr:uid="{00000000-0005-0000-0000-000041910000}"/>
    <cellStyle name="20% - Accent1 4 2 5 2 4 6 2 2" xfId="37367" xr:uid="{00000000-0005-0000-0000-000042910000}"/>
    <cellStyle name="20% - Accent1 4 2 5 2 4 6 2 2 2" xfId="37368" xr:uid="{00000000-0005-0000-0000-000043910000}"/>
    <cellStyle name="20% - Accent1 4 2 5 2 4 6 2 3" xfId="37369" xr:uid="{00000000-0005-0000-0000-000044910000}"/>
    <cellStyle name="20% - Accent1 4 2 5 2 4 6 3" xfId="37370" xr:uid="{00000000-0005-0000-0000-000045910000}"/>
    <cellStyle name="20% - Accent1 4 2 5 2 4 6 3 2" xfId="37371" xr:uid="{00000000-0005-0000-0000-000046910000}"/>
    <cellStyle name="20% - Accent1 4 2 5 2 4 6 4" xfId="37372" xr:uid="{00000000-0005-0000-0000-000047910000}"/>
    <cellStyle name="20% - Accent1 4 2 5 2 4 7" xfId="37373" xr:uid="{00000000-0005-0000-0000-000048910000}"/>
    <cellStyle name="20% - Accent1 4 2 5 2 4 7 2" xfId="37374" xr:uid="{00000000-0005-0000-0000-000049910000}"/>
    <cellStyle name="20% - Accent1 4 2 5 2 4 7 2 2" xfId="37375" xr:uid="{00000000-0005-0000-0000-00004A910000}"/>
    <cellStyle name="20% - Accent1 4 2 5 2 4 7 3" xfId="37376" xr:uid="{00000000-0005-0000-0000-00004B910000}"/>
    <cellStyle name="20% - Accent1 4 2 5 2 4 8" xfId="37377" xr:uid="{00000000-0005-0000-0000-00004C910000}"/>
    <cellStyle name="20% - Accent1 4 2 5 2 4 8 2" xfId="37378" xr:uid="{00000000-0005-0000-0000-00004D910000}"/>
    <cellStyle name="20% - Accent1 4 2 5 2 4 8 2 2" xfId="37379" xr:uid="{00000000-0005-0000-0000-00004E910000}"/>
    <cellStyle name="20% - Accent1 4 2 5 2 4 8 3" xfId="37380" xr:uid="{00000000-0005-0000-0000-00004F910000}"/>
    <cellStyle name="20% - Accent1 4 2 5 2 4 9" xfId="37381" xr:uid="{00000000-0005-0000-0000-000050910000}"/>
    <cellStyle name="20% - Accent1 4 2 5 2 4 9 2" xfId="37382" xr:uid="{00000000-0005-0000-0000-000051910000}"/>
    <cellStyle name="20% - Accent1 4 2 5 2 5" xfId="37383" xr:uid="{00000000-0005-0000-0000-000052910000}"/>
    <cellStyle name="20% - Accent1 4 2 5 2 5 2" xfId="37384" xr:uid="{00000000-0005-0000-0000-000053910000}"/>
    <cellStyle name="20% - Accent1 4 2 5 2 5 2 2" xfId="37385" xr:uid="{00000000-0005-0000-0000-000054910000}"/>
    <cellStyle name="20% - Accent1 4 2 5 2 5 2 2 2" xfId="37386" xr:uid="{00000000-0005-0000-0000-000055910000}"/>
    <cellStyle name="20% - Accent1 4 2 5 2 5 2 2 2 2" xfId="37387" xr:uid="{00000000-0005-0000-0000-000056910000}"/>
    <cellStyle name="20% - Accent1 4 2 5 2 5 2 2 3" xfId="37388" xr:uid="{00000000-0005-0000-0000-000057910000}"/>
    <cellStyle name="20% - Accent1 4 2 5 2 5 2 3" xfId="37389" xr:uid="{00000000-0005-0000-0000-000058910000}"/>
    <cellStyle name="20% - Accent1 4 2 5 2 5 2 3 2" xfId="37390" xr:uid="{00000000-0005-0000-0000-000059910000}"/>
    <cellStyle name="20% - Accent1 4 2 5 2 5 2 4" xfId="37391" xr:uid="{00000000-0005-0000-0000-00005A910000}"/>
    <cellStyle name="20% - Accent1 4 2 5 2 5 3" xfId="37392" xr:uid="{00000000-0005-0000-0000-00005B910000}"/>
    <cellStyle name="20% - Accent1 4 2 5 2 5 3 2" xfId="37393" xr:uid="{00000000-0005-0000-0000-00005C910000}"/>
    <cellStyle name="20% - Accent1 4 2 5 2 5 3 2 2" xfId="37394" xr:uid="{00000000-0005-0000-0000-00005D910000}"/>
    <cellStyle name="20% - Accent1 4 2 5 2 5 3 2 2 2" xfId="37395" xr:uid="{00000000-0005-0000-0000-00005E910000}"/>
    <cellStyle name="20% - Accent1 4 2 5 2 5 3 2 3" xfId="37396" xr:uid="{00000000-0005-0000-0000-00005F910000}"/>
    <cellStyle name="20% - Accent1 4 2 5 2 5 3 3" xfId="37397" xr:uid="{00000000-0005-0000-0000-000060910000}"/>
    <cellStyle name="20% - Accent1 4 2 5 2 5 3 3 2" xfId="37398" xr:uid="{00000000-0005-0000-0000-000061910000}"/>
    <cellStyle name="20% - Accent1 4 2 5 2 5 3 4" xfId="37399" xr:uid="{00000000-0005-0000-0000-000062910000}"/>
    <cellStyle name="20% - Accent1 4 2 5 2 5 4" xfId="37400" xr:uid="{00000000-0005-0000-0000-000063910000}"/>
    <cellStyle name="20% - Accent1 4 2 5 2 5 4 2" xfId="37401" xr:uid="{00000000-0005-0000-0000-000064910000}"/>
    <cellStyle name="20% - Accent1 4 2 5 2 5 4 2 2" xfId="37402" xr:uid="{00000000-0005-0000-0000-000065910000}"/>
    <cellStyle name="20% - Accent1 4 2 5 2 5 4 2 2 2" xfId="37403" xr:uid="{00000000-0005-0000-0000-000066910000}"/>
    <cellStyle name="20% - Accent1 4 2 5 2 5 4 2 3" xfId="37404" xr:uid="{00000000-0005-0000-0000-000067910000}"/>
    <cellStyle name="20% - Accent1 4 2 5 2 5 4 3" xfId="37405" xr:uid="{00000000-0005-0000-0000-000068910000}"/>
    <cellStyle name="20% - Accent1 4 2 5 2 5 4 3 2" xfId="37406" xr:uid="{00000000-0005-0000-0000-000069910000}"/>
    <cellStyle name="20% - Accent1 4 2 5 2 5 4 4" xfId="37407" xr:uid="{00000000-0005-0000-0000-00006A910000}"/>
    <cellStyle name="20% - Accent1 4 2 5 2 5 5" xfId="37408" xr:uid="{00000000-0005-0000-0000-00006B910000}"/>
    <cellStyle name="20% - Accent1 4 2 5 2 5 5 2" xfId="37409" xr:uid="{00000000-0005-0000-0000-00006C910000}"/>
    <cellStyle name="20% - Accent1 4 2 5 2 5 5 2 2" xfId="37410" xr:uid="{00000000-0005-0000-0000-00006D910000}"/>
    <cellStyle name="20% - Accent1 4 2 5 2 5 5 3" xfId="37411" xr:uid="{00000000-0005-0000-0000-00006E910000}"/>
    <cellStyle name="20% - Accent1 4 2 5 2 5 6" xfId="37412" xr:uid="{00000000-0005-0000-0000-00006F910000}"/>
    <cellStyle name="20% - Accent1 4 2 5 2 5 6 2" xfId="37413" xr:uid="{00000000-0005-0000-0000-000070910000}"/>
    <cellStyle name="20% - Accent1 4 2 5 2 5 6 2 2" xfId="37414" xr:uid="{00000000-0005-0000-0000-000071910000}"/>
    <cellStyle name="20% - Accent1 4 2 5 2 5 6 3" xfId="37415" xr:uid="{00000000-0005-0000-0000-000072910000}"/>
    <cellStyle name="20% - Accent1 4 2 5 2 5 7" xfId="37416" xr:uid="{00000000-0005-0000-0000-000073910000}"/>
    <cellStyle name="20% - Accent1 4 2 5 2 5 7 2" xfId="37417" xr:uid="{00000000-0005-0000-0000-000074910000}"/>
    <cellStyle name="20% - Accent1 4 2 5 2 5 8" xfId="37418" xr:uid="{00000000-0005-0000-0000-000075910000}"/>
    <cellStyle name="20% - Accent1 4 2 5 2 5 8 2" xfId="37419" xr:uid="{00000000-0005-0000-0000-000076910000}"/>
    <cellStyle name="20% - Accent1 4 2 5 2 5 9" xfId="37420" xr:uid="{00000000-0005-0000-0000-000077910000}"/>
    <cellStyle name="20% - Accent1 4 2 5 2 6" xfId="37421" xr:uid="{00000000-0005-0000-0000-000078910000}"/>
    <cellStyle name="20% - Accent1 4 2 5 2 6 2" xfId="37422" xr:uid="{00000000-0005-0000-0000-000079910000}"/>
    <cellStyle name="20% - Accent1 4 2 5 2 6 2 2" xfId="37423" xr:uid="{00000000-0005-0000-0000-00007A910000}"/>
    <cellStyle name="20% - Accent1 4 2 5 2 6 2 2 2" xfId="37424" xr:uid="{00000000-0005-0000-0000-00007B910000}"/>
    <cellStyle name="20% - Accent1 4 2 5 2 6 2 2 2 2" xfId="37425" xr:uid="{00000000-0005-0000-0000-00007C910000}"/>
    <cellStyle name="20% - Accent1 4 2 5 2 6 2 2 3" xfId="37426" xr:uid="{00000000-0005-0000-0000-00007D910000}"/>
    <cellStyle name="20% - Accent1 4 2 5 2 6 2 3" xfId="37427" xr:uid="{00000000-0005-0000-0000-00007E910000}"/>
    <cellStyle name="20% - Accent1 4 2 5 2 6 2 3 2" xfId="37428" xr:uid="{00000000-0005-0000-0000-00007F910000}"/>
    <cellStyle name="20% - Accent1 4 2 5 2 6 2 4" xfId="37429" xr:uid="{00000000-0005-0000-0000-000080910000}"/>
    <cellStyle name="20% - Accent1 4 2 5 2 6 3" xfId="37430" xr:uid="{00000000-0005-0000-0000-000081910000}"/>
    <cellStyle name="20% - Accent1 4 2 5 2 6 3 2" xfId="37431" xr:uid="{00000000-0005-0000-0000-000082910000}"/>
    <cellStyle name="20% - Accent1 4 2 5 2 6 3 2 2" xfId="37432" xr:uid="{00000000-0005-0000-0000-000083910000}"/>
    <cellStyle name="20% - Accent1 4 2 5 2 6 3 2 2 2" xfId="37433" xr:uid="{00000000-0005-0000-0000-000084910000}"/>
    <cellStyle name="20% - Accent1 4 2 5 2 6 3 2 3" xfId="37434" xr:uid="{00000000-0005-0000-0000-000085910000}"/>
    <cellStyle name="20% - Accent1 4 2 5 2 6 3 3" xfId="37435" xr:uid="{00000000-0005-0000-0000-000086910000}"/>
    <cellStyle name="20% - Accent1 4 2 5 2 6 3 3 2" xfId="37436" xr:uid="{00000000-0005-0000-0000-000087910000}"/>
    <cellStyle name="20% - Accent1 4 2 5 2 6 3 4" xfId="37437" xr:uid="{00000000-0005-0000-0000-000088910000}"/>
    <cellStyle name="20% - Accent1 4 2 5 2 6 4" xfId="37438" xr:uid="{00000000-0005-0000-0000-000089910000}"/>
    <cellStyle name="20% - Accent1 4 2 5 2 6 4 2" xfId="37439" xr:uid="{00000000-0005-0000-0000-00008A910000}"/>
    <cellStyle name="20% - Accent1 4 2 5 2 6 4 2 2" xfId="37440" xr:uid="{00000000-0005-0000-0000-00008B910000}"/>
    <cellStyle name="20% - Accent1 4 2 5 2 6 4 2 2 2" xfId="37441" xr:uid="{00000000-0005-0000-0000-00008C910000}"/>
    <cellStyle name="20% - Accent1 4 2 5 2 6 4 2 3" xfId="37442" xr:uid="{00000000-0005-0000-0000-00008D910000}"/>
    <cellStyle name="20% - Accent1 4 2 5 2 6 4 3" xfId="37443" xr:uid="{00000000-0005-0000-0000-00008E910000}"/>
    <cellStyle name="20% - Accent1 4 2 5 2 6 4 3 2" xfId="37444" xr:uid="{00000000-0005-0000-0000-00008F910000}"/>
    <cellStyle name="20% - Accent1 4 2 5 2 6 4 4" xfId="37445" xr:uid="{00000000-0005-0000-0000-000090910000}"/>
    <cellStyle name="20% - Accent1 4 2 5 2 6 5" xfId="37446" xr:uid="{00000000-0005-0000-0000-000091910000}"/>
    <cellStyle name="20% - Accent1 4 2 5 2 6 5 2" xfId="37447" xr:uid="{00000000-0005-0000-0000-000092910000}"/>
    <cellStyle name="20% - Accent1 4 2 5 2 6 5 2 2" xfId="37448" xr:uid="{00000000-0005-0000-0000-000093910000}"/>
    <cellStyle name="20% - Accent1 4 2 5 2 6 5 3" xfId="37449" xr:uid="{00000000-0005-0000-0000-000094910000}"/>
    <cellStyle name="20% - Accent1 4 2 5 2 6 6" xfId="37450" xr:uid="{00000000-0005-0000-0000-000095910000}"/>
    <cellStyle name="20% - Accent1 4 2 5 2 6 6 2" xfId="37451" xr:uid="{00000000-0005-0000-0000-000096910000}"/>
    <cellStyle name="20% - Accent1 4 2 5 2 6 6 2 2" xfId="37452" xr:uid="{00000000-0005-0000-0000-000097910000}"/>
    <cellStyle name="20% - Accent1 4 2 5 2 6 6 3" xfId="37453" xr:uid="{00000000-0005-0000-0000-000098910000}"/>
    <cellStyle name="20% - Accent1 4 2 5 2 6 7" xfId="37454" xr:uid="{00000000-0005-0000-0000-000099910000}"/>
    <cellStyle name="20% - Accent1 4 2 5 2 6 7 2" xfId="37455" xr:uid="{00000000-0005-0000-0000-00009A910000}"/>
    <cellStyle name="20% - Accent1 4 2 5 2 6 8" xfId="37456" xr:uid="{00000000-0005-0000-0000-00009B910000}"/>
    <cellStyle name="20% - Accent1 4 2 5 2 6 8 2" xfId="37457" xr:uid="{00000000-0005-0000-0000-00009C910000}"/>
    <cellStyle name="20% - Accent1 4 2 5 2 6 9" xfId="37458" xr:uid="{00000000-0005-0000-0000-00009D910000}"/>
    <cellStyle name="20% - Accent1 4 2 5 2 7" xfId="37459" xr:uid="{00000000-0005-0000-0000-00009E910000}"/>
    <cellStyle name="20% - Accent1 4 2 5 2 7 2" xfId="37460" xr:uid="{00000000-0005-0000-0000-00009F910000}"/>
    <cellStyle name="20% - Accent1 4 2 5 2 7 2 2" xfId="37461" xr:uid="{00000000-0005-0000-0000-0000A0910000}"/>
    <cellStyle name="20% - Accent1 4 2 5 2 7 2 2 2" xfId="37462" xr:uid="{00000000-0005-0000-0000-0000A1910000}"/>
    <cellStyle name="20% - Accent1 4 2 5 2 7 2 3" xfId="37463" xr:uid="{00000000-0005-0000-0000-0000A2910000}"/>
    <cellStyle name="20% - Accent1 4 2 5 2 7 3" xfId="37464" xr:uid="{00000000-0005-0000-0000-0000A3910000}"/>
    <cellStyle name="20% - Accent1 4 2 5 2 7 3 2" xfId="37465" xr:uid="{00000000-0005-0000-0000-0000A4910000}"/>
    <cellStyle name="20% - Accent1 4 2 5 2 7 4" xfId="37466" xr:uid="{00000000-0005-0000-0000-0000A5910000}"/>
    <cellStyle name="20% - Accent1 4 2 5 2 8" xfId="37467" xr:uid="{00000000-0005-0000-0000-0000A6910000}"/>
    <cellStyle name="20% - Accent1 4 2 5 2 8 2" xfId="37468" xr:uid="{00000000-0005-0000-0000-0000A7910000}"/>
    <cellStyle name="20% - Accent1 4 2 5 2 8 2 2" xfId="37469" xr:uid="{00000000-0005-0000-0000-0000A8910000}"/>
    <cellStyle name="20% - Accent1 4 2 5 2 8 2 2 2" xfId="37470" xr:uid="{00000000-0005-0000-0000-0000A9910000}"/>
    <cellStyle name="20% - Accent1 4 2 5 2 8 2 3" xfId="37471" xr:uid="{00000000-0005-0000-0000-0000AA910000}"/>
    <cellStyle name="20% - Accent1 4 2 5 2 8 3" xfId="37472" xr:uid="{00000000-0005-0000-0000-0000AB910000}"/>
    <cellStyle name="20% - Accent1 4 2 5 2 8 3 2" xfId="37473" xr:uid="{00000000-0005-0000-0000-0000AC910000}"/>
    <cellStyle name="20% - Accent1 4 2 5 2 8 4" xfId="37474" xr:uid="{00000000-0005-0000-0000-0000AD910000}"/>
    <cellStyle name="20% - Accent1 4 2 5 2 9" xfId="37475" xr:uid="{00000000-0005-0000-0000-0000AE910000}"/>
    <cellStyle name="20% - Accent1 4 2 5 2 9 2" xfId="37476" xr:uid="{00000000-0005-0000-0000-0000AF910000}"/>
    <cellStyle name="20% - Accent1 4 2 5 2 9 2 2" xfId="37477" xr:uid="{00000000-0005-0000-0000-0000B0910000}"/>
    <cellStyle name="20% - Accent1 4 2 5 2 9 2 2 2" xfId="37478" xr:uid="{00000000-0005-0000-0000-0000B1910000}"/>
    <cellStyle name="20% - Accent1 4 2 5 2 9 2 3" xfId="37479" xr:uid="{00000000-0005-0000-0000-0000B2910000}"/>
    <cellStyle name="20% - Accent1 4 2 5 2 9 3" xfId="37480" xr:uid="{00000000-0005-0000-0000-0000B3910000}"/>
    <cellStyle name="20% - Accent1 4 2 5 2 9 3 2" xfId="37481" xr:uid="{00000000-0005-0000-0000-0000B4910000}"/>
    <cellStyle name="20% - Accent1 4 2 5 2 9 4" xfId="37482" xr:uid="{00000000-0005-0000-0000-0000B5910000}"/>
    <cellStyle name="20% - Accent1 4 2 5 3" xfId="37483" xr:uid="{00000000-0005-0000-0000-0000B6910000}"/>
    <cellStyle name="20% - Accent1 4 2 5 3 10" xfId="37484" xr:uid="{00000000-0005-0000-0000-0000B7910000}"/>
    <cellStyle name="20% - Accent1 4 2 5 3 10 2" xfId="37485" xr:uid="{00000000-0005-0000-0000-0000B8910000}"/>
    <cellStyle name="20% - Accent1 4 2 5 3 11" xfId="37486" xr:uid="{00000000-0005-0000-0000-0000B9910000}"/>
    <cellStyle name="20% - Accent1 4 2 5 3 2" xfId="37487" xr:uid="{00000000-0005-0000-0000-0000BA910000}"/>
    <cellStyle name="20% - Accent1 4 2 5 3 2 2" xfId="37488" xr:uid="{00000000-0005-0000-0000-0000BB910000}"/>
    <cellStyle name="20% - Accent1 4 2 5 3 2 2 2" xfId="37489" xr:uid="{00000000-0005-0000-0000-0000BC910000}"/>
    <cellStyle name="20% - Accent1 4 2 5 3 2 2 2 2" xfId="37490" xr:uid="{00000000-0005-0000-0000-0000BD910000}"/>
    <cellStyle name="20% - Accent1 4 2 5 3 2 2 2 2 2" xfId="37491" xr:uid="{00000000-0005-0000-0000-0000BE910000}"/>
    <cellStyle name="20% - Accent1 4 2 5 3 2 2 2 3" xfId="37492" xr:uid="{00000000-0005-0000-0000-0000BF910000}"/>
    <cellStyle name="20% - Accent1 4 2 5 3 2 2 3" xfId="37493" xr:uid="{00000000-0005-0000-0000-0000C0910000}"/>
    <cellStyle name="20% - Accent1 4 2 5 3 2 2 3 2" xfId="37494" xr:uid="{00000000-0005-0000-0000-0000C1910000}"/>
    <cellStyle name="20% - Accent1 4 2 5 3 2 2 4" xfId="37495" xr:uid="{00000000-0005-0000-0000-0000C2910000}"/>
    <cellStyle name="20% - Accent1 4 2 5 3 2 3" xfId="37496" xr:uid="{00000000-0005-0000-0000-0000C3910000}"/>
    <cellStyle name="20% - Accent1 4 2 5 3 2 3 2" xfId="37497" xr:uid="{00000000-0005-0000-0000-0000C4910000}"/>
    <cellStyle name="20% - Accent1 4 2 5 3 2 3 2 2" xfId="37498" xr:uid="{00000000-0005-0000-0000-0000C5910000}"/>
    <cellStyle name="20% - Accent1 4 2 5 3 2 3 2 2 2" xfId="37499" xr:uid="{00000000-0005-0000-0000-0000C6910000}"/>
    <cellStyle name="20% - Accent1 4 2 5 3 2 3 2 3" xfId="37500" xr:uid="{00000000-0005-0000-0000-0000C7910000}"/>
    <cellStyle name="20% - Accent1 4 2 5 3 2 3 3" xfId="37501" xr:uid="{00000000-0005-0000-0000-0000C8910000}"/>
    <cellStyle name="20% - Accent1 4 2 5 3 2 3 3 2" xfId="37502" xr:uid="{00000000-0005-0000-0000-0000C9910000}"/>
    <cellStyle name="20% - Accent1 4 2 5 3 2 3 4" xfId="37503" xr:uid="{00000000-0005-0000-0000-0000CA910000}"/>
    <cellStyle name="20% - Accent1 4 2 5 3 2 4" xfId="37504" xr:uid="{00000000-0005-0000-0000-0000CB910000}"/>
    <cellStyle name="20% - Accent1 4 2 5 3 2 4 2" xfId="37505" xr:uid="{00000000-0005-0000-0000-0000CC910000}"/>
    <cellStyle name="20% - Accent1 4 2 5 3 2 4 2 2" xfId="37506" xr:uid="{00000000-0005-0000-0000-0000CD910000}"/>
    <cellStyle name="20% - Accent1 4 2 5 3 2 4 2 2 2" xfId="37507" xr:uid="{00000000-0005-0000-0000-0000CE910000}"/>
    <cellStyle name="20% - Accent1 4 2 5 3 2 4 2 3" xfId="37508" xr:uid="{00000000-0005-0000-0000-0000CF910000}"/>
    <cellStyle name="20% - Accent1 4 2 5 3 2 4 3" xfId="37509" xr:uid="{00000000-0005-0000-0000-0000D0910000}"/>
    <cellStyle name="20% - Accent1 4 2 5 3 2 4 3 2" xfId="37510" xr:uid="{00000000-0005-0000-0000-0000D1910000}"/>
    <cellStyle name="20% - Accent1 4 2 5 3 2 4 4" xfId="37511" xr:uid="{00000000-0005-0000-0000-0000D2910000}"/>
    <cellStyle name="20% - Accent1 4 2 5 3 2 5" xfId="37512" xr:uid="{00000000-0005-0000-0000-0000D3910000}"/>
    <cellStyle name="20% - Accent1 4 2 5 3 2 5 2" xfId="37513" xr:uid="{00000000-0005-0000-0000-0000D4910000}"/>
    <cellStyle name="20% - Accent1 4 2 5 3 2 5 2 2" xfId="37514" xr:uid="{00000000-0005-0000-0000-0000D5910000}"/>
    <cellStyle name="20% - Accent1 4 2 5 3 2 5 3" xfId="37515" xr:uid="{00000000-0005-0000-0000-0000D6910000}"/>
    <cellStyle name="20% - Accent1 4 2 5 3 2 6" xfId="37516" xr:uid="{00000000-0005-0000-0000-0000D7910000}"/>
    <cellStyle name="20% - Accent1 4 2 5 3 2 6 2" xfId="37517" xr:uid="{00000000-0005-0000-0000-0000D8910000}"/>
    <cellStyle name="20% - Accent1 4 2 5 3 2 6 2 2" xfId="37518" xr:uid="{00000000-0005-0000-0000-0000D9910000}"/>
    <cellStyle name="20% - Accent1 4 2 5 3 2 6 3" xfId="37519" xr:uid="{00000000-0005-0000-0000-0000DA910000}"/>
    <cellStyle name="20% - Accent1 4 2 5 3 2 7" xfId="37520" xr:uid="{00000000-0005-0000-0000-0000DB910000}"/>
    <cellStyle name="20% - Accent1 4 2 5 3 2 7 2" xfId="37521" xr:uid="{00000000-0005-0000-0000-0000DC910000}"/>
    <cellStyle name="20% - Accent1 4 2 5 3 2 8" xfId="37522" xr:uid="{00000000-0005-0000-0000-0000DD910000}"/>
    <cellStyle name="20% - Accent1 4 2 5 3 2 8 2" xfId="37523" xr:uid="{00000000-0005-0000-0000-0000DE910000}"/>
    <cellStyle name="20% - Accent1 4 2 5 3 2 9" xfId="37524" xr:uid="{00000000-0005-0000-0000-0000DF910000}"/>
    <cellStyle name="20% - Accent1 4 2 5 3 3" xfId="37525" xr:uid="{00000000-0005-0000-0000-0000E0910000}"/>
    <cellStyle name="20% - Accent1 4 2 5 3 3 2" xfId="37526" xr:uid="{00000000-0005-0000-0000-0000E1910000}"/>
    <cellStyle name="20% - Accent1 4 2 5 3 3 2 2" xfId="37527" xr:uid="{00000000-0005-0000-0000-0000E2910000}"/>
    <cellStyle name="20% - Accent1 4 2 5 3 3 2 2 2" xfId="37528" xr:uid="{00000000-0005-0000-0000-0000E3910000}"/>
    <cellStyle name="20% - Accent1 4 2 5 3 3 2 2 2 2" xfId="37529" xr:uid="{00000000-0005-0000-0000-0000E4910000}"/>
    <cellStyle name="20% - Accent1 4 2 5 3 3 2 2 3" xfId="37530" xr:uid="{00000000-0005-0000-0000-0000E5910000}"/>
    <cellStyle name="20% - Accent1 4 2 5 3 3 2 3" xfId="37531" xr:uid="{00000000-0005-0000-0000-0000E6910000}"/>
    <cellStyle name="20% - Accent1 4 2 5 3 3 2 3 2" xfId="37532" xr:uid="{00000000-0005-0000-0000-0000E7910000}"/>
    <cellStyle name="20% - Accent1 4 2 5 3 3 2 4" xfId="37533" xr:uid="{00000000-0005-0000-0000-0000E8910000}"/>
    <cellStyle name="20% - Accent1 4 2 5 3 3 3" xfId="37534" xr:uid="{00000000-0005-0000-0000-0000E9910000}"/>
    <cellStyle name="20% - Accent1 4 2 5 3 3 3 2" xfId="37535" xr:uid="{00000000-0005-0000-0000-0000EA910000}"/>
    <cellStyle name="20% - Accent1 4 2 5 3 3 3 2 2" xfId="37536" xr:uid="{00000000-0005-0000-0000-0000EB910000}"/>
    <cellStyle name="20% - Accent1 4 2 5 3 3 3 2 2 2" xfId="37537" xr:uid="{00000000-0005-0000-0000-0000EC910000}"/>
    <cellStyle name="20% - Accent1 4 2 5 3 3 3 2 3" xfId="37538" xr:uid="{00000000-0005-0000-0000-0000ED910000}"/>
    <cellStyle name="20% - Accent1 4 2 5 3 3 3 3" xfId="37539" xr:uid="{00000000-0005-0000-0000-0000EE910000}"/>
    <cellStyle name="20% - Accent1 4 2 5 3 3 3 3 2" xfId="37540" xr:uid="{00000000-0005-0000-0000-0000EF910000}"/>
    <cellStyle name="20% - Accent1 4 2 5 3 3 3 4" xfId="37541" xr:uid="{00000000-0005-0000-0000-0000F0910000}"/>
    <cellStyle name="20% - Accent1 4 2 5 3 3 4" xfId="37542" xr:uid="{00000000-0005-0000-0000-0000F1910000}"/>
    <cellStyle name="20% - Accent1 4 2 5 3 3 4 2" xfId="37543" xr:uid="{00000000-0005-0000-0000-0000F2910000}"/>
    <cellStyle name="20% - Accent1 4 2 5 3 3 4 2 2" xfId="37544" xr:uid="{00000000-0005-0000-0000-0000F3910000}"/>
    <cellStyle name="20% - Accent1 4 2 5 3 3 4 2 2 2" xfId="37545" xr:uid="{00000000-0005-0000-0000-0000F4910000}"/>
    <cellStyle name="20% - Accent1 4 2 5 3 3 4 2 3" xfId="37546" xr:uid="{00000000-0005-0000-0000-0000F5910000}"/>
    <cellStyle name="20% - Accent1 4 2 5 3 3 4 3" xfId="37547" xr:uid="{00000000-0005-0000-0000-0000F6910000}"/>
    <cellStyle name="20% - Accent1 4 2 5 3 3 4 3 2" xfId="37548" xr:uid="{00000000-0005-0000-0000-0000F7910000}"/>
    <cellStyle name="20% - Accent1 4 2 5 3 3 4 4" xfId="37549" xr:uid="{00000000-0005-0000-0000-0000F8910000}"/>
    <cellStyle name="20% - Accent1 4 2 5 3 3 5" xfId="37550" xr:uid="{00000000-0005-0000-0000-0000F9910000}"/>
    <cellStyle name="20% - Accent1 4 2 5 3 3 5 2" xfId="37551" xr:uid="{00000000-0005-0000-0000-0000FA910000}"/>
    <cellStyle name="20% - Accent1 4 2 5 3 3 5 2 2" xfId="37552" xr:uid="{00000000-0005-0000-0000-0000FB910000}"/>
    <cellStyle name="20% - Accent1 4 2 5 3 3 5 3" xfId="37553" xr:uid="{00000000-0005-0000-0000-0000FC910000}"/>
    <cellStyle name="20% - Accent1 4 2 5 3 3 6" xfId="37554" xr:uid="{00000000-0005-0000-0000-0000FD910000}"/>
    <cellStyle name="20% - Accent1 4 2 5 3 3 6 2" xfId="37555" xr:uid="{00000000-0005-0000-0000-0000FE910000}"/>
    <cellStyle name="20% - Accent1 4 2 5 3 3 6 2 2" xfId="37556" xr:uid="{00000000-0005-0000-0000-0000FF910000}"/>
    <cellStyle name="20% - Accent1 4 2 5 3 3 6 3" xfId="37557" xr:uid="{00000000-0005-0000-0000-000000920000}"/>
    <cellStyle name="20% - Accent1 4 2 5 3 3 7" xfId="37558" xr:uid="{00000000-0005-0000-0000-000001920000}"/>
    <cellStyle name="20% - Accent1 4 2 5 3 3 7 2" xfId="37559" xr:uid="{00000000-0005-0000-0000-000002920000}"/>
    <cellStyle name="20% - Accent1 4 2 5 3 3 8" xfId="37560" xr:uid="{00000000-0005-0000-0000-000003920000}"/>
    <cellStyle name="20% - Accent1 4 2 5 3 3 8 2" xfId="37561" xr:uid="{00000000-0005-0000-0000-000004920000}"/>
    <cellStyle name="20% - Accent1 4 2 5 3 3 9" xfId="37562" xr:uid="{00000000-0005-0000-0000-000005920000}"/>
    <cellStyle name="20% - Accent1 4 2 5 3 4" xfId="37563" xr:uid="{00000000-0005-0000-0000-000006920000}"/>
    <cellStyle name="20% - Accent1 4 2 5 3 4 2" xfId="37564" xr:uid="{00000000-0005-0000-0000-000007920000}"/>
    <cellStyle name="20% - Accent1 4 2 5 3 4 2 2" xfId="37565" xr:uid="{00000000-0005-0000-0000-000008920000}"/>
    <cellStyle name="20% - Accent1 4 2 5 3 4 2 2 2" xfId="37566" xr:uid="{00000000-0005-0000-0000-000009920000}"/>
    <cellStyle name="20% - Accent1 4 2 5 3 4 2 3" xfId="37567" xr:uid="{00000000-0005-0000-0000-00000A920000}"/>
    <cellStyle name="20% - Accent1 4 2 5 3 4 3" xfId="37568" xr:uid="{00000000-0005-0000-0000-00000B920000}"/>
    <cellStyle name="20% - Accent1 4 2 5 3 4 3 2" xfId="37569" xr:uid="{00000000-0005-0000-0000-00000C920000}"/>
    <cellStyle name="20% - Accent1 4 2 5 3 4 4" xfId="37570" xr:uid="{00000000-0005-0000-0000-00000D920000}"/>
    <cellStyle name="20% - Accent1 4 2 5 3 5" xfId="37571" xr:uid="{00000000-0005-0000-0000-00000E920000}"/>
    <cellStyle name="20% - Accent1 4 2 5 3 5 2" xfId="37572" xr:uid="{00000000-0005-0000-0000-00000F920000}"/>
    <cellStyle name="20% - Accent1 4 2 5 3 5 2 2" xfId="37573" xr:uid="{00000000-0005-0000-0000-000010920000}"/>
    <cellStyle name="20% - Accent1 4 2 5 3 5 2 2 2" xfId="37574" xr:uid="{00000000-0005-0000-0000-000011920000}"/>
    <cellStyle name="20% - Accent1 4 2 5 3 5 2 3" xfId="37575" xr:uid="{00000000-0005-0000-0000-000012920000}"/>
    <cellStyle name="20% - Accent1 4 2 5 3 5 3" xfId="37576" xr:uid="{00000000-0005-0000-0000-000013920000}"/>
    <cellStyle name="20% - Accent1 4 2 5 3 5 3 2" xfId="37577" xr:uid="{00000000-0005-0000-0000-000014920000}"/>
    <cellStyle name="20% - Accent1 4 2 5 3 5 4" xfId="37578" xr:uid="{00000000-0005-0000-0000-000015920000}"/>
    <cellStyle name="20% - Accent1 4 2 5 3 6" xfId="37579" xr:uid="{00000000-0005-0000-0000-000016920000}"/>
    <cellStyle name="20% - Accent1 4 2 5 3 6 2" xfId="37580" xr:uid="{00000000-0005-0000-0000-000017920000}"/>
    <cellStyle name="20% - Accent1 4 2 5 3 6 2 2" xfId="37581" xr:uid="{00000000-0005-0000-0000-000018920000}"/>
    <cellStyle name="20% - Accent1 4 2 5 3 6 2 2 2" xfId="37582" xr:uid="{00000000-0005-0000-0000-000019920000}"/>
    <cellStyle name="20% - Accent1 4 2 5 3 6 2 3" xfId="37583" xr:uid="{00000000-0005-0000-0000-00001A920000}"/>
    <cellStyle name="20% - Accent1 4 2 5 3 6 3" xfId="37584" xr:uid="{00000000-0005-0000-0000-00001B920000}"/>
    <cellStyle name="20% - Accent1 4 2 5 3 6 3 2" xfId="37585" xr:uid="{00000000-0005-0000-0000-00001C920000}"/>
    <cellStyle name="20% - Accent1 4 2 5 3 6 4" xfId="37586" xr:uid="{00000000-0005-0000-0000-00001D920000}"/>
    <cellStyle name="20% - Accent1 4 2 5 3 7" xfId="37587" xr:uid="{00000000-0005-0000-0000-00001E920000}"/>
    <cellStyle name="20% - Accent1 4 2 5 3 7 2" xfId="37588" xr:uid="{00000000-0005-0000-0000-00001F920000}"/>
    <cellStyle name="20% - Accent1 4 2 5 3 7 2 2" xfId="37589" xr:uid="{00000000-0005-0000-0000-000020920000}"/>
    <cellStyle name="20% - Accent1 4 2 5 3 7 3" xfId="37590" xr:uid="{00000000-0005-0000-0000-000021920000}"/>
    <cellStyle name="20% - Accent1 4 2 5 3 8" xfId="37591" xr:uid="{00000000-0005-0000-0000-000022920000}"/>
    <cellStyle name="20% - Accent1 4 2 5 3 8 2" xfId="37592" xr:uid="{00000000-0005-0000-0000-000023920000}"/>
    <cellStyle name="20% - Accent1 4 2 5 3 8 2 2" xfId="37593" xr:uid="{00000000-0005-0000-0000-000024920000}"/>
    <cellStyle name="20% - Accent1 4 2 5 3 8 3" xfId="37594" xr:uid="{00000000-0005-0000-0000-000025920000}"/>
    <cellStyle name="20% - Accent1 4 2 5 3 9" xfId="37595" xr:uid="{00000000-0005-0000-0000-000026920000}"/>
    <cellStyle name="20% - Accent1 4 2 5 3 9 2" xfId="37596" xr:uid="{00000000-0005-0000-0000-000027920000}"/>
    <cellStyle name="20% - Accent1 4 2 5 4" xfId="37597" xr:uid="{00000000-0005-0000-0000-000028920000}"/>
    <cellStyle name="20% - Accent1 4 2 5 4 10" xfId="37598" xr:uid="{00000000-0005-0000-0000-000029920000}"/>
    <cellStyle name="20% - Accent1 4 2 5 4 10 2" xfId="37599" xr:uid="{00000000-0005-0000-0000-00002A920000}"/>
    <cellStyle name="20% - Accent1 4 2 5 4 11" xfId="37600" xr:uid="{00000000-0005-0000-0000-00002B920000}"/>
    <cellStyle name="20% - Accent1 4 2 5 4 2" xfId="37601" xr:uid="{00000000-0005-0000-0000-00002C920000}"/>
    <cellStyle name="20% - Accent1 4 2 5 4 2 2" xfId="37602" xr:uid="{00000000-0005-0000-0000-00002D920000}"/>
    <cellStyle name="20% - Accent1 4 2 5 4 2 2 2" xfId="37603" xr:uid="{00000000-0005-0000-0000-00002E920000}"/>
    <cellStyle name="20% - Accent1 4 2 5 4 2 2 2 2" xfId="37604" xr:uid="{00000000-0005-0000-0000-00002F920000}"/>
    <cellStyle name="20% - Accent1 4 2 5 4 2 2 2 2 2" xfId="37605" xr:uid="{00000000-0005-0000-0000-000030920000}"/>
    <cellStyle name="20% - Accent1 4 2 5 4 2 2 2 3" xfId="37606" xr:uid="{00000000-0005-0000-0000-000031920000}"/>
    <cellStyle name="20% - Accent1 4 2 5 4 2 2 3" xfId="37607" xr:uid="{00000000-0005-0000-0000-000032920000}"/>
    <cellStyle name="20% - Accent1 4 2 5 4 2 2 3 2" xfId="37608" xr:uid="{00000000-0005-0000-0000-000033920000}"/>
    <cellStyle name="20% - Accent1 4 2 5 4 2 2 4" xfId="37609" xr:uid="{00000000-0005-0000-0000-000034920000}"/>
    <cellStyle name="20% - Accent1 4 2 5 4 2 3" xfId="37610" xr:uid="{00000000-0005-0000-0000-000035920000}"/>
    <cellStyle name="20% - Accent1 4 2 5 4 2 3 2" xfId="37611" xr:uid="{00000000-0005-0000-0000-000036920000}"/>
    <cellStyle name="20% - Accent1 4 2 5 4 2 3 2 2" xfId="37612" xr:uid="{00000000-0005-0000-0000-000037920000}"/>
    <cellStyle name="20% - Accent1 4 2 5 4 2 3 2 2 2" xfId="37613" xr:uid="{00000000-0005-0000-0000-000038920000}"/>
    <cellStyle name="20% - Accent1 4 2 5 4 2 3 2 3" xfId="37614" xr:uid="{00000000-0005-0000-0000-000039920000}"/>
    <cellStyle name="20% - Accent1 4 2 5 4 2 3 3" xfId="37615" xr:uid="{00000000-0005-0000-0000-00003A920000}"/>
    <cellStyle name="20% - Accent1 4 2 5 4 2 3 3 2" xfId="37616" xr:uid="{00000000-0005-0000-0000-00003B920000}"/>
    <cellStyle name="20% - Accent1 4 2 5 4 2 3 4" xfId="37617" xr:uid="{00000000-0005-0000-0000-00003C920000}"/>
    <cellStyle name="20% - Accent1 4 2 5 4 2 4" xfId="37618" xr:uid="{00000000-0005-0000-0000-00003D920000}"/>
    <cellStyle name="20% - Accent1 4 2 5 4 2 4 2" xfId="37619" xr:uid="{00000000-0005-0000-0000-00003E920000}"/>
    <cellStyle name="20% - Accent1 4 2 5 4 2 4 2 2" xfId="37620" xr:uid="{00000000-0005-0000-0000-00003F920000}"/>
    <cellStyle name="20% - Accent1 4 2 5 4 2 4 2 2 2" xfId="37621" xr:uid="{00000000-0005-0000-0000-000040920000}"/>
    <cellStyle name="20% - Accent1 4 2 5 4 2 4 2 3" xfId="37622" xr:uid="{00000000-0005-0000-0000-000041920000}"/>
    <cellStyle name="20% - Accent1 4 2 5 4 2 4 3" xfId="37623" xr:uid="{00000000-0005-0000-0000-000042920000}"/>
    <cellStyle name="20% - Accent1 4 2 5 4 2 4 3 2" xfId="37624" xr:uid="{00000000-0005-0000-0000-000043920000}"/>
    <cellStyle name="20% - Accent1 4 2 5 4 2 4 4" xfId="37625" xr:uid="{00000000-0005-0000-0000-000044920000}"/>
    <cellStyle name="20% - Accent1 4 2 5 4 2 5" xfId="37626" xr:uid="{00000000-0005-0000-0000-000045920000}"/>
    <cellStyle name="20% - Accent1 4 2 5 4 2 5 2" xfId="37627" xr:uid="{00000000-0005-0000-0000-000046920000}"/>
    <cellStyle name="20% - Accent1 4 2 5 4 2 5 2 2" xfId="37628" xr:uid="{00000000-0005-0000-0000-000047920000}"/>
    <cellStyle name="20% - Accent1 4 2 5 4 2 5 3" xfId="37629" xr:uid="{00000000-0005-0000-0000-000048920000}"/>
    <cellStyle name="20% - Accent1 4 2 5 4 2 6" xfId="37630" xr:uid="{00000000-0005-0000-0000-000049920000}"/>
    <cellStyle name="20% - Accent1 4 2 5 4 2 6 2" xfId="37631" xr:uid="{00000000-0005-0000-0000-00004A920000}"/>
    <cellStyle name="20% - Accent1 4 2 5 4 2 6 2 2" xfId="37632" xr:uid="{00000000-0005-0000-0000-00004B920000}"/>
    <cellStyle name="20% - Accent1 4 2 5 4 2 6 3" xfId="37633" xr:uid="{00000000-0005-0000-0000-00004C920000}"/>
    <cellStyle name="20% - Accent1 4 2 5 4 2 7" xfId="37634" xr:uid="{00000000-0005-0000-0000-00004D920000}"/>
    <cellStyle name="20% - Accent1 4 2 5 4 2 7 2" xfId="37635" xr:uid="{00000000-0005-0000-0000-00004E920000}"/>
    <cellStyle name="20% - Accent1 4 2 5 4 2 8" xfId="37636" xr:uid="{00000000-0005-0000-0000-00004F920000}"/>
    <cellStyle name="20% - Accent1 4 2 5 4 2 8 2" xfId="37637" xr:uid="{00000000-0005-0000-0000-000050920000}"/>
    <cellStyle name="20% - Accent1 4 2 5 4 2 9" xfId="37638" xr:uid="{00000000-0005-0000-0000-000051920000}"/>
    <cellStyle name="20% - Accent1 4 2 5 4 3" xfId="37639" xr:uid="{00000000-0005-0000-0000-000052920000}"/>
    <cellStyle name="20% - Accent1 4 2 5 4 3 2" xfId="37640" xr:uid="{00000000-0005-0000-0000-000053920000}"/>
    <cellStyle name="20% - Accent1 4 2 5 4 3 2 2" xfId="37641" xr:uid="{00000000-0005-0000-0000-000054920000}"/>
    <cellStyle name="20% - Accent1 4 2 5 4 3 2 2 2" xfId="37642" xr:uid="{00000000-0005-0000-0000-000055920000}"/>
    <cellStyle name="20% - Accent1 4 2 5 4 3 2 2 2 2" xfId="37643" xr:uid="{00000000-0005-0000-0000-000056920000}"/>
    <cellStyle name="20% - Accent1 4 2 5 4 3 2 2 3" xfId="37644" xr:uid="{00000000-0005-0000-0000-000057920000}"/>
    <cellStyle name="20% - Accent1 4 2 5 4 3 2 3" xfId="37645" xr:uid="{00000000-0005-0000-0000-000058920000}"/>
    <cellStyle name="20% - Accent1 4 2 5 4 3 2 3 2" xfId="37646" xr:uid="{00000000-0005-0000-0000-000059920000}"/>
    <cellStyle name="20% - Accent1 4 2 5 4 3 2 4" xfId="37647" xr:uid="{00000000-0005-0000-0000-00005A920000}"/>
    <cellStyle name="20% - Accent1 4 2 5 4 3 3" xfId="37648" xr:uid="{00000000-0005-0000-0000-00005B920000}"/>
    <cellStyle name="20% - Accent1 4 2 5 4 3 3 2" xfId="37649" xr:uid="{00000000-0005-0000-0000-00005C920000}"/>
    <cellStyle name="20% - Accent1 4 2 5 4 3 3 2 2" xfId="37650" xr:uid="{00000000-0005-0000-0000-00005D920000}"/>
    <cellStyle name="20% - Accent1 4 2 5 4 3 3 2 2 2" xfId="37651" xr:uid="{00000000-0005-0000-0000-00005E920000}"/>
    <cellStyle name="20% - Accent1 4 2 5 4 3 3 2 3" xfId="37652" xr:uid="{00000000-0005-0000-0000-00005F920000}"/>
    <cellStyle name="20% - Accent1 4 2 5 4 3 3 3" xfId="37653" xr:uid="{00000000-0005-0000-0000-000060920000}"/>
    <cellStyle name="20% - Accent1 4 2 5 4 3 3 3 2" xfId="37654" xr:uid="{00000000-0005-0000-0000-000061920000}"/>
    <cellStyle name="20% - Accent1 4 2 5 4 3 3 4" xfId="37655" xr:uid="{00000000-0005-0000-0000-000062920000}"/>
    <cellStyle name="20% - Accent1 4 2 5 4 3 4" xfId="37656" xr:uid="{00000000-0005-0000-0000-000063920000}"/>
    <cellStyle name="20% - Accent1 4 2 5 4 3 4 2" xfId="37657" xr:uid="{00000000-0005-0000-0000-000064920000}"/>
    <cellStyle name="20% - Accent1 4 2 5 4 3 4 2 2" xfId="37658" xr:uid="{00000000-0005-0000-0000-000065920000}"/>
    <cellStyle name="20% - Accent1 4 2 5 4 3 4 2 2 2" xfId="37659" xr:uid="{00000000-0005-0000-0000-000066920000}"/>
    <cellStyle name="20% - Accent1 4 2 5 4 3 4 2 3" xfId="37660" xr:uid="{00000000-0005-0000-0000-000067920000}"/>
    <cellStyle name="20% - Accent1 4 2 5 4 3 4 3" xfId="37661" xr:uid="{00000000-0005-0000-0000-000068920000}"/>
    <cellStyle name="20% - Accent1 4 2 5 4 3 4 3 2" xfId="37662" xr:uid="{00000000-0005-0000-0000-000069920000}"/>
    <cellStyle name="20% - Accent1 4 2 5 4 3 4 4" xfId="37663" xr:uid="{00000000-0005-0000-0000-00006A920000}"/>
    <cellStyle name="20% - Accent1 4 2 5 4 3 5" xfId="37664" xr:uid="{00000000-0005-0000-0000-00006B920000}"/>
    <cellStyle name="20% - Accent1 4 2 5 4 3 5 2" xfId="37665" xr:uid="{00000000-0005-0000-0000-00006C920000}"/>
    <cellStyle name="20% - Accent1 4 2 5 4 3 5 2 2" xfId="37666" xr:uid="{00000000-0005-0000-0000-00006D920000}"/>
    <cellStyle name="20% - Accent1 4 2 5 4 3 5 3" xfId="37667" xr:uid="{00000000-0005-0000-0000-00006E920000}"/>
    <cellStyle name="20% - Accent1 4 2 5 4 3 6" xfId="37668" xr:uid="{00000000-0005-0000-0000-00006F920000}"/>
    <cellStyle name="20% - Accent1 4 2 5 4 3 6 2" xfId="37669" xr:uid="{00000000-0005-0000-0000-000070920000}"/>
    <cellStyle name="20% - Accent1 4 2 5 4 3 6 2 2" xfId="37670" xr:uid="{00000000-0005-0000-0000-000071920000}"/>
    <cellStyle name="20% - Accent1 4 2 5 4 3 6 3" xfId="37671" xr:uid="{00000000-0005-0000-0000-000072920000}"/>
    <cellStyle name="20% - Accent1 4 2 5 4 3 7" xfId="37672" xr:uid="{00000000-0005-0000-0000-000073920000}"/>
    <cellStyle name="20% - Accent1 4 2 5 4 3 7 2" xfId="37673" xr:uid="{00000000-0005-0000-0000-000074920000}"/>
    <cellStyle name="20% - Accent1 4 2 5 4 3 8" xfId="37674" xr:uid="{00000000-0005-0000-0000-000075920000}"/>
    <cellStyle name="20% - Accent1 4 2 5 4 3 8 2" xfId="37675" xr:uid="{00000000-0005-0000-0000-000076920000}"/>
    <cellStyle name="20% - Accent1 4 2 5 4 3 9" xfId="37676" xr:uid="{00000000-0005-0000-0000-000077920000}"/>
    <cellStyle name="20% - Accent1 4 2 5 4 4" xfId="37677" xr:uid="{00000000-0005-0000-0000-000078920000}"/>
    <cellStyle name="20% - Accent1 4 2 5 4 4 2" xfId="37678" xr:uid="{00000000-0005-0000-0000-000079920000}"/>
    <cellStyle name="20% - Accent1 4 2 5 4 4 2 2" xfId="37679" xr:uid="{00000000-0005-0000-0000-00007A920000}"/>
    <cellStyle name="20% - Accent1 4 2 5 4 4 2 2 2" xfId="37680" xr:uid="{00000000-0005-0000-0000-00007B920000}"/>
    <cellStyle name="20% - Accent1 4 2 5 4 4 2 3" xfId="37681" xr:uid="{00000000-0005-0000-0000-00007C920000}"/>
    <cellStyle name="20% - Accent1 4 2 5 4 4 3" xfId="37682" xr:uid="{00000000-0005-0000-0000-00007D920000}"/>
    <cellStyle name="20% - Accent1 4 2 5 4 4 3 2" xfId="37683" xr:uid="{00000000-0005-0000-0000-00007E920000}"/>
    <cellStyle name="20% - Accent1 4 2 5 4 4 4" xfId="37684" xr:uid="{00000000-0005-0000-0000-00007F920000}"/>
    <cellStyle name="20% - Accent1 4 2 5 4 5" xfId="37685" xr:uid="{00000000-0005-0000-0000-000080920000}"/>
    <cellStyle name="20% - Accent1 4 2 5 4 5 2" xfId="37686" xr:uid="{00000000-0005-0000-0000-000081920000}"/>
    <cellStyle name="20% - Accent1 4 2 5 4 5 2 2" xfId="37687" xr:uid="{00000000-0005-0000-0000-000082920000}"/>
    <cellStyle name="20% - Accent1 4 2 5 4 5 2 2 2" xfId="37688" xr:uid="{00000000-0005-0000-0000-000083920000}"/>
    <cellStyle name="20% - Accent1 4 2 5 4 5 2 3" xfId="37689" xr:uid="{00000000-0005-0000-0000-000084920000}"/>
    <cellStyle name="20% - Accent1 4 2 5 4 5 3" xfId="37690" xr:uid="{00000000-0005-0000-0000-000085920000}"/>
    <cellStyle name="20% - Accent1 4 2 5 4 5 3 2" xfId="37691" xr:uid="{00000000-0005-0000-0000-000086920000}"/>
    <cellStyle name="20% - Accent1 4 2 5 4 5 4" xfId="37692" xr:uid="{00000000-0005-0000-0000-000087920000}"/>
    <cellStyle name="20% - Accent1 4 2 5 4 6" xfId="37693" xr:uid="{00000000-0005-0000-0000-000088920000}"/>
    <cellStyle name="20% - Accent1 4 2 5 4 6 2" xfId="37694" xr:uid="{00000000-0005-0000-0000-000089920000}"/>
    <cellStyle name="20% - Accent1 4 2 5 4 6 2 2" xfId="37695" xr:uid="{00000000-0005-0000-0000-00008A920000}"/>
    <cellStyle name="20% - Accent1 4 2 5 4 6 2 2 2" xfId="37696" xr:uid="{00000000-0005-0000-0000-00008B920000}"/>
    <cellStyle name="20% - Accent1 4 2 5 4 6 2 3" xfId="37697" xr:uid="{00000000-0005-0000-0000-00008C920000}"/>
    <cellStyle name="20% - Accent1 4 2 5 4 6 3" xfId="37698" xr:uid="{00000000-0005-0000-0000-00008D920000}"/>
    <cellStyle name="20% - Accent1 4 2 5 4 6 3 2" xfId="37699" xr:uid="{00000000-0005-0000-0000-00008E920000}"/>
    <cellStyle name="20% - Accent1 4 2 5 4 6 4" xfId="37700" xr:uid="{00000000-0005-0000-0000-00008F920000}"/>
    <cellStyle name="20% - Accent1 4 2 5 4 7" xfId="37701" xr:uid="{00000000-0005-0000-0000-000090920000}"/>
    <cellStyle name="20% - Accent1 4 2 5 4 7 2" xfId="37702" xr:uid="{00000000-0005-0000-0000-000091920000}"/>
    <cellStyle name="20% - Accent1 4 2 5 4 7 2 2" xfId="37703" xr:uid="{00000000-0005-0000-0000-000092920000}"/>
    <cellStyle name="20% - Accent1 4 2 5 4 7 3" xfId="37704" xr:uid="{00000000-0005-0000-0000-000093920000}"/>
    <cellStyle name="20% - Accent1 4 2 5 4 8" xfId="37705" xr:uid="{00000000-0005-0000-0000-000094920000}"/>
    <cellStyle name="20% - Accent1 4 2 5 4 8 2" xfId="37706" xr:uid="{00000000-0005-0000-0000-000095920000}"/>
    <cellStyle name="20% - Accent1 4 2 5 4 8 2 2" xfId="37707" xr:uid="{00000000-0005-0000-0000-000096920000}"/>
    <cellStyle name="20% - Accent1 4 2 5 4 8 3" xfId="37708" xr:uid="{00000000-0005-0000-0000-000097920000}"/>
    <cellStyle name="20% - Accent1 4 2 5 4 9" xfId="37709" xr:uid="{00000000-0005-0000-0000-000098920000}"/>
    <cellStyle name="20% - Accent1 4 2 5 4 9 2" xfId="37710" xr:uid="{00000000-0005-0000-0000-000099920000}"/>
    <cellStyle name="20% - Accent1 4 2 5 5" xfId="37711" xr:uid="{00000000-0005-0000-0000-00009A920000}"/>
    <cellStyle name="20% - Accent1 4 2 5 5 10" xfId="37712" xr:uid="{00000000-0005-0000-0000-00009B920000}"/>
    <cellStyle name="20% - Accent1 4 2 5 5 10 2" xfId="37713" xr:uid="{00000000-0005-0000-0000-00009C920000}"/>
    <cellStyle name="20% - Accent1 4 2 5 5 11" xfId="37714" xr:uid="{00000000-0005-0000-0000-00009D920000}"/>
    <cellStyle name="20% - Accent1 4 2 5 5 2" xfId="37715" xr:uid="{00000000-0005-0000-0000-00009E920000}"/>
    <cellStyle name="20% - Accent1 4 2 5 5 2 2" xfId="37716" xr:uid="{00000000-0005-0000-0000-00009F920000}"/>
    <cellStyle name="20% - Accent1 4 2 5 5 2 2 2" xfId="37717" xr:uid="{00000000-0005-0000-0000-0000A0920000}"/>
    <cellStyle name="20% - Accent1 4 2 5 5 2 2 2 2" xfId="37718" xr:uid="{00000000-0005-0000-0000-0000A1920000}"/>
    <cellStyle name="20% - Accent1 4 2 5 5 2 2 2 2 2" xfId="37719" xr:uid="{00000000-0005-0000-0000-0000A2920000}"/>
    <cellStyle name="20% - Accent1 4 2 5 5 2 2 2 3" xfId="37720" xr:uid="{00000000-0005-0000-0000-0000A3920000}"/>
    <cellStyle name="20% - Accent1 4 2 5 5 2 2 3" xfId="37721" xr:uid="{00000000-0005-0000-0000-0000A4920000}"/>
    <cellStyle name="20% - Accent1 4 2 5 5 2 2 3 2" xfId="37722" xr:uid="{00000000-0005-0000-0000-0000A5920000}"/>
    <cellStyle name="20% - Accent1 4 2 5 5 2 2 4" xfId="37723" xr:uid="{00000000-0005-0000-0000-0000A6920000}"/>
    <cellStyle name="20% - Accent1 4 2 5 5 2 3" xfId="37724" xr:uid="{00000000-0005-0000-0000-0000A7920000}"/>
    <cellStyle name="20% - Accent1 4 2 5 5 2 3 2" xfId="37725" xr:uid="{00000000-0005-0000-0000-0000A8920000}"/>
    <cellStyle name="20% - Accent1 4 2 5 5 2 3 2 2" xfId="37726" xr:uid="{00000000-0005-0000-0000-0000A9920000}"/>
    <cellStyle name="20% - Accent1 4 2 5 5 2 3 2 2 2" xfId="37727" xr:uid="{00000000-0005-0000-0000-0000AA920000}"/>
    <cellStyle name="20% - Accent1 4 2 5 5 2 3 2 3" xfId="37728" xr:uid="{00000000-0005-0000-0000-0000AB920000}"/>
    <cellStyle name="20% - Accent1 4 2 5 5 2 3 3" xfId="37729" xr:uid="{00000000-0005-0000-0000-0000AC920000}"/>
    <cellStyle name="20% - Accent1 4 2 5 5 2 3 3 2" xfId="37730" xr:uid="{00000000-0005-0000-0000-0000AD920000}"/>
    <cellStyle name="20% - Accent1 4 2 5 5 2 3 4" xfId="37731" xr:uid="{00000000-0005-0000-0000-0000AE920000}"/>
    <cellStyle name="20% - Accent1 4 2 5 5 2 4" xfId="37732" xr:uid="{00000000-0005-0000-0000-0000AF920000}"/>
    <cellStyle name="20% - Accent1 4 2 5 5 2 4 2" xfId="37733" xr:uid="{00000000-0005-0000-0000-0000B0920000}"/>
    <cellStyle name="20% - Accent1 4 2 5 5 2 4 2 2" xfId="37734" xr:uid="{00000000-0005-0000-0000-0000B1920000}"/>
    <cellStyle name="20% - Accent1 4 2 5 5 2 4 2 2 2" xfId="37735" xr:uid="{00000000-0005-0000-0000-0000B2920000}"/>
    <cellStyle name="20% - Accent1 4 2 5 5 2 4 2 3" xfId="37736" xr:uid="{00000000-0005-0000-0000-0000B3920000}"/>
    <cellStyle name="20% - Accent1 4 2 5 5 2 4 3" xfId="37737" xr:uid="{00000000-0005-0000-0000-0000B4920000}"/>
    <cellStyle name="20% - Accent1 4 2 5 5 2 4 3 2" xfId="37738" xr:uid="{00000000-0005-0000-0000-0000B5920000}"/>
    <cellStyle name="20% - Accent1 4 2 5 5 2 4 4" xfId="37739" xr:uid="{00000000-0005-0000-0000-0000B6920000}"/>
    <cellStyle name="20% - Accent1 4 2 5 5 2 5" xfId="37740" xr:uid="{00000000-0005-0000-0000-0000B7920000}"/>
    <cellStyle name="20% - Accent1 4 2 5 5 2 5 2" xfId="37741" xr:uid="{00000000-0005-0000-0000-0000B8920000}"/>
    <cellStyle name="20% - Accent1 4 2 5 5 2 5 2 2" xfId="37742" xr:uid="{00000000-0005-0000-0000-0000B9920000}"/>
    <cellStyle name="20% - Accent1 4 2 5 5 2 5 3" xfId="37743" xr:uid="{00000000-0005-0000-0000-0000BA920000}"/>
    <cellStyle name="20% - Accent1 4 2 5 5 2 6" xfId="37744" xr:uid="{00000000-0005-0000-0000-0000BB920000}"/>
    <cellStyle name="20% - Accent1 4 2 5 5 2 6 2" xfId="37745" xr:uid="{00000000-0005-0000-0000-0000BC920000}"/>
    <cellStyle name="20% - Accent1 4 2 5 5 2 6 2 2" xfId="37746" xr:uid="{00000000-0005-0000-0000-0000BD920000}"/>
    <cellStyle name="20% - Accent1 4 2 5 5 2 6 3" xfId="37747" xr:uid="{00000000-0005-0000-0000-0000BE920000}"/>
    <cellStyle name="20% - Accent1 4 2 5 5 2 7" xfId="37748" xr:uid="{00000000-0005-0000-0000-0000BF920000}"/>
    <cellStyle name="20% - Accent1 4 2 5 5 2 7 2" xfId="37749" xr:uid="{00000000-0005-0000-0000-0000C0920000}"/>
    <cellStyle name="20% - Accent1 4 2 5 5 2 8" xfId="37750" xr:uid="{00000000-0005-0000-0000-0000C1920000}"/>
    <cellStyle name="20% - Accent1 4 2 5 5 2 8 2" xfId="37751" xr:uid="{00000000-0005-0000-0000-0000C2920000}"/>
    <cellStyle name="20% - Accent1 4 2 5 5 2 9" xfId="37752" xr:uid="{00000000-0005-0000-0000-0000C3920000}"/>
    <cellStyle name="20% - Accent1 4 2 5 5 3" xfId="37753" xr:uid="{00000000-0005-0000-0000-0000C4920000}"/>
    <cellStyle name="20% - Accent1 4 2 5 5 3 2" xfId="37754" xr:uid="{00000000-0005-0000-0000-0000C5920000}"/>
    <cellStyle name="20% - Accent1 4 2 5 5 3 2 2" xfId="37755" xr:uid="{00000000-0005-0000-0000-0000C6920000}"/>
    <cellStyle name="20% - Accent1 4 2 5 5 3 2 2 2" xfId="37756" xr:uid="{00000000-0005-0000-0000-0000C7920000}"/>
    <cellStyle name="20% - Accent1 4 2 5 5 3 2 2 2 2" xfId="37757" xr:uid="{00000000-0005-0000-0000-0000C8920000}"/>
    <cellStyle name="20% - Accent1 4 2 5 5 3 2 2 3" xfId="37758" xr:uid="{00000000-0005-0000-0000-0000C9920000}"/>
    <cellStyle name="20% - Accent1 4 2 5 5 3 2 3" xfId="37759" xr:uid="{00000000-0005-0000-0000-0000CA920000}"/>
    <cellStyle name="20% - Accent1 4 2 5 5 3 2 3 2" xfId="37760" xr:uid="{00000000-0005-0000-0000-0000CB920000}"/>
    <cellStyle name="20% - Accent1 4 2 5 5 3 2 4" xfId="37761" xr:uid="{00000000-0005-0000-0000-0000CC920000}"/>
    <cellStyle name="20% - Accent1 4 2 5 5 3 3" xfId="37762" xr:uid="{00000000-0005-0000-0000-0000CD920000}"/>
    <cellStyle name="20% - Accent1 4 2 5 5 3 3 2" xfId="37763" xr:uid="{00000000-0005-0000-0000-0000CE920000}"/>
    <cellStyle name="20% - Accent1 4 2 5 5 3 3 2 2" xfId="37764" xr:uid="{00000000-0005-0000-0000-0000CF920000}"/>
    <cellStyle name="20% - Accent1 4 2 5 5 3 3 2 2 2" xfId="37765" xr:uid="{00000000-0005-0000-0000-0000D0920000}"/>
    <cellStyle name="20% - Accent1 4 2 5 5 3 3 2 3" xfId="37766" xr:uid="{00000000-0005-0000-0000-0000D1920000}"/>
    <cellStyle name="20% - Accent1 4 2 5 5 3 3 3" xfId="37767" xr:uid="{00000000-0005-0000-0000-0000D2920000}"/>
    <cellStyle name="20% - Accent1 4 2 5 5 3 3 3 2" xfId="37768" xr:uid="{00000000-0005-0000-0000-0000D3920000}"/>
    <cellStyle name="20% - Accent1 4 2 5 5 3 3 4" xfId="37769" xr:uid="{00000000-0005-0000-0000-0000D4920000}"/>
    <cellStyle name="20% - Accent1 4 2 5 5 3 4" xfId="37770" xr:uid="{00000000-0005-0000-0000-0000D5920000}"/>
    <cellStyle name="20% - Accent1 4 2 5 5 3 4 2" xfId="37771" xr:uid="{00000000-0005-0000-0000-0000D6920000}"/>
    <cellStyle name="20% - Accent1 4 2 5 5 3 4 2 2" xfId="37772" xr:uid="{00000000-0005-0000-0000-0000D7920000}"/>
    <cellStyle name="20% - Accent1 4 2 5 5 3 4 2 2 2" xfId="37773" xr:uid="{00000000-0005-0000-0000-0000D8920000}"/>
    <cellStyle name="20% - Accent1 4 2 5 5 3 4 2 3" xfId="37774" xr:uid="{00000000-0005-0000-0000-0000D9920000}"/>
    <cellStyle name="20% - Accent1 4 2 5 5 3 4 3" xfId="37775" xr:uid="{00000000-0005-0000-0000-0000DA920000}"/>
    <cellStyle name="20% - Accent1 4 2 5 5 3 4 3 2" xfId="37776" xr:uid="{00000000-0005-0000-0000-0000DB920000}"/>
    <cellStyle name="20% - Accent1 4 2 5 5 3 4 4" xfId="37777" xr:uid="{00000000-0005-0000-0000-0000DC920000}"/>
    <cellStyle name="20% - Accent1 4 2 5 5 3 5" xfId="37778" xr:uid="{00000000-0005-0000-0000-0000DD920000}"/>
    <cellStyle name="20% - Accent1 4 2 5 5 3 5 2" xfId="37779" xr:uid="{00000000-0005-0000-0000-0000DE920000}"/>
    <cellStyle name="20% - Accent1 4 2 5 5 3 5 2 2" xfId="37780" xr:uid="{00000000-0005-0000-0000-0000DF920000}"/>
    <cellStyle name="20% - Accent1 4 2 5 5 3 5 3" xfId="37781" xr:uid="{00000000-0005-0000-0000-0000E0920000}"/>
    <cellStyle name="20% - Accent1 4 2 5 5 3 6" xfId="37782" xr:uid="{00000000-0005-0000-0000-0000E1920000}"/>
    <cellStyle name="20% - Accent1 4 2 5 5 3 6 2" xfId="37783" xr:uid="{00000000-0005-0000-0000-0000E2920000}"/>
    <cellStyle name="20% - Accent1 4 2 5 5 3 6 2 2" xfId="37784" xr:uid="{00000000-0005-0000-0000-0000E3920000}"/>
    <cellStyle name="20% - Accent1 4 2 5 5 3 6 3" xfId="37785" xr:uid="{00000000-0005-0000-0000-0000E4920000}"/>
    <cellStyle name="20% - Accent1 4 2 5 5 3 7" xfId="37786" xr:uid="{00000000-0005-0000-0000-0000E5920000}"/>
    <cellStyle name="20% - Accent1 4 2 5 5 3 7 2" xfId="37787" xr:uid="{00000000-0005-0000-0000-0000E6920000}"/>
    <cellStyle name="20% - Accent1 4 2 5 5 3 8" xfId="37788" xr:uid="{00000000-0005-0000-0000-0000E7920000}"/>
    <cellStyle name="20% - Accent1 4 2 5 5 3 8 2" xfId="37789" xr:uid="{00000000-0005-0000-0000-0000E8920000}"/>
    <cellStyle name="20% - Accent1 4 2 5 5 3 9" xfId="37790" xr:uid="{00000000-0005-0000-0000-0000E9920000}"/>
    <cellStyle name="20% - Accent1 4 2 5 5 4" xfId="37791" xr:uid="{00000000-0005-0000-0000-0000EA920000}"/>
    <cellStyle name="20% - Accent1 4 2 5 5 4 2" xfId="37792" xr:uid="{00000000-0005-0000-0000-0000EB920000}"/>
    <cellStyle name="20% - Accent1 4 2 5 5 4 2 2" xfId="37793" xr:uid="{00000000-0005-0000-0000-0000EC920000}"/>
    <cellStyle name="20% - Accent1 4 2 5 5 4 2 2 2" xfId="37794" xr:uid="{00000000-0005-0000-0000-0000ED920000}"/>
    <cellStyle name="20% - Accent1 4 2 5 5 4 2 3" xfId="37795" xr:uid="{00000000-0005-0000-0000-0000EE920000}"/>
    <cellStyle name="20% - Accent1 4 2 5 5 4 3" xfId="37796" xr:uid="{00000000-0005-0000-0000-0000EF920000}"/>
    <cellStyle name="20% - Accent1 4 2 5 5 4 3 2" xfId="37797" xr:uid="{00000000-0005-0000-0000-0000F0920000}"/>
    <cellStyle name="20% - Accent1 4 2 5 5 4 4" xfId="37798" xr:uid="{00000000-0005-0000-0000-0000F1920000}"/>
    <cellStyle name="20% - Accent1 4 2 5 5 5" xfId="37799" xr:uid="{00000000-0005-0000-0000-0000F2920000}"/>
    <cellStyle name="20% - Accent1 4 2 5 5 5 2" xfId="37800" xr:uid="{00000000-0005-0000-0000-0000F3920000}"/>
    <cellStyle name="20% - Accent1 4 2 5 5 5 2 2" xfId="37801" xr:uid="{00000000-0005-0000-0000-0000F4920000}"/>
    <cellStyle name="20% - Accent1 4 2 5 5 5 2 2 2" xfId="37802" xr:uid="{00000000-0005-0000-0000-0000F5920000}"/>
    <cellStyle name="20% - Accent1 4 2 5 5 5 2 3" xfId="37803" xr:uid="{00000000-0005-0000-0000-0000F6920000}"/>
    <cellStyle name="20% - Accent1 4 2 5 5 5 3" xfId="37804" xr:uid="{00000000-0005-0000-0000-0000F7920000}"/>
    <cellStyle name="20% - Accent1 4 2 5 5 5 3 2" xfId="37805" xr:uid="{00000000-0005-0000-0000-0000F8920000}"/>
    <cellStyle name="20% - Accent1 4 2 5 5 5 4" xfId="37806" xr:uid="{00000000-0005-0000-0000-0000F9920000}"/>
    <cellStyle name="20% - Accent1 4 2 5 5 6" xfId="37807" xr:uid="{00000000-0005-0000-0000-0000FA920000}"/>
    <cellStyle name="20% - Accent1 4 2 5 5 6 2" xfId="37808" xr:uid="{00000000-0005-0000-0000-0000FB920000}"/>
    <cellStyle name="20% - Accent1 4 2 5 5 6 2 2" xfId="37809" xr:uid="{00000000-0005-0000-0000-0000FC920000}"/>
    <cellStyle name="20% - Accent1 4 2 5 5 6 2 2 2" xfId="37810" xr:uid="{00000000-0005-0000-0000-0000FD920000}"/>
    <cellStyle name="20% - Accent1 4 2 5 5 6 2 3" xfId="37811" xr:uid="{00000000-0005-0000-0000-0000FE920000}"/>
    <cellStyle name="20% - Accent1 4 2 5 5 6 3" xfId="37812" xr:uid="{00000000-0005-0000-0000-0000FF920000}"/>
    <cellStyle name="20% - Accent1 4 2 5 5 6 3 2" xfId="37813" xr:uid="{00000000-0005-0000-0000-000000930000}"/>
    <cellStyle name="20% - Accent1 4 2 5 5 6 4" xfId="37814" xr:uid="{00000000-0005-0000-0000-000001930000}"/>
    <cellStyle name="20% - Accent1 4 2 5 5 7" xfId="37815" xr:uid="{00000000-0005-0000-0000-000002930000}"/>
    <cellStyle name="20% - Accent1 4 2 5 5 7 2" xfId="37816" xr:uid="{00000000-0005-0000-0000-000003930000}"/>
    <cellStyle name="20% - Accent1 4 2 5 5 7 2 2" xfId="37817" xr:uid="{00000000-0005-0000-0000-000004930000}"/>
    <cellStyle name="20% - Accent1 4 2 5 5 7 3" xfId="37818" xr:uid="{00000000-0005-0000-0000-000005930000}"/>
    <cellStyle name="20% - Accent1 4 2 5 5 8" xfId="37819" xr:uid="{00000000-0005-0000-0000-000006930000}"/>
    <cellStyle name="20% - Accent1 4 2 5 5 8 2" xfId="37820" xr:uid="{00000000-0005-0000-0000-000007930000}"/>
    <cellStyle name="20% - Accent1 4 2 5 5 8 2 2" xfId="37821" xr:uid="{00000000-0005-0000-0000-000008930000}"/>
    <cellStyle name="20% - Accent1 4 2 5 5 8 3" xfId="37822" xr:uid="{00000000-0005-0000-0000-000009930000}"/>
    <cellStyle name="20% - Accent1 4 2 5 5 9" xfId="37823" xr:uid="{00000000-0005-0000-0000-00000A930000}"/>
    <cellStyle name="20% - Accent1 4 2 5 5 9 2" xfId="37824" xr:uid="{00000000-0005-0000-0000-00000B930000}"/>
    <cellStyle name="20% - Accent1 4 2 5 6" xfId="37825" xr:uid="{00000000-0005-0000-0000-00000C930000}"/>
    <cellStyle name="20% - Accent1 4 2 5 6 2" xfId="37826" xr:uid="{00000000-0005-0000-0000-00000D930000}"/>
    <cellStyle name="20% - Accent1 4 2 5 6 2 2" xfId="37827" xr:uid="{00000000-0005-0000-0000-00000E930000}"/>
    <cellStyle name="20% - Accent1 4 2 5 6 2 2 2" xfId="37828" xr:uid="{00000000-0005-0000-0000-00000F930000}"/>
    <cellStyle name="20% - Accent1 4 2 5 6 2 2 2 2" xfId="37829" xr:uid="{00000000-0005-0000-0000-000010930000}"/>
    <cellStyle name="20% - Accent1 4 2 5 6 2 2 3" xfId="37830" xr:uid="{00000000-0005-0000-0000-000011930000}"/>
    <cellStyle name="20% - Accent1 4 2 5 6 2 3" xfId="37831" xr:uid="{00000000-0005-0000-0000-000012930000}"/>
    <cellStyle name="20% - Accent1 4 2 5 6 2 3 2" xfId="37832" xr:uid="{00000000-0005-0000-0000-000013930000}"/>
    <cellStyle name="20% - Accent1 4 2 5 6 2 4" xfId="37833" xr:uid="{00000000-0005-0000-0000-000014930000}"/>
    <cellStyle name="20% - Accent1 4 2 5 6 3" xfId="37834" xr:uid="{00000000-0005-0000-0000-000015930000}"/>
    <cellStyle name="20% - Accent1 4 2 5 6 3 2" xfId="37835" xr:uid="{00000000-0005-0000-0000-000016930000}"/>
    <cellStyle name="20% - Accent1 4 2 5 6 3 2 2" xfId="37836" xr:uid="{00000000-0005-0000-0000-000017930000}"/>
    <cellStyle name="20% - Accent1 4 2 5 6 3 2 2 2" xfId="37837" xr:uid="{00000000-0005-0000-0000-000018930000}"/>
    <cellStyle name="20% - Accent1 4 2 5 6 3 2 3" xfId="37838" xr:uid="{00000000-0005-0000-0000-000019930000}"/>
    <cellStyle name="20% - Accent1 4 2 5 6 3 3" xfId="37839" xr:uid="{00000000-0005-0000-0000-00001A930000}"/>
    <cellStyle name="20% - Accent1 4 2 5 6 3 3 2" xfId="37840" xr:uid="{00000000-0005-0000-0000-00001B930000}"/>
    <cellStyle name="20% - Accent1 4 2 5 6 3 4" xfId="37841" xr:uid="{00000000-0005-0000-0000-00001C930000}"/>
    <cellStyle name="20% - Accent1 4 2 5 6 4" xfId="37842" xr:uid="{00000000-0005-0000-0000-00001D930000}"/>
    <cellStyle name="20% - Accent1 4 2 5 6 4 2" xfId="37843" xr:uid="{00000000-0005-0000-0000-00001E930000}"/>
    <cellStyle name="20% - Accent1 4 2 5 6 4 2 2" xfId="37844" xr:uid="{00000000-0005-0000-0000-00001F930000}"/>
    <cellStyle name="20% - Accent1 4 2 5 6 4 2 2 2" xfId="37845" xr:uid="{00000000-0005-0000-0000-000020930000}"/>
    <cellStyle name="20% - Accent1 4 2 5 6 4 2 3" xfId="37846" xr:uid="{00000000-0005-0000-0000-000021930000}"/>
    <cellStyle name="20% - Accent1 4 2 5 6 4 3" xfId="37847" xr:uid="{00000000-0005-0000-0000-000022930000}"/>
    <cellStyle name="20% - Accent1 4 2 5 6 4 3 2" xfId="37848" xr:uid="{00000000-0005-0000-0000-000023930000}"/>
    <cellStyle name="20% - Accent1 4 2 5 6 4 4" xfId="37849" xr:uid="{00000000-0005-0000-0000-000024930000}"/>
    <cellStyle name="20% - Accent1 4 2 5 6 5" xfId="37850" xr:uid="{00000000-0005-0000-0000-000025930000}"/>
    <cellStyle name="20% - Accent1 4 2 5 6 5 2" xfId="37851" xr:uid="{00000000-0005-0000-0000-000026930000}"/>
    <cellStyle name="20% - Accent1 4 2 5 6 5 2 2" xfId="37852" xr:uid="{00000000-0005-0000-0000-000027930000}"/>
    <cellStyle name="20% - Accent1 4 2 5 6 5 3" xfId="37853" xr:uid="{00000000-0005-0000-0000-000028930000}"/>
    <cellStyle name="20% - Accent1 4 2 5 6 6" xfId="37854" xr:uid="{00000000-0005-0000-0000-000029930000}"/>
    <cellStyle name="20% - Accent1 4 2 5 6 6 2" xfId="37855" xr:uid="{00000000-0005-0000-0000-00002A930000}"/>
    <cellStyle name="20% - Accent1 4 2 5 6 6 2 2" xfId="37856" xr:uid="{00000000-0005-0000-0000-00002B930000}"/>
    <cellStyle name="20% - Accent1 4 2 5 6 6 3" xfId="37857" xr:uid="{00000000-0005-0000-0000-00002C930000}"/>
    <cellStyle name="20% - Accent1 4 2 5 6 7" xfId="37858" xr:uid="{00000000-0005-0000-0000-00002D930000}"/>
    <cellStyle name="20% - Accent1 4 2 5 6 7 2" xfId="37859" xr:uid="{00000000-0005-0000-0000-00002E930000}"/>
    <cellStyle name="20% - Accent1 4 2 5 6 8" xfId="37860" xr:uid="{00000000-0005-0000-0000-00002F930000}"/>
    <cellStyle name="20% - Accent1 4 2 5 6 8 2" xfId="37861" xr:uid="{00000000-0005-0000-0000-000030930000}"/>
    <cellStyle name="20% - Accent1 4 2 5 6 9" xfId="37862" xr:uid="{00000000-0005-0000-0000-000031930000}"/>
    <cellStyle name="20% - Accent1 4 2 5 7" xfId="37863" xr:uid="{00000000-0005-0000-0000-000032930000}"/>
    <cellStyle name="20% - Accent1 4 2 5 7 2" xfId="37864" xr:uid="{00000000-0005-0000-0000-000033930000}"/>
    <cellStyle name="20% - Accent1 4 2 5 7 2 2" xfId="37865" xr:uid="{00000000-0005-0000-0000-000034930000}"/>
    <cellStyle name="20% - Accent1 4 2 5 7 2 2 2" xfId="37866" xr:uid="{00000000-0005-0000-0000-000035930000}"/>
    <cellStyle name="20% - Accent1 4 2 5 7 2 2 2 2" xfId="37867" xr:uid="{00000000-0005-0000-0000-000036930000}"/>
    <cellStyle name="20% - Accent1 4 2 5 7 2 2 3" xfId="37868" xr:uid="{00000000-0005-0000-0000-000037930000}"/>
    <cellStyle name="20% - Accent1 4 2 5 7 2 3" xfId="37869" xr:uid="{00000000-0005-0000-0000-000038930000}"/>
    <cellStyle name="20% - Accent1 4 2 5 7 2 3 2" xfId="37870" xr:uid="{00000000-0005-0000-0000-000039930000}"/>
    <cellStyle name="20% - Accent1 4 2 5 7 2 4" xfId="37871" xr:uid="{00000000-0005-0000-0000-00003A930000}"/>
    <cellStyle name="20% - Accent1 4 2 5 7 3" xfId="37872" xr:uid="{00000000-0005-0000-0000-00003B930000}"/>
    <cellStyle name="20% - Accent1 4 2 5 7 3 2" xfId="37873" xr:uid="{00000000-0005-0000-0000-00003C930000}"/>
    <cellStyle name="20% - Accent1 4 2 5 7 3 2 2" xfId="37874" xr:uid="{00000000-0005-0000-0000-00003D930000}"/>
    <cellStyle name="20% - Accent1 4 2 5 7 3 2 2 2" xfId="37875" xr:uid="{00000000-0005-0000-0000-00003E930000}"/>
    <cellStyle name="20% - Accent1 4 2 5 7 3 2 3" xfId="37876" xr:uid="{00000000-0005-0000-0000-00003F930000}"/>
    <cellStyle name="20% - Accent1 4 2 5 7 3 3" xfId="37877" xr:uid="{00000000-0005-0000-0000-000040930000}"/>
    <cellStyle name="20% - Accent1 4 2 5 7 3 3 2" xfId="37878" xr:uid="{00000000-0005-0000-0000-000041930000}"/>
    <cellStyle name="20% - Accent1 4 2 5 7 3 4" xfId="37879" xr:uid="{00000000-0005-0000-0000-000042930000}"/>
    <cellStyle name="20% - Accent1 4 2 5 7 4" xfId="37880" xr:uid="{00000000-0005-0000-0000-000043930000}"/>
    <cellStyle name="20% - Accent1 4 2 5 7 4 2" xfId="37881" xr:uid="{00000000-0005-0000-0000-000044930000}"/>
    <cellStyle name="20% - Accent1 4 2 5 7 4 2 2" xfId="37882" xr:uid="{00000000-0005-0000-0000-000045930000}"/>
    <cellStyle name="20% - Accent1 4 2 5 7 4 2 2 2" xfId="37883" xr:uid="{00000000-0005-0000-0000-000046930000}"/>
    <cellStyle name="20% - Accent1 4 2 5 7 4 2 3" xfId="37884" xr:uid="{00000000-0005-0000-0000-000047930000}"/>
    <cellStyle name="20% - Accent1 4 2 5 7 4 3" xfId="37885" xr:uid="{00000000-0005-0000-0000-000048930000}"/>
    <cellStyle name="20% - Accent1 4 2 5 7 4 3 2" xfId="37886" xr:uid="{00000000-0005-0000-0000-000049930000}"/>
    <cellStyle name="20% - Accent1 4 2 5 7 4 4" xfId="37887" xr:uid="{00000000-0005-0000-0000-00004A930000}"/>
    <cellStyle name="20% - Accent1 4 2 5 7 5" xfId="37888" xr:uid="{00000000-0005-0000-0000-00004B930000}"/>
    <cellStyle name="20% - Accent1 4 2 5 7 5 2" xfId="37889" xr:uid="{00000000-0005-0000-0000-00004C930000}"/>
    <cellStyle name="20% - Accent1 4 2 5 7 5 2 2" xfId="37890" xr:uid="{00000000-0005-0000-0000-00004D930000}"/>
    <cellStyle name="20% - Accent1 4 2 5 7 5 3" xfId="37891" xr:uid="{00000000-0005-0000-0000-00004E930000}"/>
    <cellStyle name="20% - Accent1 4 2 5 7 6" xfId="37892" xr:uid="{00000000-0005-0000-0000-00004F930000}"/>
    <cellStyle name="20% - Accent1 4 2 5 7 6 2" xfId="37893" xr:uid="{00000000-0005-0000-0000-000050930000}"/>
    <cellStyle name="20% - Accent1 4 2 5 7 6 2 2" xfId="37894" xr:uid="{00000000-0005-0000-0000-000051930000}"/>
    <cellStyle name="20% - Accent1 4 2 5 7 6 3" xfId="37895" xr:uid="{00000000-0005-0000-0000-000052930000}"/>
    <cellStyle name="20% - Accent1 4 2 5 7 7" xfId="37896" xr:uid="{00000000-0005-0000-0000-000053930000}"/>
    <cellStyle name="20% - Accent1 4 2 5 7 7 2" xfId="37897" xr:uid="{00000000-0005-0000-0000-000054930000}"/>
    <cellStyle name="20% - Accent1 4 2 5 7 8" xfId="37898" xr:uid="{00000000-0005-0000-0000-000055930000}"/>
    <cellStyle name="20% - Accent1 4 2 5 7 8 2" xfId="37899" xr:uid="{00000000-0005-0000-0000-000056930000}"/>
    <cellStyle name="20% - Accent1 4 2 5 7 9" xfId="37900" xr:uid="{00000000-0005-0000-0000-000057930000}"/>
    <cellStyle name="20% - Accent1 4 2 5 8" xfId="37901" xr:uid="{00000000-0005-0000-0000-000058930000}"/>
    <cellStyle name="20% - Accent1 4 2 5 8 2" xfId="37902" xr:uid="{00000000-0005-0000-0000-000059930000}"/>
    <cellStyle name="20% - Accent1 4 2 5 8 2 2" xfId="37903" xr:uid="{00000000-0005-0000-0000-00005A930000}"/>
    <cellStyle name="20% - Accent1 4 2 5 8 2 2 2" xfId="37904" xr:uid="{00000000-0005-0000-0000-00005B930000}"/>
    <cellStyle name="20% - Accent1 4 2 5 8 2 3" xfId="37905" xr:uid="{00000000-0005-0000-0000-00005C930000}"/>
    <cellStyle name="20% - Accent1 4 2 5 8 3" xfId="37906" xr:uid="{00000000-0005-0000-0000-00005D930000}"/>
    <cellStyle name="20% - Accent1 4 2 5 8 3 2" xfId="37907" xr:uid="{00000000-0005-0000-0000-00005E930000}"/>
    <cellStyle name="20% - Accent1 4 2 5 8 4" xfId="37908" xr:uid="{00000000-0005-0000-0000-00005F930000}"/>
    <cellStyle name="20% - Accent1 4 2 5 9" xfId="37909" xr:uid="{00000000-0005-0000-0000-000060930000}"/>
    <cellStyle name="20% - Accent1 4 2 5 9 2" xfId="37910" xr:uid="{00000000-0005-0000-0000-000061930000}"/>
    <cellStyle name="20% - Accent1 4 2 5 9 2 2" xfId="37911" xr:uid="{00000000-0005-0000-0000-000062930000}"/>
    <cellStyle name="20% - Accent1 4 2 5 9 2 2 2" xfId="37912" xr:uid="{00000000-0005-0000-0000-000063930000}"/>
    <cellStyle name="20% - Accent1 4 2 5 9 2 3" xfId="37913" xr:uid="{00000000-0005-0000-0000-000064930000}"/>
    <cellStyle name="20% - Accent1 4 2 5 9 3" xfId="37914" xr:uid="{00000000-0005-0000-0000-000065930000}"/>
    <cellStyle name="20% - Accent1 4 2 5 9 3 2" xfId="37915" xr:uid="{00000000-0005-0000-0000-000066930000}"/>
    <cellStyle name="20% - Accent1 4 2 5 9 4" xfId="37916" xr:uid="{00000000-0005-0000-0000-000067930000}"/>
    <cellStyle name="20% - Accent1 4 2 6" xfId="37917" xr:uid="{00000000-0005-0000-0000-000068930000}"/>
    <cellStyle name="20% - Accent1 4 2 6 10" xfId="37918" xr:uid="{00000000-0005-0000-0000-000069930000}"/>
    <cellStyle name="20% - Accent1 4 2 6 10 2" xfId="37919" xr:uid="{00000000-0005-0000-0000-00006A930000}"/>
    <cellStyle name="20% - Accent1 4 2 6 10 2 2" xfId="37920" xr:uid="{00000000-0005-0000-0000-00006B930000}"/>
    <cellStyle name="20% - Accent1 4 2 6 10 3" xfId="37921" xr:uid="{00000000-0005-0000-0000-00006C930000}"/>
    <cellStyle name="20% - Accent1 4 2 6 11" xfId="37922" xr:uid="{00000000-0005-0000-0000-00006D930000}"/>
    <cellStyle name="20% - Accent1 4 2 6 11 2" xfId="37923" xr:uid="{00000000-0005-0000-0000-00006E930000}"/>
    <cellStyle name="20% - Accent1 4 2 6 11 2 2" xfId="37924" xr:uid="{00000000-0005-0000-0000-00006F930000}"/>
    <cellStyle name="20% - Accent1 4 2 6 11 3" xfId="37925" xr:uid="{00000000-0005-0000-0000-000070930000}"/>
    <cellStyle name="20% - Accent1 4 2 6 12" xfId="37926" xr:uid="{00000000-0005-0000-0000-000071930000}"/>
    <cellStyle name="20% - Accent1 4 2 6 12 2" xfId="37927" xr:uid="{00000000-0005-0000-0000-000072930000}"/>
    <cellStyle name="20% - Accent1 4 2 6 13" xfId="37928" xr:uid="{00000000-0005-0000-0000-000073930000}"/>
    <cellStyle name="20% - Accent1 4 2 6 13 2" xfId="37929" xr:uid="{00000000-0005-0000-0000-000074930000}"/>
    <cellStyle name="20% - Accent1 4 2 6 14" xfId="37930" xr:uid="{00000000-0005-0000-0000-000075930000}"/>
    <cellStyle name="20% - Accent1 4 2 6 2" xfId="37931" xr:uid="{00000000-0005-0000-0000-000076930000}"/>
    <cellStyle name="20% - Accent1 4 2 6 2 10" xfId="37932" xr:uid="{00000000-0005-0000-0000-000077930000}"/>
    <cellStyle name="20% - Accent1 4 2 6 2 10 2" xfId="37933" xr:uid="{00000000-0005-0000-0000-000078930000}"/>
    <cellStyle name="20% - Accent1 4 2 6 2 11" xfId="37934" xr:uid="{00000000-0005-0000-0000-000079930000}"/>
    <cellStyle name="20% - Accent1 4 2 6 2 2" xfId="37935" xr:uid="{00000000-0005-0000-0000-00007A930000}"/>
    <cellStyle name="20% - Accent1 4 2 6 2 2 2" xfId="37936" xr:uid="{00000000-0005-0000-0000-00007B930000}"/>
    <cellStyle name="20% - Accent1 4 2 6 2 2 2 2" xfId="37937" xr:uid="{00000000-0005-0000-0000-00007C930000}"/>
    <cellStyle name="20% - Accent1 4 2 6 2 2 2 2 2" xfId="37938" xr:uid="{00000000-0005-0000-0000-00007D930000}"/>
    <cellStyle name="20% - Accent1 4 2 6 2 2 2 2 2 2" xfId="37939" xr:uid="{00000000-0005-0000-0000-00007E930000}"/>
    <cellStyle name="20% - Accent1 4 2 6 2 2 2 2 3" xfId="37940" xr:uid="{00000000-0005-0000-0000-00007F930000}"/>
    <cellStyle name="20% - Accent1 4 2 6 2 2 2 3" xfId="37941" xr:uid="{00000000-0005-0000-0000-000080930000}"/>
    <cellStyle name="20% - Accent1 4 2 6 2 2 2 3 2" xfId="37942" xr:uid="{00000000-0005-0000-0000-000081930000}"/>
    <cellStyle name="20% - Accent1 4 2 6 2 2 2 4" xfId="37943" xr:uid="{00000000-0005-0000-0000-000082930000}"/>
    <cellStyle name="20% - Accent1 4 2 6 2 2 3" xfId="37944" xr:uid="{00000000-0005-0000-0000-000083930000}"/>
    <cellStyle name="20% - Accent1 4 2 6 2 2 3 2" xfId="37945" xr:uid="{00000000-0005-0000-0000-000084930000}"/>
    <cellStyle name="20% - Accent1 4 2 6 2 2 3 2 2" xfId="37946" xr:uid="{00000000-0005-0000-0000-000085930000}"/>
    <cellStyle name="20% - Accent1 4 2 6 2 2 3 2 2 2" xfId="37947" xr:uid="{00000000-0005-0000-0000-000086930000}"/>
    <cellStyle name="20% - Accent1 4 2 6 2 2 3 2 3" xfId="37948" xr:uid="{00000000-0005-0000-0000-000087930000}"/>
    <cellStyle name="20% - Accent1 4 2 6 2 2 3 3" xfId="37949" xr:uid="{00000000-0005-0000-0000-000088930000}"/>
    <cellStyle name="20% - Accent1 4 2 6 2 2 3 3 2" xfId="37950" xr:uid="{00000000-0005-0000-0000-000089930000}"/>
    <cellStyle name="20% - Accent1 4 2 6 2 2 3 4" xfId="37951" xr:uid="{00000000-0005-0000-0000-00008A930000}"/>
    <cellStyle name="20% - Accent1 4 2 6 2 2 4" xfId="37952" xr:uid="{00000000-0005-0000-0000-00008B930000}"/>
    <cellStyle name="20% - Accent1 4 2 6 2 2 4 2" xfId="37953" xr:uid="{00000000-0005-0000-0000-00008C930000}"/>
    <cellStyle name="20% - Accent1 4 2 6 2 2 4 2 2" xfId="37954" xr:uid="{00000000-0005-0000-0000-00008D930000}"/>
    <cellStyle name="20% - Accent1 4 2 6 2 2 4 2 2 2" xfId="37955" xr:uid="{00000000-0005-0000-0000-00008E930000}"/>
    <cellStyle name="20% - Accent1 4 2 6 2 2 4 2 3" xfId="37956" xr:uid="{00000000-0005-0000-0000-00008F930000}"/>
    <cellStyle name="20% - Accent1 4 2 6 2 2 4 3" xfId="37957" xr:uid="{00000000-0005-0000-0000-000090930000}"/>
    <cellStyle name="20% - Accent1 4 2 6 2 2 4 3 2" xfId="37958" xr:uid="{00000000-0005-0000-0000-000091930000}"/>
    <cellStyle name="20% - Accent1 4 2 6 2 2 4 4" xfId="37959" xr:uid="{00000000-0005-0000-0000-000092930000}"/>
    <cellStyle name="20% - Accent1 4 2 6 2 2 5" xfId="37960" xr:uid="{00000000-0005-0000-0000-000093930000}"/>
    <cellStyle name="20% - Accent1 4 2 6 2 2 5 2" xfId="37961" xr:uid="{00000000-0005-0000-0000-000094930000}"/>
    <cellStyle name="20% - Accent1 4 2 6 2 2 5 2 2" xfId="37962" xr:uid="{00000000-0005-0000-0000-000095930000}"/>
    <cellStyle name="20% - Accent1 4 2 6 2 2 5 3" xfId="37963" xr:uid="{00000000-0005-0000-0000-000096930000}"/>
    <cellStyle name="20% - Accent1 4 2 6 2 2 6" xfId="37964" xr:uid="{00000000-0005-0000-0000-000097930000}"/>
    <cellStyle name="20% - Accent1 4 2 6 2 2 6 2" xfId="37965" xr:uid="{00000000-0005-0000-0000-000098930000}"/>
    <cellStyle name="20% - Accent1 4 2 6 2 2 6 2 2" xfId="37966" xr:uid="{00000000-0005-0000-0000-000099930000}"/>
    <cellStyle name="20% - Accent1 4 2 6 2 2 6 3" xfId="37967" xr:uid="{00000000-0005-0000-0000-00009A930000}"/>
    <cellStyle name="20% - Accent1 4 2 6 2 2 7" xfId="37968" xr:uid="{00000000-0005-0000-0000-00009B930000}"/>
    <cellStyle name="20% - Accent1 4 2 6 2 2 7 2" xfId="37969" xr:uid="{00000000-0005-0000-0000-00009C930000}"/>
    <cellStyle name="20% - Accent1 4 2 6 2 2 8" xfId="37970" xr:uid="{00000000-0005-0000-0000-00009D930000}"/>
    <cellStyle name="20% - Accent1 4 2 6 2 2 8 2" xfId="37971" xr:uid="{00000000-0005-0000-0000-00009E930000}"/>
    <cellStyle name="20% - Accent1 4 2 6 2 2 9" xfId="37972" xr:uid="{00000000-0005-0000-0000-00009F930000}"/>
    <cellStyle name="20% - Accent1 4 2 6 2 3" xfId="37973" xr:uid="{00000000-0005-0000-0000-0000A0930000}"/>
    <cellStyle name="20% - Accent1 4 2 6 2 3 2" xfId="37974" xr:uid="{00000000-0005-0000-0000-0000A1930000}"/>
    <cellStyle name="20% - Accent1 4 2 6 2 3 2 2" xfId="37975" xr:uid="{00000000-0005-0000-0000-0000A2930000}"/>
    <cellStyle name="20% - Accent1 4 2 6 2 3 2 2 2" xfId="37976" xr:uid="{00000000-0005-0000-0000-0000A3930000}"/>
    <cellStyle name="20% - Accent1 4 2 6 2 3 2 2 2 2" xfId="37977" xr:uid="{00000000-0005-0000-0000-0000A4930000}"/>
    <cellStyle name="20% - Accent1 4 2 6 2 3 2 2 3" xfId="37978" xr:uid="{00000000-0005-0000-0000-0000A5930000}"/>
    <cellStyle name="20% - Accent1 4 2 6 2 3 2 3" xfId="37979" xr:uid="{00000000-0005-0000-0000-0000A6930000}"/>
    <cellStyle name="20% - Accent1 4 2 6 2 3 2 3 2" xfId="37980" xr:uid="{00000000-0005-0000-0000-0000A7930000}"/>
    <cellStyle name="20% - Accent1 4 2 6 2 3 2 4" xfId="37981" xr:uid="{00000000-0005-0000-0000-0000A8930000}"/>
    <cellStyle name="20% - Accent1 4 2 6 2 3 3" xfId="37982" xr:uid="{00000000-0005-0000-0000-0000A9930000}"/>
    <cellStyle name="20% - Accent1 4 2 6 2 3 3 2" xfId="37983" xr:uid="{00000000-0005-0000-0000-0000AA930000}"/>
    <cellStyle name="20% - Accent1 4 2 6 2 3 3 2 2" xfId="37984" xr:uid="{00000000-0005-0000-0000-0000AB930000}"/>
    <cellStyle name="20% - Accent1 4 2 6 2 3 3 2 2 2" xfId="37985" xr:uid="{00000000-0005-0000-0000-0000AC930000}"/>
    <cellStyle name="20% - Accent1 4 2 6 2 3 3 2 3" xfId="37986" xr:uid="{00000000-0005-0000-0000-0000AD930000}"/>
    <cellStyle name="20% - Accent1 4 2 6 2 3 3 3" xfId="37987" xr:uid="{00000000-0005-0000-0000-0000AE930000}"/>
    <cellStyle name="20% - Accent1 4 2 6 2 3 3 3 2" xfId="37988" xr:uid="{00000000-0005-0000-0000-0000AF930000}"/>
    <cellStyle name="20% - Accent1 4 2 6 2 3 3 4" xfId="37989" xr:uid="{00000000-0005-0000-0000-0000B0930000}"/>
    <cellStyle name="20% - Accent1 4 2 6 2 3 4" xfId="37990" xr:uid="{00000000-0005-0000-0000-0000B1930000}"/>
    <cellStyle name="20% - Accent1 4 2 6 2 3 4 2" xfId="37991" xr:uid="{00000000-0005-0000-0000-0000B2930000}"/>
    <cellStyle name="20% - Accent1 4 2 6 2 3 4 2 2" xfId="37992" xr:uid="{00000000-0005-0000-0000-0000B3930000}"/>
    <cellStyle name="20% - Accent1 4 2 6 2 3 4 2 2 2" xfId="37993" xr:uid="{00000000-0005-0000-0000-0000B4930000}"/>
    <cellStyle name="20% - Accent1 4 2 6 2 3 4 2 3" xfId="37994" xr:uid="{00000000-0005-0000-0000-0000B5930000}"/>
    <cellStyle name="20% - Accent1 4 2 6 2 3 4 3" xfId="37995" xr:uid="{00000000-0005-0000-0000-0000B6930000}"/>
    <cellStyle name="20% - Accent1 4 2 6 2 3 4 3 2" xfId="37996" xr:uid="{00000000-0005-0000-0000-0000B7930000}"/>
    <cellStyle name="20% - Accent1 4 2 6 2 3 4 4" xfId="37997" xr:uid="{00000000-0005-0000-0000-0000B8930000}"/>
    <cellStyle name="20% - Accent1 4 2 6 2 3 5" xfId="37998" xr:uid="{00000000-0005-0000-0000-0000B9930000}"/>
    <cellStyle name="20% - Accent1 4 2 6 2 3 5 2" xfId="37999" xr:uid="{00000000-0005-0000-0000-0000BA930000}"/>
    <cellStyle name="20% - Accent1 4 2 6 2 3 5 2 2" xfId="38000" xr:uid="{00000000-0005-0000-0000-0000BB930000}"/>
    <cellStyle name="20% - Accent1 4 2 6 2 3 5 3" xfId="38001" xr:uid="{00000000-0005-0000-0000-0000BC930000}"/>
    <cellStyle name="20% - Accent1 4 2 6 2 3 6" xfId="38002" xr:uid="{00000000-0005-0000-0000-0000BD930000}"/>
    <cellStyle name="20% - Accent1 4 2 6 2 3 6 2" xfId="38003" xr:uid="{00000000-0005-0000-0000-0000BE930000}"/>
    <cellStyle name="20% - Accent1 4 2 6 2 3 6 2 2" xfId="38004" xr:uid="{00000000-0005-0000-0000-0000BF930000}"/>
    <cellStyle name="20% - Accent1 4 2 6 2 3 6 3" xfId="38005" xr:uid="{00000000-0005-0000-0000-0000C0930000}"/>
    <cellStyle name="20% - Accent1 4 2 6 2 3 7" xfId="38006" xr:uid="{00000000-0005-0000-0000-0000C1930000}"/>
    <cellStyle name="20% - Accent1 4 2 6 2 3 7 2" xfId="38007" xr:uid="{00000000-0005-0000-0000-0000C2930000}"/>
    <cellStyle name="20% - Accent1 4 2 6 2 3 8" xfId="38008" xr:uid="{00000000-0005-0000-0000-0000C3930000}"/>
    <cellStyle name="20% - Accent1 4 2 6 2 3 8 2" xfId="38009" xr:uid="{00000000-0005-0000-0000-0000C4930000}"/>
    <cellStyle name="20% - Accent1 4 2 6 2 3 9" xfId="38010" xr:uid="{00000000-0005-0000-0000-0000C5930000}"/>
    <cellStyle name="20% - Accent1 4 2 6 2 4" xfId="38011" xr:uid="{00000000-0005-0000-0000-0000C6930000}"/>
    <cellStyle name="20% - Accent1 4 2 6 2 4 2" xfId="38012" xr:uid="{00000000-0005-0000-0000-0000C7930000}"/>
    <cellStyle name="20% - Accent1 4 2 6 2 4 2 2" xfId="38013" xr:uid="{00000000-0005-0000-0000-0000C8930000}"/>
    <cellStyle name="20% - Accent1 4 2 6 2 4 2 2 2" xfId="38014" xr:uid="{00000000-0005-0000-0000-0000C9930000}"/>
    <cellStyle name="20% - Accent1 4 2 6 2 4 2 3" xfId="38015" xr:uid="{00000000-0005-0000-0000-0000CA930000}"/>
    <cellStyle name="20% - Accent1 4 2 6 2 4 3" xfId="38016" xr:uid="{00000000-0005-0000-0000-0000CB930000}"/>
    <cellStyle name="20% - Accent1 4 2 6 2 4 3 2" xfId="38017" xr:uid="{00000000-0005-0000-0000-0000CC930000}"/>
    <cellStyle name="20% - Accent1 4 2 6 2 4 4" xfId="38018" xr:uid="{00000000-0005-0000-0000-0000CD930000}"/>
    <cellStyle name="20% - Accent1 4 2 6 2 5" xfId="38019" xr:uid="{00000000-0005-0000-0000-0000CE930000}"/>
    <cellStyle name="20% - Accent1 4 2 6 2 5 2" xfId="38020" xr:uid="{00000000-0005-0000-0000-0000CF930000}"/>
    <cellStyle name="20% - Accent1 4 2 6 2 5 2 2" xfId="38021" xr:uid="{00000000-0005-0000-0000-0000D0930000}"/>
    <cellStyle name="20% - Accent1 4 2 6 2 5 2 2 2" xfId="38022" xr:uid="{00000000-0005-0000-0000-0000D1930000}"/>
    <cellStyle name="20% - Accent1 4 2 6 2 5 2 3" xfId="38023" xr:uid="{00000000-0005-0000-0000-0000D2930000}"/>
    <cellStyle name="20% - Accent1 4 2 6 2 5 3" xfId="38024" xr:uid="{00000000-0005-0000-0000-0000D3930000}"/>
    <cellStyle name="20% - Accent1 4 2 6 2 5 3 2" xfId="38025" xr:uid="{00000000-0005-0000-0000-0000D4930000}"/>
    <cellStyle name="20% - Accent1 4 2 6 2 5 4" xfId="38026" xr:uid="{00000000-0005-0000-0000-0000D5930000}"/>
    <cellStyle name="20% - Accent1 4 2 6 2 6" xfId="38027" xr:uid="{00000000-0005-0000-0000-0000D6930000}"/>
    <cellStyle name="20% - Accent1 4 2 6 2 6 2" xfId="38028" xr:uid="{00000000-0005-0000-0000-0000D7930000}"/>
    <cellStyle name="20% - Accent1 4 2 6 2 6 2 2" xfId="38029" xr:uid="{00000000-0005-0000-0000-0000D8930000}"/>
    <cellStyle name="20% - Accent1 4 2 6 2 6 2 2 2" xfId="38030" xr:uid="{00000000-0005-0000-0000-0000D9930000}"/>
    <cellStyle name="20% - Accent1 4 2 6 2 6 2 3" xfId="38031" xr:uid="{00000000-0005-0000-0000-0000DA930000}"/>
    <cellStyle name="20% - Accent1 4 2 6 2 6 3" xfId="38032" xr:uid="{00000000-0005-0000-0000-0000DB930000}"/>
    <cellStyle name="20% - Accent1 4 2 6 2 6 3 2" xfId="38033" xr:uid="{00000000-0005-0000-0000-0000DC930000}"/>
    <cellStyle name="20% - Accent1 4 2 6 2 6 4" xfId="38034" xr:uid="{00000000-0005-0000-0000-0000DD930000}"/>
    <cellStyle name="20% - Accent1 4 2 6 2 7" xfId="38035" xr:uid="{00000000-0005-0000-0000-0000DE930000}"/>
    <cellStyle name="20% - Accent1 4 2 6 2 7 2" xfId="38036" xr:uid="{00000000-0005-0000-0000-0000DF930000}"/>
    <cellStyle name="20% - Accent1 4 2 6 2 7 2 2" xfId="38037" xr:uid="{00000000-0005-0000-0000-0000E0930000}"/>
    <cellStyle name="20% - Accent1 4 2 6 2 7 3" xfId="38038" xr:uid="{00000000-0005-0000-0000-0000E1930000}"/>
    <cellStyle name="20% - Accent1 4 2 6 2 8" xfId="38039" xr:uid="{00000000-0005-0000-0000-0000E2930000}"/>
    <cellStyle name="20% - Accent1 4 2 6 2 8 2" xfId="38040" xr:uid="{00000000-0005-0000-0000-0000E3930000}"/>
    <cellStyle name="20% - Accent1 4 2 6 2 8 2 2" xfId="38041" xr:uid="{00000000-0005-0000-0000-0000E4930000}"/>
    <cellStyle name="20% - Accent1 4 2 6 2 8 3" xfId="38042" xr:uid="{00000000-0005-0000-0000-0000E5930000}"/>
    <cellStyle name="20% - Accent1 4 2 6 2 9" xfId="38043" xr:uid="{00000000-0005-0000-0000-0000E6930000}"/>
    <cellStyle name="20% - Accent1 4 2 6 2 9 2" xfId="38044" xr:uid="{00000000-0005-0000-0000-0000E7930000}"/>
    <cellStyle name="20% - Accent1 4 2 6 3" xfId="38045" xr:uid="{00000000-0005-0000-0000-0000E8930000}"/>
    <cellStyle name="20% - Accent1 4 2 6 3 10" xfId="38046" xr:uid="{00000000-0005-0000-0000-0000E9930000}"/>
    <cellStyle name="20% - Accent1 4 2 6 3 10 2" xfId="38047" xr:uid="{00000000-0005-0000-0000-0000EA930000}"/>
    <cellStyle name="20% - Accent1 4 2 6 3 11" xfId="38048" xr:uid="{00000000-0005-0000-0000-0000EB930000}"/>
    <cellStyle name="20% - Accent1 4 2 6 3 2" xfId="38049" xr:uid="{00000000-0005-0000-0000-0000EC930000}"/>
    <cellStyle name="20% - Accent1 4 2 6 3 2 2" xfId="38050" xr:uid="{00000000-0005-0000-0000-0000ED930000}"/>
    <cellStyle name="20% - Accent1 4 2 6 3 2 2 2" xfId="38051" xr:uid="{00000000-0005-0000-0000-0000EE930000}"/>
    <cellStyle name="20% - Accent1 4 2 6 3 2 2 2 2" xfId="38052" xr:uid="{00000000-0005-0000-0000-0000EF930000}"/>
    <cellStyle name="20% - Accent1 4 2 6 3 2 2 2 2 2" xfId="38053" xr:uid="{00000000-0005-0000-0000-0000F0930000}"/>
    <cellStyle name="20% - Accent1 4 2 6 3 2 2 2 3" xfId="38054" xr:uid="{00000000-0005-0000-0000-0000F1930000}"/>
    <cellStyle name="20% - Accent1 4 2 6 3 2 2 3" xfId="38055" xr:uid="{00000000-0005-0000-0000-0000F2930000}"/>
    <cellStyle name="20% - Accent1 4 2 6 3 2 2 3 2" xfId="38056" xr:uid="{00000000-0005-0000-0000-0000F3930000}"/>
    <cellStyle name="20% - Accent1 4 2 6 3 2 2 4" xfId="38057" xr:uid="{00000000-0005-0000-0000-0000F4930000}"/>
    <cellStyle name="20% - Accent1 4 2 6 3 2 3" xfId="38058" xr:uid="{00000000-0005-0000-0000-0000F5930000}"/>
    <cellStyle name="20% - Accent1 4 2 6 3 2 3 2" xfId="38059" xr:uid="{00000000-0005-0000-0000-0000F6930000}"/>
    <cellStyle name="20% - Accent1 4 2 6 3 2 3 2 2" xfId="38060" xr:uid="{00000000-0005-0000-0000-0000F7930000}"/>
    <cellStyle name="20% - Accent1 4 2 6 3 2 3 2 2 2" xfId="38061" xr:uid="{00000000-0005-0000-0000-0000F8930000}"/>
    <cellStyle name="20% - Accent1 4 2 6 3 2 3 2 3" xfId="38062" xr:uid="{00000000-0005-0000-0000-0000F9930000}"/>
    <cellStyle name="20% - Accent1 4 2 6 3 2 3 3" xfId="38063" xr:uid="{00000000-0005-0000-0000-0000FA930000}"/>
    <cellStyle name="20% - Accent1 4 2 6 3 2 3 3 2" xfId="38064" xr:uid="{00000000-0005-0000-0000-0000FB930000}"/>
    <cellStyle name="20% - Accent1 4 2 6 3 2 3 4" xfId="38065" xr:uid="{00000000-0005-0000-0000-0000FC930000}"/>
    <cellStyle name="20% - Accent1 4 2 6 3 2 4" xfId="38066" xr:uid="{00000000-0005-0000-0000-0000FD930000}"/>
    <cellStyle name="20% - Accent1 4 2 6 3 2 4 2" xfId="38067" xr:uid="{00000000-0005-0000-0000-0000FE930000}"/>
    <cellStyle name="20% - Accent1 4 2 6 3 2 4 2 2" xfId="38068" xr:uid="{00000000-0005-0000-0000-0000FF930000}"/>
    <cellStyle name="20% - Accent1 4 2 6 3 2 4 2 2 2" xfId="38069" xr:uid="{00000000-0005-0000-0000-000000940000}"/>
    <cellStyle name="20% - Accent1 4 2 6 3 2 4 2 3" xfId="38070" xr:uid="{00000000-0005-0000-0000-000001940000}"/>
    <cellStyle name="20% - Accent1 4 2 6 3 2 4 3" xfId="38071" xr:uid="{00000000-0005-0000-0000-000002940000}"/>
    <cellStyle name="20% - Accent1 4 2 6 3 2 4 3 2" xfId="38072" xr:uid="{00000000-0005-0000-0000-000003940000}"/>
    <cellStyle name="20% - Accent1 4 2 6 3 2 4 4" xfId="38073" xr:uid="{00000000-0005-0000-0000-000004940000}"/>
    <cellStyle name="20% - Accent1 4 2 6 3 2 5" xfId="38074" xr:uid="{00000000-0005-0000-0000-000005940000}"/>
    <cellStyle name="20% - Accent1 4 2 6 3 2 5 2" xfId="38075" xr:uid="{00000000-0005-0000-0000-000006940000}"/>
    <cellStyle name="20% - Accent1 4 2 6 3 2 5 2 2" xfId="38076" xr:uid="{00000000-0005-0000-0000-000007940000}"/>
    <cellStyle name="20% - Accent1 4 2 6 3 2 5 3" xfId="38077" xr:uid="{00000000-0005-0000-0000-000008940000}"/>
    <cellStyle name="20% - Accent1 4 2 6 3 2 6" xfId="38078" xr:uid="{00000000-0005-0000-0000-000009940000}"/>
    <cellStyle name="20% - Accent1 4 2 6 3 2 6 2" xfId="38079" xr:uid="{00000000-0005-0000-0000-00000A940000}"/>
    <cellStyle name="20% - Accent1 4 2 6 3 2 6 2 2" xfId="38080" xr:uid="{00000000-0005-0000-0000-00000B940000}"/>
    <cellStyle name="20% - Accent1 4 2 6 3 2 6 3" xfId="38081" xr:uid="{00000000-0005-0000-0000-00000C940000}"/>
    <cellStyle name="20% - Accent1 4 2 6 3 2 7" xfId="38082" xr:uid="{00000000-0005-0000-0000-00000D940000}"/>
    <cellStyle name="20% - Accent1 4 2 6 3 2 7 2" xfId="38083" xr:uid="{00000000-0005-0000-0000-00000E940000}"/>
    <cellStyle name="20% - Accent1 4 2 6 3 2 8" xfId="38084" xr:uid="{00000000-0005-0000-0000-00000F940000}"/>
    <cellStyle name="20% - Accent1 4 2 6 3 2 8 2" xfId="38085" xr:uid="{00000000-0005-0000-0000-000010940000}"/>
    <cellStyle name="20% - Accent1 4 2 6 3 2 9" xfId="38086" xr:uid="{00000000-0005-0000-0000-000011940000}"/>
    <cellStyle name="20% - Accent1 4 2 6 3 3" xfId="38087" xr:uid="{00000000-0005-0000-0000-000012940000}"/>
    <cellStyle name="20% - Accent1 4 2 6 3 3 2" xfId="38088" xr:uid="{00000000-0005-0000-0000-000013940000}"/>
    <cellStyle name="20% - Accent1 4 2 6 3 3 2 2" xfId="38089" xr:uid="{00000000-0005-0000-0000-000014940000}"/>
    <cellStyle name="20% - Accent1 4 2 6 3 3 2 2 2" xfId="38090" xr:uid="{00000000-0005-0000-0000-000015940000}"/>
    <cellStyle name="20% - Accent1 4 2 6 3 3 2 2 2 2" xfId="38091" xr:uid="{00000000-0005-0000-0000-000016940000}"/>
    <cellStyle name="20% - Accent1 4 2 6 3 3 2 2 3" xfId="38092" xr:uid="{00000000-0005-0000-0000-000017940000}"/>
    <cellStyle name="20% - Accent1 4 2 6 3 3 2 3" xfId="38093" xr:uid="{00000000-0005-0000-0000-000018940000}"/>
    <cellStyle name="20% - Accent1 4 2 6 3 3 2 3 2" xfId="38094" xr:uid="{00000000-0005-0000-0000-000019940000}"/>
    <cellStyle name="20% - Accent1 4 2 6 3 3 2 4" xfId="38095" xr:uid="{00000000-0005-0000-0000-00001A940000}"/>
    <cellStyle name="20% - Accent1 4 2 6 3 3 3" xfId="38096" xr:uid="{00000000-0005-0000-0000-00001B940000}"/>
    <cellStyle name="20% - Accent1 4 2 6 3 3 3 2" xfId="38097" xr:uid="{00000000-0005-0000-0000-00001C940000}"/>
    <cellStyle name="20% - Accent1 4 2 6 3 3 3 2 2" xfId="38098" xr:uid="{00000000-0005-0000-0000-00001D940000}"/>
    <cellStyle name="20% - Accent1 4 2 6 3 3 3 2 2 2" xfId="38099" xr:uid="{00000000-0005-0000-0000-00001E940000}"/>
    <cellStyle name="20% - Accent1 4 2 6 3 3 3 2 3" xfId="38100" xr:uid="{00000000-0005-0000-0000-00001F940000}"/>
    <cellStyle name="20% - Accent1 4 2 6 3 3 3 3" xfId="38101" xr:uid="{00000000-0005-0000-0000-000020940000}"/>
    <cellStyle name="20% - Accent1 4 2 6 3 3 3 3 2" xfId="38102" xr:uid="{00000000-0005-0000-0000-000021940000}"/>
    <cellStyle name="20% - Accent1 4 2 6 3 3 3 4" xfId="38103" xr:uid="{00000000-0005-0000-0000-000022940000}"/>
    <cellStyle name="20% - Accent1 4 2 6 3 3 4" xfId="38104" xr:uid="{00000000-0005-0000-0000-000023940000}"/>
    <cellStyle name="20% - Accent1 4 2 6 3 3 4 2" xfId="38105" xr:uid="{00000000-0005-0000-0000-000024940000}"/>
    <cellStyle name="20% - Accent1 4 2 6 3 3 4 2 2" xfId="38106" xr:uid="{00000000-0005-0000-0000-000025940000}"/>
    <cellStyle name="20% - Accent1 4 2 6 3 3 4 2 2 2" xfId="38107" xr:uid="{00000000-0005-0000-0000-000026940000}"/>
    <cellStyle name="20% - Accent1 4 2 6 3 3 4 2 3" xfId="38108" xr:uid="{00000000-0005-0000-0000-000027940000}"/>
    <cellStyle name="20% - Accent1 4 2 6 3 3 4 3" xfId="38109" xr:uid="{00000000-0005-0000-0000-000028940000}"/>
    <cellStyle name="20% - Accent1 4 2 6 3 3 4 3 2" xfId="38110" xr:uid="{00000000-0005-0000-0000-000029940000}"/>
    <cellStyle name="20% - Accent1 4 2 6 3 3 4 4" xfId="38111" xr:uid="{00000000-0005-0000-0000-00002A940000}"/>
    <cellStyle name="20% - Accent1 4 2 6 3 3 5" xfId="38112" xr:uid="{00000000-0005-0000-0000-00002B940000}"/>
    <cellStyle name="20% - Accent1 4 2 6 3 3 5 2" xfId="38113" xr:uid="{00000000-0005-0000-0000-00002C940000}"/>
    <cellStyle name="20% - Accent1 4 2 6 3 3 5 2 2" xfId="38114" xr:uid="{00000000-0005-0000-0000-00002D940000}"/>
    <cellStyle name="20% - Accent1 4 2 6 3 3 5 3" xfId="38115" xr:uid="{00000000-0005-0000-0000-00002E940000}"/>
    <cellStyle name="20% - Accent1 4 2 6 3 3 6" xfId="38116" xr:uid="{00000000-0005-0000-0000-00002F940000}"/>
    <cellStyle name="20% - Accent1 4 2 6 3 3 6 2" xfId="38117" xr:uid="{00000000-0005-0000-0000-000030940000}"/>
    <cellStyle name="20% - Accent1 4 2 6 3 3 6 2 2" xfId="38118" xr:uid="{00000000-0005-0000-0000-000031940000}"/>
    <cellStyle name="20% - Accent1 4 2 6 3 3 6 3" xfId="38119" xr:uid="{00000000-0005-0000-0000-000032940000}"/>
    <cellStyle name="20% - Accent1 4 2 6 3 3 7" xfId="38120" xr:uid="{00000000-0005-0000-0000-000033940000}"/>
    <cellStyle name="20% - Accent1 4 2 6 3 3 7 2" xfId="38121" xr:uid="{00000000-0005-0000-0000-000034940000}"/>
    <cellStyle name="20% - Accent1 4 2 6 3 3 8" xfId="38122" xr:uid="{00000000-0005-0000-0000-000035940000}"/>
    <cellStyle name="20% - Accent1 4 2 6 3 3 8 2" xfId="38123" xr:uid="{00000000-0005-0000-0000-000036940000}"/>
    <cellStyle name="20% - Accent1 4 2 6 3 3 9" xfId="38124" xr:uid="{00000000-0005-0000-0000-000037940000}"/>
    <cellStyle name="20% - Accent1 4 2 6 3 4" xfId="38125" xr:uid="{00000000-0005-0000-0000-000038940000}"/>
    <cellStyle name="20% - Accent1 4 2 6 3 4 2" xfId="38126" xr:uid="{00000000-0005-0000-0000-000039940000}"/>
    <cellStyle name="20% - Accent1 4 2 6 3 4 2 2" xfId="38127" xr:uid="{00000000-0005-0000-0000-00003A940000}"/>
    <cellStyle name="20% - Accent1 4 2 6 3 4 2 2 2" xfId="38128" xr:uid="{00000000-0005-0000-0000-00003B940000}"/>
    <cellStyle name="20% - Accent1 4 2 6 3 4 2 3" xfId="38129" xr:uid="{00000000-0005-0000-0000-00003C940000}"/>
    <cellStyle name="20% - Accent1 4 2 6 3 4 3" xfId="38130" xr:uid="{00000000-0005-0000-0000-00003D940000}"/>
    <cellStyle name="20% - Accent1 4 2 6 3 4 3 2" xfId="38131" xr:uid="{00000000-0005-0000-0000-00003E940000}"/>
    <cellStyle name="20% - Accent1 4 2 6 3 4 4" xfId="38132" xr:uid="{00000000-0005-0000-0000-00003F940000}"/>
    <cellStyle name="20% - Accent1 4 2 6 3 5" xfId="38133" xr:uid="{00000000-0005-0000-0000-000040940000}"/>
    <cellStyle name="20% - Accent1 4 2 6 3 5 2" xfId="38134" xr:uid="{00000000-0005-0000-0000-000041940000}"/>
    <cellStyle name="20% - Accent1 4 2 6 3 5 2 2" xfId="38135" xr:uid="{00000000-0005-0000-0000-000042940000}"/>
    <cellStyle name="20% - Accent1 4 2 6 3 5 2 2 2" xfId="38136" xr:uid="{00000000-0005-0000-0000-000043940000}"/>
    <cellStyle name="20% - Accent1 4 2 6 3 5 2 3" xfId="38137" xr:uid="{00000000-0005-0000-0000-000044940000}"/>
    <cellStyle name="20% - Accent1 4 2 6 3 5 3" xfId="38138" xr:uid="{00000000-0005-0000-0000-000045940000}"/>
    <cellStyle name="20% - Accent1 4 2 6 3 5 3 2" xfId="38139" xr:uid="{00000000-0005-0000-0000-000046940000}"/>
    <cellStyle name="20% - Accent1 4 2 6 3 5 4" xfId="38140" xr:uid="{00000000-0005-0000-0000-000047940000}"/>
    <cellStyle name="20% - Accent1 4 2 6 3 6" xfId="38141" xr:uid="{00000000-0005-0000-0000-000048940000}"/>
    <cellStyle name="20% - Accent1 4 2 6 3 6 2" xfId="38142" xr:uid="{00000000-0005-0000-0000-000049940000}"/>
    <cellStyle name="20% - Accent1 4 2 6 3 6 2 2" xfId="38143" xr:uid="{00000000-0005-0000-0000-00004A940000}"/>
    <cellStyle name="20% - Accent1 4 2 6 3 6 2 2 2" xfId="38144" xr:uid="{00000000-0005-0000-0000-00004B940000}"/>
    <cellStyle name="20% - Accent1 4 2 6 3 6 2 3" xfId="38145" xr:uid="{00000000-0005-0000-0000-00004C940000}"/>
    <cellStyle name="20% - Accent1 4 2 6 3 6 3" xfId="38146" xr:uid="{00000000-0005-0000-0000-00004D940000}"/>
    <cellStyle name="20% - Accent1 4 2 6 3 6 3 2" xfId="38147" xr:uid="{00000000-0005-0000-0000-00004E940000}"/>
    <cellStyle name="20% - Accent1 4 2 6 3 6 4" xfId="38148" xr:uid="{00000000-0005-0000-0000-00004F940000}"/>
    <cellStyle name="20% - Accent1 4 2 6 3 7" xfId="38149" xr:uid="{00000000-0005-0000-0000-000050940000}"/>
    <cellStyle name="20% - Accent1 4 2 6 3 7 2" xfId="38150" xr:uid="{00000000-0005-0000-0000-000051940000}"/>
    <cellStyle name="20% - Accent1 4 2 6 3 7 2 2" xfId="38151" xr:uid="{00000000-0005-0000-0000-000052940000}"/>
    <cellStyle name="20% - Accent1 4 2 6 3 7 3" xfId="38152" xr:uid="{00000000-0005-0000-0000-000053940000}"/>
    <cellStyle name="20% - Accent1 4 2 6 3 8" xfId="38153" xr:uid="{00000000-0005-0000-0000-000054940000}"/>
    <cellStyle name="20% - Accent1 4 2 6 3 8 2" xfId="38154" xr:uid="{00000000-0005-0000-0000-000055940000}"/>
    <cellStyle name="20% - Accent1 4 2 6 3 8 2 2" xfId="38155" xr:uid="{00000000-0005-0000-0000-000056940000}"/>
    <cellStyle name="20% - Accent1 4 2 6 3 8 3" xfId="38156" xr:uid="{00000000-0005-0000-0000-000057940000}"/>
    <cellStyle name="20% - Accent1 4 2 6 3 9" xfId="38157" xr:uid="{00000000-0005-0000-0000-000058940000}"/>
    <cellStyle name="20% - Accent1 4 2 6 3 9 2" xfId="38158" xr:uid="{00000000-0005-0000-0000-000059940000}"/>
    <cellStyle name="20% - Accent1 4 2 6 4" xfId="38159" xr:uid="{00000000-0005-0000-0000-00005A940000}"/>
    <cellStyle name="20% - Accent1 4 2 6 4 10" xfId="38160" xr:uid="{00000000-0005-0000-0000-00005B940000}"/>
    <cellStyle name="20% - Accent1 4 2 6 4 10 2" xfId="38161" xr:uid="{00000000-0005-0000-0000-00005C940000}"/>
    <cellStyle name="20% - Accent1 4 2 6 4 11" xfId="38162" xr:uid="{00000000-0005-0000-0000-00005D940000}"/>
    <cellStyle name="20% - Accent1 4 2 6 4 2" xfId="38163" xr:uid="{00000000-0005-0000-0000-00005E940000}"/>
    <cellStyle name="20% - Accent1 4 2 6 4 2 2" xfId="38164" xr:uid="{00000000-0005-0000-0000-00005F940000}"/>
    <cellStyle name="20% - Accent1 4 2 6 4 2 2 2" xfId="38165" xr:uid="{00000000-0005-0000-0000-000060940000}"/>
    <cellStyle name="20% - Accent1 4 2 6 4 2 2 2 2" xfId="38166" xr:uid="{00000000-0005-0000-0000-000061940000}"/>
    <cellStyle name="20% - Accent1 4 2 6 4 2 2 2 2 2" xfId="38167" xr:uid="{00000000-0005-0000-0000-000062940000}"/>
    <cellStyle name="20% - Accent1 4 2 6 4 2 2 2 3" xfId="38168" xr:uid="{00000000-0005-0000-0000-000063940000}"/>
    <cellStyle name="20% - Accent1 4 2 6 4 2 2 3" xfId="38169" xr:uid="{00000000-0005-0000-0000-000064940000}"/>
    <cellStyle name="20% - Accent1 4 2 6 4 2 2 3 2" xfId="38170" xr:uid="{00000000-0005-0000-0000-000065940000}"/>
    <cellStyle name="20% - Accent1 4 2 6 4 2 2 4" xfId="38171" xr:uid="{00000000-0005-0000-0000-000066940000}"/>
    <cellStyle name="20% - Accent1 4 2 6 4 2 3" xfId="38172" xr:uid="{00000000-0005-0000-0000-000067940000}"/>
    <cellStyle name="20% - Accent1 4 2 6 4 2 3 2" xfId="38173" xr:uid="{00000000-0005-0000-0000-000068940000}"/>
    <cellStyle name="20% - Accent1 4 2 6 4 2 3 2 2" xfId="38174" xr:uid="{00000000-0005-0000-0000-000069940000}"/>
    <cellStyle name="20% - Accent1 4 2 6 4 2 3 2 2 2" xfId="38175" xr:uid="{00000000-0005-0000-0000-00006A940000}"/>
    <cellStyle name="20% - Accent1 4 2 6 4 2 3 2 3" xfId="38176" xr:uid="{00000000-0005-0000-0000-00006B940000}"/>
    <cellStyle name="20% - Accent1 4 2 6 4 2 3 3" xfId="38177" xr:uid="{00000000-0005-0000-0000-00006C940000}"/>
    <cellStyle name="20% - Accent1 4 2 6 4 2 3 3 2" xfId="38178" xr:uid="{00000000-0005-0000-0000-00006D940000}"/>
    <cellStyle name="20% - Accent1 4 2 6 4 2 3 4" xfId="38179" xr:uid="{00000000-0005-0000-0000-00006E940000}"/>
    <cellStyle name="20% - Accent1 4 2 6 4 2 4" xfId="38180" xr:uid="{00000000-0005-0000-0000-00006F940000}"/>
    <cellStyle name="20% - Accent1 4 2 6 4 2 4 2" xfId="38181" xr:uid="{00000000-0005-0000-0000-000070940000}"/>
    <cellStyle name="20% - Accent1 4 2 6 4 2 4 2 2" xfId="38182" xr:uid="{00000000-0005-0000-0000-000071940000}"/>
    <cellStyle name="20% - Accent1 4 2 6 4 2 4 2 2 2" xfId="38183" xr:uid="{00000000-0005-0000-0000-000072940000}"/>
    <cellStyle name="20% - Accent1 4 2 6 4 2 4 2 3" xfId="38184" xr:uid="{00000000-0005-0000-0000-000073940000}"/>
    <cellStyle name="20% - Accent1 4 2 6 4 2 4 3" xfId="38185" xr:uid="{00000000-0005-0000-0000-000074940000}"/>
    <cellStyle name="20% - Accent1 4 2 6 4 2 4 3 2" xfId="38186" xr:uid="{00000000-0005-0000-0000-000075940000}"/>
    <cellStyle name="20% - Accent1 4 2 6 4 2 4 4" xfId="38187" xr:uid="{00000000-0005-0000-0000-000076940000}"/>
    <cellStyle name="20% - Accent1 4 2 6 4 2 5" xfId="38188" xr:uid="{00000000-0005-0000-0000-000077940000}"/>
    <cellStyle name="20% - Accent1 4 2 6 4 2 5 2" xfId="38189" xr:uid="{00000000-0005-0000-0000-000078940000}"/>
    <cellStyle name="20% - Accent1 4 2 6 4 2 5 2 2" xfId="38190" xr:uid="{00000000-0005-0000-0000-000079940000}"/>
    <cellStyle name="20% - Accent1 4 2 6 4 2 5 3" xfId="38191" xr:uid="{00000000-0005-0000-0000-00007A940000}"/>
    <cellStyle name="20% - Accent1 4 2 6 4 2 6" xfId="38192" xr:uid="{00000000-0005-0000-0000-00007B940000}"/>
    <cellStyle name="20% - Accent1 4 2 6 4 2 6 2" xfId="38193" xr:uid="{00000000-0005-0000-0000-00007C940000}"/>
    <cellStyle name="20% - Accent1 4 2 6 4 2 6 2 2" xfId="38194" xr:uid="{00000000-0005-0000-0000-00007D940000}"/>
    <cellStyle name="20% - Accent1 4 2 6 4 2 6 3" xfId="38195" xr:uid="{00000000-0005-0000-0000-00007E940000}"/>
    <cellStyle name="20% - Accent1 4 2 6 4 2 7" xfId="38196" xr:uid="{00000000-0005-0000-0000-00007F940000}"/>
    <cellStyle name="20% - Accent1 4 2 6 4 2 7 2" xfId="38197" xr:uid="{00000000-0005-0000-0000-000080940000}"/>
    <cellStyle name="20% - Accent1 4 2 6 4 2 8" xfId="38198" xr:uid="{00000000-0005-0000-0000-000081940000}"/>
    <cellStyle name="20% - Accent1 4 2 6 4 2 8 2" xfId="38199" xr:uid="{00000000-0005-0000-0000-000082940000}"/>
    <cellStyle name="20% - Accent1 4 2 6 4 2 9" xfId="38200" xr:uid="{00000000-0005-0000-0000-000083940000}"/>
    <cellStyle name="20% - Accent1 4 2 6 4 3" xfId="38201" xr:uid="{00000000-0005-0000-0000-000084940000}"/>
    <cellStyle name="20% - Accent1 4 2 6 4 3 2" xfId="38202" xr:uid="{00000000-0005-0000-0000-000085940000}"/>
    <cellStyle name="20% - Accent1 4 2 6 4 3 2 2" xfId="38203" xr:uid="{00000000-0005-0000-0000-000086940000}"/>
    <cellStyle name="20% - Accent1 4 2 6 4 3 2 2 2" xfId="38204" xr:uid="{00000000-0005-0000-0000-000087940000}"/>
    <cellStyle name="20% - Accent1 4 2 6 4 3 2 2 2 2" xfId="38205" xr:uid="{00000000-0005-0000-0000-000088940000}"/>
    <cellStyle name="20% - Accent1 4 2 6 4 3 2 2 3" xfId="38206" xr:uid="{00000000-0005-0000-0000-000089940000}"/>
    <cellStyle name="20% - Accent1 4 2 6 4 3 2 3" xfId="38207" xr:uid="{00000000-0005-0000-0000-00008A940000}"/>
    <cellStyle name="20% - Accent1 4 2 6 4 3 2 3 2" xfId="38208" xr:uid="{00000000-0005-0000-0000-00008B940000}"/>
    <cellStyle name="20% - Accent1 4 2 6 4 3 2 4" xfId="38209" xr:uid="{00000000-0005-0000-0000-00008C940000}"/>
    <cellStyle name="20% - Accent1 4 2 6 4 3 3" xfId="38210" xr:uid="{00000000-0005-0000-0000-00008D940000}"/>
    <cellStyle name="20% - Accent1 4 2 6 4 3 3 2" xfId="38211" xr:uid="{00000000-0005-0000-0000-00008E940000}"/>
    <cellStyle name="20% - Accent1 4 2 6 4 3 3 2 2" xfId="38212" xr:uid="{00000000-0005-0000-0000-00008F940000}"/>
    <cellStyle name="20% - Accent1 4 2 6 4 3 3 2 2 2" xfId="38213" xr:uid="{00000000-0005-0000-0000-000090940000}"/>
    <cellStyle name="20% - Accent1 4 2 6 4 3 3 2 3" xfId="38214" xr:uid="{00000000-0005-0000-0000-000091940000}"/>
    <cellStyle name="20% - Accent1 4 2 6 4 3 3 3" xfId="38215" xr:uid="{00000000-0005-0000-0000-000092940000}"/>
    <cellStyle name="20% - Accent1 4 2 6 4 3 3 3 2" xfId="38216" xr:uid="{00000000-0005-0000-0000-000093940000}"/>
    <cellStyle name="20% - Accent1 4 2 6 4 3 3 4" xfId="38217" xr:uid="{00000000-0005-0000-0000-000094940000}"/>
    <cellStyle name="20% - Accent1 4 2 6 4 3 4" xfId="38218" xr:uid="{00000000-0005-0000-0000-000095940000}"/>
    <cellStyle name="20% - Accent1 4 2 6 4 3 4 2" xfId="38219" xr:uid="{00000000-0005-0000-0000-000096940000}"/>
    <cellStyle name="20% - Accent1 4 2 6 4 3 4 2 2" xfId="38220" xr:uid="{00000000-0005-0000-0000-000097940000}"/>
    <cellStyle name="20% - Accent1 4 2 6 4 3 4 2 2 2" xfId="38221" xr:uid="{00000000-0005-0000-0000-000098940000}"/>
    <cellStyle name="20% - Accent1 4 2 6 4 3 4 2 3" xfId="38222" xr:uid="{00000000-0005-0000-0000-000099940000}"/>
    <cellStyle name="20% - Accent1 4 2 6 4 3 4 3" xfId="38223" xr:uid="{00000000-0005-0000-0000-00009A940000}"/>
    <cellStyle name="20% - Accent1 4 2 6 4 3 4 3 2" xfId="38224" xr:uid="{00000000-0005-0000-0000-00009B940000}"/>
    <cellStyle name="20% - Accent1 4 2 6 4 3 4 4" xfId="38225" xr:uid="{00000000-0005-0000-0000-00009C940000}"/>
    <cellStyle name="20% - Accent1 4 2 6 4 3 5" xfId="38226" xr:uid="{00000000-0005-0000-0000-00009D940000}"/>
    <cellStyle name="20% - Accent1 4 2 6 4 3 5 2" xfId="38227" xr:uid="{00000000-0005-0000-0000-00009E940000}"/>
    <cellStyle name="20% - Accent1 4 2 6 4 3 5 2 2" xfId="38228" xr:uid="{00000000-0005-0000-0000-00009F940000}"/>
    <cellStyle name="20% - Accent1 4 2 6 4 3 5 3" xfId="38229" xr:uid="{00000000-0005-0000-0000-0000A0940000}"/>
    <cellStyle name="20% - Accent1 4 2 6 4 3 6" xfId="38230" xr:uid="{00000000-0005-0000-0000-0000A1940000}"/>
    <cellStyle name="20% - Accent1 4 2 6 4 3 6 2" xfId="38231" xr:uid="{00000000-0005-0000-0000-0000A2940000}"/>
    <cellStyle name="20% - Accent1 4 2 6 4 3 6 2 2" xfId="38232" xr:uid="{00000000-0005-0000-0000-0000A3940000}"/>
    <cellStyle name="20% - Accent1 4 2 6 4 3 6 3" xfId="38233" xr:uid="{00000000-0005-0000-0000-0000A4940000}"/>
    <cellStyle name="20% - Accent1 4 2 6 4 3 7" xfId="38234" xr:uid="{00000000-0005-0000-0000-0000A5940000}"/>
    <cellStyle name="20% - Accent1 4 2 6 4 3 7 2" xfId="38235" xr:uid="{00000000-0005-0000-0000-0000A6940000}"/>
    <cellStyle name="20% - Accent1 4 2 6 4 3 8" xfId="38236" xr:uid="{00000000-0005-0000-0000-0000A7940000}"/>
    <cellStyle name="20% - Accent1 4 2 6 4 3 8 2" xfId="38237" xr:uid="{00000000-0005-0000-0000-0000A8940000}"/>
    <cellStyle name="20% - Accent1 4 2 6 4 3 9" xfId="38238" xr:uid="{00000000-0005-0000-0000-0000A9940000}"/>
    <cellStyle name="20% - Accent1 4 2 6 4 4" xfId="38239" xr:uid="{00000000-0005-0000-0000-0000AA940000}"/>
    <cellStyle name="20% - Accent1 4 2 6 4 4 2" xfId="38240" xr:uid="{00000000-0005-0000-0000-0000AB940000}"/>
    <cellStyle name="20% - Accent1 4 2 6 4 4 2 2" xfId="38241" xr:uid="{00000000-0005-0000-0000-0000AC940000}"/>
    <cellStyle name="20% - Accent1 4 2 6 4 4 2 2 2" xfId="38242" xr:uid="{00000000-0005-0000-0000-0000AD940000}"/>
    <cellStyle name="20% - Accent1 4 2 6 4 4 2 3" xfId="38243" xr:uid="{00000000-0005-0000-0000-0000AE940000}"/>
    <cellStyle name="20% - Accent1 4 2 6 4 4 3" xfId="38244" xr:uid="{00000000-0005-0000-0000-0000AF940000}"/>
    <cellStyle name="20% - Accent1 4 2 6 4 4 3 2" xfId="38245" xr:uid="{00000000-0005-0000-0000-0000B0940000}"/>
    <cellStyle name="20% - Accent1 4 2 6 4 4 4" xfId="38246" xr:uid="{00000000-0005-0000-0000-0000B1940000}"/>
    <cellStyle name="20% - Accent1 4 2 6 4 5" xfId="38247" xr:uid="{00000000-0005-0000-0000-0000B2940000}"/>
    <cellStyle name="20% - Accent1 4 2 6 4 5 2" xfId="38248" xr:uid="{00000000-0005-0000-0000-0000B3940000}"/>
    <cellStyle name="20% - Accent1 4 2 6 4 5 2 2" xfId="38249" xr:uid="{00000000-0005-0000-0000-0000B4940000}"/>
    <cellStyle name="20% - Accent1 4 2 6 4 5 2 2 2" xfId="38250" xr:uid="{00000000-0005-0000-0000-0000B5940000}"/>
    <cellStyle name="20% - Accent1 4 2 6 4 5 2 3" xfId="38251" xr:uid="{00000000-0005-0000-0000-0000B6940000}"/>
    <cellStyle name="20% - Accent1 4 2 6 4 5 3" xfId="38252" xr:uid="{00000000-0005-0000-0000-0000B7940000}"/>
    <cellStyle name="20% - Accent1 4 2 6 4 5 3 2" xfId="38253" xr:uid="{00000000-0005-0000-0000-0000B8940000}"/>
    <cellStyle name="20% - Accent1 4 2 6 4 5 4" xfId="38254" xr:uid="{00000000-0005-0000-0000-0000B9940000}"/>
    <cellStyle name="20% - Accent1 4 2 6 4 6" xfId="38255" xr:uid="{00000000-0005-0000-0000-0000BA940000}"/>
    <cellStyle name="20% - Accent1 4 2 6 4 6 2" xfId="38256" xr:uid="{00000000-0005-0000-0000-0000BB940000}"/>
    <cellStyle name="20% - Accent1 4 2 6 4 6 2 2" xfId="38257" xr:uid="{00000000-0005-0000-0000-0000BC940000}"/>
    <cellStyle name="20% - Accent1 4 2 6 4 6 2 2 2" xfId="38258" xr:uid="{00000000-0005-0000-0000-0000BD940000}"/>
    <cellStyle name="20% - Accent1 4 2 6 4 6 2 3" xfId="38259" xr:uid="{00000000-0005-0000-0000-0000BE940000}"/>
    <cellStyle name="20% - Accent1 4 2 6 4 6 3" xfId="38260" xr:uid="{00000000-0005-0000-0000-0000BF940000}"/>
    <cellStyle name="20% - Accent1 4 2 6 4 6 3 2" xfId="38261" xr:uid="{00000000-0005-0000-0000-0000C0940000}"/>
    <cellStyle name="20% - Accent1 4 2 6 4 6 4" xfId="38262" xr:uid="{00000000-0005-0000-0000-0000C1940000}"/>
    <cellStyle name="20% - Accent1 4 2 6 4 7" xfId="38263" xr:uid="{00000000-0005-0000-0000-0000C2940000}"/>
    <cellStyle name="20% - Accent1 4 2 6 4 7 2" xfId="38264" xr:uid="{00000000-0005-0000-0000-0000C3940000}"/>
    <cellStyle name="20% - Accent1 4 2 6 4 7 2 2" xfId="38265" xr:uid="{00000000-0005-0000-0000-0000C4940000}"/>
    <cellStyle name="20% - Accent1 4 2 6 4 7 3" xfId="38266" xr:uid="{00000000-0005-0000-0000-0000C5940000}"/>
    <cellStyle name="20% - Accent1 4 2 6 4 8" xfId="38267" xr:uid="{00000000-0005-0000-0000-0000C6940000}"/>
    <cellStyle name="20% - Accent1 4 2 6 4 8 2" xfId="38268" xr:uid="{00000000-0005-0000-0000-0000C7940000}"/>
    <cellStyle name="20% - Accent1 4 2 6 4 8 2 2" xfId="38269" xr:uid="{00000000-0005-0000-0000-0000C8940000}"/>
    <cellStyle name="20% - Accent1 4 2 6 4 8 3" xfId="38270" xr:uid="{00000000-0005-0000-0000-0000C9940000}"/>
    <cellStyle name="20% - Accent1 4 2 6 4 9" xfId="38271" xr:uid="{00000000-0005-0000-0000-0000CA940000}"/>
    <cellStyle name="20% - Accent1 4 2 6 4 9 2" xfId="38272" xr:uid="{00000000-0005-0000-0000-0000CB940000}"/>
    <cellStyle name="20% - Accent1 4 2 6 5" xfId="38273" xr:uid="{00000000-0005-0000-0000-0000CC940000}"/>
    <cellStyle name="20% - Accent1 4 2 6 5 2" xfId="38274" xr:uid="{00000000-0005-0000-0000-0000CD940000}"/>
    <cellStyle name="20% - Accent1 4 2 6 5 2 2" xfId="38275" xr:uid="{00000000-0005-0000-0000-0000CE940000}"/>
    <cellStyle name="20% - Accent1 4 2 6 5 2 2 2" xfId="38276" xr:uid="{00000000-0005-0000-0000-0000CF940000}"/>
    <cellStyle name="20% - Accent1 4 2 6 5 2 2 2 2" xfId="38277" xr:uid="{00000000-0005-0000-0000-0000D0940000}"/>
    <cellStyle name="20% - Accent1 4 2 6 5 2 2 3" xfId="38278" xr:uid="{00000000-0005-0000-0000-0000D1940000}"/>
    <cellStyle name="20% - Accent1 4 2 6 5 2 3" xfId="38279" xr:uid="{00000000-0005-0000-0000-0000D2940000}"/>
    <cellStyle name="20% - Accent1 4 2 6 5 2 3 2" xfId="38280" xr:uid="{00000000-0005-0000-0000-0000D3940000}"/>
    <cellStyle name="20% - Accent1 4 2 6 5 2 4" xfId="38281" xr:uid="{00000000-0005-0000-0000-0000D4940000}"/>
    <cellStyle name="20% - Accent1 4 2 6 5 3" xfId="38282" xr:uid="{00000000-0005-0000-0000-0000D5940000}"/>
    <cellStyle name="20% - Accent1 4 2 6 5 3 2" xfId="38283" xr:uid="{00000000-0005-0000-0000-0000D6940000}"/>
    <cellStyle name="20% - Accent1 4 2 6 5 3 2 2" xfId="38284" xr:uid="{00000000-0005-0000-0000-0000D7940000}"/>
    <cellStyle name="20% - Accent1 4 2 6 5 3 2 2 2" xfId="38285" xr:uid="{00000000-0005-0000-0000-0000D8940000}"/>
    <cellStyle name="20% - Accent1 4 2 6 5 3 2 3" xfId="38286" xr:uid="{00000000-0005-0000-0000-0000D9940000}"/>
    <cellStyle name="20% - Accent1 4 2 6 5 3 3" xfId="38287" xr:uid="{00000000-0005-0000-0000-0000DA940000}"/>
    <cellStyle name="20% - Accent1 4 2 6 5 3 3 2" xfId="38288" xr:uid="{00000000-0005-0000-0000-0000DB940000}"/>
    <cellStyle name="20% - Accent1 4 2 6 5 3 4" xfId="38289" xr:uid="{00000000-0005-0000-0000-0000DC940000}"/>
    <cellStyle name="20% - Accent1 4 2 6 5 4" xfId="38290" xr:uid="{00000000-0005-0000-0000-0000DD940000}"/>
    <cellStyle name="20% - Accent1 4 2 6 5 4 2" xfId="38291" xr:uid="{00000000-0005-0000-0000-0000DE940000}"/>
    <cellStyle name="20% - Accent1 4 2 6 5 4 2 2" xfId="38292" xr:uid="{00000000-0005-0000-0000-0000DF940000}"/>
    <cellStyle name="20% - Accent1 4 2 6 5 4 2 2 2" xfId="38293" xr:uid="{00000000-0005-0000-0000-0000E0940000}"/>
    <cellStyle name="20% - Accent1 4 2 6 5 4 2 3" xfId="38294" xr:uid="{00000000-0005-0000-0000-0000E1940000}"/>
    <cellStyle name="20% - Accent1 4 2 6 5 4 3" xfId="38295" xr:uid="{00000000-0005-0000-0000-0000E2940000}"/>
    <cellStyle name="20% - Accent1 4 2 6 5 4 3 2" xfId="38296" xr:uid="{00000000-0005-0000-0000-0000E3940000}"/>
    <cellStyle name="20% - Accent1 4 2 6 5 4 4" xfId="38297" xr:uid="{00000000-0005-0000-0000-0000E4940000}"/>
    <cellStyle name="20% - Accent1 4 2 6 5 5" xfId="38298" xr:uid="{00000000-0005-0000-0000-0000E5940000}"/>
    <cellStyle name="20% - Accent1 4 2 6 5 5 2" xfId="38299" xr:uid="{00000000-0005-0000-0000-0000E6940000}"/>
    <cellStyle name="20% - Accent1 4 2 6 5 5 2 2" xfId="38300" xr:uid="{00000000-0005-0000-0000-0000E7940000}"/>
    <cellStyle name="20% - Accent1 4 2 6 5 5 3" xfId="38301" xr:uid="{00000000-0005-0000-0000-0000E8940000}"/>
    <cellStyle name="20% - Accent1 4 2 6 5 6" xfId="38302" xr:uid="{00000000-0005-0000-0000-0000E9940000}"/>
    <cellStyle name="20% - Accent1 4 2 6 5 6 2" xfId="38303" xr:uid="{00000000-0005-0000-0000-0000EA940000}"/>
    <cellStyle name="20% - Accent1 4 2 6 5 6 2 2" xfId="38304" xr:uid="{00000000-0005-0000-0000-0000EB940000}"/>
    <cellStyle name="20% - Accent1 4 2 6 5 6 3" xfId="38305" xr:uid="{00000000-0005-0000-0000-0000EC940000}"/>
    <cellStyle name="20% - Accent1 4 2 6 5 7" xfId="38306" xr:uid="{00000000-0005-0000-0000-0000ED940000}"/>
    <cellStyle name="20% - Accent1 4 2 6 5 7 2" xfId="38307" xr:uid="{00000000-0005-0000-0000-0000EE940000}"/>
    <cellStyle name="20% - Accent1 4 2 6 5 8" xfId="38308" xr:uid="{00000000-0005-0000-0000-0000EF940000}"/>
    <cellStyle name="20% - Accent1 4 2 6 5 8 2" xfId="38309" xr:uid="{00000000-0005-0000-0000-0000F0940000}"/>
    <cellStyle name="20% - Accent1 4 2 6 5 9" xfId="38310" xr:uid="{00000000-0005-0000-0000-0000F1940000}"/>
    <cellStyle name="20% - Accent1 4 2 6 6" xfId="38311" xr:uid="{00000000-0005-0000-0000-0000F2940000}"/>
    <cellStyle name="20% - Accent1 4 2 6 6 2" xfId="38312" xr:uid="{00000000-0005-0000-0000-0000F3940000}"/>
    <cellStyle name="20% - Accent1 4 2 6 6 2 2" xfId="38313" xr:uid="{00000000-0005-0000-0000-0000F4940000}"/>
    <cellStyle name="20% - Accent1 4 2 6 6 2 2 2" xfId="38314" xr:uid="{00000000-0005-0000-0000-0000F5940000}"/>
    <cellStyle name="20% - Accent1 4 2 6 6 2 2 2 2" xfId="38315" xr:uid="{00000000-0005-0000-0000-0000F6940000}"/>
    <cellStyle name="20% - Accent1 4 2 6 6 2 2 3" xfId="38316" xr:uid="{00000000-0005-0000-0000-0000F7940000}"/>
    <cellStyle name="20% - Accent1 4 2 6 6 2 3" xfId="38317" xr:uid="{00000000-0005-0000-0000-0000F8940000}"/>
    <cellStyle name="20% - Accent1 4 2 6 6 2 3 2" xfId="38318" xr:uid="{00000000-0005-0000-0000-0000F9940000}"/>
    <cellStyle name="20% - Accent1 4 2 6 6 2 4" xfId="38319" xr:uid="{00000000-0005-0000-0000-0000FA940000}"/>
    <cellStyle name="20% - Accent1 4 2 6 6 3" xfId="38320" xr:uid="{00000000-0005-0000-0000-0000FB940000}"/>
    <cellStyle name="20% - Accent1 4 2 6 6 3 2" xfId="38321" xr:uid="{00000000-0005-0000-0000-0000FC940000}"/>
    <cellStyle name="20% - Accent1 4 2 6 6 3 2 2" xfId="38322" xr:uid="{00000000-0005-0000-0000-0000FD940000}"/>
    <cellStyle name="20% - Accent1 4 2 6 6 3 2 2 2" xfId="38323" xr:uid="{00000000-0005-0000-0000-0000FE940000}"/>
    <cellStyle name="20% - Accent1 4 2 6 6 3 2 3" xfId="38324" xr:uid="{00000000-0005-0000-0000-0000FF940000}"/>
    <cellStyle name="20% - Accent1 4 2 6 6 3 3" xfId="38325" xr:uid="{00000000-0005-0000-0000-000000950000}"/>
    <cellStyle name="20% - Accent1 4 2 6 6 3 3 2" xfId="38326" xr:uid="{00000000-0005-0000-0000-000001950000}"/>
    <cellStyle name="20% - Accent1 4 2 6 6 3 4" xfId="38327" xr:uid="{00000000-0005-0000-0000-000002950000}"/>
    <cellStyle name="20% - Accent1 4 2 6 6 4" xfId="38328" xr:uid="{00000000-0005-0000-0000-000003950000}"/>
    <cellStyle name="20% - Accent1 4 2 6 6 4 2" xfId="38329" xr:uid="{00000000-0005-0000-0000-000004950000}"/>
    <cellStyle name="20% - Accent1 4 2 6 6 4 2 2" xfId="38330" xr:uid="{00000000-0005-0000-0000-000005950000}"/>
    <cellStyle name="20% - Accent1 4 2 6 6 4 2 2 2" xfId="38331" xr:uid="{00000000-0005-0000-0000-000006950000}"/>
    <cellStyle name="20% - Accent1 4 2 6 6 4 2 3" xfId="38332" xr:uid="{00000000-0005-0000-0000-000007950000}"/>
    <cellStyle name="20% - Accent1 4 2 6 6 4 3" xfId="38333" xr:uid="{00000000-0005-0000-0000-000008950000}"/>
    <cellStyle name="20% - Accent1 4 2 6 6 4 3 2" xfId="38334" xr:uid="{00000000-0005-0000-0000-000009950000}"/>
    <cellStyle name="20% - Accent1 4 2 6 6 4 4" xfId="38335" xr:uid="{00000000-0005-0000-0000-00000A950000}"/>
    <cellStyle name="20% - Accent1 4 2 6 6 5" xfId="38336" xr:uid="{00000000-0005-0000-0000-00000B950000}"/>
    <cellStyle name="20% - Accent1 4 2 6 6 5 2" xfId="38337" xr:uid="{00000000-0005-0000-0000-00000C950000}"/>
    <cellStyle name="20% - Accent1 4 2 6 6 5 2 2" xfId="38338" xr:uid="{00000000-0005-0000-0000-00000D950000}"/>
    <cellStyle name="20% - Accent1 4 2 6 6 5 3" xfId="38339" xr:uid="{00000000-0005-0000-0000-00000E950000}"/>
    <cellStyle name="20% - Accent1 4 2 6 6 6" xfId="38340" xr:uid="{00000000-0005-0000-0000-00000F950000}"/>
    <cellStyle name="20% - Accent1 4 2 6 6 6 2" xfId="38341" xr:uid="{00000000-0005-0000-0000-000010950000}"/>
    <cellStyle name="20% - Accent1 4 2 6 6 6 2 2" xfId="38342" xr:uid="{00000000-0005-0000-0000-000011950000}"/>
    <cellStyle name="20% - Accent1 4 2 6 6 6 3" xfId="38343" xr:uid="{00000000-0005-0000-0000-000012950000}"/>
    <cellStyle name="20% - Accent1 4 2 6 6 7" xfId="38344" xr:uid="{00000000-0005-0000-0000-000013950000}"/>
    <cellStyle name="20% - Accent1 4 2 6 6 7 2" xfId="38345" xr:uid="{00000000-0005-0000-0000-000014950000}"/>
    <cellStyle name="20% - Accent1 4 2 6 6 8" xfId="38346" xr:uid="{00000000-0005-0000-0000-000015950000}"/>
    <cellStyle name="20% - Accent1 4 2 6 6 8 2" xfId="38347" xr:uid="{00000000-0005-0000-0000-000016950000}"/>
    <cellStyle name="20% - Accent1 4 2 6 6 9" xfId="38348" xr:uid="{00000000-0005-0000-0000-000017950000}"/>
    <cellStyle name="20% - Accent1 4 2 6 7" xfId="38349" xr:uid="{00000000-0005-0000-0000-000018950000}"/>
    <cellStyle name="20% - Accent1 4 2 6 7 2" xfId="38350" xr:uid="{00000000-0005-0000-0000-000019950000}"/>
    <cellStyle name="20% - Accent1 4 2 6 7 2 2" xfId="38351" xr:uid="{00000000-0005-0000-0000-00001A950000}"/>
    <cellStyle name="20% - Accent1 4 2 6 7 2 2 2" xfId="38352" xr:uid="{00000000-0005-0000-0000-00001B950000}"/>
    <cellStyle name="20% - Accent1 4 2 6 7 2 3" xfId="38353" xr:uid="{00000000-0005-0000-0000-00001C950000}"/>
    <cellStyle name="20% - Accent1 4 2 6 7 3" xfId="38354" xr:uid="{00000000-0005-0000-0000-00001D950000}"/>
    <cellStyle name="20% - Accent1 4 2 6 7 3 2" xfId="38355" xr:uid="{00000000-0005-0000-0000-00001E950000}"/>
    <cellStyle name="20% - Accent1 4 2 6 7 4" xfId="38356" xr:uid="{00000000-0005-0000-0000-00001F950000}"/>
    <cellStyle name="20% - Accent1 4 2 6 8" xfId="38357" xr:uid="{00000000-0005-0000-0000-000020950000}"/>
    <cellStyle name="20% - Accent1 4 2 6 8 2" xfId="38358" xr:uid="{00000000-0005-0000-0000-000021950000}"/>
    <cellStyle name="20% - Accent1 4 2 6 8 2 2" xfId="38359" xr:uid="{00000000-0005-0000-0000-000022950000}"/>
    <cellStyle name="20% - Accent1 4 2 6 8 2 2 2" xfId="38360" xr:uid="{00000000-0005-0000-0000-000023950000}"/>
    <cellStyle name="20% - Accent1 4 2 6 8 2 3" xfId="38361" xr:uid="{00000000-0005-0000-0000-000024950000}"/>
    <cellStyle name="20% - Accent1 4 2 6 8 3" xfId="38362" xr:uid="{00000000-0005-0000-0000-000025950000}"/>
    <cellStyle name="20% - Accent1 4 2 6 8 3 2" xfId="38363" xr:uid="{00000000-0005-0000-0000-000026950000}"/>
    <cellStyle name="20% - Accent1 4 2 6 8 4" xfId="38364" xr:uid="{00000000-0005-0000-0000-000027950000}"/>
    <cellStyle name="20% - Accent1 4 2 6 9" xfId="38365" xr:uid="{00000000-0005-0000-0000-000028950000}"/>
    <cellStyle name="20% - Accent1 4 2 6 9 2" xfId="38366" xr:uid="{00000000-0005-0000-0000-000029950000}"/>
    <cellStyle name="20% - Accent1 4 2 6 9 2 2" xfId="38367" xr:uid="{00000000-0005-0000-0000-00002A950000}"/>
    <cellStyle name="20% - Accent1 4 2 6 9 2 2 2" xfId="38368" xr:uid="{00000000-0005-0000-0000-00002B950000}"/>
    <cellStyle name="20% - Accent1 4 2 6 9 2 3" xfId="38369" xr:uid="{00000000-0005-0000-0000-00002C950000}"/>
    <cellStyle name="20% - Accent1 4 2 6 9 3" xfId="38370" xr:uid="{00000000-0005-0000-0000-00002D950000}"/>
    <cellStyle name="20% - Accent1 4 2 6 9 3 2" xfId="38371" xr:uid="{00000000-0005-0000-0000-00002E950000}"/>
    <cellStyle name="20% - Accent1 4 2 6 9 4" xfId="38372" xr:uid="{00000000-0005-0000-0000-00002F950000}"/>
    <cellStyle name="20% - Accent1 4 2 7" xfId="38373" xr:uid="{00000000-0005-0000-0000-000030950000}"/>
    <cellStyle name="20% - Accent1 4 2 7 10" xfId="38374" xr:uid="{00000000-0005-0000-0000-000031950000}"/>
    <cellStyle name="20% - Accent1 4 2 7 10 2" xfId="38375" xr:uid="{00000000-0005-0000-0000-000032950000}"/>
    <cellStyle name="20% - Accent1 4 2 7 11" xfId="38376" xr:uid="{00000000-0005-0000-0000-000033950000}"/>
    <cellStyle name="20% - Accent1 4 2 7 11 2" xfId="38377" xr:uid="{00000000-0005-0000-0000-000034950000}"/>
    <cellStyle name="20% - Accent1 4 2 7 12" xfId="38378" xr:uid="{00000000-0005-0000-0000-000035950000}"/>
    <cellStyle name="20% - Accent1 4 2 7 2" xfId="38379" xr:uid="{00000000-0005-0000-0000-000036950000}"/>
    <cellStyle name="20% - Accent1 4 2 7 2 10" xfId="38380" xr:uid="{00000000-0005-0000-0000-000037950000}"/>
    <cellStyle name="20% - Accent1 4 2 7 2 10 2" xfId="38381" xr:uid="{00000000-0005-0000-0000-000038950000}"/>
    <cellStyle name="20% - Accent1 4 2 7 2 11" xfId="38382" xr:uid="{00000000-0005-0000-0000-000039950000}"/>
    <cellStyle name="20% - Accent1 4 2 7 2 2" xfId="38383" xr:uid="{00000000-0005-0000-0000-00003A950000}"/>
    <cellStyle name="20% - Accent1 4 2 7 2 2 2" xfId="38384" xr:uid="{00000000-0005-0000-0000-00003B950000}"/>
    <cellStyle name="20% - Accent1 4 2 7 2 2 2 2" xfId="38385" xr:uid="{00000000-0005-0000-0000-00003C950000}"/>
    <cellStyle name="20% - Accent1 4 2 7 2 2 2 2 2" xfId="38386" xr:uid="{00000000-0005-0000-0000-00003D950000}"/>
    <cellStyle name="20% - Accent1 4 2 7 2 2 2 2 2 2" xfId="38387" xr:uid="{00000000-0005-0000-0000-00003E950000}"/>
    <cellStyle name="20% - Accent1 4 2 7 2 2 2 2 3" xfId="38388" xr:uid="{00000000-0005-0000-0000-00003F950000}"/>
    <cellStyle name="20% - Accent1 4 2 7 2 2 2 3" xfId="38389" xr:uid="{00000000-0005-0000-0000-000040950000}"/>
    <cellStyle name="20% - Accent1 4 2 7 2 2 2 3 2" xfId="38390" xr:uid="{00000000-0005-0000-0000-000041950000}"/>
    <cellStyle name="20% - Accent1 4 2 7 2 2 2 4" xfId="38391" xr:uid="{00000000-0005-0000-0000-000042950000}"/>
    <cellStyle name="20% - Accent1 4 2 7 2 2 3" xfId="38392" xr:uid="{00000000-0005-0000-0000-000043950000}"/>
    <cellStyle name="20% - Accent1 4 2 7 2 2 3 2" xfId="38393" xr:uid="{00000000-0005-0000-0000-000044950000}"/>
    <cellStyle name="20% - Accent1 4 2 7 2 2 3 2 2" xfId="38394" xr:uid="{00000000-0005-0000-0000-000045950000}"/>
    <cellStyle name="20% - Accent1 4 2 7 2 2 3 2 2 2" xfId="38395" xr:uid="{00000000-0005-0000-0000-000046950000}"/>
    <cellStyle name="20% - Accent1 4 2 7 2 2 3 2 3" xfId="38396" xr:uid="{00000000-0005-0000-0000-000047950000}"/>
    <cellStyle name="20% - Accent1 4 2 7 2 2 3 3" xfId="38397" xr:uid="{00000000-0005-0000-0000-000048950000}"/>
    <cellStyle name="20% - Accent1 4 2 7 2 2 3 3 2" xfId="38398" xr:uid="{00000000-0005-0000-0000-000049950000}"/>
    <cellStyle name="20% - Accent1 4 2 7 2 2 3 4" xfId="38399" xr:uid="{00000000-0005-0000-0000-00004A950000}"/>
    <cellStyle name="20% - Accent1 4 2 7 2 2 4" xfId="38400" xr:uid="{00000000-0005-0000-0000-00004B950000}"/>
    <cellStyle name="20% - Accent1 4 2 7 2 2 4 2" xfId="38401" xr:uid="{00000000-0005-0000-0000-00004C950000}"/>
    <cellStyle name="20% - Accent1 4 2 7 2 2 4 2 2" xfId="38402" xr:uid="{00000000-0005-0000-0000-00004D950000}"/>
    <cellStyle name="20% - Accent1 4 2 7 2 2 4 2 2 2" xfId="38403" xr:uid="{00000000-0005-0000-0000-00004E950000}"/>
    <cellStyle name="20% - Accent1 4 2 7 2 2 4 2 3" xfId="38404" xr:uid="{00000000-0005-0000-0000-00004F950000}"/>
    <cellStyle name="20% - Accent1 4 2 7 2 2 4 3" xfId="38405" xr:uid="{00000000-0005-0000-0000-000050950000}"/>
    <cellStyle name="20% - Accent1 4 2 7 2 2 4 3 2" xfId="38406" xr:uid="{00000000-0005-0000-0000-000051950000}"/>
    <cellStyle name="20% - Accent1 4 2 7 2 2 4 4" xfId="38407" xr:uid="{00000000-0005-0000-0000-000052950000}"/>
    <cellStyle name="20% - Accent1 4 2 7 2 2 5" xfId="38408" xr:uid="{00000000-0005-0000-0000-000053950000}"/>
    <cellStyle name="20% - Accent1 4 2 7 2 2 5 2" xfId="38409" xr:uid="{00000000-0005-0000-0000-000054950000}"/>
    <cellStyle name="20% - Accent1 4 2 7 2 2 5 2 2" xfId="38410" xr:uid="{00000000-0005-0000-0000-000055950000}"/>
    <cellStyle name="20% - Accent1 4 2 7 2 2 5 3" xfId="38411" xr:uid="{00000000-0005-0000-0000-000056950000}"/>
    <cellStyle name="20% - Accent1 4 2 7 2 2 6" xfId="38412" xr:uid="{00000000-0005-0000-0000-000057950000}"/>
    <cellStyle name="20% - Accent1 4 2 7 2 2 6 2" xfId="38413" xr:uid="{00000000-0005-0000-0000-000058950000}"/>
    <cellStyle name="20% - Accent1 4 2 7 2 2 6 2 2" xfId="38414" xr:uid="{00000000-0005-0000-0000-000059950000}"/>
    <cellStyle name="20% - Accent1 4 2 7 2 2 6 3" xfId="38415" xr:uid="{00000000-0005-0000-0000-00005A950000}"/>
    <cellStyle name="20% - Accent1 4 2 7 2 2 7" xfId="38416" xr:uid="{00000000-0005-0000-0000-00005B950000}"/>
    <cellStyle name="20% - Accent1 4 2 7 2 2 7 2" xfId="38417" xr:uid="{00000000-0005-0000-0000-00005C950000}"/>
    <cellStyle name="20% - Accent1 4 2 7 2 2 8" xfId="38418" xr:uid="{00000000-0005-0000-0000-00005D950000}"/>
    <cellStyle name="20% - Accent1 4 2 7 2 2 8 2" xfId="38419" xr:uid="{00000000-0005-0000-0000-00005E950000}"/>
    <cellStyle name="20% - Accent1 4 2 7 2 2 9" xfId="38420" xr:uid="{00000000-0005-0000-0000-00005F950000}"/>
    <cellStyle name="20% - Accent1 4 2 7 2 3" xfId="38421" xr:uid="{00000000-0005-0000-0000-000060950000}"/>
    <cellStyle name="20% - Accent1 4 2 7 2 3 2" xfId="38422" xr:uid="{00000000-0005-0000-0000-000061950000}"/>
    <cellStyle name="20% - Accent1 4 2 7 2 3 2 2" xfId="38423" xr:uid="{00000000-0005-0000-0000-000062950000}"/>
    <cellStyle name="20% - Accent1 4 2 7 2 3 2 2 2" xfId="38424" xr:uid="{00000000-0005-0000-0000-000063950000}"/>
    <cellStyle name="20% - Accent1 4 2 7 2 3 2 2 2 2" xfId="38425" xr:uid="{00000000-0005-0000-0000-000064950000}"/>
    <cellStyle name="20% - Accent1 4 2 7 2 3 2 2 3" xfId="38426" xr:uid="{00000000-0005-0000-0000-000065950000}"/>
    <cellStyle name="20% - Accent1 4 2 7 2 3 2 3" xfId="38427" xr:uid="{00000000-0005-0000-0000-000066950000}"/>
    <cellStyle name="20% - Accent1 4 2 7 2 3 2 3 2" xfId="38428" xr:uid="{00000000-0005-0000-0000-000067950000}"/>
    <cellStyle name="20% - Accent1 4 2 7 2 3 2 4" xfId="38429" xr:uid="{00000000-0005-0000-0000-000068950000}"/>
    <cellStyle name="20% - Accent1 4 2 7 2 3 3" xfId="38430" xr:uid="{00000000-0005-0000-0000-000069950000}"/>
    <cellStyle name="20% - Accent1 4 2 7 2 3 3 2" xfId="38431" xr:uid="{00000000-0005-0000-0000-00006A950000}"/>
    <cellStyle name="20% - Accent1 4 2 7 2 3 3 2 2" xfId="38432" xr:uid="{00000000-0005-0000-0000-00006B950000}"/>
    <cellStyle name="20% - Accent1 4 2 7 2 3 3 2 2 2" xfId="38433" xr:uid="{00000000-0005-0000-0000-00006C950000}"/>
    <cellStyle name="20% - Accent1 4 2 7 2 3 3 2 3" xfId="38434" xr:uid="{00000000-0005-0000-0000-00006D950000}"/>
    <cellStyle name="20% - Accent1 4 2 7 2 3 3 3" xfId="38435" xr:uid="{00000000-0005-0000-0000-00006E950000}"/>
    <cellStyle name="20% - Accent1 4 2 7 2 3 3 3 2" xfId="38436" xr:uid="{00000000-0005-0000-0000-00006F950000}"/>
    <cellStyle name="20% - Accent1 4 2 7 2 3 3 4" xfId="38437" xr:uid="{00000000-0005-0000-0000-000070950000}"/>
    <cellStyle name="20% - Accent1 4 2 7 2 3 4" xfId="38438" xr:uid="{00000000-0005-0000-0000-000071950000}"/>
    <cellStyle name="20% - Accent1 4 2 7 2 3 4 2" xfId="38439" xr:uid="{00000000-0005-0000-0000-000072950000}"/>
    <cellStyle name="20% - Accent1 4 2 7 2 3 4 2 2" xfId="38440" xr:uid="{00000000-0005-0000-0000-000073950000}"/>
    <cellStyle name="20% - Accent1 4 2 7 2 3 4 2 2 2" xfId="38441" xr:uid="{00000000-0005-0000-0000-000074950000}"/>
    <cellStyle name="20% - Accent1 4 2 7 2 3 4 2 3" xfId="38442" xr:uid="{00000000-0005-0000-0000-000075950000}"/>
    <cellStyle name="20% - Accent1 4 2 7 2 3 4 3" xfId="38443" xr:uid="{00000000-0005-0000-0000-000076950000}"/>
    <cellStyle name="20% - Accent1 4 2 7 2 3 4 3 2" xfId="38444" xr:uid="{00000000-0005-0000-0000-000077950000}"/>
    <cellStyle name="20% - Accent1 4 2 7 2 3 4 4" xfId="38445" xr:uid="{00000000-0005-0000-0000-000078950000}"/>
    <cellStyle name="20% - Accent1 4 2 7 2 3 5" xfId="38446" xr:uid="{00000000-0005-0000-0000-000079950000}"/>
    <cellStyle name="20% - Accent1 4 2 7 2 3 5 2" xfId="38447" xr:uid="{00000000-0005-0000-0000-00007A950000}"/>
    <cellStyle name="20% - Accent1 4 2 7 2 3 5 2 2" xfId="38448" xr:uid="{00000000-0005-0000-0000-00007B950000}"/>
    <cellStyle name="20% - Accent1 4 2 7 2 3 5 3" xfId="38449" xr:uid="{00000000-0005-0000-0000-00007C950000}"/>
    <cellStyle name="20% - Accent1 4 2 7 2 3 6" xfId="38450" xr:uid="{00000000-0005-0000-0000-00007D950000}"/>
    <cellStyle name="20% - Accent1 4 2 7 2 3 6 2" xfId="38451" xr:uid="{00000000-0005-0000-0000-00007E950000}"/>
    <cellStyle name="20% - Accent1 4 2 7 2 3 6 2 2" xfId="38452" xr:uid="{00000000-0005-0000-0000-00007F950000}"/>
    <cellStyle name="20% - Accent1 4 2 7 2 3 6 3" xfId="38453" xr:uid="{00000000-0005-0000-0000-000080950000}"/>
    <cellStyle name="20% - Accent1 4 2 7 2 3 7" xfId="38454" xr:uid="{00000000-0005-0000-0000-000081950000}"/>
    <cellStyle name="20% - Accent1 4 2 7 2 3 7 2" xfId="38455" xr:uid="{00000000-0005-0000-0000-000082950000}"/>
    <cellStyle name="20% - Accent1 4 2 7 2 3 8" xfId="38456" xr:uid="{00000000-0005-0000-0000-000083950000}"/>
    <cellStyle name="20% - Accent1 4 2 7 2 3 8 2" xfId="38457" xr:uid="{00000000-0005-0000-0000-000084950000}"/>
    <cellStyle name="20% - Accent1 4 2 7 2 3 9" xfId="38458" xr:uid="{00000000-0005-0000-0000-000085950000}"/>
    <cellStyle name="20% - Accent1 4 2 7 2 4" xfId="38459" xr:uid="{00000000-0005-0000-0000-000086950000}"/>
    <cellStyle name="20% - Accent1 4 2 7 2 4 2" xfId="38460" xr:uid="{00000000-0005-0000-0000-000087950000}"/>
    <cellStyle name="20% - Accent1 4 2 7 2 4 2 2" xfId="38461" xr:uid="{00000000-0005-0000-0000-000088950000}"/>
    <cellStyle name="20% - Accent1 4 2 7 2 4 2 2 2" xfId="38462" xr:uid="{00000000-0005-0000-0000-000089950000}"/>
    <cellStyle name="20% - Accent1 4 2 7 2 4 2 3" xfId="38463" xr:uid="{00000000-0005-0000-0000-00008A950000}"/>
    <cellStyle name="20% - Accent1 4 2 7 2 4 3" xfId="38464" xr:uid="{00000000-0005-0000-0000-00008B950000}"/>
    <cellStyle name="20% - Accent1 4 2 7 2 4 3 2" xfId="38465" xr:uid="{00000000-0005-0000-0000-00008C950000}"/>
    <cellStyle name="20% - Accent1 4 2 7 2 4 4" xfId="38466" xr:uid="{00000000-0005-0000-0000-00008D950000}"/>
    <cellStyle name="20% - Accent1 4 2 7 2 5" xfId="38467" xr:uid="{00000000-0005-0000-0000-00008E950000}"/>
    <cellStyle name="20% - Accent1 4 2 7 2 5 2" xfId="38468" xr:uid="{00000000-0005-0000-0000-00008F950000}"/>
    <cellStyle name="20% - Accent1 4 2 7 2 5 2 2" xfId="38469" xr:uid="{00000000-0005-0000-0000-000090950000}"/>
    <cellStyle name="20% - Accent1 4 2 7 2 5 2 2 2" xfId="38470" xr:uid="{00000000-0005-0000-0000-000091950000}"/>
    <cellStyle name="20% - Accent1 4 2 7 2 5 2 3" xfId="38471" xr:uid="{00000000-0005-0000-0000-000092950000}"/>
    <cellStyle name="20% - Accent1 4 2 7 2 5 3" xfId="38472" xr:uid="{00000000-0005-0000-0000-000093950000}"/>
    <cellStyle name="20% - Accent1 4 2 7 2 5 3 2" xfId="38473" xr:uid="{00000000-0005-0000-0000-000094950000}"/>
    <cellStyle name="20% - Accent1 4 2 7 2 5 4" xfId="38474" xr:uid="{00000000-0005-0000-0000-000095950000}"/>
    <cellStyle name="20% - Accent1 4 2 7 2 6" xfId="38475" xr:uid="{00000000-0005-0000-0000-000096950000}"/>
    <cellStyle name="20% - Accent1 4 2 7 2 6 2" xfId="38476" xr:uid="{00000000-0005-0000-0000-000097950000}"/>
    <cellStyle name="20% - Accent1 4 2 7 2 6 2 2" xfId="38477" xr:uid="{00000000-0005-0000-0000-000098950000}"/>
    <cellStyle name="20% - Accent1 4 2 7 2 6 2 2 2" xfId="38478" xr:uid="{00000000-0005-0000-0000-000099950000}"/>
    <cellStyle name="20% - Accent1 4 2 7 2 6 2 3" xfId="38479" xr:uid="{00000000-0005-0000-0000-00009A950000}"/>
    <cellStyle name="20% - Accent1 4 2 7 2 6 3" xfId="38480" xr:uid="{00000000-0005-0000-0000-00009B950000}"/>
    <cellStyle name="20% - Accent1 4 2 7 2 6 3 2" xfId="38481" xr:uid="{00000000-0005-0000-0000-00009C950000}"/>
    <cellStyle name="20% - Accent1 4 2 7 2 6 4" xfId="38482" xr:uid="{00000000-0005-0000-0000-00009D950000}"/>
    <cellStyle name="20% - Accent1 4 2 7 2 7" xfId="38483" xr:uid="{00000000-0005-0000-0000-00009E950000}"/>
    <cellStyle name="20% - Accent1 4 2 7 2 7 2" xfId="38484" xr:uid="{00000000-0005-0000-0000-00009F950000}"/>
    <cellStyle name="20% - Accent1 4 2 7 2 7 2 2" xfId="38485" xr:uid="{00000000-0005-0000-0000-0000A0950000}"/>
    <cellStyle name="20% - Accent1 4 2 7 2 7 3" xfId="38486" xr:uid="{00000000-0005-0000-0000-0000A1950000}"/>
    <cellStyle name="20% - Accent1 4 2 7 2 8" xfId="38487" xr:uid="{00000000-0005-0000-0000-0000A2950000}"/>
    <cellStyle name="20% - Accent1 4 2 7 2 8 2" xfId="38488" xr:uid="{00000000-0005-0000-0000-0000A3950000}"/>
    <cellStyle name="20% - Accent1 4 2 7 2 8 2 2" xfId="38489" xr:uid="{00000000-0005-0000-0000-0000A4950000}"/>
    <cellStyle name="20% - Accent1 4 2 7 2 8 3" xfId="38490" xr:uid="{00000000-0005-0000-0000-0000A5950000}"/>
    <cellStyle name="20% - Accent1 4 2 7 2 9" xfId="38491" xr:uid="{00000000-0005-0000-0000-0000A6950000}"/>
    <cellStyle name="20% - Accent1 4 2 7 2 9 2" xfId="38492" xr:uid="{00000000-0005-0000-0000-0000A7950000}"/>
    <cellStyle name="20% - Accent1 4 2 7 3" xfId="38493" xr:uid="{00000000-0005-0000-0000-0000A8950000}"/>
    <cellStyle name="20% - Accent1 4 2 7 3 2" xfId="38494" xr:uid="{00000000-0005-0000-0000-0000A9950000}"/>
    <cellStyle name="20% - Accent1 4 2 7 3 2 2" xfId="38495" xr:uid="{00000000-0005-0000-0000-0000AA950000}"/>
    <cellStyle name="20% - Accent1 4 2 7 3 2 2 2" xfId="38496" xr:uid="{00000000-0005-0000-0000-0000AB950000}"/>
    <cellStyle name="20% - Accent1 4 2 7 3 2 2 2 2" xfId="38497" xr:uid="{00000000-0005-0000-0000-0000AC950000}"/>
    <cellStyle name="20% - Accent1 4 2 7 3 2 2 3" xfId="38498" xr:uid="{00000000-0005-0000-0000-0000AD950000}"/>
    <cellStyle name="20% - Accent1 4 2 7 3 2 3" xfId="38499" xr:uid="{00000000-0005-0000-0000-0000AE950000}"/>
    <cellStyle name="20% - Accent1 4 2 7 3 2 3 2" xfId="38500" xr:uid="{00000000-0005-0000-0000-0000AF950000}"/>
    <cellStyle name="20% - Accent1 4 2 7 3 2 4" xfId="38501" xr:uid="{00000000-0005-0000-0000-0000B0950000}"/>
    <cellStyle name="20% - Accent1 4 2 7 3 3" xfId="38502" xr:uid="{00000000-0005-0000-0000-0000B1950000}"/>
    <cellStyle name="20% - Accent1 4 2 7 3 3 2" xfId="38503" xr:uid="{00000000-0005-0000-0000-0000B2950000}"/>
    <cellStyle name="20% - Accent1 4 2 7 3 3 2 2" xfId="38504" xr:uid="{00000000-0005-0000-0000-0000B3950000}"/>
    <cellStyle name="20% - Accent1 4 2 7 3 3 2 2 2" xfId="38505" xr:uid="{00000000-0005-0000-0000-0000B4950000}"/>
    <cellStyle name="20% - Accent1 4 2 7 3 3 2 3" xfId="38506" xr:uid="{00000000-0005-0000-0000-0000B5950000}"/>
    <cellStyle name="20% - Accent1 4 2 7 3 3 3" xfId="38507" xr:uid="{00000000-0005-0000-0000-0000B6950000}"/>
    <cellStyle name="20% - Accent1 4 2 7 3 3 3 2" xfId="38508" xr:uid="{00000000-0005-0000-0000-0000B7950000}"/>
    <cellStyle name="20% - Accent1 4 2 7 3 3 4" xfId="38509" xr:uid="{00000000-0005-0000-0000-0000B8950000}"/>
    <cellStyle name="20% - Accent1 4 2 7 3 4" xfId="38510" xr:uid="{00000000-0005-0000-0000-0000B9950000}"/>
    <cellStyle name="20% - Accent1 4 2 7 3 4 2" xfId="38511" xr:uid="{00000000-0005-0000-0000-0000BA950000}"/>
    <cellStyle name="20% - Accent1 4 2 7 3 4 2 2" xfId="38512" xr:uid="{00000000-0005-0000-0000-0000BB950000}"/>
    <cellStyle name="20% - Accent1 4 2 7 3 4 2 2 2" xfId="38513" xr:uid="{00000000-0005-0000-0000-0000BC950000}"/>
    <cellStyle name="20% - Accent1 4 2 7 3 4 2 3" xfId="38514" xr:uid="{00000000-0005-0000-0000-0000BD950000}"/>
    <cellStyle name="20% - Accent1 4 2 7 3 4 3" xfId="38515" xr:uid="{00000000-0005-0000-0000-0000BE950000}"/>
    <cellStyle name="20% - Accent1 4 2 7 3 4 3 2" xfId="38516" xr:uid="{00000000-0005-0000-0000-0000BF950000}"/>
    <cellStyle name="20% - Accent1 4 2 7 3 4 4" xfId="38517" xr:uid="{00000000-0005-0000-0000-0000C0950000}"/>
    <cellStyle name="20% - Accent1 4 2 7 3 5" xfId="38518" xr:uid="{00000000-0005-0000-0000-0000C1950000}"/>
    <cellStyle name="20% - Accent1 4 2 7 3 5 2" xfId="38519" xr:uid="{00000000-0005-0000-0000-0000C2950000}"/>
    <cellStyle name="20% - Accent1 4 2 7 3 5 2 2" xfId="38520" xr:uid="{00000000-0005-0000-0000-0000C3950000}"/>
    <cellStyle name="20% - Accent1 4 2 7 3 5 3" xfId="38521" xr:uid="{00000000-0005-0000-0000-0000C4950000}"/>
    <cellStyle name="20% - Accent1 4 2 7 3 6" xfId="38522" xr:uid="{00000000-0005-0000-0000-0000C5950000}"/>
    <cellStyle name="20% - Accent1 4 2 7 3 6 2" xfId="38523" xr:uid="{00000000-0005-0000-0000-0000C6950000}"/>
    <cellStyle name="20% - Accent1 4 2 7 3 6 2 2" xfId="38524" xr:uid="{00000000-0005-0000-0000-0000C7950000}"/>
    <cellStyle name="20% - Accent1 4 2 7 3 6 3" xfId="38525" xr:uid="{00000000-0005-0000-0000-0000C8950000}"/>
    <cellStyle name="20% - Accent1 4 2 7 3 7" xfId="38526" xr:uid="{00000000-0005-0000-0000-0000C9950000}"/>
    <cellStyle name="20% - Accent1 4 2 7 3 7 2" xfId="38527" xr:uid="{00000000-0005-0000-0000-0000CA950000}"/>
    <cellStyle name="20% - Accent1 4 2 7 3 8" xfId="38528" xr:uid="{00000000-0005-0000-0000-0000CB950000}"/>
    <cellStyle name="20% - Accent1 4 2 7 3 8 2" xfId="38529" xr:uid="{00000000-0005-0000-0000-0000CC950000}"/>
    <cellStyle name="20% - Accent1 4 2 7 3 9" xfId="38530" xr:uid="{00000000-0005-0000-0000-0000CD950000}"/>
    <cellStyle name="20% - Accent1 4 2 7 4" xfId="38531" xr:uid="{00000000-0005-0000-0000-0000CE950000}"/>
    <cellStyle name="20% - Accent1 4 2 7 4 2" xfId="38532" xr:uid="{00000000-0005-0000-0000-0000CF950000}"/>
    <cellStyle name="20% - Accent1 4 2 7 4 2 2" xfId="38533" xr:uid="{00000000-0005-0000-0000-0000D0950000}"/>
    <cellStyle name="20% - Accent1 4 2 7 4 2 2 2" xfId="38534" xr:uid="{00000000-0005-0000-0000-0000D1950000}"/>
    <cellStyle name="20% - Accent1 4 2 7 4 2 2 2 2" xfId="38535" xr:uid="{00000000-0005-0000-0000-0000D2950000}"/>
    <cellStyle name="20% - Accent1 4 2 7 4 2 2 3" xfId="38536" xr:uid="{00000000-0005-0000-0000-0000D3950000}"/>
    <cellStyle name="20% - Accent1 4 2 7 4 2 3" xfId="38537" xr:uid="{00000000-0005-0000-0000-0000D4950000}"/>
    <cellStyle name="20% - Accent1 4 2 7 4 2 3 2" xfId="38538" xr:uid="{00000000-0005-0000-0000-0000D5950000}"/>
    <cellStyle name="20% - Accent1 4 2 7 4 2 4" xfId="38539" xr:uid="{00000000-0005-0000-0000-0000D6950000}"/>
    <cellStyle name="20% - Accent1 4 2 7 4 3" xfId="38540" xr:uid="{00000000-0005-0000-0000-0000D7950000}"/>
    <cellStyle name="20% - Accent1 4 2 7 4 3 2" xfId="38541" xr:uid="{00000000-0005-0000-0000-0000D8950000}"/>
    <cellStyle name="20% - Accent1 4 2 7 4 3 2 2" xfId="38542" xr:uid="{00000000-0005-0000-0000-0000D9950000}"/>
    <cellStyle name="20% - Accent1 4 2 7 4 3 2 2 2" xfId="38543" xr:uid="{00000000-0005-0000-0000-0000DA950000}"/>
    <cellStyle name="20% - Accent1 4 2 7 4 3 2 3" xfId="38544" xr:uid="{00000000-0005-0000-0000-0000DB950000}"/>
    <cellStyle name="20% - Accent1 4 2 7 4 3 3" xfId="38545" xr:uid="{00000000-0005-0000-0000-0000DC950000}"/>
    <cellStyle name="20% - Accent1 4 2 7 4 3 3 2" xfId="38546" xr:uid="{00000000-0005-0000-0000-0000DD950000}"/>
    <cellStyle name="20% - Accent1 4 2 7 4 3 4" xfId="38547" xr:uid="{00000000-0005-0000-0000-0000DE950000}"/>
    <cellStyle name="20% - Accent1 4 2 7 4 4" xfId="38548" xr:uid="{00000000-0005-0000-0000-0000DF950000}"/>
    <cellStyle name="20% - Accent1 4 2 7 4 4 2" xfId="38549" xr:uid="{00000000-0005-0000-0000-0000E0950000}"/>
    <cellStyle name="20% - Accent1 4 2 7 4 4 2 2" xfId="38550" xr:uid="{00000000-0005-0000-0000-0000E1950000}"/>
    <cellStyle name="20% - Accent1 4 2 7 4 4 2 2 2" xfId="38551" xr:uid="{00000000-0005-0000-0000-0000E2950000}"/>
    <cellStyle name="20% - Accent1 4 2 7 4 4 2 3" xfId="38552" xr:uid="{00000000-0005-0000-0000-0000E3950000}"/>
    <cellStyle name="20% - Accent1 4 2 7 4 4 3" xfId="38553" xr:uid="{00000000-0005-0000-0000-0000E4950000}"/>
    <cellStyle name="20% - Accent1 4 2 7 4 4 3 2" xfId="38554" xr:uid="{00000000-0005-0000-0000-0000E5950000}"/>
    <cellStyle name="20% - Accent1 4 2 7 4 4 4" xfId="38555" xr:uid="{00000000-0005-0000-0000-0000E6950000}"/>
    <cellStyle name="20% - Accent1 4 2 7 4 5" xfId="38556" xr:uid="{00000000-0005-0000-0000-0000E7950000}"/>
    <cellStyle name="20% - Accent1 4 2 7 4 5 2" xfId="38557" xr:uid="{00000000-0005-0000-0000-0000E8950000}"/>
    <cellStyle name="20% - Accent1 4 2 7 4 5 2 2" xfId="38558" xr:uid="{00000000-0005-0000-0000-0000E9950000}"/>
    <cellStyle name="20% - Accent1 4 2 7 4 5 3" xfId="38559" xr:uid="{00000000-0005-0000-0000-0000EA950000}"/>
    <cellStyle name="20% - Accent1 4 2 7 4 6" xfId="38560" xr:uid="{00000000-0005-0000-0000-0000EB950000}"/>
    <cellStyle name="20% - Accent1 4 2 7 4 6 2" xfId="38561" xr:uid="{00000000-0005-0000-0000-0000EC950000}"/>
    <cellStyle name="20% - Accent1 4 2 7 4 6 2 2" xfId="38562" xr:uid="{00000000-0005-0000-0000-0000ED950000}"/>
    <cellStyle name="20% - Accent1 4 2 7 4 6 3" xfId="38563" xr:uid="{00000000-0005-0000-0000-0000EE950000}"/>
    <cellStyle name="20% - Accent1 4 2 7 4 7" xfId="38564" xr:uid="{00000000-0005-0000-0000-0000EF950000}"/>
    <cellStyle name="20% - Accent1 4 2 7 4 7 2" xfId="38565" xr:uid="{00000000-0005-0000-0000-0000F0950000}"/>
    <cellStyle name="20% - Accent1 4 2 7 4 8" xfId="38566" xr:uid="{00000000-0005-0000-0000-0000F1950000}"/>
    <cellStyle name="20% - Accent1 4 2 7 4 8 2" xfId="38567" xr:uid="{00000000-0005-0000-0000-0000F2950000}"/>
    <cellStyle name="20% - Accent1 4 2 7 4 9" xfId="38568" xr:uid="{00000000-0005-0000-0000-0000F3950000}"/>
    <cellStyle name="20% - Accent1 4 2 7 5" xfId="38569" xr:uid="{00000000-0005-0000-0000-0000F4950000}"/>
    <cellStyle name="20% - Accent1 4 2 7 5 2" xfId="38570" xr:uid="{00000000-0005-0000-0000-0000F5950000}"/>
    <cellStyle name="20% - Accent1 4 2 7 5 2 2" xfId="38571" xr:uid="{00000000-0005-0000-0000-0000F6950000}"/>
    <cellStyle name="20% - Accent1 4 2 7 5 2 2 2" xfId="38572" xr:uid="{00000000-0005-0000-0000-0000F7950000}"/>
    <cellStyle name="20% - Accent1 4 2 7 5 2 3" xfId="38573" xr:uid="{00000000-0005-0000-0000-0000F8950000}"/>
    <cellStyle name="20% - Accent1 4 2 7 5 3" xfId="38574" xr:uid="{00000000-0005-0000-0000-0000F9950000}"/>
    <cellStyle name="20% - Accent1 4 2 7 5 3 2" xfId="38575" xr:uid="{00000000-0005-0000-0000-0000FA950000}"/>
    <cellStyle name="20% - Accent1 4 2 7 5 4" xfId="38576" xr:uid="{00000000-0005-0000-0000-0000FB950000}"/>
    <cellStyle name="20% - Accent1 4 2 7 6" xfId="38577" xr:uid="{00000000-0005-0000-0000-0000FC950000}"/>
    <cellStyle name="20% - Accent1 4 2 7 6 2" xfId="38578" xr:uid="{00000000-0005-0000-0000-0000FD950000}"/>
    <cellStyle name="20% - Accent1 4 2 7 6 2 2" xfId="38579" xr:uid="{00000000-0005-0000-0000-0000FE950000}"/>
    <cellStyle name="20% - Accent1 4 2 7 6 2 2 2" xfId="38580" xr:uid="{00000000-0005-0000-0000-0000FF950000}"/>
    <cellStyle name="20% - Accent1 4 2 7 6 2 3" xfId="38581" xr:uid="{00000000-0005-0000-0000-000000960000}"/>
    <cellStyle name="20% - Accent1 4 2 7 6 3" xfId="38582" xr:uid="{00000000-0005-0000-0000-000001960000}"/>
    <cellStyle name="20% - Accent1 4 2 7 6 3 2" xfId="38583" xr:uid="{00000000-0005-0000-0000-000002960000}"/>
    <cellStyle name="20% - Accent1 4 2 7 6 4" xfId="38584" xr:uid="{00000000-0005-0000-0000-000003960000}"/>
    <cellStyle name="20% - Accent1 4 2 7 7" xfId="38585" xr:uid="{00000000-0005-0000-0000-000004960000}"/>
    <cellStyle name="20% - Accent1 4 2 7 7 2" xfId="38586" xr:uid="{00000000-0005-0000-0000-000005960000}"/>
    <cellStyle name="20% - Accent1 4 2 7 7 2 2" xfId="38587" xr:uid="{00000000-0005-0000-0000-000006960000}"/>
    <cellStyle name="20% - Accent1 4 2 7 7 2 2 2" xfId="38588" xr:uid="{00000000-0005-0000-0000-000007960000}"/>
    <cellStyle name="20% - Accent1 4 2 7 7 2 3" xfId="38589" xr:uid="{00000000-0005-0000-0000-000008960000}"/>
    <cellStyle name="20% - Accent1 4 2 7 7 3" xfId="38590" xr:uid="{00000000-0005-0000-0000-000009960000}"/>
    <cellStyle name="20% - Accent1 4 2 7 7 3 2" xfId="38591" xr:uid="{00000000-0005-0000-0000-00000A960000}"/>
    <cellStyle name="20% - Accent1 4 2 7 7 4" xfId="38592" xr:uid="{00000000-0005-0000-0000-00000B960000}"/>
    <cellStyle name="20% - Accent1 4 2 7 8" xfId="38593" xr:uid="{00000000-0005-0000-0000-00000C960000}"/>
    <cellStyle name="20% - Accent1 4 2 7 8 2" xfId="38594" xr:uid="{00000000-0005-0000-0000-00000D960000}"/>
    <cellStyle name="20% - Accent1 4 2 7 8 2 2" xfId="38595" xr:uid="{00000000-0005-0000-0000-00000E960000}"/>
    <cellStyle name="20% - Accent1 4 2 7 8 3" xfId="38596" xr:uid="{00000000-0005-0000-0000-00000F960000}"/>
    <cellStyle name="20% - Accent1 4 2 7 9" xfId="38597" xr:uid="{00000000-0005-0000-0000-000010960000}"/>
    <cellStyle name="20% - Accent1 4 2 7 9 2" xfId="38598" xr:uid="{00000000-0005-0000-0000-000011960000}"/>
    <cellStyle name="20% - Accent1 4 2 7 9 2 2" xfId="38599" xr:uid="{00000000-0005-0000-0000-000012960000}"/>
    <cellStyle name="20% - Accent1 4 2 7 9 3" xfId="38600" xr:uid="{00000000-0005-0000-0000-000013960000}"/>
    <cellStyle name="20% - Accent1 4 2 8" xfId="38601" xr:uid="{00000000-0005-0000-0000-000014960000}"/>
    <cellStyle name="20% - Accent1 4 2 8 10" xfId="38602" xr:uid="{00000000-0005-0000-0000-000015960000}"/>
    <cellStyle name="20% - Accent1 4 2 8 10 2" xfId="38603" xr:uid="{00000000-0005-0000-0000-000016960000}"/>
    <cellStyle name="20% - Accent1 4 2 8 11" xfId="38604" xr:uid="{00000000-0005-0000-0000-000017960000}"/>
    <cellStyle name="20% - Accent1 4 2 8 2" xfId="38605" xr:uid="{00000000-0005-0000-0000-000018960000}"/>
    <cellStyle name="20% - Accent1 4 2 8 2 2" xfId="38606" xr:uid="{00000000-0005-0000-0000-000019960000}"/>
    <cellStyle name="20% - Accent1 4 2 8 2 2 2" xfId="38607" xr:uid="{00000000-0005-0000-0000-00001A960000}"/>
    <cellStyle name="20% - Accent1 4 2 8 2 2 2 2" xfId="38608" xr:uid="{00000000-0005-0000-0000-00001B960000}"/>
    <cellStyle name="20% - Accent1 4 2 8 2 2 2 2 2" xfId="38609" xr:uid="{00000000-0005-0000-0000-00001C960000}"/>
    <cellStyle name="20% - Accent1 4 2 8 2 2 2 3" xfId="38610" xr:uid="{00000000-0005-0000-0000-00001D960000}"/>
    <cellStyle name="20% - Accent1 4 2 8 2 2 3" xfId="38611" xr:uid="{00000000-0005-0000-0000-00001E960000}"/>
    <cellStyle name="20% - Accent1 4 2 8 2 2 3 2" xfId="38612" xr:uid="{00000000-0005-0000-0000-00001F960000}"/>
    <cellStyle name="20% - Accent1 4 2 8 2 2 4" xfId="38613" xr:uid="{00000000-0005-0000-0000-000020960000}"/>
    <cellStyle name="20% - Accent1 4 2 8 2 3" xfId="38614" xr:uid="{00000000-0005-0000-0000-000021960000}"/>
    <cellStyle name="20% - Accent1 4 2 8 2 3 2" xfId="38615" xr:uid="{00000000-0005-0000-0000-000022960000}"/>
    <cellStyle name="20% - Accent1 4 2 8 2 3 2 2" xfId="38616" xr:uid="{00000000-0005-0000-0000-000023960000}"/>
    <cellStyle name="20% - Accent1 4 2 8 2 3 2 2 2" xfId="38617" xr:uid="{00000000-0005-0000-0000-000024960000}"/>
    <cellStyle name="20% - Accent1 4 2 8 2 3 2 3" xfId="38618" xr:uid="{00000000-0005-0000-0000-000025960000}"/>
    <cellStyle name="20% - Accent1 4 2 8 2 3 3" xfId="38619" xr:uid="{00000000-0005-0000-0000-000026960000}"/>
    <cellStyle name="20% - Accent1 4 2 8 2 3 3 2" xfId="38620" xr:uid="{00000000-0005-0000-0000-000027960000}"/>
    <cellStyle name="20% - Accent1 4 2 8 2 3 4" xfId="38621" xr:uid="{00000000-0005-0000-0000-000028960000}"/>
    <cellStyle name="20% - Accent1 4 2 8 2 4" xfId="38622" xr:uid="{00000000-0005-0000-0000-000029960000}"/>
    <cellStyle name="20% - Accent1 4 2 8 2 4 2" xfId="38623" xr:uid="{00000000-0005-0000-0000-00002A960000}"/>
    <cellStyle name="20% - Accent1 4 2 8 2 4 2 2" xfId="38624" xr:uid="{00000000-0005-0000-0000-00002B960000}"/>
    <cellStyle name="20% - Accent1 4 2 8 2 4 2 2 2" xfId="38625" xr:uid="{00000000-0005-0000-0000-00002C960000}"/>
    <cellStyle name="20% - Accent1 4 2 8 2 4 2 3" xfId="38626" xr:uid="{00000000-0005-0000-0000-00002D960000}"/>
    <cellStyle name="20% - Accent1 4 2 8 2 4 3" xfId="38627" xr:uid="{00000000-0005-0000-0000-00002E960000}"/>
    <cellStyle name="20% - Accent1 4 2 8 2 4 3 2" xfId="38628" xr:uid="{00000000-0005-0000-0000-00002F960000}"/>
    <cellStyle name="20% - Accent1 4 2 8 2 4 4" xfId="38629" xr:uid="{00000000-0005-0000-0000-000030960000}"/>
    <cellStyle name="20% - Accent1 4 2 8 2 5" xfId="38630" xr:uid="{00000000-0005-0000-0000-000031960000}"/>
    <cellStyle name="20% - Accent1 4 2 8 2 5 2" xfId="38631" xr:uid="{00000000-0005-0000-0000-000032960000}"/>
    <cellStyle name="20% - Accent1 4 2 8 2 5 2 2" xfId="38632" xr:uid="{00000000-0005-0000-0000-000033960000}"/>
    <cellStyle name="20% - Accent1 4 2 8 2 5 3" xfId="38633" xr:uid="{00000000-0005-0000-0000-000034960000}"/>
    <cellStyle name="20% - Accent1 4 2 8 2 6" xfId="38634" xr:uid="{00000000-0005-0000-0000-000035960000}"/>
    <cellStyle name="20% - Accent1 4 2 8 2 6 2" xfId="38635" xr:uid="{00000000-0005-0000-0000-000036960000}"/>
    <cellStyle name="20% - Accent1 4 2 8 2 6 2 2" xfId="38636" xr:uid="{00000000-0005-0000-0000-000037960000}"/>
    <cellStyle name="20% - Accent1 4 2 8 2 6 3" xfId="38637" xr:uid="{00000000-0005-0000-0000-000038960000}"/>
    <cellStyle name="20% - Accent1 4 2 8 2 7" xfId="38638" xr:uid="{00000000-0005-0000-0000-000039960000}"/>
    <cellStyle name="20% - Accent1 4 2 8 2 7 2" xfId="38639" xr:uid="{00000000-0005-0000-0000-00003A960000}"/>
    <cellStyle name="20% - Accent1 4 2 8 2 8" xfId="38640" xr:uid="{00000000-0005-0000-0000-00003B960000}"/>
    <cellStyle name="20% - Accent1 4 2 8 2 8 2" xfId="38641" xr:uid="{00000000-0005-0000-0000-00003C960000}"/>
    <cellStyle name="20% - Accent1 4 2 8 2 9" xfId="38642" xr:uid="{00000000-0005-0000-0000-00003D960000}"/>
    <cellStyle name="20% - Accent1 4 2 8 3" xfId="38643" xr:uid="{00000000-0005-0000-0000-00003E960000}"/>
    <cellStyle name="20% - Accent1 4 2 8 3 2" xfId="38644" xr:uid="{00000000-0005-0000-0000-00003F960000}"/>
    <cellStyle name="20% - Accent1 4 2 8 3 2 2" xfId="38645" xr:uid="{00000000-0005-0000-0000-000040960000}"/>
    <cellStyle name="20% - Accent1 4 2 8 3 2 2 2" xfId="38646" xr:uid="{00000000-0005-0000-0000-000041960000}"/>
    <cellStyle name="20% - Accent1 4 2 8 3 2 2 2 2" xfId="38647" xr:uid="{00000000-0005-0000-0000-000042960000}"/>
    <cellStyle name="20% - Accent1 4 2 8 3 2 2 3" xfId="38648" xr:uid="{00000000-0005-0000-0000-000043960000}"/>
    <cellStyle name="20% - Accent1 4 2 8 3 2 3" xfId="38649" xr:uid="{00000000-0005-0000-0000-000044960000}"/>
    <cellStyle name="20% - Accent1 4 2 8 3 2 3 2" xfId="38650" xr:uid="{00000000-0005-0000-0000-000045960000}"/>
    <cellStyle name="20% - Accent1 4 2 8 3 2 4" xfId="38651" xr:uid="{00000000-0005-0000-0000-000046960000}"/>
    <cellStyle name="20% - Accent1 4 2 8 3 3" xfId="38652" xr:uid="{00000000-0005-0000-0000-000047960000}"/>
    <cellStyle name="20% - Accent1 4 2 8 3 3 2" xfId="38653" xr:uid="{00000000-0005-0000-0000-000048960000}"/>
    <cellStyle name="20% - Accent1 4 2 8 3 3 2 2" xfId="38654" xr:uid="{00000000-0005-0000-0000-000049960000}"/>
    <cellStyle name="20% - Accent1 4 2 8 3 3 2 2 2" xfId="38655" xr:uid="{00000000-0005-0000-0000-00004A960000}"/>
    <cellStyle name="20% - Accent1 4 2 8 3 3 2 3" xfId="38656" xr:uid="{00000000-0005-0000-0000-00004B960000}"/>
    <cellStyle name="20% - Accent1 4 2 8 3 3 3" xfId="38657" xr:uid="{00000000-0005-0000-0000-00004C960000}"/>
    <cellStyle name="20% - Accent1 4 2 8 3 3 3 2" xfId="38658" xr:uid="{00000000-0005-0000-0000-00004D960000}"/>
    <cellStyle name="20% - Accent1 4 2 8 3 3 4" xfId="38659" xr:uid="{00000000-0005-0000-0000-00004E960000}"/>
    <cellStyle name="20% - Accent1 4 2 8 3 4" xfId="38660" xr:uid="{00000000-0005-0000-0000-00004F960000}"/>
    <cellStyle name="20% - Accent1 4 2 8 3 4 2" xfId="38661" xr:uid="{00000000-0005-0000-0000-000050960000}"/>
    <cellStyle name="20% - Accent1 4 2 8 3 4 2 2" xfId="38662" xr:uid="{00000000-0005-0000-0000-000051960000}"/>
    <cellStyle name="20% - Accent1 4 2 8 3 4 2 2 2" xfId="38663" xr:uid="{00000000-0005-0000-0000-000052960000}"/>
    <cellStyle name="20% - Accent1 4 2 8 3 4 2 3" xfId="38664" xr:uid="{00000000-0005-0000-0000-000053960000}"/>
    <cellStyle name="20% - Accent1 4 2 8 3 4 3" xfId="38665" xr:uid="{00000000-0005-0000-0000-000054960000}"/>
    <cellStyle name="20% - Accent1 4 2 8 3 4 3 2" xfId="38666" xr:uid="{00000000-0005-0000-0000-000055960000}"/>
    <cellStyle name="20% - Accent1 4 2 8 3 4 4" xfId="38667" xr:uid="{00000000-0005-0000-0000-000056960000}"/>
    <cellStyle name="20% - Accent1 4 2 8 3 5" xfId="38668" xr:uid="{00000000-0005-0000-0000-000057960000}"/>
    <cellStyle name="20% - Accent1 4 2 8 3 5 2" xfId="38669" xr:uid="{00000000-0005-0000-0000-000058960000}"/>
    <cellStyle name="20% - Accent1 4 2 8 3 5 2 2" xfId="38670" xr:uid="{00000000-0005-0000-0000-000059960000}"/>
    <cellStyle name="20% - Accent1 4 2 8 3 5 3" xfId="38671" xr:uid="{00000000-0005-0000-0000-00005A960000}"/>
    <cellStyle name="20% - Accent1 4 2 8 3 6" xfId="38672" xr:uid="{00000000-0005-0000-0000-00005B960000}"/>
    <cellStyle name="20% - Accent1 4 2 8 3 6 2" xfId="38673" xr:uid="{00000000-0005-0000-0000-00005C960000}"/>
    <cellStyle name="20% - Accent1 4 2 8 3 6 2 2" xfId="38674" xr:uid="{00000000-0005-0000-0000-00005D960000}"/>
    <cellStyle name="20% - Accent1 4 2 8 3 6 3" xfId="38675" xr:uid="{00000000-0005-0000-0000-00005E960000}"/>
    <cellStyle name="20% - Accent1 4 2 8 3 7" xfId="38676" xr:uid="{00000000-0005-0000-0000-00005F960000}"/>
    <cellStyle name="20% - Accent1 4 2 8 3 7 2" xfId="38677" xr:uid="{00000000-0005-0000-0000-000060960000}"/>
    <cellStyle name="20% - Accent1 4 2 8 3 8" xfId="38678" xr:uid="{00000000-0005-0000-0000-000061960000}"/>
    <cellStyle name="20% - Accent1 4 2 8 3 8 2" xfId="38679" xr:uid="{00000000-0005-0000-0000-000062960000}"/>
    <cellStyle name="20% - Accent1 4 2 8 3 9" xfId="38680" xr:uid="{00000000-0005-0000-0000-000063960000}"/>
    <cellStyle name="20% - Accent1 4 2 8 4" xfId="38681" xr:uid="{00000000-0005-0000-0000-000064960000}"/>
    <cellStyle name="20% - Accent1 4 2 8 4 2" xfId="38682" xr:uid="{00000000-0005-0000-0000-000065960000}"/>
    <cellStyle name="20% - Accent1 4 2 8 4 2 2" xfId="38683" xr:uid="{00000000-0005-0000-0000-000066960000}"/>
    <cellStyle name="20% - Accent1 4 2 8 4 2 2 2" xfId="38684" xr:uid="{00000000-0005-0000-0000-000067960000}"/>
    <cellStyle name="20% - Accent1 4 2 8 4 2 3" xfId="38685" xr:uid="{00000000-0005-0000-0000-000068960000}"/>
    <cellStyle name="20% - Accent1 4 2 8 4 3" xfId="38686" xr:uid="{00000000-0005-0000-0000-000069960000}"/>
    <cellStyle name="20% - Accent1 4 2 8 4 3 2" xfId="38687" xr:uid="{00000000-0005-0000-0000-00006A960000}"/>
    <cellStyle name="20% - Accent1 4 2 8 4 4" xfId="38688" xr:uid="{00000000-0005-0000-0000-00006B960000}"/>
    <cellStyle name="20% - Accent1 4 2 8 5" xfId="38689" xr:uid="{00000000-0005-0000-0000-00006C960000}"/>
    <cellStyle name="20% - Accent1 4 2 8 5 2" xfId="38690" xr:uid="{00000000-0005-0000-0000-00006D960000}"/>
    <cellStyle name="20% - Accent1 4 2 8 5 2 2" xfId="38691" xr:uid="{00000000-0005-0000-0000-00006E960000}"/>
    <cellStyle name="20% - Accent1 4 2 8 5 2 2 2" xfId="38692" xr:uid="{00000000-0005-0000-0000-00006F960000}"/>
    <cellStyle name="20% - Accent1 4 2 8 5 2 3" xfId="38693" xr:uid="{00000000-0005-0000-0000-000070960000}"/>
    <cellStyle name="20% - Accent1 4 2 8 5 3" xfId="38694" xr:uid="{00000000-0005-0000-0000-000071960000}"/>
    <cellStyle name="20% - Accent1 4 2 8 5 3 2" xfId="38695" xr:uid="{00000000-0005-0000-0000-000072960000}"/>
    <cellStyle name="20% - Accent1 4 2 8 5 4" xfId="38696" xr:uid="{00000000-0005-0000-0000-000073960000}"/>
    <cellStyle name="20% - Accent1 4 2 8 6" xfId="38697" xr:uid="{00000000-0005-0000-0000-000074960000}"/>
    <cellStyle name="20% - Accent1 4 2 8 6 2" xfId="38698" xr:uid="{00000000-0005-0000-0000-000075960000}"/>
    <cellStyle name="20% - Accent1 4 2 8 6 2 2" xfId="38699" xr:uid="{00000000-0005-0000-0000-000076960000}"/>
    <cellStyle name="20% - Accent1 4 2 8 6 2 2 2" xfId="38700" xr:uid="{00000000-0005-0000-0000-000077960000}"/>
    <cellStyle name="20% - Accent1 4 2 8 6 2 3" xfId="38701" xr:uid="{00000000-0005-0000-0000-000078960000}"/>
    <cellStyle name="20% - Accent1 4 2 8 6 3" xfId="38702" xr:uid="{00000000-0005-0000-0000-000079960000}"/>
    <cellStyle name="20% - Accent1 4 2 8 6 3 2" xfId="38703" xr:uid="{00000000-0005-0000-0000-00007A960000}"/>
    <cellStyle name="20% - Accent1 4 2 8 6 4" xfId="38704" xr:uid="{00000000-0005-0000-0000-00007B960000}"/>
    <cellStyle name="20% - Accent1 4 2 8 7" xfId="38705" xr:uid="{00000000-0005-0000-0000-00007C960000}"/>
    <cellStyle name="20% - Accent1 4 2 8 7 2" xfId="38706" xr:uid="{00000000-0005-0000-0000-00007D960000}"/>
    <cellStyle name="20% - Accent1 4 2 8 7 2 2" xfId="38707" xr:uid="{00000000-0005-0000-0000-00007E960000}"/>
    <cellStyle name="20% - Accent1 4 2 8 7 3" xfId="38708" xr:uid="{00000000-0005-0000-0000-00007F960000}"/>
    <cellStyle name="20% - Accent1 4 2 8 8" xfId="38709" xr:uid="{00000000-0005-0000-0000-000080960000}"/>
    <cellStyle name="20% - Accent1 4 2 8 8 2" xfId="38710" xr:uid="{00000000-0005-0000-0000-000081960000}"/>
    <cellStyle name="20% - Accent1 4 2 8 8 2 2" xfId="38711" xr:uid="{00000000-0005-0000-0000-000082960000}"/>
    <cellStyle name="20% - Accent1 4 2 8 8 3" xfId="38712" xr:uid="{00000000-0005-0000-0000-000083960000}"/>
    <cellStyle name="20% - Accent1 4 2 8 9" xfId="38713" xr:uid="{00000000-0005-0000-0000-000084960000}"/>
    <cellStyle name="20% - Accent1 4 2 8 9 2" xfId="38714" xr:uid="{00000000-0005-0000-0000-000085960000}"/>
    <cellStyle name="20% - Accent1 4 2 9" xfId="38715" xr:uid="{00000000-0005-0000-0000-000086960000}"/>
    <cellStyle name="20% - Accent1 4 2 9 10" xfId="38716" xr:uid="{00000000-0005-0000-0000-000087960000}"/>
    <cellStyle name="20% - Accent1 4 2 9 10 2" xfId="38717" xr:uid="{00000000-0005-0000-0000-000088960000}"/>
    <cellStyle name="20% - Accent1 4 2 9 11" xfId="38718" xr:uid="{00000000-0005-0000-0000-000089960000}"/>
    <cellStyle name="20% - Accent1 4 2 9 2" xfId="38719" xr:uid="{00000000-0005-0000-0000-00008A960000}"/>
    <cellStyle name="20% - Accent1 4 2 9 2 2" xfId="38720" xr:uid="{00000000-0005-0000-0000-00008B960000}"/>
    <cellStyle name="20% - Accent1 4 2 9 2 2 2" xfId="38721" xr:uid="{00000000-0005-0000-0000-00008C960000}"/>
    <cellStyle name="20% - Accent1 4 2 9 2 2 2 2" xfId="38722" xr:uid="{00000000-0005-0000-0000-00008D960000}"/>
    <cellStyle name="20% - Accent1 4 2 9 2 2 2 2 2" xfId="38723" xr:uid="{00000000-0005-0000-0000-00008E960000}"/>
    <cellStyle name="20% - Accent1 4 2 9 2 2 2 3" xfId="38724" xr:uid="{00000000-0005-0000-0000-00008F960000}"/>
    <cellStyle name="20% - Accent1 4 2 9 2 2 3" xfId="38725" xr:uid="{00000000-0005-0000-0000-000090960000}"/>
    <cellStyle name="20% - Accent1 4 2 9 2 2 3 2" xfId="38726" xr:uid="{00000000-0005-0000-0000-000091960000}"/>
    <cellStyle name="20% - Accent1 4 2 9 2 2 4" xfId="38727" xr:uid="{00000000-0005-0000-0000-000092960000}"/>
    <cellStyle name="20% - Accent1 4 2 9 2 3" xfId="38728" xr:uid="{00000000-0005-0000-0000-000093960000}"/>
    <cellStyle name="20% - Accent1 4 2 9 2 3 2" xfId="38729" xr:uid="{00000000-0005-0000-0000-000094960000}"/>
    <cellStyle name="20% - Accent1 4 2 9 2 3 2 2" xfId="38730" xr:uid="{00000000-0005-0000-0000-000095960000}"/>
    <cellStyle name="20% - Accent1 4 2 9 2 3 2 2 2" xfId="38731" xr:uid="{00000000-0005-0000-0000-000096960000}"/>
    <cellStyle name="20% - Accent1 4 2 9 2 3 2 3" xfId="38732" xr:uid="{00000000-0005-0000-0000-000097960000}"/>
    <cellStyle name="20% - Accent1 4 2 9 2 3 3" xfId="38733" xr:uid="{00000000-0005-0000-0000-000098960000}"/>
    <cellStyle name="20% - Accent1 4 2 9 2 3 3 2" xfId="38734" xr:uid="{00000000-0005-0000-0000-000099960000}"/>
    <cellStyle name="20% - Accent1 4 2 9 2 3 4" xfId="38735" xr:uid="{00000000-0005-0000-0000-00009A960000}"/>
    <cellStyle name="20% - Accent1 4 2 9 2 4" xfId="38736" xr:uid="{00000000-0005-0000-0000-00009B960000}"/>
    <cellStyle name="20% - Accent1 4 2 9 2 4 2" xfId="38737" xr:uid="{00000000-0005-0000-0000-00009C960000}"/>
    <cellStyle name="20% - Accent1 4 2 9 2 4 2 2" xfId="38738" xr:uid="{00000000-0005-0000-0000-00009D960000}"/>
    <cellStyle name="20% - Accent1 4 2 9 2 4 2 2 2" xfId="38739" xr:uid="{00000000-0005-0000-0000-00009E960000}"/>
    <cellStyle name="20% - Accent1 4 2 9 2 4 2 3" xfId="38740" xr:uid="{00000000-0005-0000-0000-00009F960000}"/>
    <cellStyle name="20% - Accent1 4 2 9 2 4 3" xfId="38741" xr:uid="{00000000-0005-0000-0000-0000A0960000}"/>
    <cellStyle name="20% - Accent1 4 2 9 2 4 3 2" xfId="38742" xr:uid="{00000000-0005-0000-0000-0000A1960000}"/>
    <cellStyle name="20% - Accent1 4 2 9 2 4 4" xfId="38743" xr:uid="{00000000-0005-0000-0000-0000A2960000}"/>
    <cellStyle name="20% - Accent1 4 2 9 2 5" xfId="38744" xr:uid="{00000000-0005-0000-0000-0000A3960000}"/>
    <cellStyle name="20% - Accent1 4 2 9 2 5 2" xfId="38745" xr:uid="{00000000-0005-0000-0000-0000A4960000}"/>
    <cellStyle name="20% - Accent1 4 2 9 2 5 2 2" xfId="38746" xr:uid="{00000000-0005-0000-0000-0000A5960000}"/>
    <cellStyle name="20% - Accent1 4 2 9 2 5 3" xfId="38747" xr:uid="{00000000-0005-0000-0000-0000A6960000}"/>
    <cellStyle name="20% - Accent1 4 2 9 2 6" xfId="38748" xr:uid="{00000000-0005-0000-0000-0000A7960000}"/>
    <cellStyle name="20% - Accent1 4 2 9 2 6 2" xfId="38749" xr:uid="{00000000-0005-0000-0000-0000A8960000}"/>
    <cellStyle name="20% - Accent1 4 2 9 2 6 2 2" xfId="38750" xr:uid="{00000000-0005-0000-0000-0000A9960000}"/>
    <cellStyle name="20% - Accent1 4 2 9 2 6 3" xfId="38751" xr:uid="{00000000-0005-0000-0000-0000AA960000}"/>
    <cellStyle name="20% - Accent1 4 2 9 2 7" xfId="38752" xr:uid="{00000000-0005-0000-0000-0000AB960000}"/>
    <cellStyle name="20% - Accent1 4 2 9 2 7 2" xfId="38753" xr:uid="{00000000-0005-0000-0000-0000AC960000}"/>
    <cellStyle name="20% - Accent1 4 2 9 2 8" xfId="38754" xr:uid="{00000000-0005-0000-0000-0000AD960000}"/>
    <cellStyle name="20% - Accent1 4 2 9 2 8 2" xfId="38755" xr:uid="{00000000-0005-0000-0000-0000AE960000}"/>
    <cellStyle name="20% - Accent1 4 2 9 2 9" xfId="38756" xr:uid="{00000000-0005-0000-0000-0000AF960000}"/>
    <cellStyle name="20% - Accent1 4 2 9 3" xfId="38757" xr:uid="{00000000-0005-0000-0000-0000B0960000}"/>
    <cellStyle name="20% - Accent1 4 2 9 3 2" xfId="38758" xr:uid="{00000000-0005-0000-0000-0000B1960000}"/>
    <cellStyle name="20% - Accent1 4 2 9 3 2 2" xfId="38759" xr:uid="{00000000-0005-0000-0000-0000B2960000}"/>
    <cellStyle name="20% - Accent1 4 2 9 3 2 2 2" xfId="38760" xr:uid="{00000000-0005-0000-0000-0000B3960000}"/>
    <cellStyle name="20% - Accent1 4 2 9 3 2 2 2 2" xfId="38761" xr:uid="{00000000-0005-0000-0000-0000B4960000}"/>
    <cellStyle name="20% - Accent1 4 2 9 3 2 2 3" xfId="38762" xr:uid="{00000000-0005-0000-0000-0000B5960000}"/>
    <cellStyle name="20% - Accent1 4 2 9 3 2 3" xfId="38763" xr:uid="{00000000-0005-0000-0000-0000B6960000}"/>
    <cellStyle name="20% - Accent1 4 2 9 3 2 3 2" xfId="38764" xr:uid="{00000000-0005-0000-0000-0000B7960000}"/>
    <cellStyle name="20% - Accent1 4 2 9 3 2 4" xfId="38765" xr:uid="{00000000-0005-0000-0000-0000B8960000}"/>
    <cellStyle name="20% - Accent1 4 2 9 3 3" xfId="38766" xr:uid="{00000000-0005-0000-0000-0000B9960000}"/>
    <cellStyle name="20% - Accent1 4 2 9 3 3 2" xfId="38767" xr:uid="{00000000-0005-0000-0000-0000BA960000}"/>
    <cellStyle name="20% - Accent1 4 2 9 3 3 2 2" xfId="38768" xr:uid="{00000000-0005-0000-0000-0000BB960000}"/>
    <cellStyle name="20% - Accent1 4 2 9 3 3 2 2 2" xfId="38769" xr:uid="{00000000-0005-0000-0000-0000BC960000}"/>
    <cellStyle name="20% - Accent1 4 2 9 3 3 2 3" xfId="38770" xr:uid="{00000000-0005-0000-0000-0000BD960000}"/>
    <cellStyle name="20% - Accent1 4 2 9 3 3 3" xfId="38771" xr:uid="{00000000-0005-0000-0000-0000BE960000}"/>
    <cellStyle name="20% - Accent1 4 2 9 3 3 3 2" xfId="38772" xr:uid="{00000000-0005-0000-0000-0000BF960000}"/>
    <cellStyle name="20% - Accent1 4 2 9 3 3 4" xfId="38773" xr:uid="{00000000-0005-0000-0000-0000C0960000}"/>
    <cellStyle name="20% - Accent1 4 2 9 3 4" xfId="38774" xr:uid="{00000000-0005-0000-0000-0000C1960000}"/>
    <cellStyle name="20% - Accent1 4 2 9 3 4 2" xfId="38775" xr:uid="{00000000-0005-0000-0000-0000C2960000}"/>
    <cellStyle name="20% - Accent1 4 2 9 3 4 2 2" xfId="38776" xr:uid="{00000000-0005-0000-0000-0000C3960000}"/>
    <cellStyle name="20% - Accent1 4 2 9 3 4 2 2 2" xfId="38777" xr:uid="{00000000-0005-0000-0000-0000C4960000}"/>
    <cellStyle name="20% - Accent1 4 2 9 3 4 2 3" xfId="38778" xr:uid="{00000000-0005-0000-0000-0000C5960000}"/>
    <cellStyle name="20% - Accent1 4 2 9 3 4 3" xfId="38779" xr:uid="{00000000-0005-0000-0000-0000C6960000}"/>
    <cellStyle name="20% - Accent1 4 2 9 3 4 3 2" xfId="38780" xr:uid="{00000000-0005-0000-0000-0000C7960000}"/>
    <cellStyle name="20% - Accent1 4 2 9 3 4 4" xfId="38781" xr:uid="{00000000-0005-0000-0000-0000C8960000}"/>
    <cellStyle name="20% - Accent1 4 2 9 3 5" xfId="38782" xr:uid="{00000000-0005-0000-0000-0000C9960000}"/>
    <cellStyle name="20% - Accent1 4 2 9 3 5 2" xfId="38783" xr:uid="{00000000-0005-0000-0000-0000CA960000}"/>
    <cellStyle name="20% - Accent1 4 2 9 3 5 2 2" xfId="38784" xr:uid="{00000000-0005-0000-0000-0000CB960000}"/>
    <cellStyle name="20% - Accent1 4 2 9 3 5 3" xfId="38785" xr:uid="{00000000-0005-0000-0000-0000CC960000}"/>
    <cellStyle name="20% - Accent1 4 2 9 3 6" xfId="38786" xr:uid="{00000000-0005-0000-0000-0000CD960000}"/>
    <cellStyle name="20% - Accent1 4 2 9 3 6 2" xfId="38787" xr:uid="{00000000-0005-0000-0000-0000CE960000}"/>
    <cellStyle name="20% - Accent1 4 2 9 3 6 2 2" xfId="38788" xr:uid="{00000000-0005-0000-0000-0000CF960000}"/>
    <cellStyle name="20% - Accent1 4 2 9 3 6 3" xfId="38789" xr:uid="{00000000-0005-0000-0000-0000D0960000}"/>
    <cellStyle name="20% - Accent1 4 2 9 3 7" xfId="38790" xr:uid="{00000000-0005-0000-0000-0000D1960000}"/>
    <cellStyle name="20% - Accent1 4 2 9 3 7 2" xfId="38791" xr:uid="{00000000-0005-0000-0000-0000D2960000}"/>
    <cellStyle name="20% - Accent1 4 2 9 3 8" xfId="38792" xr:uid="{00000000-0005-0000-0000-0000D3960000}"/>
    <cellStyle name="20% - Accent1 4 2 9 3 8 2" xfId="38793" xr:uid="{00000000-0005-0000-0000-0000D4960000}"/>
    <cellStyle name="20% - Accent1 4 2 9 3 9" xfId="38794" xr:uid="{00000000-0005-0000-0000-0000D5960000}"/>
    <cellStyle name="20% - Accent1 4 2 9 4" xfId="38795" xr:uid="{00000000-0005-0000-0000-0000D6960000}"/>
    <cellStyle name="20% - Accent1 4 2 9 4 2" xfId="38796" xr:uid="{00000000-0005-0000-0000-0000D7960000}"/>
    <cellStyle name="20% - Accent1 4 2 9 4 2 2" xfId="38797" xr:uid="{00000000-0005-0000-0000-0000D8960000}"/>
    <cellStyle name="20% - Accent1 4 2 9 4 2 2 2" xfId="38798" xr:uid="{00000000-0005-0000-0000-0000D9960000}"/>
    <cellStyle name="20% - Accent1 4 2 9 4 2 3" xfId="38799" xr:uid="{00000000-0005-0000-0000-0000DA960000}"/>
    <cellStyle name="20% - Accent1 4 2 9 4 3" xfId="38800" xr:uid="{00000000-0005-0000-0000-0000DB960000}"/>
    <cellStyle name="20% - Accent1 4 2 9 4 3 2" xfId="38801" xr:uid="{00000000-0005-0000-0000-0000DC960000}"/>
    <cellStyle name="20% - Accent1 4 2 9 4 4" xfId="38802" xr:uid="{00000000-0005-0000-0000-0000DD960000}"/>
    <cellStyle name="20% - Accent1 4 2 9 5" xfId="38803" xr:uid="{00000000-0005-0000-0000-0000DE960000}"/>
    <cellStyle name="20% - Accent1 4 2 9 5 2" xfId="38804" xr:uid="{00000000-0005-0000-0000-0000DF960000}"/>
    <cellStyle name="20% - Accent1 4 2 9 5 2 2" xfId="38805" xr:uid="{00000000-0005-0000-0000-0000E0960000}"/>
    <cellStyle name="20% - Accent1 4 2 9 5 2 2 2" xfId="38806" xr:uid="{00000000-0005-0000-0000-0000E1960000}"/>
    <cellStyle name="20% - Accent1 4 2 9 5 2 3" xfId="38807" xr:uid="{00000000-0005-0000-0000-0000E2960000}"/>
    <cellStyle name="20% - Accent1 4 2 9 5 3" xfId="38808" xr:uid="{00000000-0005-0000-0000-0000E3960000}"/>
    <cellStyle name="20% - Accent1 4 2 9 5 3 2" xfId="38809" xr:uid="{00000000-0005-0000-0000-0000E4960000}"/>
    <cellStyle name="20% - Accent1 4 2 9 5 4" xfId="38810" xr:uid="{00000000-0005-0000-0000-0000E5960000}"/>
    <cellStyle name="20% - Accent1 4 2 9 6" xfId="38811" xr:uid="{00000000-0005-0000-0000-0000E6960000}"/>
    <cellStyle name="20% - Accent1 4 2 9 6 2" xfId="38812" xr:uid="{00000000-0005-0000-0000-0000E7960000}"/>
    <cellStyle name="20% - Accent1 4 2 9 6 2 2" xfId="38813" xr:uid="{00000000-0005-0000-0000-0000E8960000}"/>
    <cellStyle name="20% - Accent1 4 2 9 6 2 2 2" xfId="38814" xr:uid="{00000000-0005-0000-0000-0000E9960000}"/>
    <cellStyle name="20% - Accent1 4 2 9 6 2 3" xfId="38815" xr:uid="{00000000-0005-0000-0000-0000EA960000}"/>
    <cellStyle name="20% - Accent1 4 2 9 6 3" xfId="38816" xr:uid="{00000000-0005-0000-0000-0000EB960000}"/>
    <cellStyle name="20% - Accent1 4 2 9 6 3 2" xfId="38817" xr:uid="{00000000-0005-0000-0000-0000EC960000}"/>
    <cellStyle name="20% - Accent1 4 2 9 6 4" xfId="38818" xr:uid="{00000000-0005-0000-0000-0000ED960000}"/>
    <cellStyle name="20% - Accent1 4 2 9 7" xfId="38819" xr:uid="{00000000-0005-0000-0000-0000EE960000}"/>
    <cellStyle name="20% - Accent1 4 2 9 7 2" xfId="38820" xr:uid="{00000000-0005-0000-0000-0000EF960000}"/>
    <cellStyle name="20% - Accent1 4 2 9 7 2 2" xfId="38821" xr:uid="{00000000-0005-0000-0000-0000F0960000}"/>
    <cellStyle name="20% - Accent1 4 2 9 7 3" xfId="38822" xr:uid="{00000000-0005-0000-0000-0000F1960000}"/>
    <cellStyle name="20% - Accent1 4 2 9 8" xfId="38823" xr:uid="{00000000-0005-0000-0000-0000F2960000}"/>
    <cellStyle name="20% - Accent1 4 2 9 8 2" xfId="38824" xr:uid="{00000000-0005-0000-0000-0000F3960000}"/>
    <cellStyle name="20% - Accent1 4 2 9 8 2 2" xfId="38825" xr:uid="{00000000-0005-0000-0000-0000F4960000}"/>
    <cellStyle name="20% - Accent1 4 2 9 8 3" xfId="38826" xr:uid="{00000000-0005-0000-0000-0000F5960000}"/>
    <cellStyle name="20% - Accent1 4 2 9 9" xfId="38827" xr:uid="{00000000-0005-0000-0000-0000F6960000}"/>
    <cellStyle name="20% - Accent1 4 2 9 9 2" xfId="38828" xr:uid="{00000000-0005-0000-0000-0000F7960000}"/>
    <cellStyle name="20% - Accent1 4 20" xfId="38829" xr:uid="{00000000-0005-0000-0000-0000F8960000}"/>
    <cellStyle name="20% - Accent1 4 20 2" xfId="38830" xr:uid="{00000000-0005-0000-0000-0000F9960000}"/>
    <cellStyle name="20% - Accent1 4 21" xfId="38831" xr:uid="{00000000-0005-0000-0000-0000FA960000}"/>
    <cellStyle name="20% - Accent1 4 3" xfId="38832" xr:uid="{00000000-0005-0000-0000-0000FB960000}"/>
    <cellStyle name="20% - Accent1 4 3 10" xfId="38833" xr:uid="{00000000-0005-0000-0000-0000FC960000}"/>
    <cellStyle name="20% - Accent1 4 3 10 2" xfId="38834" xr:uid="{00000000-0005-0000-0000-0000FD960000}"/>
    <cellStyle name="20% - Accent1 4 3 10 2 2" xfId="38835" xr:uid="{00000000-0005-0000-0000-0000FE960000}"/>
    <cellStyle name="20% - Accent1 4 3 10 2 2 2" xfId="38836" xr:uid="{00000000-0005-0000-0000-0000FF960000}"/>
    <cellStyle name="20% - Accent1 4 3 10 2 3" xfId="38837" xr:uid="{00000000-0005-0000-0000-000000970000}"/>
    <cellStyle name="20% - Accent1 4 3 10 3" xfId="38838" xr:uid="{00000000-0005-0000-0000-000001970000}"/>
    <cellStyle name="20% - Accent1 4 3 10 3 2" xfId="38839" xr:uid="{00000000-0005-0000-0000-000002970000}"/>
    <cellStyle name="20% - Accent1 4 3 10 4" xfId="38840" xr:uid="{00000000-0005-0000-0000-000003970000}"/>
    <cellStyle name="20% - Accent1 4 3 11" xfId="38841" xr:uid="{00000000-0005-0000-0000-000004970000}"/>
    <cellStyle name="20% - Accent1 4 3 11 2" xfId="38842" xr:uid="{00000000-0005-0000-0000-000005970000}"/>
    <cellStyle name="20% - Accent1 4 3 11 2 2" xfId="38843" xr:uid="{00000000-0005-0000-0000-000006970000}"/>
    <cellStyle name="20% - Accent1 4 3 11 2 2 2" xfId="38844" xr:uid="{00000000-0005-0000-0000-000007970000}"/>
    <cellStyle name="20% - Accent1 4 3 11 2 3" xfId="38845" xr:uid="{00000000-0005-0000-0000-000008970000}"/>
    <cellStyle name="20% - Accent1 4 3 11 3" xfId="38846" xr:uid="{00000000-0005-0000-0000-000009970000}"/>
    <cellStyle name="20% - Accent1 4 3 11 3 2" xfId="38847" xr:uid="{00000000-0005-0000-0000-00000A970000}"/>
    <cellStyle name="20% - Accent1 4 3 11 4" xfId="38848" xr:uid="{00000000-0005-0000-0000-00000B970000}"/>
    <cellStyle name="20% - Accent1 4 3 12" xfId="38849" xr:uid="{00000000-0005-0000-0000-00000C970000}"/>
    <cellStyle name="20% - Accent1 4 3 12 2" xfId="38850" xr:uid="{00000000-0005-0000-0000-00000D970000}"/>
    <cellStyle name="20% - Accent1 4 3 12 2 2" xfId="38851" xr:uid="{00000000-0005-0000-0000-00000E970000}"/>
    <cellStyle name="20% - Accent1 4 3 12 3" xfId="38852" xr:uid="{00000000-0005-0000-0000-00000F970000}"/>
    <cellStyle name="20% - Accent1 4 3 13" xfId="38853" xr:uid="{00000000-0005-0000-0000-000010970000}"/>
    <cellStyle name="20% - Accent1 4 3 13 2" xfId="38854" xr:uid="{00000000-0005-0000-0000-000011970000}"/>
    <cellStyle name="20% - Accent1 4 3 13 2 2" xfId="38855" xr:uid="{00000000-0005-0000-0000-000012970000}"/>
    <cellStyle name="20% - Accent1 4 3 13 3" xfId="38856" xr:uid="{00000000-0005-0000-0000-000013970000}"/>
    <cellStyle name="20% - Accent1 4 3 14" xfId="38857" xr:uid="{00000000-0005-0000-0000-000014970000}"/>
    <cellStyle name="20% - Accent1 4 3 14 2" xfId="38858" xr:uid="{00000000-0005-0000-0000-000015970000}"/>
    <cellStyle name="20% - Accent1 4 3 15" xfId="38859" xr:uid="{00000000-0005-0000-0000-000016970000}"/>
    <cellStyle name="20% - Accent1 4 3 15 2" xfId="38860" xr:uid="{00000000-0005-0000-0000-000017970000}"/>
    <cellStyle name="20% - Accent1 4 3 16" xfId="38861" xr:uid="{00000000-0005-0000-0000-000018970000}"/>
    <cellStyle name="20% - Accent1 4 3 2" xfId="38862" xr:uid="{00000000-0005-0000-0000-000019970000}"/>
    <cellStyle name="20% - Accent1 4 3 2 10" xfId="38863" xr:uid="{00000000-0005-0000-0000-00001A970000}"/>
    <cellStyle name="20% - Accent1 4 3 2 10 2" xfId="38864" xr:uid="{00000000-0005-0000-0000-00001B970000}"/>
    <cellStyle name="20% - Accent1 4 3 2 10 2 2" xfId="38865" xr:uid="{00000000-0005-0000-0000-00001C970000}"/>
    <cellStyle name="20% - Accent1 4 3 2 10 2 2 2" xfId="38866" xr:uid="{00000000-0005-0000-0000-00001D970000}"/>
    <cellStyle name="20% - Accent1 4 3 2 10 2 3" xfId="38867" xr:uid="{00000000-0005-0000-0000-00001E970000}"/>
    <cellStyle name="20% - Accent1 4 3 2 10 3" xfId="38868" xr:uid="{00000000-0005-0000-0000-00001F970000}"/>
    <cellStyle name="20% - Accent1 4 3 2 10 3 2" xfId="38869" xr:uid="{00000000-0005-0000-0000-000020970000}"/>
    <cellStyle name="20% - Accent1 4 3 2 10 4" xfId="38870" xr:uid="{00000000-0005-0000-0000-000021970000}"/>
    <cellStyle name="20% - Accent1 4 3 2 11" xfId="38871" xr:uid="{00000000-0005-0000-0000-000022970000}"/>
    <cellStyle name="20% - Accent1 4 3 2 11 2" xfId="38872" xr:uid="{00000000-0005-0000-0000-000023970000}"/>
    <cellStyle name="20% - Accent1 4 3 2 11 2 2" xfId="38873" xr:uid="{00000000-0005-0000-0000-000024970000}"/>
    <cellStyle name="20% - Accent1 4 3 2 11 3" xfId="38874" xr:uid="{00000000-0005-0000-0000-000025970000}"/>
    <cellStyle name="20% - Accent1 4 3 2 12" xfId="38875" xr:uid="{00000000-0005-0000-0000-000026970000}"/>
    <cellStyle name="20% - Accent1 4 3 2 12 2" xfId="38876" xr:uid="{00000000-0005-0000-0000-000027970000}"/>
    <cellStyle name="20% - Accent1 4 3 2 12 2 2" xfId="38877" xr:uid="{00000000-0005-0000-0000-000028970000}"/>
    <cellStyle name="20% - Accent1 4 3 2 12 3" xfId="38878" xr:uid="{00000000-0005-0000-0000-000029970000}"/>
    <cellStyle name="20% - Accent1 4 3 2 13" xfId="38879" xr:uid="{00000000-0005-0000-0000-00002A970000}"/>
    <cellStyle name="20% - Accent1 4 3 2 13 2" xfId="38880" xr:uid="{00000000-0005-0000-0000-00002B970000}"/>
    <cellStyle name="20% - Accent1 4 3 2 14" xfId="38881" xr:uid="{00000000-0005-0000-0000-00002C970000}"/>
    <cellStyle name="20% - Accent1 4 3 2 14 2" xfId="38882" xr:uid="{00000000-0005-0000-0000-00002D970000}"/>
    <cellStyle name="20% - Accent1 4 3 2 15" xfId="38883" xr:uid="{00000000-0005-0000-0000-00002E970000}"/>
    <cellStyle name="20% - Accent1 4 3 2 2" xfId="38884" xr:uid="{00000000-0005-0000-0000-00002F970000}"/>
    <cellStyle name="20% - Accent1 4 3 2 2 10" xfId="38885" xr:uid="{00000000-0005-0000-0000-000030970000}"/>
    <cellStyle name="20% - Accent1 4 3 2 2 10 2" xfId="38886" xr:uid="{00000000-0005-0000-0000-000031970000}"/>
    <cellStyle name="20% - Accent1 4 3 2 2 10 2 2" xfId="38887" xr:uid="{00000000-0005-0000-0000-000032970000}"/>
    <cellStyle name="20% - Accent1 4 3 2 2 10 3" xfId="38888" xr:uid="{00000000-0005-0000-0000-000033970000}"/>
    <cellStyle name="20% - Accent1 4 3 2 2 11" xfId="38889" xr:uid="{00000000-0005-0000-0000-000034970000}"/>
    <cellStyle name="20% - Accent1 4 3 2 2 11 2" xfId="38890" xr:uid="{00000000-0005-0000-0000-000035970000}"/>
    <cellStyle name="20% - Accent1 4 3 2 2 11 2 2" xfId="38891" xr:uid="{00000000-0005-0000-0000-000036970000}"/>
    <cellStyle name="20% - Accent1 4 3 2 2 11 3" xfId="38892" xr:uid="{00000000-0005-0000-0000-000037970000}"/>
    <cellStyle name="20% - Accent1 4 3 2 2 12" xfId="38893" xr:uid="{00000000-0005-0000-0000-000038970000}"/>
    <cellStyle name="20% - Accent1 4 3 2 2 12 2" xfId="38894" xr:uid="{00000000-0005-0000-0000-000039970000}"/>
    <cellStyle name="20% - Accent1 4 3 2 2 13" xfId="38895" xr:uid="{00000000-0005-0000-0000-00003A970000}"/>
    <cellStyle name="20% - Accent1 4 3 2 2 13 2" xfId="38896" xr:uid="{00000000-0005-0000-0000-00003B970000}"/>
    <cellStyle name="20% - Accent1 4 3 2 2 14" xfId="38897" xr:uid="{00000000-0005-0000-0000-00003C970000}"/>
    <cellStyle name="20% - Accent1 4 3 2 2 2" xfId="38898" xr:uid="{00000000-0005-0000-0000-00003D970000}"/>
    <cellStyle name="20% - Accent1 4 3 2 2 2 10" xfId="38899" xr:uid="{00000000-0005-0000-0000-00003E970000}"/>
    <cellStyle name="20% - Accent1 4 3 2 2 2 10 2" xfId="38900" xr:uid="{00000000-0005-0000-0000-00003F970000}"/>
    <cellStyle name="20% - Accent1 4 3 2 2 2 11" xfId="38901" xr:uid="{00000000-0005-0000-0000-000040970000}"/>
    <cellStyle name="20% - Accent1 4 3 2 2 2 2" xfId="38902" xr:uid="{00000000-0005-0000-0000-000041970000}"/>
    <cellStyle name="20% - Accent1 4 3 2 2 2 2 2" xfId="38903" xr:uid="{00000000-0005-0000-0000-000042970000}"/>
    <cellStyle name="20% - Accent1 4 3 2 2 2 2 2 2" xfId="38904" xr:uid="{00000000-0005-0000-0000-000043970000}"/>
    <cellStyle name="20% - Accent1 4 3 2 2 2 2 2 2 2" xfId="38905" xr:uid="{00000000-0005-0000-0000-000044970000}"/>
    <cellStyle name="20% - Accent1 4 3 2 2 2 2 2 2 2 2" xfId="38906" xr:uid="{00000000-0005-0000-0000-000045970000}"/>
    <cellStyle name="20% - Accent1 4 3 2 2 2 2 2 2 3" xfId="38907" xr:uid="{00000000-0005-0000-0000-000046970000}"/>
    <cellStyle name="20% - Accent1 4 3 2 2 2 2 2 3" xfId="38908" xr:uid="{00000000-0005-0000-0000-000047970000}"/>
    <cellStyle name="20% - Accent1 4 3 2 2 2 2 2 3 2" xfId="38909" xr:uid="{00000000-0005-0000-0000-000048970000}"/>
    <cellStyle name="20% - Accent1 4 3 2 2 2 2 2 4" xfId="38910" xr:uid="{00000000-0005-0000-0000-000049970000}"/>
    <cellStyle name="20% - Accent1 4 3 2 2 2 2 3" xfId="38911" xr:uid="{00000000-0005-0000-0000-00004A970000}"/>
    <cellStyle name="20% - Accent1 4 3 2 2 2 2 3 2" xfId="38912" xr:uid="{00000000-0005-0000-0000-00004B970000}"/>
    <cellStyle name="20% - Accent1 4 3 2 2 2 2 3 2 2" xfId="38913" xr:uid="{00000000-0005-0000-0000-00004C970000}"/>
    <cellStyle name="20% - Accent1 4 3 2 2 2 2 3 2 2 2" xfId="38914" xr:uid="{00000000-0005-0000-0000-00004D970000}"/>
    <cellStyle name="20% - Accent1 4 3 2 2 2 2 3 2 3" xfId="38915" xr:uid="{00000000-0005-0000-0000-00004E970000}"/>
    <cellStyle name="20% - Accent1 4 3 2 2 2 2 3 3" xfId="38916" xr:uid="{00000000-0005-0000-0000-00004F970000}"/>
    <cellStyle name="20% - Accent1 4 3 2 2 2 2 3 3 2" xfId="38917" xr:uid="{00000000-0005-0000-0000-000050970000}"/>
    <cellStyle name="20% - Accent1 4 3 2 2 2 2 3 4" xfId="38918" xr:uid="{00000000-0005-0000-0000-000051970000}"/>
    <cellStyle name="20% - Accent1 4 3 2 2 2 2 4" xfId="38919" xr:uid="{00000000-0005-0000-0000-000052970000}"/>
    <cellStyle name="20% - Accent1 4 3 2 2 2 2 4 2" xfId="38920" xr:uid="{00000000-0005-0000-0000-000053970000}"/>
    <cellStyle name="20% - Accent1 4 3 2 2 2 2 4 2 2" xfId="38921" xr:uid="{00000000-0005-0000-0000-000054970000}"/>
    <cellStyle name="20% - Accent1 4 3 2 2 2 2 4 2 2 2" xfId="38922" xr:uid="{00000000-0005-0000-0000-000055970000}"/>
    <cellStyle name="20% - Accent1 4 3 2 2 2 2 4 2 3" xfId="38923" xr:uid="{00000000-0005-0000-0000-000056970000}"/>
    <cellStyle name="20% - Accent1 4 3 2 2 2 2 4 3" xfId="38924" xr:uid="{00000000-0005-0000-0000-000057970000}"/>
    <cellStyle name="20% - Accent1 4 3 2 2 2 2 4 3 2" xfId="38925" xr:uid="{00000000-0005-0000-0000-000058970000}"/>
    <cellStyle name="20% - Accent1 4 3 2 2 2 2 4 4" xfId="38926" xr:uid="{00000000-0005-0000-0000-000059970000}"/>
    <cellStyle name="20% - Accent1 4 3 2 2 2 2 5" xfId="38927" xr:uid="{00000000-0005-0000-0000-00005A970000}"/>
    <cellStyle name="20% - Accent1 4 3 2 2 2 2 5 2" xfId="38928" xr:uid="{00000000-0005-0000-0000-00005B970000}"/>
    <cellStyle name="20% - Accent1 4 3 2 2 2 2 5 2 2" xfId="38929" xr:uid="{00000000-0005-0000-0000-00005C970000}"/>
    <cellStyle name="20% - Accent1 4 3 2 2 2 2 5 3" xfId="38930" xr:uid="{00000000-0005-0000-0000-00005D970000}"/>
    <cellStyle name="20% - Accent1 4 3 2 2 2 2 6" xfId="38931" xr:uid="{00000000-0005-0000-0000-00005E970000}"/>
    <cellStyle name="20% - Accent1 4 3 2 2 2 2 6 2" xfId="38932" xr:uid="{00000000-0005-0000-0000-00005F970000}"/>
    <cellStyle name="20% - Accent1 4 3 2 2 2 2 6 2 2" xfId="38933" xr:uid="{00000000-0005-0000-0000-000060970000}"/>
    <cellStyle name="20% - Accent1 4 3 2 2 2 2 6 3" xfId="38934" xr:uid="{00000000-0005-0000-0000-000061970000}"/>
    <cellStyle name="20% - Accent1 4 3 2 2 2 2 7" xfId="38935" xr:uid="{00000000-0005-0000-0000-000062970000}"/>
    <cellStyle name="20% - Accent1 4 3 2 2 2 2 7 2" xfId="38936" xr:uid="{00000000-0005-0000-0000-000063970000}"/>
    <cellStyle name="20% - Accent1 4 3 2 2 2 2 8" xfId="38937" xr:uid="{00000000-0005-0000-0000-000064970000}"/>
    <cellStyle name="20% - Accent1 4 3 2 2 2 2 8 2" xfId="38938" xr:uid="{00000000-0005-0000-0000-000065970000}"/>
    <cellStyle name="20% - Accent1 4 3 2 2 2 2 9" xfId="38939" xr:uid="{00000000-0005-0000-0000-000066970000}"/>
    <cellStyle name="20% - Accent1 4 3 2 2 2 3" xfId="38940" xr:uid="{00000000-0005-0000-0000-000067970000}"/>
    <cellStyle name="20% - Accent1 4 3 2 2 2 3 2" xfId="38941" xr:uid="{00000000-0005-0000-0000-000068970000}"/>
    <cellStyle name="20% - Accent1 4 3 2 2 2 3 2 2" xfId="38942" xr:uid="{00000000-0005-0000-0000-000069970000}"/>
    <cellStyle name="20% - Accent1 4 3 2 2 2 3 2 2 2" xfId="38943" xr:uid="{00000000-0005-0000-0000-00006A970000}"/>
    <cellStyle name="20% - Accent1 4 3 2 2 2 3 2 2 2 2" xfId="38944" xr:uid="{00000000-0005-0000-0000-00006B970000}"/>
    <cellStyle name="20% - Accent1 4 3 2 2 2 3 2 2 3" xfId="38945" xr:uid="{00000000-0005-0000-0000-00006C970000}"/>
    <cellStyle name="20% - Accent1 4 3 2 2 2 3 2 3" xfId="38946" xr:uid="{00000000-0005-0000-0000-00006D970000}"/>
    <cellStyle name="20% - Accent1 4 3 2 2 2 3 2 3 2" xfId="38947" xr:uid="{00000000-0005-0000-0000-00006E970000}"/>
    <cellStyle name="20% - Accent1 4 3 2 2 2 3 2 4" xfId="38948" xr:uid="{00000000-0005-0000-0000-00006F970000}"/>
    <cellStyle name="20% - Accent1 4 3 2 2 2 3 3" xfId="38949" xr:uid="{00000000-0005-0000-0000-000070970000}"/>
    <cellStyle name="20% - Accent1 4 3 2 2 2 3 3 2" xfId="38950" xr:uid="{00000000-0005-0000-0000-000071970000}"/>
    <cellStyle name="20% - Accent1 4 3 2 2 2 3 3 2 2" xfId="38951" xr:uid="{00000000-0005-0000-0000-000072970000}"/>
    <cellStyle name="20% - Accent1 4 3 2 2 2 3 3 2 2 2" xfId="38952" xr:uid="{00000000-0005-0000-0000-000073970000}"/>
    <cellStyle name="20% - Accent1 4 3 2 2 2 3 3 2 3" xfId="38953" xr:uid="{00000000-0005-0000-0000-000074970000}"/>
    <cellStyle name="20% - Accent1 4 3 2 2 2 3 3 3" xfId="38954" xr:uid="{00000000-0005-0000-0000-000075970000}"/>
    <cellStyle name="20% - Accent1 4 3 2 2 2 3 3 3 2" xfId="38955" xr:uid="{00000000-0005-0000-0000-000076970000}"/>
    <cellStyle name="20% - Accent1 4 3 2 2 2 3 3 4" xfId="38956" xr:uid="{00000000-0005-0000-0000-000077970000}"/>
    <cellStyle name="20% - Accent1 4 3 2 2 2 3 4" xfId="38957" xr:uid="{00000000-0005-0000-0000-000078970000}"/>
    <cellStyle name="20% - Accent1 4 3 2 2 2 3 4 2" xfId="38958" xr:uid="{00000000-0005-0000-0000-000079970000}"/>
    <cellStyle name="20% - Accent1 4 3 2 2 2 3 4 2 2" xfId="38959" xr:uid="{00000000-0005-0000-0000-00007A970000}"/>
    <cellStyle name="20% - Accent1 4 3 2 2 2 3 4 2 2 2" xfId="38960" xr:uid="{00000000-0005-0000-0000-00007B970000}"/>
    <cellStyle name="20% - Accent1 4 3 2 2 2 3 4 2 3" xfId="38961" xr:uid="{00000000-0005-0000-0000-00007C970000}"/>
    <cellStyle name="20% - Accent1 4 3 2 2 2 3 4 3" xfId="38962" xr:uid="{00000000-0005-0000-0000-00007D970000}"/>
    <cellStyle name="20% - Accent1 4 3 2 2 2 3 4 3 2" xfId="38963" xr:uid="{00000000-0005-0000-0000-00007E970000}"/>
    <cellStyle name="20% - Accent1 4 3 2 2 2 3 4 4" xfId="38964" xr:uid="{00000000-0005-0000-0000-00007F970000}"/>
    <cellStyle name="20% - Accent1 4 3 2 2 2 3 5" xfId="38965" xr:uid="{00000000-0005-0000-0000-000080970000}"/>
    <cellStyle name="20% - Accent1 4 3 2 2 2 3 5 2" xfId="38966" xr:uid="{00000000-0005-0000-0000-000081970000}"/>
    <cellStyle name="20% - Accent1 4 3 2 2 2 3 5 2 2" xfId="38967" xr:uid="{00000000-0005-0000-0000-000082970000}"/>
    <cellStyle name="20% - Accent1 4 3 2 2 2 3 5 3" xfId="38968" xr:uid="{00000000-0005-0000-0000-000083970000}"/>
    <cellStyle name="20% - Accent1 4 3 2 2 2 3 6" xfId="38969" xr:uid="{00000000-0005-0000-0000-000084970000}"/>
    <cellStyle name="20% - Accent1 4 3 2 2 2 3 6 2" xfId="38970" xr:uid="{00000000-0005-0000-0000-000085970000}"/>
    <cellStyle name="20% - Accent1 4 3 2 2 2 3 6 2 2" xfId="38971" xr:uid="{00000000-0005-0000-0000-000086970000}"/>
    <cellStyle name="20% - Accent1 4 3 2 2 2 3 6 3" xfId="38972" xr:uid="{00000000-0005-0000-0000-000087970000}"/>
    <cellStyle name="20% - Accent1 4 3 2 2 2 3 7" xfId="38973" xr:uid="{00000000-0005-0000-0000-000088970000}"/>
    <cellStyle name="20% - Accent1 4 3 2 2 2 3 7 2" xfId="38974" xr:uid="{00000000-0005-0000-0000-000089970000}"/>
    <cellStyle name="20% - Accent1 4 3 2 2 2 3 8" xfId="38975" xr:uid="{00000000-0005-0000-0000-00008A970000}"/>
    <cellStyle name="20% - Accent1 4 3 2 2 2 3 8 2" xfId="38976" xr:uid="{00000000-0005-0000-0000-00008B970000}"/>
    <cellStyle name="20% - Accent1 4 3 2 2 2 3 9" xfId="38977" xr:uid="{00000000-0005-0000-0000-00008C970000}"/>
    <cellStyle name="20% - Accent1 4 3 2 2 2 4" xfId="38978" xr:uid="{00000000-0005-0000-0000-00008D970000}"/>
    <cellStyle name="20% - Accent1 4 3 2 2 2 4 2" xfId="38979" xr:uid="{00000000-0005-0000-0000-00008E970000}"/>
    <cellStyle name="20% - Accent1 4 3 2 2 2 4 2 2" xfId="38980" xr:uid="{00000000-0005-0000-0000-00008F970000}"/>
    <cellStyle name="20% - Accent1 4 3 2 2 2 4 2 2 2" xfId="38981" xr:uid="{00000000-0005-0000-0000-000090970000}"/>
    <cellStyle name="20% - Accent1 4 3 2 2 2 4 2 3" xfId="38982" xr:uid="{00000000-0005-0000-0000-000091970000}"/>
    <cellStyle name="20% - Accent1 4 3 2 2 2 4 3" xfId="38983" xr:uid="{00000000-0005-0000-0000-000092970000}"/>
    <cellStyle name="20% - Accent1 4 3 2 2 2 4 3 2" xfId="38984" xr:uid="{00000000-0005-0000-0000-000093970000}"/>
    <cellStyle name="20% - Accent1 4 3 2 2 2 4 4" xfId="38985" xr:uid="{00000000-0005-0000-0000-000094970000}"/>
    <cellStyle name="20% - Accent1 4 3 2 2 2 5" xfId="38986" xr:uid="{00000000-0005-0000-0000-000095970000}"/>
    <cellStyle name="20% - Accent1 4 3 2 2 2 5 2" xfId="38987" xr:uid="{00000000-0005-0000-0000-000096970000}"/>
    <cellStyle name="20% - Accent1 4 3 2 2 2 5 2 2" xfId="38988" xr:uid="{00000000-0005-0000-0000-000097970000}"/>
    <cellStyle name="20% - Accent1 4 3 2 2 2 5 2 2 2" xfId="38989" xr:uid="{00000000-0005-0000-0000-000098970000}"/>
    <cellStyle name="20% - Accent1 4 3 2 2 2 5 2 3" xfId="38990" xr:uid="{00000000-0005-0000-0000-000099970000}"/>
    <cellStyle name="20% - Accent1 4 3 2 2 2 5 3" xfId="38991" xr:uid="{00000000-0005-0000-0000-00009A970000}"/>
    <cellStyle name="20% - Accent1 4 3 2 2 2 5 3 2" xfId="38992" xr:uid="{00000000-0005-0000-0000-00009B970000}"/>
    <cellStyle name="20% - Accent1 4 3 2 2 2 5 4" xfId="38993" xr:uid="{00000000-0005-0000-0000-00009C970000}"/>
    <cellStyle name="20% - Accent1 4 3 2 2 2 6" xfId="38994" xr:uid="{00000000-0005-0000-0000-00009D970000}"/>
    <cellStyle name="20% - Accent1 4 3 2 2 2 6 2" xfId="38995" xr:uid="{00000000-0005-0000-0000-00009E970000}"/>
    <cellStyle name="20% - Accent1 4 3 2 2 2 6 2 2" xfId="38996" xr:uid="{00000000-0005-0000-0000-00009F970000}"/>
    <cellStyle name="20% - Accent1 4 3 2 2 2 6 2 2 2" xfId="38997" xr:uid="{00000000-0005-0000-0000-0000A0970000}"/>
    <cellStyle name="20% - Accent1 4 3 2 2 2 6 2 3" xfId="38998" xr:uid="{00000000-0005-0000-0000-0000A1970000}"/>
    <cellStyle name="20% - Accent1 4 3 2 2 2 6 3" xfId="38999" xr:uid="{00000000-0005-0000-0000-0000A2970000}"/>
    <cellStyle name="20% - Accent1 4 3 2 2 2 6 3 2" xfId="39000" xr:uid="{00000000-0005-0000-0000-0000A3970000}"/>
    <cellStyle name="20% - Accent1 4 3 2 2 2 6 4" xfId="39001" xr:uid="{00000000-0005-0000-0000-0000A4970000}"/>
    <cellStyle name="20% - Accent1 4 3 2 2 2 7" xfId="39002" xr:uid="{00000000-0005-0000-0000-0000A5970000}"/>
    <cellStyle name="20% - Accent1 4 3 2 2 2 7 2" xfId="39003" xr:uid="{00000000-0005-0000-0000-0000A6970000}"/>
    <cellStyle name="20% - Accent1 4 3 2 2 2 7 2 2" xfId="39004" xr:uid="{00000000-0005-0000-0000-0000A7970000}"/>
    <cellStyle name="20% - Accent1 4 3 2 2 2 7 3" xfId="39005" xr:uid="{00000000-0005-0000-0000-0000A8970000}"/>
    <cellStyle name="20% - Accent1 4 3 2 2 2 8" xfId="39006" xr:uid="{00000000-0005-0000-0000-0000A9970000}"/>
    <cellStyle name="20% - Accent1 4 3 2 2 2 8 2" xfId="39007" xr:uid="{00000000-0005-0000-0000-0000AA970000}"/>
    <cellStyle name="20% - Accent1 4 3 2 2 2 8 2 2" xfId="39008" xr:uid="{00000000-0005-0000-0000-0000AB970000}"/>
    <cellStyle name="20% - Accent1 4 3 2 2 2 8 3" xfId="39009" xr:uid="{00000000-0005-0000-0000-0000AC970000}"/>
    <cellStyle name="20% - Accent1 4 3 2 2 2 9" xfId="39010" xr:uid="{00000000-0005-0000-0000-0000AD970000}"/>
    <cellStyle name="20% - Accent1 4 3 2 2 2 9 2" xfId="39011" xr:uid="{00000000-0005-0000-0000-0000AE970000}"/>
    <cellStyle name="20% - Accent1 4 3 2 2 3" xfId="39012" xr:uid="{00000000-0005-0000-0000-0000AF970000}"/>
    <cellStyle name="20% - Accent1 4 3 2 2 3 10" xfId="39013" xr:uid="{00000000-0005-0000-0000-0000B0970000}"/>
    <cellStyle name="20% - Accent1 4 3 2 2 3 10 2" xfId="39014" xr:uid="{00000000-0005-0000-0000-0000B1970000}"/>
    <cellStyle name="20% - Accent1 4 3 2 2 3 11" xfId="39015" xr:uid="{00000000-0005-0000-0000-0000B2970000}"/>
    <cellStyle name="20% - Accent1 4 3 2 2 3 2" xfId="39016" xr:uid="{00000000-0005-0000-0000-0000B3970000}"/>
    <cellStyle name="20% - Accent1 4 3 2 2 3 2 2" xfId="39017" xr:uid="{00000000-0005-0000-0000-0000B4970000}"/>
    <cellStyle name="20% - Accent1 4 3 2 2 3 2 2 2" xfId="39018" xr:uid="{00000000-0005-0000-0000-0000B5970000}"/>
    <cellStyle name="20% - Accent1 4 3 2 2 3 2 2 2 2" xfId="39019" xr:uid="{00000000-0005-0000-0000-0000B6970000}"/>
    <cellStyle name="20% - Accent1 4 3 2 2 3 2 2 2 2 2" xfId="39020" xr:uid="{00000000-0005-0000-0000-0000B7970000}"/>
    <cellStyle name="20% - Accent1 4 3 2 2 3 2 2 2 3" xfId="39021" xr:uid="{00000000-0005-0000-0000-0000B8970000}"/>
    <cellStyle name="20% - Accent1 4 3 2 2 3 2 2 3" xfId="39022" xr:uid="{00000000-0005-0000-0000-0000B9970000}"/>
    <cellStyle name="20% - Accent1 4 3 2 2 3 2 2 3 2" xfId="39023" xr:uid="{00000000-0005-0000-0000-0000BA970000}"/>
    <cellStyle name="20% - Accent1 4 3 2 2 3 2 2 4" xfId="39024" xr:uid="{00000000-0005-0000-0000-0000BB970000}"/>
    <cellStyle name="20% - Accent1 4 3 2 2 3 2 3" xfId="39025" xr:uid="{00000000-0005-0000-0000-0000BC970000}"/>
    <cellStyle name="20% - Accent1 4 3 2 2 3 2 3 2" xfId="39026" xr:uid="{00000000-0005-0000-0000-0000BD970000}"/>
    <cellStyle name="20% - Accent1 4 3 2 2 3 2 3 2 2" xfId="39027" xr:uid="{00000000-0005-0000-0000-0000BE970000}"/>
    <cellStyle name="20% - Accent1 4 3 2 2 3 2 3 2 2 2" xfId="39028" xr:uid="{00000000-0005-0000-0000-0000BF970000}"/>
    <cellStyle name="20% - Accent1 4 3 2 2 3 2 3 2 3" xfId="39029" xr:uid="{00000000-0005-0000-0000-0000C0970000}"/>
    <cellStyle name="20% - Accent1 4 3 2 2 3 2 3 3" xfId="39030" xr:uid="{00000000-0005-0000-0000-0000C1970000}"/>
    <cellStyle name="20% - Accent1 4 3 2 2 3 2 3 3 2" xfId="39031" xr:uid="{00000000-0005-0000-0000-0000C2970000}"/>
    <cellStyle name="20% - Accent1 4 3 2 2 3 2 3 4" xfId="39032" xr:uid="{00000000-0005-0000-0000-0000C3970000}"/>
    <cellStyle name="20% - Accent1 4 3 2 2 3 2 4" xfId="39033" xr:uid="{00000000-0005-0000-0000-0000C4970000}"/>
    <cellStyle name="20% - Accent1 4 3 2 2 3 2 4 2" xfId="39034" xr:uid="{00000000-0005-0000-0000-0000C5970000}"/>
    <cellStyle name="20% - Accent1 4 3 2 2 3 2 4 2 2" xfId="39035" xr:uid="{00000000-0005-0000-0000-0000C6970000}"/>
    <cellStyle name="20% - Accent1 4 3 2 2 3 2 4 2 2 2" xfId="39036" xr:uid="{00000000-0005-0000-0000-0000C7970000}"/>
    <cellStyle name="20% - Accent1 4 3 2 2 3 2 4 2 3" xfId="39037" xr:uid="{00000000-0005-0000-0000-0000C8970000}"/>
    <cellStyle name="20% - Accent1 4 3 2 2 3 2 4 3" xfId="39038" xr:uid="{00000000-0005-0000-0000-0000C9970000}"/>
    <cellStyle name="20% - Accent1 4 3 2 2 3 2 4 3 2" xfId="39039" xr:uid="{00000000-0005-0000-0000-0000CA970000}"/>
    <cellStyle name="20% - Accent1 4 3 2 2 3 2 4 4" xfId="39040" xr:uid="{00000000-0005-0000-0000-0000CB970000}"/>
    <cellStyle name="20% - Accent1 4 3 2 2 3 2 5" xfId="39041" xr:uid="{00000000-0005-0000-0000-0000CC970000}"/>
    <cellStyle name="20% - Accent1 4 3 2 2 3 2 5 2" xfId="39042" xr:uid="{00000000-0005-0000-0000-0000CD970000}"/>
    <cellStyle name="20% - Accent1 4 3 2 2 3 2 5 2 2" xfId="39043" xr:uid="{00000000-0005-0000-0000-0000CE970000}"/>
    <cellStyle name="20% - Accent1 4 3 2 2 3 2 5 3" xfId="39044" xr:uid="{00000000-0005-0000-0000-0000CF970000}"/>
    <cellStyle name="20% - Accent1 4 3 2 2 3 2 6" xfId="39045" xr:uid="{00000000-0005-0000-0000-0000D0970000}"/>
    <cellStyle name="20% - Accent1 4 3 2 2 3 2 6 2" xfId="39046" xr:uid="{00000000-0005-0000-0000-0000D1970000}"/>
    <cellStyle name="20% - Accent1 4 3 2 2 3 2 6 2 2" xfId="39047" xr:uid="{00000000-0005-0000-0000-0000D2970000}"/>
    <cellStyle name="20% - Accent1 4 3 2 2 3 2 6 3" xfId="39048" xr:uid="{00000000-0005-0000-0000-0000D3970000}"/>
    <cellStyle name="20% - Accent1 4 3 2 2 3 2 7" xfId="39049" xr:uid="{00000000-0005-0000-0000-0000D4970000}"/>
    <cellStyle name="20% - Accent1 4 3 2 2 3 2 7 2" xfId="39050" xr:uid="{00000000-0005-0000-0000-0000D5970000}"/>
    <cellStyle name="20% - Accent1 4 3 2 2 3 2 8" xfId="39051" xr:uid="{00000000-0005-0000-0000-0000D6970000}"/>
    <cellStyle name="20% - Accent1 4 3 2 2 3 2 8 2" xfId="39052" xr:uid="{00000000-0005-0000-0000-0000D7970000}"/>
    <cellStyle name="20% - Accent1 4 3 2 2 3 2 9" xfId="39053" xr:uid="{00000000-0005-0000-0000-0000D8970000}"/>
    <cellStyle name="20% - Accent1 4 3 2 2 3 3" xfId="39054" xr:uid="{00000000-0005-0000-0000-0000D9970000}"/>
    <cellStyle name="20% - Accent1 4 3 2 2 3 3 2" xfId="39055" xr:uid="{00000000-0005-0000-0000-0000DA970000}"/>
    <cellStyle name="20% - Accent1 4 3 2 2 3 3 2 2" xfId="39056" xr:uid="{00000000-0005-0000-0000-0000DB970000}"/>
    <cellStyle name="20% - Accent1 4 3 2 2 3 3 2 2 2" xfId="39057" xr:uid="{00000000-0005-0000-0000-0000DC970000}"/>
    <cellStyle name="20% - Accent1 4 3 2 2 3 3 2 2 2 2" xfId="39058" xr:uid="{00000000-0005-0000-0000-0000DD970000}"/>
    <cellStyle name="20% - Accent1 4 3 2 2 3 3 2 2 3" xfId="39059" xr:uid="{00000000-0005-0000-0000-0000DE970000}"/>
    <cellStyle name="20% - Accent1 4 3 2 2 3 3 2 3" xfId="39060" xr:uid="{00000000-0005-0000-0000-0000DF970000}"/>
    <cellStyle name="20% - Accent1 4 3 2 2 3 3 2 3 2" xfId="39061" xr:uid="{00000000-0005-0000-0000-0000E0970000}"/>
    <cellStyle name="20% - Accent1 4 3 2 2 3 3 2 4" xfId="39062" xr:uid="{00000000-0005-0000-0000-0000E1970000}"/>
    <cellStyle name="20% - Accent1 4 3 2 2 3 3 3" xfId="39063" xr:uid="{00000000-0005-0000-0000-0000E2970000}"/>
    <cellStyle name="20% - Accent1 4 3 2 2 3 3 3 2" xfId="39064" xr:uid="{00000000-0005-0000-0000-0000E3970000}"/>
    <cellStyle name="20% - Accent1 4 3 2 2 3 3 3 2 2" xfId="39065" xr:uid="{00000000-0005-0000-0000-0000E4970000}"/>
    <cellStyle name="20% - Accent1 4 3 2 2 3 3 3 2 2 2" xfId="39066" xr:uid="{00000000-0005-0000-0000-0000E5970000}"/>
    <cellStyle name="20% - Accent1 4 3 2 2 3 3 3 2 3" xfId="39067" xr:uid="{00000000-0005-0000-0000-0000E6970000}"/>
    <cellStyle name="20% - Accent1 4 3 2 2 3 3 3 3" xfId="39068" xr:uid="{00000000-0005-0000-0000-0000E7970000}"/>
    <cellStyle name="20% - Accent1 4 3 2 2 3 3 3 3 2" xfId="39069" xr:uid="{00000000-0005-0000-0000-0000E8970000}"/>
    <cellStyle name="20% - Accent1 4 3 2 2 3 3 3 4" xfId="39070" xr:uid="{00000000-0005-0000-0000-0000E9970000}"/>
    <cellStyle name="20% - Accent1 4 3 2 2 3 3 4" xfId="39071" xr:uid="{00000000-0005-0000-0000-0000EA970000}"/>
    <cellStyle name="20% - Accent1 4 3 2 2 3 3 4 2" xfId="39072" xr:uid="{00000000-0005-0000-0000-0000EB970000}"/>
    <cellStyle name="20% - Accent1 4 3 2 2 3 3 4 2 2" xfId="39073" xr:uid="{00000000-0005-0000-0000-0000EC970000}"/>
    <cellStyle name="20% - Accent1 4 3 2 2 3 3 4 2 2 2" xfId="39074" xr:uid="{00000000-0005-0000-0000-0000ED970000}"/>
    <cellStyle name="20% - Accent1 4 3 2 2 3 3 4 2 3" xfId="39075" xr:uid="{00000000-0005-0000-0000-0000EE970000}"/>
    <cellStyle name="20% - Accent1 4 3 2 2 3 3 4 3" xfId="39076" xr:uid="{00000000-0005-0000-0000-0000EF970000}"/>
    <cellStyle name="20% - Accent1 4 3 2 2 3 3 4 3 2" xfId="39077" xr:uid="{00000000-0005-0000-0000-0000F0970000}"/>
    <cellStyle name="20% - Accent1 4 3 2 2 3 3 4 4" xfId="39078" xr:uid="{00000000-0005-0000-0000-0000F1970000}"/>
    <cellStyle name="20% - Accent1 4 3 2 2 3 3 5" xfId="39079" xr:uid="{00000000-0005-0000-0000-0000F2970000}"/>
    <cellStyle name="20% - Accent1 4 3 2 2 3 3 5 2" xfId="39080" xr:uid="{00000000-0005-0000-0000-0000F3970000}"/>
    <cellStyle name="20% - Accent1 4 3 2 2 3 3 5 2 2" xfId="39081" xr:uid="{00000000-0005-0000-0000-0000F4970000}"/>
    <cellStyle name="20% - Accent1 4 3 2 2 3 3 5 3" xfId="39082" xr:uid="{00000000-0005-0000-0000-0000F5970000}"/>
    <cellStyle name="20% - Accent1 4 3 2 2 3 3 6" xfId="39083" xr:uid="{00000000-0005-0000-0000-0000F6970000}"/>
    <cellStyle name="20% - Accent1 4 3 2 2 3 3 6 2" xfId="39084" xr:uid="{00000000-0005-0000-0000-0000F7970000}"/>
    <cellStyle name="20% - Accent1 4 3 2 2 3 3 6 2 2" xfId="39085" xr:uid="{00000000-0005-0000-0000-0000F8970000}"/>
    <cellStyle name="20% - Accent1 4 3 2 2 3 3 6 3" xfId="39086" xr:uid="{00000000-0005-0000-0000-0000F9970000}"/>
    <cellStyle name="20% - Accent1 4 3 2 2 3 3 7" xfId="39087" xr:uid="{00000000-0005-0000-0000-0000FA970000}"/>
    <cellStyle name="20% - Accent1 4 3 2 2 3 3 7 2" xfId="39088" xr:uid="{00000000-0005-0000-0000-0000FB970000}"/>
    <cellStyle name="20% - Accent1 4 3 2 2 3 3 8" xfId="39089" xr:uid="{00000000-0005-0000-0000-0000FC970000}"/>
    <cellStyle name="20% - Accent1 4 3 2 2 3 3 8 2" xfId="39090" xr:uid="{00000000-0005-0000-0000-0000FD970000}"/>
    <cellStyle name="20% - Accent1 4 3 2 2 3 3 9" xfId="39091" xr:uid="{00000000-0005-0000-0000-0000FE970000}"/>
    <cellStyle name="20% - Accent1 4 3 2 2 3 4" xfId="39092" xr:uid="{00000000-0005-0000-0000-0000FF970000}"/>
    <cellStyle name="20% - Accent1 4 3 2 2 3 4 2" xfId="39093" xr:uid="{00000000-0005-0000-0000-000000980000}"/>
    <cellStyle name="20% - Accent1 4 3 2 2 3 4 2 2" xfId="39094" xr:uid="{00000000-0005-0000-0000-000001980000}"/>
    <cellStyle name="20% - Accent1 4 3 2 2 3 4 2 2 2" xfId="39095" xr:uid="{00000000-0005-0000-0000-000002980000}"/>
    <cellStyle name="20% - Accent1 4 3 2 2 3 4 2 3" xfId="39096" xr:uid="{00000000-0005-0000-0000-000003980000}"/>
    <cellStyle name="20% - Accent1 4 3 2 2 3 4 3" xfId="39097" xr:uid="{00000000-0005-0000-0000-000004980000}"/>
    <cellStyle name="20% - Accent1 4 3 2 2 3 4 3 2" xfId="39098" xr:uid="{00000000-0005-0000-0000-000005980000}"/>
    <cellStyle name="20% - Accent1 4 3 2 2 3 4 4" xfId="39099" xr:uid="{00000000-0005-0000-0000-000006980000}"/>
    <cellStyle name="20% - Accent1 4 3 2 2 3 5" xfId="39100" xr:uid="{00000000-0005-0000-0000-000007980000}"/>
    <cellStyle name="20% - Accent1 4 3 2 2 3 5 2" xfId="39101" xr:uid="{00000000-0005-0000-0000-000008980000}"/>
    <cellStyle name="20% - Accent1 4 3 2 2 3 5 2 2" xfId="39102" xr:uid="{00000000-0005-0000-0000-000009980000}"/>
    <cellStyle name="20% - Accent1 4 3 2 2 3 5 2 2 2" xfId="39103" xr:uid="{00000000-0005-0000-0000-00000A980000}"/>
    <cellStyle name="20% - Accent1 4 3 2 2 3 5 2 3" xfId="39104" xr:uid="{00000000-0005-0000-0000-00000B980000}"/>
    <cellStyle name="20% - Accent1 4 3 2 2 3 5 3" xfId="39105" xr:uid="{00000000-0005-0000-0000-00000C980000}"/>
    <cellStyle name="20% - Accent1 4 3 2 2 3 5 3 2" xfId="39106" xr:uid="{00000000-0005-0000-0000-00000D980000}"/>
    <cellStyle name="20% - Accent1 4 3 2 2 3 5 4" xfId="39107" xr:uid="{00000000-0005-0000-0000-00000E980000}"/>
    <cellStyle name="20% - Accent1 4 3 2 2 3 6" xfId="39108" xr:uid="{00000000-0005-0000-0000-00000F980000}"/>
    <cellStyle name="20% - Accent1 4 3 2 2 3 6 2" xfId="39109" xr:uid="{00000000-0005-0000-0000-000010980000}"/>
    <cellStyle name="20% - Accent1 4 3 2 2 3 6 2 2" xfId="39110" xr:uid="{00000000-0005-0000-0000-000011980000}"/>
    <cellStyle name="20% - Accent1 4 3 2 2 3 6 2 2 2" xfId="39111" xr:uid="{00000000-0005-0000-0000-000012980000}"/>
    <cellStyle name="20% - Accent1 4 3 2 2 3 6 2 3" xfId="39112" xr:uid="{00000000-0005-0000-0000-000013980000}"/>
    <cellStyle name="20% - Accent1 4 3 2 2 3 6 3" xfId="39113" xr:uid="{00000000-0005-0000-0000-000014980000}"/>
    <cellStyle name="20% - Accent1 4 3 2 2 3 6 3 2" xfId="39114" xr:uid="{00000000-0005-0000-0000-000015980000}"/>
    <cellStyle name="20% - Accent1 4 3 2 2 3 6 4" xfId="39115" xr:uid="{00000000-0005-0000-0000-000016980000}"/>
    <cellStyle name="20% - Accent1 4 3 2 2 3 7" xfId="39116" xr:uid="{00000000-0005-0000-0000-000017980000}"/>
    <cellStyle name="20% - Accent1 4 3 2 2 3 7 2" xfId="39117" xr:uid="{00000000-0005-0000-0000-000018980000}"/>
    <cellStyle name="20% - Accent1 4 3 2 2 3 7 2 2" xfId="39118" xr:uid="{00000000-0005-0000-0000-000019980000}"/>
    <cellStyle name="20% - Accent1 4 3 2 2 3 7 3" xfId="39119" xr:uid="{00000000-0005-0000-0000-00001A980000}"/>
    <cellStyle name="20% - Accent1 4 3 2 2 3 8" xfId="39120" xr:uid="{00000000-0005-0000-0000-00001B980000}"/>
    <cellStyle name="20% - Accent1 4 3 2 2 3 8 2" xfId="39121" xr:uid="{00000000-0005-0000-0000-00001C980000}"/>
    <cellStyle name="20% - Accent1 4 3 2 2 3 8 2 2" xfId="39122" xr:uid="{00000000-0005-0000-0000-00001D980000}"/>
    <cellStyle name="20% - Accent1 4 3 2 2 3 8 3" xfId="39123" xr:uid="{00000000-0005-0000-0000-00001E980000}"/>
    <cellStyle name="20% - Accent1 4 3 2 2 3 9" xfId="39124" xr:uid="{00000000-0005-0000-0000-00001F980000}"/>
    <cellStyle name="20% - Accent1 4 3 2 2 3 9 2" xfId="39125" xr:uid="{00000000-0005-0000-0000-000020980000}"/>
    <cellStyle name="20% - Accent1 4 3 2 2 4" xfId="39126" xr:uid="{00000000-0005-0000-0000-000021980000}"/>
    <cellStyle name="20% - Accent1 4 3 2 2 4 10" xfId="39127" xr:uid="{00000000-0005-0000-0000-000022980000}"/>
    <cellStyle name="20% - Accent1 4 3 2 2 4 10 2" xfId="39128" xr:uid="{00000000-0005-0000-0000-000023980000}"/>
    <cellStyle name="20% - Accent1 4 3 2 2 4 11" xfId="39129" xr:uid="{00000000-0005-0000-0000-000024980000}"/>
    <cellStyle name="20% - Accent1 4 3 2 2 4 2" xfId="39130" xr:uid="{00000000-0005-0000-0000-000025980000}"/>
    <cellStyle name="20% - Accent1 4 3 2 2 4 2 2" xfId="39131" xr:uid="{00000000-0005-0000-0000-000026980000}"/>
    <cellStyle name="20% - Accent1 4 3 2 2 4 2 2 2" xfId="39132" xr:uid="{00000000-0005-0000-0000-000027980000}"/>
    <cellStyle name="20% - Accent1 4 3 2 2 4 2 2 2 2" xfId="39133" xr:uid="{00000000-0005-0000-0000-000028980000}"/>
    <cellStyle name="20% - Accent1 4 3 2 2 4 2 2 2 2 2" xfId="39134" xr:uid="{00000000-0005-0000-0000-000029980000}"/>
    <cellStyle name="20% - Accent1 4 3 2 2 4 2 2 2 3" xfId="39135" xr:uid="{00000000-0005-0000-0000-00002A980000}"/>
    <cellStyle name="20% - Accent1 4 3 2 2 4 2 2 3" xfId="39136" xr:uid="{00000000-0005-0000-0000-00002B980000}"/>
    <cellStyle name="20% - Accent1 4 3 2 2 4 2 2 3 2" xfId="39137" xr:uid="{00000000-0005-0000-0000-00002C980000}"/>
    <cellStyle name="20% - Accent1 4 3 2 2 4 2 2 4" xfId="39138" xr:uid="{00000000-0005-0000-0000-00002D980000}"/>
    <cellStyle name="20% - Accent1 4 3 2 2 4 2 3" xfId="39139" xr:uid="{00000000-0005-0000-0000-00002E980000}"/>
    <cellStyle name="20% - Accent1 4 3 2 2 4 2 3 2" xfId="39140" xr:uid="{00000000-0005-0000-0000-00002F980000}"/>
    <cellStyle name="20% - Accent1 4 3 2 2 4 2 3 2 2" xfId="39141" xr:uid="{00000000-0005-0000-0000-000030980000}"/>
    <cellStyle name="20% - Accent1 4 3 2 2 4 2 3 2 2 2" xfId="39142" xr:uid="{00000000-0005-0000-0000-000031980000}"/>
    <cellStyle name="20% - Accent1 4 3 2 2 4 2 3 2 3" xfId="39143" xr:uid="{00000000-0005-0000-0000-000032980000}"/>
    <cellStyle name="20% - Accent1 4 3 2 2 4 2 3 3" xfId="39144" xr:uid="{00000000-0005-0000-0000-000033980000}"/>
    <cellStyle name="20% - Accent1 4 3 2 2 4 2 3 3 2" xfId="39145" xr:uid="{00000000-0005-0000-0000-000034980000}"/>
    <cellStyle name="20% - Accent1 4 3 2 2 4 2 3 4" xfId="39146" xr:uid="{00000000-0005-0000-0000-000035980000}"/>
    <cellStyle name="20% - Accent1 4 3 2 2 4 2 4" xfId="39147" xr:uid="{00000000-0005-0000-0000-000036980000}"/>
    <cellStyle name="20% - Accent1 4 3 2 2 4 2 4 2" xfId="39148" xr:uid="{00000000-0005-0000-0000-000037980000}"/>
    <cellStyle name="20% - Accent1 4 3 2 2 4 2 4 2 2" xfId="39149" xr:uid="{00000000-0005-0000-0000-000038980000}"/>
    <cellStyle name="20% - Accent1 4 3 2 2 4 2 4 2 2 2" xfId="39150" xr:uid="{00000000-0005-0000-0000-000039980000}"/>
    <cellStyle name="20% - Accent1 4 3 2 2 4 2 4 2 3" xfId="39151" xr:uid="{00000000-0005-0000-0000-00003A980000}"/>
    <cellStyle name="20% - Accent1 4 3 2 2 4 2 4 3" xfId="39152" xr:uid="{00000000-0005-0000-0000-00003B980000}"/>
    <cellStyle name="20% - Accent1 4 3 2 2 4 2 4 3 2" xfId="39153" xr:uid="{00000000-0005-0000-0000-00003C980000}"/>
    <cellStyle name="20% - Accent1 4 3 2 2 4 2 4 4" xfId="39154" xr:uid="{00000000-0005-0000-0000-00003D980000}"/>
    <cellStyle name="20% - Accent1 4 3 2 2 4 2 5" xfId="39155" xr:uid="{00000000-0005-0000-0000-00003E980000}"/>
    <cellStyle name="20% - Accent1 4 3 2 2 4 2 5 2" xfId="39156" xr:uid="{00000000-0005-0000-0000-00003F980000}"/>
    <cellStyle name="20% - Accent1 4 3 2 2 4 2 5 2 2" xfId="39157" xr:uid="{00000000-0005-0000-0000-000040980000}"/>
    <cellStyle name="20% - Accent1 4 3 2 2 4 2 5 3" xfId="39158" xr:uid="{00000000-0005-0000-0000-000041980000}"/>
    <cellStyle name="20% - Accent1 4 3 2 2 4 2 6" xfId="39159" xr:uid="{00000000-0005-0000-0000-000042980000}"/>
    <cellStyle name="20% - Accent1 4 3 2 2 4 2 6 2" xfId="39160" xr:uid="{00000000-0005-0000-0000-000043980000}"/>
    <cellStyle name="20% - Accent1 4 3 2 2 4 2 6 2 2" xfId="39161" xr:uid="{00000000-0005-0000-0000-000044980000}"/>
    <cellStyle name="20% - Accent1 4 3 2 2 4 2 6 3" xfId="39162" xr:uid="{00000000-0005-0000-0000-000045980000}"/>
    <cellStyle name="20% - Accent1 4 3 2 2 4 2 7" xfId="39163" xr:uid="{00000000-0005-0000-0000-000046980000}"/>
    <cellStyle name="20% - Accent1 4 3 2 2 4 2 7 2" xfId="39164" xr:uid="{00000000-0005-0000-0000-000047980000}"/>
    <cellStyle name="20% - Accent1 4 3 2 2 4 2 8" xfId="39165" xr:uid="{00000000-0005-0000-0000-000048980000}"/>
    <cellStyle name="20% - Accent1 4 3 2 2 4 2 8 2" xfId="39166" xr:uid="{00000000-0005-0000-0000-000049980000}"/>
    <cellStyle name="20% - Accent1 4 3 2 2 4 2 9" xfId="39167" xr:uid="{00000000-0005-0000-0000-00004A980000}"/>
    <cellStyle name="20% - Accent1 4 3 2 2 4 3" xfId="39168" xr:uid="{00000000-0005-0000-0000-00004B980000}"/>
    <cellStyle name="20% - Accent1 4 3 2 2 4 3 2" xfId="39169" xr:uid="{00000000-0005-0000-0000-00004C980000}"/>
    <cellStyle name="20% - Accent1 4 3 2 2 4 3 2 2" xfId="39170" xr:uid="{00000000-0005-0000-0000-00004D980000}"/>
    <cellStyle name="20% - Accent1 4 3 2 2 4 3 2 2 2" xfId="39171" xr:uid="{00000000-0005-0000-0000-00004E980000}"/>
    <cellStyle name="20% - Accent1 4 3 2 2 4 3 2 2 2 2" xfId="39172" xr:uid="{00000000-0005-0000-0000-00004F980000}"/>
    <cellStyle name="20% - Accent1 4 3 2 2 4 3 2 2 3" xfId="39173" xr:uid="{00000000-0005-0000-0000-000050980000}"/>
    <cellStyle name="20% - Accent1 4 3 2 2 4 3 2 3" xfId="39174" xr:uid="{00000000-0005-0000-0000-000051980000}"/>
    <cellStyle name="20% - Accent1 4 3 2 2 4 3 2 3 2" xfId="39175" xr:uid="{00000000-0005-0000-0000-000052980000}"/>
    <cellStyle name="20% - Accent1 4 3 2 2 4 3 2 4" xfId="39176" xr:uid="{00000000-0005-0000-0000-000053980000}"/>
    <cellStyle name="20% - Accent1 4 3 2 2 4 3 3" xfId="39177" xr:uid="{00000000-0005-0000-0000-000054980000}"/>
    <cellStyle name="20% - Accent1 4 3 2 2 4 3 3 2" xfId="39178" xr:uid="{00000000-0005-0000-0000-000055980000}"/>
    <cellStyle name="20% - Accent1 4 3 2 2 4 3 3 2 2" xfId="39179" xr:uid="{00000000-0005-0000-0000-000056980000}"/>
    <cellStyle name="20% - Accent1 4 3 2 2 4 3 3 2 2 2" xfId="39180" xr:uid="{00000000-0005-0000-0000-000057980000}"/>
    <cellStyle name="20% - Accent1 4 3 2 2 4 3 3 2 3" xfId="39181" xr:uid="{00000000-0005-0000-0000-000058980000}"/>
    <cellStyle name="20% - Accent1 4 3 2 2 4 3 3 3" xfId="39182" xr:uid="{00000000-0005-0000-0000-000059980000}"/>
    <cellStyle name="20% - Accent1 4 3 2 2 4 3 3 3 2" xfId="39183" xr:uid="{00000000-0005-0000-0000-00005A980000}"/>
    <cellStyle name="20% - Accent1 4 3 2 2 4 3 3 4" xfId="39184" xr:uid="{00000000-0005-0000-0000-00005B980000}"/>
    <cellStyle name="20% - Accent1 4 3 2 2 4 3 4" xfId="39185" xr:uid="{00000000-0005-0000-0000-00005C980000}"/>
    <cellStyle name="20% - Accent1 4 3 2 2 4 3 4 2" xfId="39186" xr:uid="{00000000-0005-0000-0000-00005D980000}"/>
    <cellStyle name="20% - Accent1 4 3 2 2 4 3 4 2 2" xfId="39187" xr:uid="{00000000-0005-0000-0000-00005E980000}"/>
    <cellStyle name="20% - Accent1 4 3 2 2 4 3 4 2 2 2" xfId="39188" xr:uid="{00000000-0005-0000-0000-00005F980000}"/>
    <cellStyle name="20% - Accent1 4 3 2 2 4 3 4 2 3" xfId="39189" xr:uid="{00000000-0005-0000-0000-000060980000}"/>
    <cellStyle name="20% - Accent1 4 3 2 2 4 3 4 3" xfId="39190" xr:uid="{00000000-0005-0000-0000-000061980000}"/>
    <cellStyle name="20% - Accent1 4 3 2 2 4 3 4 3 2" xfId="39191" xr:uid="{00000000-0005-0000-0000-000062980000}"/>
    <cellStyle name="20% - Accent1 4 3 2 2 4 3 4 4" xfId="39192" xr:uid="{00000000-0005-0000-0000-000063980000}"/>
    <cellStyle name="20% - Accent1 4 3 2 2 4 3 5" xfId="39193" xr:uid="{00000000-0005-0000-0000-000064980000}"/>
    <cellStyle name="20% - Accent1 4 3 2 2 4 3 5 2" xfId="39194" xr:uid="{00000000-0005-0000-0000-000065980000}"/>
    <cellStyle name="20% - Accent1 4 3 2 2 4 3 5 2 2" xfId="39195" xr:uid="{00000000-0005-0000-0000-000066980000}"/>
    <cellStyle name="20% - Accent1 4 3 2 2 4 3 5 3" xfId="39196" xr:uid="{00000000-0005-0000-0000-000067980000}"/>
    <cellStyle name="20% - Accent1 4 3 2 2 4 3 6" xfId="39197" xr:uid="{00000000-0005-0000-0000-000068980000}"/>
    <cellStyle name="20% - Accent1 4 3 2 2 4 3 6 2" xfId="39198" xr:uid="{00000000-0005-0000-0000-000069980000}"/>
    <cellStyle name="20% - Accent1 4 3 2 2 4 3 6 2 2" xfId="39199" xr:uid="{00000000-0005-0000-0000-00006A980000}"/>
    <cellStyle name="20% - Accent1 4 3 2 2 4 3 6 3" xfId="39200" xr:uid="{00000000-0005-0000-0000-00006B980000}"/>
    <cellStyle name="20% - Accent1 4 3 2 2 4 3 7" xfId="39201" xr:uid="{00000000-0005-0000-0000-00006C980000}"/>
    <cellStyle name="20% - Accent1 4 3 2 2 4 3 7 2" xfId="39202" xr:uid="{00000000-0005-0000-0000-00006D980000}"/>
    <cellStyle name="20% - Accent1 4 3 2 2 4 3 8" xfId="39203" xr:uid="{00000000-0005-0000-0000-00006E980000}"/>
    <cellStyle name="20% - Accent1 4 3 2 2 4 3 8 2" xfId="39204" xr:uid="{00000000-0005-0000-0000-00006F980000}"/>
    <cellStyle name="20% - Accent1 4 3 2 2 4 3 9" xfId="39205" xr:uid="{00000000-0005-0000-0000-000070980000}"/>
    <cellStyle name="20% - Accent1 4 3 2 2 4 4" xfId="39206" xr:uid="{00000000-0005-0000-0000-000071980000}"/>
    <cellStyle name="20% - Accent1 4 3 2 2 4 4 2" xfId="39207" xr:uid="{00000000-0005-0000-0000-000072980000}"/>
    <cellStyle name="20% - Accent1 4 3 2 2 4 4 2 2" xfId="39208" xr:uid="{00000000-0005-0000-0000-000073980000}"/>
    <cellStyle name="20% - Accent1 4 3 2 2 4 4 2 2 2" xfId="39209" xr:uid="{00000000-0005-0000-0000-000074980000}"/>
    <cellStyle name="20% - Accent1 4 3 2 2 4 4 2 3" xfId="39210" xr:uid="{00000000-0005-0000-0000-000075980000}"/>
    <cellStyle name="20% - Accent1 4 3 2 2 4 4 3" xfId="39211" xr:uid="{00000000-0005-0000-0000-000076980000}"/>
    <cellStyle name="20% - Accent1 4 3 2 2 4 4 3 2" xfId="39212" xr:uid="{00000000-0005-0000-0000-000077980000}"/>
    <cellStyle name="20% - Accent1 4 3 2 2 4 4 4" xfId="39213" xr:uid="{00000000-0005-0000-0000-000078980000}"/>
    <cellStyle name="20% - Accent1 4 3 2 2 4 5" xfId="39214" xr:uid="{00000000-0005-0000-0000-000079980000}"/>
    <cellStyle name="20% - Accent1 4 3 2 2 4 5 2" xfId="39215" xr:uid="{00000000-0005-0000-0000-00007A980000}"/>
    <cellStyle name="20% - Accent1 4 3 2 2 4 5 2 2" xfId="39216" xr:uid="{00000000-0005-0000-0000-00007B980000}"/>
    <cellStyle name="20% - Accent1 4 3 2 2 4 5 2 2 2" xfId="39217" xr:uid="{00000000-0005-0000-0000-00007C980000}"/>
    <cellStyle name="20% - Accent1 4 3 2 2 4 5 2 3" xfId="39218" xr:uid="{00000000-0005-0000-0000-00007D980000}"/>
    <cellStyle name="20% - Accent1 4 3 2 2 4 5 3" xfId="39219" xr:uid="{00000000-0005-0000-0000-00007E980000}"/>
    <cellStyle name="20% - Accent1 4 3 2 2 4 5 3 2" xfId="39220" xr:uid="{00000000-0005-0000-0000-00007F980000}"/>
    <cellStyle name="20% - Accent1 4 3 2 2 4 5 4" xfId="39221" xr:uid="{00000000-0005-0000-0000-000080980000}"/>
    <cellStyle name="20% - Accent1 4 3 2 2 4 6" xfId="39222" xr:uid="{00000000-0005-0000-0000-000081980000}"/>
    <cellStyle name="20% - Accent1 4 3 2 2 4 6 2" xfId="39223" xr:uid="{00000000-0005-0000-0000-000082980000}"/>
    <cellStyle name="20% - Accent1 4 3 2 2 4 6 2 2" xfId="39224" xr:uid="{00000000-0005-0000-0000-000083980000}"/>
    <cellStyle name="20% - Accent1 4 3 2 2 4 6 2 2 2" xfId="39225" xr:uid="{00000000-0005-0000-0000-000084980000}"/>
    <cellStyle name="20% - Accent1 4 3 2 2 4 6 2 3" xfId="39226" xr:uid="{00000000-0005-0000-0000-000085980000}"/>
    <cellStyle name="20% - Accent1 4 3 2 2 4 6 3" xfId="39227" xr:uid="{00000000-0005-0000-0000-000086980000}"/>
    <cellStyle name="20% - Accent1 4 3 2 2 4 6 3 2" xfId="39228" xr:uid="{00000000-0005-0000-0000-000087980000}"/>
    <cellStyle name="20% - Accent1 4 3 2 2 4 6 4" xfId="39229" xr:uid="{00000000-0005-0000-0000-000088980000}"/>
    <cellStyle name="20% - Accent1 4 3 2 2 4 7" xfId="39230" xr:uid="{00000000-0005-0000-0000-000089980000}"/>
    <cellStyle name="20% - Accent1 4 3 2 2 4 7 2" xfId="39231" xr:uid="{00000000-0005-0000-0000-00008A980000}"/>
    <cellStyle name="20% - Accent1 4 3 2 2 4 7 2 2" xfId="39232" xr:uid="{00000000-0005-0000-0000-00008B980000}"/>
    <cellStyle name="20% - Accent1 4 3 2 2 4 7 3" xfId="39233" xr:uid="{00000000-0005-0000-0000-00008C980000}"/>
    <cellStyle name="20% - Accent1 4 3 2 2 4 8" xfId="39234" xr:uid="{00000000-0005-0000-0000-00008D980000}"/>
    <cellStyle name="20% - Accent1 4 3 2 2 4 8 2" xfId="39235" xr:uid="{00000000-0005-0000-0000-00008E980000}"/>
    <cellStyle name="20% - Accent1 4 3 2 2 4 8 2 2" xfId="39236" xr:uid="{00000000-0005-0000-0000-00008F980000}"/>
    <cellStyle name="20% - Accent1 4 3 2 2 4 8 3" xfId="39237" xr:uid="{00000000-0005-0000-0000-000090980000}"/>
    <cellStyle name="20% - Accent1 4 3 2 2 4 9" xfId="39238" xr:uid="{00000000-0005-0000-0000-000091980000}"/>
    <cellStyle name="20% - Accent1 4 3 2 2 4 9 2" xfId="39239" xr:uid="{00000000-0005-0000-0000-000092980000}"/>
    <cellStyle name="20% - Accent1 4 3 2 2 5" xfId="39240" xr:uid="{00000000-0005-0000-0000-000093980000}"/>
    <cellStyle name="20% - Accent1 4 3 2 2 5 2" xfId="39241" xr:uid="{00000000-0005-0000-0000-000094980000}"/>
    <cellStyle name="20% - Accent1 4 3 2 2 5 2 2" xfId="39242" xr:uid="{00000000-0005-0000-0000-000095980000}"/>
    <cellStyle name="20% - Accent1 4 3 2 2 5 2 2 2" xfId="39243" xr:uid="{00000000-0005-0000-0000-000096980000}"/>
    <cellStyle name="20% - Accent1 4 3 2 2 5 2 2 2 2" xfId="39244" xr:uid="{00000000-0005-0000-0000-000097980000}"/>
    <cellStyle name="20% - Accent1 4 3 2 2 5 2 2 3" xfId="39245" xr:uid="{00000000-0005-0000-0000-000098980000}"/>
    <cellStyle name="20% - Accent1 4 3 2 2 5 2 3" xfId="39246" xr:uid="{00000000-0005-0000-0000-000099980000}"/>
    <cellStyle name="20% - Accent1 4 3 2 2 5 2 3 2" xfId="39247" xr:uid="{00000000-0005-0000-0000-00009A980000}"/>
    <cellStyle name="20% - Accent1 4 3 2 2 5 2 4" xfId="39248" xr:uid="{00000000-0005-0000-0000-00009B980000}"/>
    <cellStyle name="20% - Accent1 4 3 2 2 5 3" xfId="39249" xr:uid="{00000000-0005-0000-0000-00009C980000}"/>
    <cellStyle name="20% - Accent1 4 3 2 2 5 3 2" xfId="39250" xr:uid="{00000000-0005-0000-0000-00009D980000}"/>
    <cellStyle name="20% - Accent1 4 3 2 2 5 3 2 2" xfId="39251" xr:uid="{00000000-0005-0000-0000-00009E980000}"/>
    <cellStyle name="20% - Accent1 4 3 2 2 5 3 2 2 2" xfId="39252" xr:uid="{00000000-0005-0000-0000-00009F980000}"/>
    <cellStyle name="20% - Accent1 4 3 2 2 5 3 2 3" xfId="39253" xr:uid="{00000000-0005-0000-0000-0000A0980000}"/>
    <cellStyle name="20% - Accent1 4 3 2 2 5 3 3" xfId="39254" xr:uid="{00000000-0005-0000-0000-0000A1980000}"/>
    <cellStyle name="20% - Accent1 4 3 2 2 5 3 3 2" xfId="39255" xr:uid="{00000000-0005-0000-0000-0000A2980000}"/>
    <cellStyle name="20% - Accent1 4 3 2 2 5 3 4" xfId="39256" xr:uid="{00000000-0005-0000-0000-0000A3980000}"/>
    <cellStyle name="20% - Accent1 4 3 2 2 5 4" xfId="39257" xr:uid="{00000000-0005-0000-0000-0000A4980000}"/>
    <cellStyle name="20% - Accent1 4 3 2 2 5 4 2" xfId="39258" xr:uid="{00000000-0005-0000-0000-0000A5980000}"/>
    <cellStyle name="20% - Accent1 4 3 2 2 5 4 2 2" xfId="39259" xr:uid="{00000000-0005-0000-0000-0000A6980000}"/>
    <cellStyle name="20% - Accent1 4 3 2 2 5 4 2 2 2" xfId="39260" xr:uid="{00000000-0005-0000-0000-0000A7980000}"/>
    <cellStyle name="20% - Accent1 4 3 2 2 5 4 2 3" xfId="39261" xr:uid="{00000000-0005-0000-0000-0000A8980000}"/>
    <cellStyle name="20% - Accent1 4 3 2 2 5 4 3" xfId="39262" xr:uid="{00000000-0005-0000-0000-0000A9980000}"/>
    <cellStyle name="20% - Accent1 4 3 2 2 5 4 3 2" xfId="39263" xr:uid="{00000000-0005-0000-0000-0000AA980000}"/>
    <cellStyle name="20% - Accent1 4 3 2 2 5 4 4" xfId="39264" xr:uid="{00000000-0005-0000-0000-0000AB980000}"/>
    <cellStyle name="20% - Accent1 4 3 2 2 5 5" xfId="39265" xr:uid="{00000000-0005-0000-0000-0000AC980000}"/>
    <cellStyle name="20% - Accent1 4 3 2 2 5 5 2" xfId="39266" xr:uid="{00000000-0005-0000-0000-0000AD980000}"/>
    <cellStyle name="20% - Accent1 4 3 2 2 5 5 2 2" xfId="39267" xr:uid="{00000000-0005-0000-0000-0000AE980000}"/>
    <cellStyle name="20% - Accent1 4 3 2 2 5 5 3" xfId="39268" xr:uid="{00000000-0005-0000-0000-0000AF980000}"/>
    <cellStyle name="20% - Accent1 4 3 2 2 5 6" xfId="39269" xr:uid="{00000000-0005-0000-0000-0000B0980000}"/>
    <cellStyle name="20% - Accent1 4 3 2 2 5 6 2" xfId="39270" xr:uid="{00000000-0005-0000-0000-0000B1980000}"/>
    <cellStyle name="20% - Accent1 4 3 2 2 5 6 2 2" xfId="39271" xr:uid="{00000000-0005-0000-0000-0000B2980000}"/>
    <cellStyle name="20% - Accent1 4 3 2 2 5 6 3" xfId="39272" xr:uid="{00000000-0005-0000-0000-0000B3980000}"/>
    <cellStyle name="20% - Accent1 4 3 2 2 5 7" xfId="39273" xr:uid="{00000000-0005-0000-0000-0000B4980000}"/>
    <cellStyle name="20% - Accent1 4 3 2 2 5 7 2" xfId="39274" xr:uid="{00000000-0005-0000-0000-0000B5980000}"/>
    <cellStyle name="20% - Accent1 4 3 2 2 5 8" xfId="39275" xr:uid="{00000000-0005-0000-0000-0000B6980000}"/>
    <cellStyle name="20% - Accent1 4 3 2 2 5 8 2" xfId="39276" xr:uid="{00000000-0005-0000-0000-0000B7980000}"/>
    <cellStyle name="20% - Accent1 4 3 2 2 5 9" xfId="39277" xr:uid="{00000000-0005-0000-0000-0000B8980000}"/>
    <cellStyle name="20% - Accent1 4 3 2 2 6" xfId="39278" xr:uid="{00000000-0005-0000-0000-0000B9980000}"/>
    <cellStyle name="20% - Accent1 4 3 2 2 6 2" xfId="39279" xr:uid="{00000000-0005-0000-0000-0000BA980000}"/>
    <cellStyle name="20% - Accent1 4 3 2 2 6 2 2" xfId="39280" xr:uid="{00000000-0005-0000-0000-0000BB980000}"/>
    <cellStyle name="20% - Accent1 4 3 2 2 6 2 2 2" xfId="39281" xr:uid="{00000000-0005-0000-0000-0000BC980000}"/>
    <cellStyle name="20% - Accent1 4 3 2 2 6 2 2 2 2" xfId="39282" xr:uid="{00000000-0005-0000-0000-0000BD980000}"/>
    <cellStyle name="20% - Accent1 4 3 2 2 6 2 2 3" xfId="39283" xr:uid="{00000000-0005-0000-0000-0000BE980000}"/>
    <cellStyle name="20% - Accent1 4 3 2 2 6 2 3" xfId="39284" xr:uid="{00000000-0005-0000-0000-0000BF980000}"/>
    <cellStyle name="20% - Accent1 4 3 2 2 6 2 3 2" xfId="39285" xr:uid="{00000000-0005-0000-0000-0000C0980000}"/>
    <cellStyle name="20% - Accent1 4 3 2 2 6 2 4" xfId="39286" xr:uid="{00000000-0005-0000-0000-0000C1980000}"/>
    <cellStyle name="20% - Accent1 4 3 2 2 6 3" xfId="39287" xr:uid="{00000000-0005-0000-0000-0000C2980000}"/>
    <cellStyle name="20% - Accent1 4 3 2 2 6 3 2" xfId="39288" xr:uid="{00000000-0005-0000-0000-0000C3980000}"/>
    <cellStyle name="20% - Accent1 4 3 2 2 6 3 2 2" xfId="39289" xr:uid="{00000000-0005-0000-0000-0000C4980000}"/>
    <cellStyle name="20% - Accent1 4 3 2 2 6 3 2 2 2" xfId="39290" xr:uid="{00000000-0005-0000-0000-0000C5980000}"/>
    <cellStyle name="20% - Accent1 4 3 2 2 6 3 2 3" xfId="39291" xr:uid="{00000000-0005-0000-0000-0000C6980000}"/>
    <cellStyle name="20% - Accent1 4 3 2 2 6 3 3" xfId="39292" xr:uid="{00000000-0005-0000-0000-0000C7980000}"/>
    <cellStyle name="20% - Accent1 4 3 2 2 6 3 3 2" xfId="39293" xr:uid="{00000000-0005-0000-0000-0000C8980000}"/>
    <cellStyle name="20% - Accent1 4 3 2 2 6 3 4" xfId="39294" xr:uid="{00000000-0005-0000-0000-0000C9980000}"/>
    <cellStyle name="20% - Accent1 4 3 2 2 6 4" xfId="39295" xr:uid="{00000000-0005-0000-0000-0000CA980000}"/>
    <cellStyle name="20% - Accent1 4 3 2 2 6 4 2" xfId="39296" xr:uid="{00000000-0005-0000-0000-0000CB980000}"/>
    <cellStyle name="20% - Accent1 4 3 2 2 6 4 2 2" xfId="39297" xr:uid="{00000000-0005-0000-0000-0000CC980000}"/>
    <cellStyle name="20% - Accent1 4 3 2 2 6 4 2 2 2" xfId="39298" xr:uid="{00000000-0005-0000-0000-0000CD980000}"/>
    <cellStyle name="20% - Accent1 4 3 2 2 6 4 2 3" xfId="39299" xr:uid="{00000000-0005-0000-0000-0000CE980000}"/>
    <cellStyle name="20% - Accent1 4 3 2 2 6 4 3" xfId="39300" xr:uid="{00000000-0005-0000-0000-0000CF980000}"/>
    <cellStyle name="20% - Accent1 4 3 2 2 6 4 3 2" xfId="39301" xr:uid="{00000000-0005-0000-0000-0000D0980000}"/>
    <cellStyle name="20% - Accent1 4 3 2 2 6 4 4" xfId="39302" xr:uid="{00000000-0005-0000-0000-0000D1980000}"/>
    <cellStyle name="20% - Accent1 4 3 2 2 6 5" xfId="39303" xr:uid="{00000000-0005-0000-0000-0000D2980000}"/>
    <cellStyle name="20% - Accent1 4 3 2 2 6 5 2" xfId="39304" xr:uid="{00000000-0005-0000-0000-0000D3980000}"/>
    <cellStyle name="20% - Accent1 4 3 2 2 6 5 2 2" xfId="39305" xr:uid="{00000000-0005-0000-0000-0000D4980000}"/>
    <cellStyle name="20% - Accent1 4 3 2 2 6 5 3" xfId="39306" xr:uid="{00000000-0005-0000-0000-0000D5980000}"/>
    <cellStyle name="20% - Accent1 4 3 2 2 6 6" xfId="39307" xr:uid="{00000000-0005-0000-0000-0000D6980000}"/>
    <cellStyle name="20% - Accent1 4 3 2 2 6 6 2" xfId="39308" xr:uid="{00000000-0005-0000-0000-0000D7980000}"/>
    <cellStyle name="20% - Accent1 4 3 2 2 6 6 2 2" xfId="39309" xr:uid="{00000000-0005-0000-0000-0000D8980000}"/>
    <cellStyle name="20% - Accent1 4 3 2 2 6 6 3" xfId="39310" xr:uid="{00000000-0005-0000-0000-0000D9980000}"/>
    <cellStyle name="20% - Accent1 4 3 2 2 6 7" xfId="39311" xr:uid="{00000000-0005-0000-0000-0000DA980000}"/>
    <cellStyle name="20% - Accent1 4 3 2 2 6 7 2" xfId="39312" xr:uid="{00000000-0005-0000-0000-0000DB980000}"/>
    <cellStyle name="20% - Accent1 4 3 2 2 6 8" xfId="39313" xr:uid="{00000000-0005-0000-0000-0000DC980000}"/>
    <cellStyle name="20% - Accent1 4 3 2 2 6 8 2" xfId="39314" xr:uid="{00000000-0005-0000-0000-0000DD980000}"/>
    <cellStyle name="20% - Accent1 4 3 2 2 6 9" xfId="39315" xr:uid="{00000000-0005-0000-0000-0000DE980000}"/>
    <cellStyle name="20% - Accent1 4 3 2 2 7" xfId="39316" xr:uid="{00000000-0005-0000-0000-0000DF980000}"/>
    <cellStyle name="20% - Accent1 4 3 2 2 7 2" xfId="39317" xr:uid="{00000000-0005-0000-0000-0000E0980000}"/>
    <cellStyle name="20% - Accent1 4 3 2 2 7 2 2" xfId="39318" xr:uid="{00000000-0005-0000-0000-0000E1980000}"/>
    <cellStyle name="20% - Accent1 4 3 2 2 7 2 2 2" xfId="39319" xr:uid="{00000000-0005-0000-0000-0000E2980000}"/>
    <cellStyle name="20% - Accent1 4 3 2 2 7 2 3" xfId="39320" xr:uid="{00000000-0005-0000-0000-0000E3980000}"/>
    <cellStyle name="20% - Accent1 4 3 2 2 7 3" xfId="39321" xr:uid="{00000000-0005-0000-0000-0000E4980000}"/>
    <cellStyle name="20% - Accent1 4 3 2 2 7 3 2" xfId="39322" xr:uid="{00000000-0005-0000-0000-0000E5980000}"/>
    <cellStyle name="20% - Accent1 4 3 2 2 7 4" xfId="39323" xr:uid="{00000000-0005-0000-0000-0000E6980000}"/>
    <cellStyle name="20% - Accent1 4 3 2 2 8" xfId="39324" xr:uid="{00000000-0005-0000-0000-0000E7980000}"/>
    <cellStyle name="20% - Accent1 4 3 2 2 8 2" xfId="39325" xr:uid="{00000000-0005-0000-0000-0000E8980000}"/>
    <cellStyle name="20% - Accent1 4 3 2 2 8 2 2" xfId="39326" xr:uid="{00000000-0005-0000-0000-0000E9980000}"/>
    <cellStyle name="20% - Accent1 4 3 2 2 8 2 2 2" xfId="39327" xr:uid="{00000000-0005-0000-0000-0000EA980000}"/>
    <cellStyle name="20% - Accent1 4 3 2 2 8 2 3" xfId="39328" xr:uid="{00000000-0005-0000-0000-0000EB980000}"/>
    <cellStyle name="20% - Accent1 4 3 2 2 8 3" xfId="39329" xr:uid="{00000000-0005-0000-0000-0000EC980000}"/>
    <cellStyle name="20% - Accent1 4 3 2 2 8 3 2" xfId="39330" xr:uid="{00000000-0005-0000-0000-0000ED980000}"/>
    <cellStyle name="20% - Accent1 4 3 2 2 8 4" xfId="39331" xr:uid="{00000000-0005-0000-0000-0000EE980000}"/>
    <cellStyle name="20% - Accent1 4 3 2 2 9" xfId="39332" xr:uid="{00000000-0005-0000-0000-0000EF980000}"/>
    <cellStyle name="20% - Accent1 4 3 2 2 9 2" xfId="39333" xr:uid="{00000000-0005-0000-0000-0000F0980000}"/>
    <cellStyle name="20% - Accent1 4 3 2 2 9 2 2" xfId="39334" xr:uid="{00000000-0005-0000-0000-0000F1980000}"/>
    <cellStyle name="20% - Accent1 4 3 2 2 9 2 2 2" xfId="39335" xr:uid="{00000000-0005-0000-0000-0000F2980000}"/>
    <cellStyle name="20% - Accent1 4 3 2 2 9 2 3" xfId="39336" xr:uid="{00000000-0005-0000-0000-0000F3980000}"/>
    <cellStyle name="20% - Accent1 4 3 2 2 9 3" xfId="39337" xr:uid="{00000000-0005-0000-0000-0000F4980000}"/>
    <cellStyle name="20% - Accent1 4 3 2 2 9 3 2" xfId="39338" xr:uid="{00000000-0005-0000-0000-0000F5980000}"/>
    <cellStyle name="20% - Accent1 4 3 2 2 9 4" xfId="39339" xr:uid="{00000000-0005-0000-0000-0000F6980000}"/>
    <cellStyle name="20% - Accent1 4 3 2 3" xfId="39340" xr:uid="{00000000-0005-0000-0000-0000F7980000}"/>
    <cellStyle name="20% - Accent1 4 3 2 3 10" xfId="39341" xr:uid="{00000000-0005-0000-0000-0000F8980000}"/>
    <cellStyle name="20% - Accent1 4 3 2 3 10 2" xfId="39342" xr:uid="{00000000-0005-0000-0000-0000F9980000}"/>
    <cellStyle name="20% - Accent1 4 3 2 3 11" xfId="39343" xr:uid="{00000000-0005-0000-0000-0000FA980000}"/>
    <cellStyle name="20% - Accent1 4 3 2 3 2" xfId="39344" xr:uid="{00000000-0005-0000-0000-0000FB980000}"/>
    <cellStyle name="20% - Accent1 4 3 2 3 2 2" xfId="39345" xr:uid="{00000000-0005-0000-0000-0000FC980000}"/>
    <cellStyle name="20% - Accent1 4 3 2 3 2 2 2" xfId="39346" xr:uid="{00000000-0005-0000-0000-0000FD980000}"/>
    <cellStyle name="20% - Accent1 4 3 2 3 2 2 2 2" xfId="39347" xr:uid="{00000000-0005-0000-0000-0000FE980000}"/>
    <cellStyle name="20% - Accent1 4 3 2 3 2 2 2 2 2" xfId="39348" xr:uid="{00000000-0005-0000-0000-0000FF980000}"/>
    <cellStyle name="20% - Accent1 4 3 2 3 2 2 2 3" xfId="39349" xr:uid="{00000000-0005-0000-0000-000000990000}"/>
    <cellStyle name="20% - Accent1 4 3 2 3 2 2 3" xfId="39350" xr:uid="{00000000-0005-0000-0000-000001990000}"/>
    <cellStyle name="20% - Accent1 4 3 2 3 2 2 3 2" xfId="39351" xr:uid="{00000000-0005-0000-0000-000002990000}"/>
    <cellStyle name="20% - Accent1 4 3 2 3 2 2 4" xfId="39352" xr:uid="{00000000-0005-0000-0000-000003990000}"/>
    <cellStyle name="20% - Accent1 4 3 2 3 2 3" xfId="39353" xr:uid="{00000000-0005-0000-0000-000004990000}"/>
    <cellStyle name="20% - Accent1 4 3 2 3 2 3 2" xfId="39354" xr:uid="{00000000-0005-0000-0000-000005990000}"/>
    <cellStyle name="20% - Accent1 4 3 2 3 2 3 2 2" xfId="39355" xr:uid="{00000000-0005-0000-0000-000006990000}"/>
    <cellStyle name="20% - Accent1 4 3 2 3 2 3 2 2 2" xfId="39356" xr:uid="{00000000-0005-0000-0000-000007990000}"/>
    <cellStyle name="20% - Accent1 4 3 2 3 2 3 2 3" xfId="39357" xr:uid="{00000000-0005-0000-0000-000008990000}"/>
    <cellStyle name="20% - Accent1 4 3 2 3 2 3 3" xfId="39358" xr:uid="{00000000-0005-0000-0000-000009990000}"/>
    <cellStyle name="20% - Accent1 4 3 2 3 2 3 3 2" xfId="39359" xr:uid="{00000000-0005-0000-0000-00000A990000}"/>
    <cellStyle name="20% - Accent1 4 3 2 3 2 3 4" xfId="39360" xr:uid="{00000000-0005-0000-0000-00000B990000}"/>
    <cellStyle name="20% - Accent1 4 3 2 3 2 4" xfId="39361" xr:uid="{00000000-0005-0000-0000-00000C990000}"/>
    <cellStyle name="20% - Accent1 4 3 2 3 2 4 2" xfId="39362" xr:uid="{00000000-0005-0000-0000-00000D990000}"/>
    <cellStyle name="20% - Accent1 4 3 2 3 2 4 2 2" xfId="39363" xr:uid="{00000000-0005-0000-0000-00000E990000}"/>
    <cellStyle name="20% - Accent1 4 3 2 3 2 4 2 2 2" xfId="39364" xr:uid="{00000000-0005-0000-0000-00000F990000}"/>
    <cellStyle name="20% - Accent1 4 3 2 3 2 4 2 3" xfId="39365" xr:uid="{00000000-0005-0000-0000-000010990000}"/>
    <cellStyle name="20% - Accent1 4 3 2 3 2 4 3" xfId="39366" xr:uid="{00000000-0005-0000-0000-000011990000}"/>
    <cellStyle name="20% - Accent1 4 3 2 3 2 4 3 2" xfId="39367" xr:uid="{00000000-0005-0000-0000-000012990000}"/>
    <cellStyle name="20% - Accent1 4 3 2 3 2 4 4" xfId="39368" xr:uid="{00000000-0005-0000-0000-000013990000}"/>
    <cellStyle name="20% - Accent1 4 3 2 3 2 5" xfId="39369" xr:uid="{00000000-0005-0000-0000-000014990000}"/>
    <cellStyle name="20% - Accent1 4 3 2 3 2 5 2" xfId="39370" xr:uid="{00000000-0005-0000-0000-000015990000}"/>
    <cellStyle name="20% - Accent1 4 3 2 3 2 5 2 2" xfId="39371" xr:uid="{00000000-0005-0000-0000-000016990000}"/>
    <cellStyle name="20% - Accent1 4 3 2 3 2 5 3" xfId="39372" xr:uid="{00000000-0005-0000-0000-000017990000}"/>
    <cellStyle name="20% - Accent1 4 3 2 3 2 6" xfId="39373" xr:uid="{00000000-0005-0000-0000-000018990000}"/>
    <cellStyle name="20% - Accent1 4 3 2 3 2 6 2" xfId="39374" xr:uid="{00000000-0005-0000-0000-000019990000}"/>
    <cellStyle name="20% - Accent1 4 3 2 3 2 6 2 2" xfId="39375" xr:uid="{00000000-0005-0000-0000-00001A990000}"/>
    <cellStyle name="20% - Accent1 4 3 2 3 2 6 3" xfId="39376" xr:uid="{00000000-0005-0000-0000-00001B990000}"/>
    <cellStyle name="20% - Accent1 4 3 2 3 2 7" xfId="39377" xr:uid="{00000000-0005-0000-0000-00001C990000}"/>
    <cellStyle name="20% - Accent1 4 3 2 3 2 7 2" xfId="39378" xr:uid="{00000000-0005-0000-0000-00001D990000}"/>
    <cellStyle name="20% - Accent1 4 3 2 3 2 8" xfId="39379" xr:uid="{00000000-0005-0000-0000-00001E990000}"/>
    <cellStyle name="20% - Accent1 4 3 2 3 2 8 2" xfId="39380" xr:uid="{00000000-0005-0000-0000-00001F990000}"/>
    <cellStyle name="20% - Accent1 4 3 2 3 2 9" xfId="39381" xr:uid="{00000000-0005-0000-0000-000020990000}"/>
    <cellStyle name="20% - Accent1 4 3 2 3 3" xfId="39382" xr:uid="{00000000-0005-0000-0000-000021990000}"/>
    <cellStyle name="20% - Accent1 4 3 2 3 3 2" xfId="39383" xr:uid="{00000000-0005-0000-0000-000022990000}"/>
    <cellStyle name="20% - Accent1 4 3 2 3 3 2 2" xfId="39384" xr:uid="{00000000-0005-0000-0000-000023990000}"/>
    <cellStyle name="20% - Accent1 4 3 2 3 3 2 2 2" xfId="39385" xr:uid="{00000000-0005-0000-0000-000024990000}"/>
    <cellStyle name="20% - Accent1 4 3 2 3 3 2 2 2 2" xfId="39386" xr:uid="{00000000-0005-0000-0000-000025990000}"/>
    <cellStyle name="20% - Accent1 4 3 2 3 3 2 2 3" xfId="39387" xr:uid="{00000000-0005-0000-0000-000026990000}"/>
    <cellStyle name="20% - Accent1 4 3 2 3 3 2 3" xfId="39388" xr:uid="{00000000-0005-0000-0000-000027990000}"/>
    <cellStyle name="20% - Accent1 4 3 2 3 3 2 3 2" xfId="39389" xr:uid="{00000000-0005-0000-0000-000028990000}"/>
    <cellStyle name="20% - Accent1 4 3 2 3 3 2 4" xfId="39390" xr:uid="{00000000-0005-0000-0000-000029990000}"/>
    <cellStyle name="20% - Accent1 4 3 2 3 3 3" xfId="39391" xr:uid="{00000000-0005-0000-0000-00002A990000}"/>
    <cellStyle name="20% - Accent1 4 3 2 3 3 3 2" xfId="39392" xr:uid="{00000000-0005-0000-0000-00002B990000}"/>
    <cellStyle name="20% - Accent1 4 3 2 3 3 3 2 2" xfId="39393" xr:uid="{00000000-0005-0000-0000-00002C990000}"/>
    <cellStyle name="20% - Accent1 4 3 2 3 3 3 2 2 2" xfId="39394" xr:uid="{00000000-0005-0000-0000-00002D990000}"/>
    <cellStyle name="20% - Accent1 4 3 2 3 3 3 2 3" xfId="39395" xr:uid="{00000000-0005-0000-0000-00002E990000}"/>
    <cellStyle name="20% - Accent1 4 3 2 3 3 3 3" xfId="39396" xr:uid="{00000000-0005-0000-0000-00002F990000}"/>
    <cellStyle name="20% - Accent1 4 3 2 3 3 3 3 2" xfId="39397" xr:uid="{00000000-0005-0000-0000-000030990000}"/>
    <cellStyle name="20% - Accent1 4 3 2 3 3 3 4" xfId="39398" xr:uid="{00000000-0005-0000-0000-000031990000}"/>
    <cellStyle name="20% - Accent1 4 3 2 3 3 4" xfId="39399" xr:uid="{00000000-0005-0000-0000-000032990000}"/>
    <cellStyle name="20% - Accent1 4 3 2 3 3 4 2" xfId="39400" xr:uid="{00000000-0005-0000-0000-000033990000}"/>
    <cellStyle name="20% - Accent1 4 3 2 3 3 4 2 2" xfId="39401" xr:uid="{00000000-0005-0000-0000-000034990000}"/>
    <cellStyle name="20% - Accent1 4 3 2 3 3 4 2 2 2" xfId="39402" xr:uid="{00000000-0005-0000-0000-000035990000}"/>
    <cellStyle name="20% - Accent1 4 3 2 3 3 4 2 3" xfId="39403" xr:uid="{00000000-0005-0000-0000-000036990000}"/>
    <cellStyle name="20% - Accent1 4 3 2 3 3 4 3" xfId="39404" xr:uid="{00000000-0005-0000-0000-000037990000}"/>
    <cellStyle name="20% - Accent1 4 3 2 3 3 4 3 2" xfId="39405" xr:uid="{00000000-0005-0000-0000-000038990000}"/>
    <cellStyle name="20% - Accent1 4 3 2 3 3 4 4" xfId="39406" xr:uid="{00000000-0005-0000-0000-000039990000}"/>
    <cellStyle name="20% - Accent1 4 3 2 3 3 5" xfId="39407" xr:uid="{00000000-0005-0000-0000-00003A990000}"/>
    <cellStyle name="20% - Accent1 4 3 2 3 3 5 2" xfId="39408" xr:uid="{00000000-0005-0000-0000-00003B990000}"/>
    <cellStyle name="20% - Accent1 4 3 2 3 3 5 2 2" xfId="39409" xr:uid="{00000000-0005-0000-0000-00003C990000}"/>
    <cellStyle name="20% - Accent1 4 3 2 3 3 5 3" xfId="39410" xr:uid="{00000000-0005-0000-0000-00003D990000}"/>
    <cellStyle name="20% - Accent1 4 3 2 3 3 6" xfId="39411" xr:uid="{00000000-0005-0000-0000-00003E990000}"/>
    <cellStyle name="20% - Accent1 4 3 2 3 3 6 2" xfId="39412" xr:uid="{00000000-0005-0000-0000-00003F990000}"/>
    <cellStyle name="20% - Accent1 4 3 2 3 3 6 2 2" xfId="39413" xr:uid="{00000000-0005-0000-0000-000040990000}"/>
    <cellStyle name="20% - Accent1 4 3 2 3 3 6 3" xfId="39414" xr:uid="{00000000-0005-0000-0000-000041990000}"/>
    <cellStyle name="20% - Accent1 4 3 2 3 3 7" xfId="39415" xr:uid="{00000000-0005-0000-0000-000042990000}"/>
    <cellStyle name="20% - Accent1 4 3 2 3 3 7 2" xfId="39416" xr:uid="{00000000-0005-0000-0000-000043990000}"/>
    <cellStyle name="20% - Accent1 4 3 2 3 3 8" xfId="39417" xr:uid="{00000000-0005-0000-0000-000044990000}"/>
    <cellStyle name="20% - Accent1 4 3 2 3 3 8 2" xfId="39418" xr:uid="{00000000-0005-0000-0000-000045990000}"/>
    <cellStyle name="20% - Accent1 4 3 2 3 3 9" xfId="39419" xr:uid="{00000000-0005-0000-0000-000046990000}"/>
    <cellStyle name="20% - Accent1 4 3 2 3 4" xfId="39420" xr:uid="{00000000-0005-0000-0000-000047990000}"/>
    <cellStyle name="20% - Accent1 4 3 2 3 4 2" xfId="39421" xr:uid="{00000000-0005-0000-0000-000048990000}"/>
    <cellStyle name="20% - Accent1 4 3 2 3 4 2 2" xfId="39422" xr:uid="{00000000-0005-0000-0000-000049990000}"/>
    <cellStyle name="20% - Accent1 4 3 2 3 4 2 2 2" xfId="39423" xr:uid="{00000000-0005-0000-0000-00004A990000}"/>
    <cellStyle name="20% - Accent1 4 3 2 3 4 2 3" xfId="39424" xr:uid="{00000000-0005-0000-0000-00004B990000}"/>
    <cellStyle name="20% - Accent1 4 3 2 3 4 3" xfId="39425" xr:uid="{00000000-0005-0000-0000-00004C990000}"/>
    <cellStyle name="20% - Accent1 4 3 2 3 4 3 2" xfId="39426" xr:uid="{00000000-0005-0000-0000-00004D990000}"/>
    <cellStyle name="20% - Accent1 4 3 2 3 4 4" xfId="39427" xr:uid="{00000000-0005-0000-0000-00004E990000}"/>
    <cellStyle name="20% - Accent1 4 3 2 3 5" xfId="39428" xr:uid="{00000000-0005-0000-0000-00004F990000}"/>
    <cellStyle name="20% - Accent1 4 3 2 3 5 2" xfId="39429" xr:uid="{00000000-0005-0000-0000-000050990000}"/>
    <cellStyle name="20% - Accent1 4 3 2 3 5 2 2" xfId="39430" xr:uid="{00000000-0005-0000-0000-000051990000}"/>
    <cellStyle name="20% - Accent1 4 3 2 3 5 2 2 2" xfId="39431" xr:uid="{00000000-0005-0000-0000-000052990000}"/>
    <cellStyle name="20% - Accent1 4 3 2 3 5 2 3" xfId="39432" xr:uid="{00000000-0005-0000-0000-000053990000}"/>
    <cellStyle name="20% - Accent1 4 3 2 3 5 3" xfId="39433" xr:uid="{00000000-0005-0000-0000-000054990000}"/>
    <cellStyle name="20% - Accent1 4 3 2 3 5 3 2" xfId="39434" xr:uid="{00000000-0005-0000-0000-000055990000}"/>
    <cellStyle name="20% - Accent1 4 3 2 3 5 4" xfId="39435" xr:uid="{00000000-0005-0000-0000-000056990000}"/>
    <cellStyle name="20% - Accent1 4 3 2 3 6" xfId="39436" xr:uid="{00000000-0005-0000-0000-000057990000}"/>
    <cellStyle name="20% - Accent1 4 3 2 3 6 2" xfId="39437" xr:uid="{00000000-0005-0000-0000-000058990000}"/>
    <cellStyle name="20% - Accent1 4 3 2 3 6 2 2" xfId="39438" xr:uid="{00000000-0005-0000-0000-000059990000}"/>
    <cellStyle name="20% - Accent1 4 3 2 3 6 2 2 2" xfId="39439" xr:uid="{00000000-0005-0000-0000-00005A990000}"/>
    <cellStyle name="20% - Accent1 4 3 2 3 6 2 3" xfId="39440" xr:uid="{00000000-0005-0000-0000-00005B990000}"/>
    <cellStyle name="20% - Accent1 4 3 2 3 6 3" xfId="39441" xr:uid="{00000000-0005-0000-0000-00005C990000}"/>
    <cellStyle name="20% - Accent1 4 3 2 3 6 3 2" xfId="39442" xr:uid="{00000000-0005-0000-0000-00005D990000}"/>
    <cellStyle name="20% - Accent1 4 3 2 3 6 4" xfId="39443" xr:uid="{00000000-0005-0000-0000-00005E990000}"/>
    <cellStyle name="20% - Accent1 4 3 2 3 7" xfId="39444" xr:uid="{00000000-0005-0000-0000-00005F990000}"/>
    <cellStyle name="20% - Accent1 4 3 2 3 7 2" xfId="39445" xr:uid="{00000000-0005-0000-0000-000060990000}"/>
    <cellStyle name="20% - Accent1 4 3 2 3 7 2 2" xfId="39446" xr:uid="{00000000-0005-0000-0000-000061990000}"/>
    <cellStyle name="20% - Accent1 4 3 2 3 7 3" xfId="39447" xr:uid="{00000000-0005-0000-0000-000062990000}"/>
    <cellStyle name="20% - Accent1 4 3 2 3 8" xfId="39448" xr:uid="{00000000-0005-0000-0000-000063990000}"/>
    <cellStyle name="20% - Accent1 4 3 2 3 8 2" xfId="39449" xr:uid="{00000000-0005-0000-0000-000064990000}"/>
    <cellStyle name="20% - Accent1 4 3 2 3 8 2 2" xfId="39450" xr:uid="{00000000-0005-0000-0000-000065990000}"/>
    <cellStyle name="20% - Accent1 4 3 2 3 8 3" xfId="39451" xr:uid="{00000000-0005-0000-0000-000066990000}"/>
    <cellStyle name="20% - Accent1 4 3 2 3 9" xfId="39452" xr:uid="{00000000-0005-0000-0000-000067990000}"/>
    <cellStyle name="20% - Accent1 4 3 2 3 9 2" xfId="39453" xr:uid="{00000000-0005-0000-0000-000068990000}"/>
    <cellStyle name="20% - Accent1 4 3 2 4" xfId="39454" xr:uid="{00000000-0005-0000-0000-000069990000}"/>
    <cellStyle name="20% - Accent1 4 3 2 4 10" xfId="39455" xr:uid="{00000000-0005-0000-0000-00006A990000}"/>
    <cellStyle name="20% - Accent1 4 3 2 4 10 2" xfId="39456" xr:uid="{00000000-0005-0000-0000-00006B990000}"/>
    <cellStyle name="20% - Accent1 4 3 2 4 11" xfId="39457" xr:uid="{00000000-0005-0000-0000-00006C990000}"/>
    <cellStyle name="20% - Accent1 4 3 2 4 2" xfId="39458" xr:uid="{00000000-0005-0000-0000-00006D990000}"/>
    <cellStyle name="20% - Accent1 4 3 2 4 2 2" xfId="39459" xr:uid="{00000000-0005-0000-0000-00006E990000}"/>
    <cellStyle name="20% - Accent1 4 3 2 4 2 2 2" xfId="39460" xr:uid="{00000000-0005-0000-0000-00006F990000}"/>
    <cellStyle name="20% - Accent1 4 3 2 4 2 2 2 2" xfId="39461" xr:uid="{00000000-0005-0000-0000-000070990000}"/>
    <cellStyle name="20% - Accent1 4 3 2 4 2 2 2 2 2" xfId="39462" xr:uid="{00000000-0005-0000-0000-000071990000}"/>
    <cellStyle name="20% - Accent1 4 3 2 4 2 2 2 3" xfId="39463" xr:uid="{00000000-0005-0000-0000-000072990000}"/>
    <cellStyle name="20% - Accent1 4 3 2 4 2 2 3" xfId="39464" xr:uid="{00000000-0005-0000-0000-000073990000}"/>
    <cellStyle name="20% - Accent1 4 3 2 4 2 2 3 2" xfId="39465" xr:uid="{00000000-0005-0000-0000-000074990000}"/>
    <cellStyle name="20% - Accent1 4 3 2 4 2 2 4" xfId="39466" xr:uid="{00000000-0005-0000-0000-000075990000}"/>
    <cellStyle name="20% - Accent1 4 3 2 4 2 3" xfId="39467" xr:uid="{00000000-0005-0000-0000-000076990000}"/>
    <cellStyle name="20% - Accent1 4 3 2 4 2 3 2" xfId="39468" xr:uid="{00000000-0005-0000-0000-000077990000}"/>
    <cellStyle name="20% - Accent1 4 3 2 4 2 3 2 2" xfId="39469" xr:uid="{00000000-0005-0000-0000-000078990000}"/>
    <cellStyle name="20% - Accent1 4 3 2 4 2 3 2 2 2" xfId="39470" xr:uid="{00000000-0005-0000-0000-000079990000}"/>
    <cellStyle name="20% - Accent1 4 3 2 4 2 3 2 3" xfId="39471" xr:uid="{00000000-0005-0000-0000-00007A990000}"/>
    <cellStyle name="20% - Accent1 4 3 2 4 2 3 3" xfId="39472" xr:uid="{00000000-0005-0000-0000-00007B990000}"/>
    <cellStyle name="20% - Accent1 4 3 2 4 2 3 3 2" xfId="39473" xr:uid="{00000000-0005-0000-0000-00007C990000}"/>
    <cellStyle name="20% - Accent1 4 3 2 4 2 3 4" xfId="39474" xr:uid="{00000000-0005-0000-0000-00007D990000}"/>
    <cellStyle name="20% - Accent1 4 3 2 4 2 4" xfId="39475" xr:uid="{00000000-0005-0000-0000-00007E990000}"/>
    <cellStyle name="20% - Accent1 4 3 2 4 2 4 2" xfId="39476" xr:uid="{00000000-0005-0000-0000-00007F990000}"/>
    <cellStyle name="20% - Accent1 4 3 2 4 2 4 2 2" xfId="39477" xr:uid="{00000000-0005-0000-0000-000080990000}"/>
    <cellStyle name="20% - Accent1 4 3 2 4 2 4 2 2 2" xfId="39478" xr:uid="{00000000-0005-0000-0000-000081990000}"/>
    <cellStyle name="20% - Accent1 4 3 2 4 2 4 2 3" xfId="39479" xr:uid="{00000000-0005-0000-0000-000082990000}"/>
    <cellStyle name="20% - Accent1 4 3 2 4 2 4 3" xfId="39480" xr:uid="{00000000-0005-0000-0000-000083990000}"/>
    <cellStyle name="20% - Accent1 4 3 2 4 2 4 3 2" xfId="39481" xr:uid="{00000000-0005-0000-0000-000084990000}"/>
    <cellStyle name="20% - Accent1 4 3 2 4 2 4 4" xfId="39482" xr:uid="{00000000-0005-0000-0000-000085990000}"/>
    <cellStyle name="20% - Accent1 4 3 2 4 2 5" xfId="39483" xr:uid="{00000000-0005-0000-0000-000086990000}"/>
    <cellStyle name="20% - Accent1 4 3 2 4 2 5 2" xfId="39484" xr:uid="{00000000-0005-0000-0000-000087990000}"/>
    <cellStyle name="20% - Accent1 4 3 2 4 2 5 2 2" xfId="39485" xr:uid="{00000000-0005-0000-0000-000088990000}"/>
    <cellStyle name="20% - Accent1 4 3 2 4 2 5 3" xfId="39486" xr:uid="{00000000-0005-0000-0000-000089990000}"/>
    <cellStyle name="20% - Accent1 4 3 2 4 2 6" xfId="39487" xr:uid="{00000000-0005-0000-0000-00008A990000}"/>
    <cellStyle name="20% - Accent1 4 3 2 4 2 6 2" xfId="39488" xr:uid="{00000000-0005-0000-0000-00008B990000}"/>
    <cellStyle name="20% - Accent1 4 3 2 4 2 6 2 2" xfId="39489" xr:uid="{00000000-0005-0000-0000-00008C990000}"/>
    <cellStyle name="20% - Accent1 4 3 2 4 2 6 3" xfId="39490" xr:uid="{00000000-0005-0000-0000-00008D990000}"/>
    <cellStyle name="20% - Accent1 4 3 2 4 2 7" xfId="39491" xr:uid="{00000000-0005-0000-0000-00008E990000}"/>
    <cellStyle name="20% - Accent1 4 3 2 4 2 7 2" xfId="39492" xr:uid="{00000000-0005-0000-0000-00008F990000}"/>
    <cellStyle name="20% - Accent1 4 3 2 4 2 8" xfId="39493" xr:uid="{00000000-0005-0000-0000-000090990000}"/>
    <cellStyle name="20% - Accent1 4 3 2 4 2 8 2" xfId="39494" xr:uid="{00000000-0005-0000-0000-000091990000}"/>
    <cellStyle name="20% - Accent1 4 3 2 4 2 9" xfId="39495" xr:uid="{00000000-0005-0000-0000-000092990000}"/>
    <cellStyle name="20% - Accent1 4 3 2 4 3" xfId="39496" xr:uid="{00000000-0005-0000-0000-000093990000}"/>
    <cellStyle name="20% - Accent1 4 3 2 4 3 2" xfId="39497" xr:uid="{00000000-0005-0000-0000-000094990000}"/>
    <cellStyle name="20% - Accent1 4 3 2 4 3 2 2" xfId="39498" xr:uid="{00000000-0005-0000-0000-000095990000}"/>
    <cellStyle name="20% - Accent1 4 3 2 4 3 2 2 2" xfId="39499" xr:uid="{00000000-0005-0000-0000-000096990000}"/>
    <cellStyle name="20% - Accent1 4 3 2 4 3 2 2 2 2" xfId="39500" xr:uid="{00000000-0005-0000-0000-000097990000}"/>
    <cellStyle name="20% - Accent1 4 3 2 4 3 2 2 3" xfId="39501" xr:uid="{00000000-0005-0000-0000-000098990000}"/>
    <cellStyle name="20% - Accent1 4 3 2 4 3 2 3" xfId="39502" xr:uid="{00000000-0005-0000-0000-000099990000}"/>
    <cellStyle name="20% - Accent1 4 3 2 4 3 2 3 2" xfId="39503" xr:uid="{00000000-0005-0000-0000-00009A990000}"/>
    <cellStyle name="20% - Accent1 4 3 2 4 3 2 4" xfId="39504" xr:uid="{00000000-0005-0000-0000-00009B990000}"/>
    <cellStyle name="20% - Accent1 4 3 2 4 3 3" xfId="39505" xr:uid="{00000000-0005-0000-0000-00009C990000}"/>
    <cellStyle name="20% - Accent1 4 3 2 4 3 3 2" xfId="39506" xr:uid="{00000000-0005-0000-0000-00009D990000}"/>
    <cellStyle name="20% - Accent1 4 3 2 4 3 3 2 2" xfId="39507" xr:uid="{00000000-0005-0000-0000-00009E990000}"/>
    <cellStyle name="20% - Accent1 4 3 2 4 3 3 2 2 2" xfId="39508" xr:uid="{00000000-0005-0000-0000-00009F990000}"/>
    <cellStyle name="20% - Accent1 4 3 2 4 3 3 2 3" xfId="39509" xr:uid="{00000000-0005-0000-0000-0000A0990000}"/>
    <cellStyle name="20% - Accent1 4 3 2 4 3 3 3" xfId="39510" xr:uid="{00000000-0005-0000-0000-0000A1990000}"/>
    <cellStyle name="20% - Accent1 4 3 2 4 3 3 3 2" xfId="39511" xr:uid="{00000000-0005-0000-0000-0000A2990000}"/>
    <cellStyle name="20% - Accent1 4 3 2 4 3 3 4" xfId="39512" xr:uid="{00000000-0005-0000-0000-0000A3990000}"/>
    <cellStyle name="20% - Accent1 4 3 2 4 3 4" xfId="39513" xr:uid="{00000000-0005-0000-0000-0000A4990000}"/>
    <cellStyle name="20% - Accent1 4 3 2 4 3 4 2" xfId="39514" xr:uid="{00000000-0005-0000-0000-0000A5990000}"/>
    <cellStyle name="20% - Accent1 4 3 2 4 3 4 2 2" xfId="39515" xr:uid="{00000000-0005-0000-0000-0000A6990000}"/>
    <cellStyle name="20% - Accent1 4 3 2 4 3 4 2 2 2" xfId="39516" xr:uid="{00000000-0005-0000-0000-0000A7990000}"/>
    <cellStyle name="20% - Accent1 4 3 2 4 3 4 2 3" xfId="39517" xr:uid="{00000000-0005-0000-0000-0000A8990000}"/>
    <cellStyle name="20% - Accent1 4 3 2 4 3 4 3" xfId="39518" xr:uid="{00000000-0005-0000-0000-0000A9990000}"/>
    <cellStyle name="20% - Accent1 4 3 2 4 3 4 3 2" xfId="39519" xr:uid="{00000000-0005-0000-0000-0000AA990000}"/>
    <cellStyle name="20% - Accent1 4 3 2 4 3 4 4" xfId="39520" xr:uid="{00000000-0005-0000-0000-0000AB990000}"/>
    <cellStyle name="20% - Accent1 4 3 2 4 3 5" xfId="39521" xr:uid="{00000000-0005-0000-0000-0000AC990000}"/>
    <cellStyle name="20% - Accent1 4 3 2 4 3 5 2" xfId="39522" xr:uid="{00000000-0005-0000-0000-0000AD990000}"/>
    <cellStyle name="20% - Accent1 4 3 2 4 3 5 2 2" xfId="39523" xr:uid="{00000000-0005-0000-0000-0000AE990000}"/>
    <cellStyle name="20% - Accent1 4 3 2 4 3 5 3" xfId="39524" xr:uid="{00000000-0005-0000-0000-0000AF990000}"/>
    <cellStyle name="20% - Accent1 4 3 2 4 3 6" xfId="39525" xr:uid="{00000000-0005-0000-0000-0000B0990000}"/>
    <cellStyle name="20% - Accent1 4 3 2 4 3 6 2" xfId="39526" xr:uid="{00000000-0005-0000-0000-0000B1990000}"/>
    <cellStyle name="20% - Accent1 4 3 2 4 3 6 2 2" xfId="39527" xr:uid="{00000000-0005-0000-0000-0000B2990000}"/>
    <cellStyle name="20% - Accent1 4 3 2 4 3 6 3" xfId="39528" xr:uid="{00000000-0005-0000-0000-0000B3990000}"/>
    <cellStyle name="20% - Accent1 4 3 2 4 3 7" xfId="39529" xr:uid="{00000000-0005-0000-0000-0000B4990000}"/>
    <cellStyle name="20% - Accent1 4 3 2 4 3 7 2" xfId="39530" xr:uid="{00000000-0005-0000-0000-0000B5990000}"/>
    <cellStyle name="20% - Accent1 4 3 2 4 3 8" xfId="39531" xr:uid="{00000000-0005-0000-0000-0000B6990000}"/>
    <cellStyle name="20% - Accent1 4 3 2 4 3 8 2" xfId="39532" xr:uid="{00000000-0005-0000-0000-0000B7990000}"/>
    <cellStyle name="20% - Accent1 4 3 2 4 3 9" xfId="39533" xr:uid="{00000000-0005-0000-0000-0000B8990000}"/>
    <cellStyle name="20% - Accent1 4 3 2 4 4" xfId="39534" xr:uid="{00000000-0005-0000-0000-0000B9990000}"/>
    <cellStyle name="20% - Accent1 4 3 2 4 4 2" xfId="39535" xr:uid="{00000000-0005-0000-0000-0000BA990000}"/>
    <cellStyle name="20% - Accent1 4 3 2 4 4 2 2" xfId="39536" xr:uid="{00000000-0005-0000-0000-0000BB990000}"/>
    <cellStyle name="20% - Accent1 4 3 2 4 4 2 2 2" xfId="39537" xr:uid="{00000000-0005-0000-0000-0000BC990000}"/>
    <cellStyle name="20% - Accent1 4 3 2 4 4 2 3" xfId="39538" xr:uid="{00000000-0005-0000-0000-0000BD990000}"/>
    <cellStyle name="20% - Accent1 4 3 2 4 4 3" xfId="39539" xr:uid="{00000000-0005-0000-0000-0000BE990000}"/>
    <cellStyle name="20% - Accent1 4 3 2 4 4 3 2" xfId="39540" xr:uid="{00000000-0005-0000-0000-0000BF990000}"/>
    <cellStyle name="20% - Accent1 4 3 2 4 4 4" xfId="39541" xr:uid="{00000000-0005-0000-0000-0000C0990000}"/>
    <cellStyle name="20% - Accent1 4 3 2 4 5" xfId="39542" xr:uid="{00000000-0005-0000-0000-0000C1990000}"/>
    <cellStyle name="20% - Accent1 4 3 2 4 5 2" xfId="39543" xr:uid="{00000000-0005-0000-0000-0000C2990000}"/>
    <cellStyle name="20% - Accent1 4 3 2 4 5 2 2" xfId="39544" xr:uid="{00000000-0005-0000-0000-0000C3990000}"/>
    <cellStyle name="20% - Accent1 4 3 2 4 5 2 2 2" xfId="39545" xr:uid="{00000000-0005-0000-0000-0000C4990000}"/>
    <cellStyle name="20% - Accent1 4 3 2 4 5 2 3" xfId="39546" xr:uid="{00000000-0005-0000-0000-0000C5990000}"/>
    <cellStyle name="20% - Accent1 4 3 2 4 5 3" xfId="39547" xr:uid="{00000000-0005-0000-0000-0000C6990000}"/>
    <cellStyle name="20% - Accent1 4 3 2 4 5 3 2" xfId="39548" xr:uid="{00000000-0005-0000-0000-0000C7990000}"/>
    <cellStyle name="20% - Accent1 4 3 2 4 5 4" xfId="39549" xr:uid="{00000000-0005-0000-0000-0000C8990000}"/>
    <cellStyle name="20% - Accent1 4 3 2 4 6" xfId="39550" xr:uid="{00000000-0005-0000-0000-0000C9990000}"/>
    <cellStyle name="20% - Accent1 4 3 2 4 6 2" xfId="39551" xr:uid="{00000000-0005-0000-0000-0000CA990000}"/>
    <cellStyle name="20% - Accent1 4 3 2 4 6 2 2" xfId="39552" xr:uid="{00000000-0005-0000-0000-0000CB990000}"/>
    <cellStyle name="20% - Accent1 4 3 2 4 6 2 2 2" xfId="39553" xr:uid="{00000000-0005-0000-0000-0000CC990000}"/>
    <cellStyle name="20% - Accent1 4 3 2 4 6 2 3" xfId="39554" xr:uid="{00000000-0005-0000-0000-0000CD990000}"/>
    <cellStyle name="20% - Accent1 4 3 2 4 6 3" xfId="39555" xr:uid="{00000000-0005-0000-0000-0000CE990000}"/>
    <cellStyle name="20% - Accent1 4 3 2 4 6 3 2" xfId="39556" xr:uid="{00000000-0005-0000-0000-0000CF990000}"/>
    <cellStyle name="20% - Accent1 4 3 2 4 6 4" xfId="39557" xr:uid="{00000000-0005-0000-0000-0000D0990000}"/>
    <cellStyle name="20% - Accent1 4 3 2 4 7" xfId="39558" xr:uid="{00000000-0005-0000-0000-0000D1990000}"/>
    <cellStyle name="20% - Accent1 4 3 2 4 7 2" xfId="39559" xr:uid="{00000000-0005-0000-0000-0000D2990000}"/>
    <cellStyle name="20% - Accent1 4 3 2 4 7 2 2" xfId="39560" xr:uid="{00000000-0005-0000-0000-0000D3990000}"/>
    <cellStyle name="20% - Accent1 4 3 2 4 7 3" xfId="39561" xr:uid="{00000000-0005-0000-0000-0000D4990000}"/>
    <cellStyle name="20% - Accent1 4 3 2 4 8" xfId="39562" xr:uid="{00000000-0005-0000-0000-0000D5990000}"/>
    <cellStyle name="20% - Accent1 4 3 2 4 8 2" xfId="39563" xr:uid="{00000000-0005-0000-0000-0000D6990000}"/>
    <cellStyle name="20% - Accent1 4 3 2 4 8 2 2" xfId="39564" xr:uid="{00000000-0005-0000-0000-0000D7990000}"/>
    <cellStyle name="20% - Accent1 4 3 2 4 8 3" xfId="39565" xr:uid="{00000000-0005-0000-0000-0000D8990000}"/>
    <cellStyle name="20% - Accent1 4 3 2 4 9" xfId="39566" xr:uid="{00000000-0005-0000-0000-0000D9990000}"/>
    <cellStyle name="20% - Accent1 4 3 2 4 9 2" xfId="39567" xr:uid="{00000000-0005-0000-0000-0000DA990000}"/>
    <cellStyle name="20% - Accent1 4 3 2 5" xfId="39568" xr:uid="{00000000-0005-0000-0000-0000DB990000}"/>
    <cellStyle name="20% - Accent1 4 3 2 5 10" xfId="39569" xr:uid="{00000000-0005-0000-0000-0000DC990000}"/>
    <cellStyle name="20% - Accent1 4 3 2 5 10 2" xfId="39570" xr:uid="{00000000-0005-0000-0000-0000DD990000}"/>
    <cellStyle name="20% - Accent1 4 3 2 5 11" xfId="39571" xr:uid="{00000000-0005-0000-0000-0000DE990000}"/>
    <cellStyle name="20% - Accent1 4 3 2 5 2" xfId="39572" xr:uid="{00000000-0005-0000-0000-0000DF990000}"/>
    <cellStyle name="20% - Accent1 4 3 2 5 2 2" xfId="39573" xr:uid="{00000000-0005-0000-0000-0000E0990000}"/>
    <cellStyle name="20% - Accent1 4 3 2 5 2 2 2" xfId="39574" xr:uid="{00000000-0005-0000-0000-0000E1990000}"/>
    <cellStyle name="20% - Accent1 4 3 2 5 2 2 2 2" xfId="39575" xr:uid="{00000000-0005-0000-0000-0000E2990000}"/>
    <cellStyle name="20% - Accent1 4 3 2 5 2 2 2 2 2" xfId="39576" xr:uid="{00000000-0005-0000-0000-0000E3990000}"/>
    <cellStyle name="20% - Accent1 4 3 2 5 2 2 2 3" xfId="39577" xr:uid="{00000000-0005-0000-0000-0000E4990000}"/>
    <cellStyle name="20% - Accent1 4 3 2 5 2 2 3" xfId="39578" xr:uid="{00000000-0005-0000-0000-0000E5990000}"/>
    <cellStyle name="20% - Accent1 4 3 2 5 2 2 3 2" xfId="39579" xr:uid="{00000000-0005-0000-0000-0000E6990000}"/>
    <cellStyle name="20% - Accent1 4 3 2 5 2 2 4" xfId="39580" xr:uid="{00000000-0005-0000-0000-0000E7990000}"/>
    <cellStyle name="20% - Accent1 4 3 2 5 2 3" xfId="39581" xr:uid="{00000000-0005-0000-0000-0000E8990000}"/>
    <cellStyle name="20% - Accent1 4 3 2 5 2 3 2" xfId="39582" xr:uid="{00000000-0005-0000-0000-0000E9990000}"/>
    <cellStyle name="20% - Accent1 4 3 2 5 2 3 2 2" xfId="39583" xr:uid="{00000000-0005-0000-0000-0000EA990000}"/>
    <cellStyle name="20% - Accent1 4 3 2 5 2 3 2 2 2" xfId="39584" xr:uid="{00000000-0005-0000-0000-0000EB990000}"/>
    <cellStyle name="20% - Accent1 4 3 2 5 2 3 2 3" xfId="39585" xr:uid="{00000000-0005-0000-0000-0000EC990000}"/>
    <cellStyle name="20% - Accent1 4 3 2 5 2 3 3" xfId="39586" xr:uid="{00000000-0005-0000-0000-0000ED990000}"/>
    <cellStyle name="20% - Accent1 4 3 2 5 2 3 3 2" xfId="39587" xr:uid="{00000000-0005-0000-0000-0000EE990000}"/>
    <cellStyle name="20% - Accent1 4 3 2 5 2 3 4" xfId="39588" xr:uid="{00000000-0005-0000-0000-0000EF990000}"/>
    <cellStyle name="20% - Accent1 4 3 2 5 2 4" xfId="39589" xr:uid="{00000000-0005-0000-0000-0000F0990000}"/>
    <cellStyle name="20% - Accent1 4 3 2 5 2 4 2" xfId="39590" xr:uid="{00000000-0005-0000-0000-0000F1990000}"/>
    <cellStyle name="20% - Accent1 4 3 2 5 2 4 2 2" xfId="39591" xr:uid="{00000000-0005-0000-0000-0000F2990000}"/>
    <cellStyle name="20% - Accent1 4 3 2 5 2 4 2 2 2" xfId="39592" xr:uid="{00000000-0005-0000-0000-0000F3990000}"/>
    <cellStyle name="20% - Accent1 4 3 2 5 2 4 2 3" xfId="39593" xr:uid="{00000000-0005-0000-0000-0000F4990000}"/>
    <cellStyle name="20% - Accent1 4 3 2 5 2 4 3" xfId="39594" xr:uid="{00000000-0005-0000-0000-0000F5990000}"/>
    <cellStyle name="20% - Accent1 4 3 2 5 2 4 3 2" xfId="39595" xr:uid="{00000000-0005-0000-0000-0000F6990000}"/>
    <cellStyle name="20% - Accent1 4 3 2 5 2 4 4" xfId="39596" xr:uid="{00000000-0005-0000-0000-0000F7990000}"/>
    <cellStyle name="20% - Accent1 4 3 2 5 2 5" xfId="39597" xr:uid="{00000000-0005-0000-0000-0000F8990000}"/>
    <cellStyle name="20% - Accent1 4 3 2 5 2 5 2" xfId="39598" xr:uid="{00000000-0005-0000-0000-0000F9990000}"/>
    <cellStyle name="20% - Accent1 4 3 2 5 2 5 2 2" xfId="39599" xr:uid="{00000000-0005-0000-0000-0000FA990000}"/>
    <cellStyle name="20% - Accent1 4 3 2 5 2 5 3" xfId="39600" xr:uid="{00000000-0005-0000-0000-0000FB990000}"/>
    <cellStyle name="20% - Accent1 4 3 2 5 2 6" xfId="39601" xr:uid="{00000000-0005-0000-0000-0000FC990000}"/>
    <cellStyle name="20% - Accent1 4 3 2 5 2 6 2" xfId="39602" xr:uid="{00000000-0005-0000-0000-0000FD990000}"/>
    <cellStyle name="20% - Accent1 4 3 2 5 2 6 2 2" xfId="39603" xr:uid="{00000000-0005-0000-0000-0000FE990000}"/>
    <cellStyle name="20% - Accent1 4 3 2 5 2 6 3" xfId="39604" xr:uid="{00000000-0005-0000-0000-0000FF990000}"/>
    <cellStyle name="20% - Accent1 4 3 2 5 2 7" xfId="39605" xr:uid="{00000000-0005-0000-0000-0000009A0000}"/>
    <cellStyle name="20% - Accent1 4 3 2 5 2 7 2" xfId="39606" xr:uid="{00000000-0005-0000-0000-0000019A0000}"/>
    <cellStyle name="20% - Accent1 4 3 2 5 2 8" xfId="39607" xr:uid="{00000000-0005-0000-0000-0000029A0000}"/>
    <cellStyle name="20% - Accent1 4 3 2 5 2 8 2" xfId="39608" xr:uid="{00000000-0005-0000-0000-0000039A0000}"/>
    <cellStyle name="20% - Accent1 4 3 2 5 2 9" xfId="39609" xr:uid="{00000000-0005-0000-0000-0000049A0000}"/>
    <cellStyle name="20% - Accent1 4 3 2 5 3" xfId="39610" xr:uid="{00000000-0005-0000-0000-0000059A0000}"/>
    <cellStyle name="20% - Accent1 4 3 2 5 3 2" xfId="39611" xr:uid="{00000000-0005-0000-0000-0000069A0000}"/>
    <cellStyle name="20% - Accent1 4 3 2 5 3 2 2" xfId="39612" xr:uid="{00000000-0005-0000-0000-0000079A0000}"/>
    <cellStyle name="20% - Accent1 4 3 2 5 3 2 2 2" xfId="39613" xr:uid="{00000000-0005-0000-0000-0000089A0000}"/>
    <cellStyle name="20% - Accent1 4 3 2 5 3 2 2 2 2" xfId="39614" xr:uid="{00000000-0005-0000-0000-0000099A0000}"/>
    <cellStyle name="20% - Accent1 4 3 2 5 3 2 2 3" xfId="39615" xr:uid="{00000000-0005-0000-0000-00000A9A0000}"/>
    <cellStyle name="20% - Accent1 4 3 2 5 3 2 3" xfId="39616" xr:uid="{00000000-0005-0000-0000-00000B9A0000}"/>
    <cellStyle name="20% - Accent1 4 3 2 5 3 2 3 2" xfId="39617" xr:uid="{00000000-0005-0000-0000-00000C9A0000}"/>
    <cellStyle name="20% - Accent1 4 3 2 5 3 2 4" xfId="39618" xr:uid="{00000000-0005-0000-0000-00000D9A0000}"/>
    <cellStyle name="20% - Accent1 4 3 2 5 3 3" xfId="39619" xr:uid="{00000000-0005-0000-0000-00000E9A0000}"/>
    <cellStyle name="20% - Accent1 4 3 2 5 3 3 2" xfId="39620" xr:uid="{00000000-0005-0000-0000-00000F9A0000}"/>
    <cellStyle name="20% - Accent1 4 3 2 5 3 3 2 2" xfId="39621" xr:uid="{00000000-0005-0000-0000-0000109A0000}"/>
    <cellStyle name="20% - Accent1 4 3 2 5 3 3 2 2 2" xfId="39622" xr:uid="{00000000-0005-0000-0000-0000119A0000}"/>
    <cellStyle name="20% - Accent1 4 3 2 5 3 3 2 3" xfId="39623" xr:uid="{00000000-0005-0000-0000-0000129A0000}"/>
    <cellStyle name="20% - Accent1 4 3 2 5 3 3 3" xfId="39624" xr:uid="{00000000-0005-0000-0000-0000139A0000}"/>
    <cellStyle name="20% - Accent1 4 3 2 5 3 3 3 2" xfId="39625" xr:uid="{00000000-0005-0000-0000-0000149A0000}"/>
    <cellStyle name="20% - Accent1 4 3 2 5 3 3 4" xfId="39626" xr:uid="{00000000-0005-0000-0000-0000159A0000}"/>
    <cellStyle name="20% - Accent1 4 3 2 5 3 4" xfId="39627" xr:uid="{00000000-0005-0000-0000-0000169A0000}"/>
    <cellStyle name="20% - Accent1 4 3 2 5 3 4 2" xfId="39628" xr:uid="{00000000-0005-0000-0000-0000179A0000}"/>
    <cellStyle name="20% - Accent1 4 3 2 5 3 4 2 2" xfId="39629" xr:uid="{00000000-0005-0000-0000-0000189A0000}"/>
    <cellStyle name="20% - Accent1 4 3 2 5 3 4 2 2 2" xfId="39630" xr:uid="{00000000-0005-0000-0000-0000199A0000}"/>
    <cellStyle name="20% - Accent1 4 3 2 5 3 4 2 3" xfId="39631" xr:uid="{00000000-0005-0000-0000-00001A9A0000}"/>
    <cellStyle name="20% - Accent1 4 3 2 5 3 4 3" xfId="39632" xr:uid="{00000000-0005-0000-0000-00001B9A0000}"/>
    <cellStyle name="20% - Accent1 4 3 2 5 3 4 3 2" xfId="39633" xr:uid="{00000000-0005-0000-0000-00001C9A0000}"/>
    <cellStyle name="20% - Accent1 4 3 2 5 3 4 4" xfId="39634" xr:uid="{00000000-0005-0000-0000-00001D9A0000}"/>
    <cellStyle name="20% - Accent1 4 3 2 5 3 5" xfId="39635" xr:uid="{00000000-0005-0000-0000-00001E9A0000}"/>
    <cellStyle name="20% - Accent1 4 3 2 5 3 5 2" xfId="39636" xr:uid="{00000000-0005-0000-0000-00001F9A0000}"/>
    <cellStyle name="20% - Accent1 4 3 2 5 3 5 2 2" xfId="39637" xr:uid="{00000000-0005-0000-0000-0000209A0000}"/>
    <cellStyle name="20% - Accent1 4 3 2 5 3 5 3" xfId="39638" xr:uid="{00000000-0005-0000-0000-0000219A0000}"/>
    <cellStyle name="20% - Accent1 4 3 2 5 3 6" xfId="39639" xr:uid="{00000000-0005-0000-0000-0000229A0000}"/>
    <cellStyle name="20% - Accent1 4 3 2 5 3 6 2" xfId="39640" xr:uid="{00000000-0005-0000-0000-0000239A0000}"/>
    <cellStyle name="20% - Accent1 4 3 2 5 3 6 2 2" xfId="39641" xr:uid="{00000000-0005-0000-0000-0000249A0000}"/>
    <cellStyle name="20% - Accent1 4 3 2 5 3 6 3" xfId="39642" xr:uid="{00000000-0005-0000-0000-0000259A0000}"/>
    <cellStyle name="20% - Accent1 4 3 2 5 3 7" xfId="39643" xr:uid="{00000000-0005-0000-0000-0000269A0000}"/>
    <cellStyle name="20% - Accent1 4 3 2 5 3 7 2" xfId="39644" xr:uid="{00000000-0005-0000-0000-0000279A0000}"/>
    <cellStyle name="20% - Accent1 4 3 2 5 3 8" xfId="39645" xr:uid="{00000000-0005-0000-0000-0000289A0000}"/>
    <cellStyle name="20% - Accent1 4 3 2 5 3 8 2" xfId="39646" xr:uid="{00000000-0005-0000-0000-0000299A0000}"/>
    <cellStyle name="20% - Accent1 4 3 2 5 3 9" xfId="39647" xr:uid="{00000000-0005-0000-0000-00002A9A0000}"/>
    <cellStyle name="20% - Accent1 4 3 2 5 4" xfId="39648" xr:uid="{00000000-0005-0000-0000-00002B9A0000}"/>
    <cellStyle name="20% - Accent1 4 3 2 5 4 2" xfId="39649" xr:uid="{00000000-0005-0000-0000-00002C9A0000}"/>
    <cellStyle name="20% - Accent1 4 3 2 5 4 2 2" xfId="39650" xr:uid="{00000000-0005-0000-0000-00002D9A0000}"/>
    <cellStyle name="20% - Accent1 4 3 2 5 4 2 2 2" xfId="39651" xr:uid="{00000000-0005-0000-0000-00002E9A0000}"/>
    <cellStyle name="20% - Accent1 4 3 2 5 4 2 3" xfId="39652" xr:uid="{00000000-0005-0000-0000-00002F9A0000}"/>
    <cellStyle name="20% - Accent1 4 3 2 5 4 3" xfId="39653" xr:uid="{00000000-0005-0000-0000-0000309A0000}"/>
    <cellStyle name="20% - Accent1 4 3 2 5 4 3 2" xfId="39654" xr:uid="{00000000-0005-0000-0000-0000319A0000}"/>
    <cellStyle name="20% - Accent1 4 3 2 5 4 4" xfId="39655" xr:uid="{00000000-0005-0000-0000-0000329A0000}"/>
    <cellStyle name="20% - Accent1 4 3 2 5 5" xfId="39656" xr:uid="{00000000-0005-0000-0000-0000339A0000}"/>
    <cellStyle name="20% - Accent1 4 3 2 5 5 2" xfId="39657" xr:uid="{00000000-0005-0000-0000-0000349A0000}"/>
    <cellStyle name="20% - Accent1 4 3 2 5 5 2 2" xfId="39658" xr:uid="{00000000-0005-0000-0000-0000359A0000}"/>
    <cellStyle name="20% - Accent1 4 3 2 5 5 2 2 2" xfId="39659" xr:uid="{00000000-0005-0000-0000-0000369A0000}"/>
    <cellStyle name="20% - Accent1 4 3 2 5 5 2 3" xfId="39660" xr:uid="{00000000-0005-0000-0000-0000379A0000}"/>
    <cellStyle name="20% - Accent1 4 3 2 5 5 3" xfId="39661" xr:uid="{00000000-0005-0000-0000-0000389A0000}"/>
    <cellStyle name="20% - Accent1 4 3 2 5 5 3 2" xfId="39662" xr:uid="{00000000-0005-0000-0000-0000399A0000}"/>
    <cellStyle name="20% - Accent1 4 3 2 5 5 4" xfId="39663" xr:uid="{00000000-0005-0000-0000-00003A9A0000}"/>
    <cellStyle name="20% - Accent1 4 3 2 5 6" xfId="39664" xr:uid="{00000000-0005-0000-0000-00003B9A0000}"/>
    <cellStyle name="20% - Accent1 4 3 2 5 6 2" xfId="39665" xr:uid="{00000000-0005-0000-0000-00003C9A0000}"/>
    <cellStyle name="20% - Accent1 4 3 2 5 6 2 2" xfId="39666" xr:uid="{00000000-0005-0000-0000-00003D9A0000}"/>
    <cellStyle name="20% - Accent1 4 3 2 5 6 2 2 2" xfId="39667" xr:uid="{00000000-0005-0000-0000-00003E9A0000}"/>
    <cellStyle name="20% - Accent1 4 3 2 5 6 2 3" xfId="39668" xr:uid="{00000000-0005-0000-0000-00003F9A0000}"/>
    <cellStyle name="20% - Accent1 4 3 2 5 6 3" xfId="39669" xr:uid="{00000000-0005-0000-0000-0000409A0000}"/>
    <cellStyle name="20% - Accent1 4 3 2 5 6 3 2" xfId="39670" xr:uid="{00000000-0005-0000-0000-0000419A0000}"/>
    <cellStyle name="20% - Accent1 4 3 2 5 6 4" xfId="39671" xr:uid="{00000000-0005-0000-0000-0000429A0000}"/>
    <cellStyle name="20% - Accent1 4 3 2 5 7" xfId="39672" xr:uid="{00000000-0005-0000-0000-0000439A0000}"/>
    <cellStyle name="20% - Accent1 4 3 2 5 7 2" xfId="39673" xr:uid="{00000000-0005-0000-0000-0000449A0000}"/>
    <cellStyle name="20% - Accent1 4 3 2 5 7 2 2" xfId="39674" xr:uid="{00000000-0005-0000-0000-0000459A0000}"/>
    <cellStyle name="20% - Accent1 4 3 2 5 7 3" xfId="39675" xr:uid="{00000000-0005-0000-0000-0000469A0000}"/>
    <cellStyle name="20% - Accent1 4 3 2 5 8" xfId="39676" xr:uid="{00000000-0005-0000-0000-0000479A0000}"/>
    <cellStyle name="20% - Accent1 4 3 2 5 8 2" xfId="39677" xr:uid="{00000000-0005-0000-0000-0000489A0000}"/>
    <cellStyle name="20% - Accent1 4 3 2 5 8 2 2" xfId="39678" xr:uid="{00000000-0005-0000-0000-0000499A0000}"/>
    <cellStyle name="20% - Accent1 4 3 2 5 8 3" xfId="39679" xr:uid="{00000000-0005-0000-0000-00004A9A0000}"/>
    <cellStyle name="20% - Accent1 4 3 2 5 9" xfId="39680" xr:uid="{00000000-0005-0000-0000-00004B9A0000}"/>
    <cellStyle name="20% - Accent1 4 3 2 5 9 2" xfId="39681" xr:uid="{00000000-0005-0000-0000-00004C9A0000}"/>
    <cellStyle name="20% - Accent1 4 3 2 6" xfId="39682" xr:uid="{00000000-0005-0000-0000-00004D9A0000}"/>
    <cellStyle name="20% - Accent1 4 3 2 6 2" xfId="39683" xr:uid="{00000000-0005-0000-0000-00004E9A0000}"/>
    <cellStyle name="20% - Accent1 4 3 2 6 2 2" xfId="39684" xr:uid="{00000000-0005-0000-0000-00004F9A0000}"/>
    <cellStyle name="20% - Accent1 4 3 2 6 2 2 2" xfId="39685" xr:uid="{00000000-0005-0000-0000-0000509A0000}"/>
    <cellStyle name="20% - Accent1 4 3 2 6 2 2 2 2" xfId="39686" xr:uid="{00000000-0005-0000-0000-0000519A0000}"/>
    <cellStyle name="20% - Accent1 4 3 2 6 2 2 3" xfId="39687" xr:uid="{00000000-0005-0000-0000-0000529A0000}"/>
    <cellStyle name="20% - Accent1 4 3 2 6 2 3" xfId="39688" xr:uid="{00000000-0005-0000-0000-0000539A0000}"/>
    <cellStyle name="20% - Accent1 4 3 2 6 2 3 2" xfId="39689" xr:uid="{00000000-0005-0000-0000-0000549A0000}"/>
    <cellStyle name="20% - Accent1 4 3 2 6 2 4" xfId="39690" xr:uid="{00000000-0005-0000-0000-0000559A0000}"/>
    <cellStyle name="20% - Accent1 4 3 2 6 3" xfId="39691" xr:uid="{00000000-0005-0000-0000-0000569A0000}"/>
    <cellStyle name="20% - Accent1 4 3 2 6 3 2" xfId="39692" xr:uid="{00000000-0005-0000-0000-0000579A0000}"/>
    <cellStyle name="20% - Accent1 4 3 2 6 3 2 2" xfId="39693" xr:uid="{00000000-0005-0000-0000-0000589A0000}"/>
    <cellStyle name="20% - Accent1 4 3 2 6 3 2 2 2" xfId="39694" xr:uid="{00000000-0005-0000-0000-0000599A0000}"/>
    <cellStyle name="20% - Accent1 4 3 2 6 3 2 3" xfId="39695" xr:uid="{00000000-0005-0000-0000-00005A9A0000}"/>
    <cellStyle name="20% - Accent1 4 3 2 6 3 3" xfId="39696" xr:uid="{00000000-0005-0000-0000-00005B9A0000}"/>
    <cellStyle name="20% - Accent1 4 3 2 6 3 3 2" xfId="39697" xr:uid="{00000000-0005-0000-0000-00005C9A0000}"/>
    <cellStyle name="20% - Accent1 4 3 2 6 3 4" xfId="39698" xr:uid="{00000000-0005-0000-0000-00005D9A0000}"/>
    <cellStyle name="20% - Accent1 4 3 2 6 4" xfId="39699" xr:uid="{00000000-0005-0000-0000-00005E9A0000}"/>
    <cellStyle name="20% - Accent1 4 3 2 6 4 2" xfId="39700" xr:uid="{00000000-0005-0000-0000-00005F9A0000}"/>
    <cellStyle name="20% - Accent1 4 3 2 6 4 2 2" xfId="39701" xr:uid="{00000000-0005-0000-0000-0000609A0000}"/>
    <cellStyle name="20% - Accent1 4 3 2 6 4 2 2 2" xfId="39702" xr:uid="{00000000-0005-0000-0000-0000619A0000}"/>
    <cellStyle name="20% - Accent1 4 3 2 6 4 2 3" xfId="39703" xr:uid="{00000000-0005-0000-0000-0000629A0000}"/>
    <cellStyle name="20% - Accent1 4 3 2 6 4 3" xfId="39704" xr:uid="{00000000-0005-0000-0000-0000639A0000}"/>
    <cellStyle name="20% - Accent1 4 3 2 6 4 3 2" xfId="39705" xr:uid="{00000000-0005-0000-0000-0000649A0000}"/>
    <cellStyle name="20% - Accent1 4 3 2 6 4 4" xfId="39706" xr:uid="{00000000-0005-0000-0000-0000659A0000}"/>
    <cellStyle name="20% - Accent1 4 3 2 6 5" xfId="39707" xr:uid="{00000000-0005-0000-0000-0000669A0000}"/>
    <cellStyle name="20% - Accent1 4 3 2 6 5 2" xfId="39708" xr:uid="{00000000-0005-0000-0000-0000679A0000}"/>
    <cellStyle name="20% - Accent1 4 3 2 6 5 2 2" xfId="39709" xr:uid="{00000000-0005-0000-0000-0000689A0000}"/>
    <cellStyle name="20% - Accent1 4 3 2 6 5 3" xfId="39710" xr:uid="{00000000-0005-0000-0000-0000699A0000}"/>
    <cellStyle name="20% - Accent1 4 3 2 6 6" xfId="39711" xr:uid="{00000000-0005-0000-0000-00006A9A0000}"/>
    <cellStyle name="20% - Accent1 4 3 2 6 6 2" xfId="39712" xr:uid="{00000000-0005-0000-0000-00006B9A0000}"/>
    <cellStyle name="20% - Accent1 4 3 2 6 6 2 2" xfId="39713" xr:uid="{00000000-0005-0000-0000-00006C9A0000}"/>
    <cellStyle name="20% - Accent1 4 3 2 6 6 3" xfId="39714" xr:uid="{00000000-0005-0000-0000-00006D9A0000}"/>
    <cellStyle name="20% - Accent1 4 3 2 6 7" xfId="39715" xr:uid="{00000000-0005-0000-0000-00006E9A0000}"/>
    <cellStyle name="20% - Accent1 4 3 2 6 7 2" xfId="39716" xr:uid="{00000000-0005-0000-0000-00006F9A0000}"/>
    <cellStyle name="20% - Accent1 4 3 2 6 8" xfId="39717" xr:uid="{00000000-0005-0000-0000-0000709A0000}"/>
    <cellStyle name="20% - Accent1 4 3 2 6 8 2" xfId="39718" xr:uid="{00000000-0005-0000-0000-0000719A0000}"/>
    <cellStyle name="20% - Accent1 4 3 2 6 9" xfId="39719" xr:uid="{00000000-0005-0000-0000-0000729A0000}"/>
    <cellStyle name="20% - Accent1 4 3 2 7" xfId="39720" xr:uid="{00000000-0005-0000-0000-0000739A0000}"/>
    <cellStyle name="20% - Accent1 4 3 2 7 2" xfId="39721" xr:uid="{00000000-0005-0000-0000-0000749A0000}"/>
    <cellStyle name="20% - Accent1 4 3 2 7 2 2" xfId="39722" xr:uid="{00000000-0005-0000-0000-0000759A0000}"/>
    <cellStyle name="20% - Accent1 4 3 2 7 2 2 2" xfId="39723" xr:uid="{00000000-0005-0000-0000-0000769A0000}"/>
    <cellStyle name="20% - Accent1 4 3 2 7 2 2 2 2" xfId="39724" xr:uid="{00000000-0005-0000-0000-0000779A0000}"/>
    <cellStyle name="20% - Accent1 4 3 2 7 2 2 3" xfId="39725" xr:uid="{00000000-0005-0000-0000-0000789A0000}"/>
    <cellStyle name="20% - Accent1 4 3 2 7 2 3" xfId="39726" xr:uid="{00000000-0005-0000-0000-0000799A0000}"/>
    <cellStyle name="20% - Accent1 4 3 2 7 2 3 2" xfId="39727" xr:uid="{00000000-0005-0000-0000-00007A9A0000}"/>
    <cellStyle name="20% - Accent1 4 3 2 7 2 4" xfId="39728" xr:uid="{00000000-0005-0000-0000-00007B9A0000}"/>
    <cellStyle name="20% - Accent1 4 3 2 7 3" xfId="39729" xr:uid="{00000000-0005-0000-0000-00007C9A0000}"/>
    <cellStyle name="20% - Accent1 4 3 2 7 3 2" xfId="39730" xr:uid="{00000000-0005-0000-0000-00007D9A0000}"/>
    <cellStyle name="20% - Accent1 4 3 2 7 3 2 2" xfId="39731" xr:uid="{00000000-0005-0000-0000-00007E9A0000}"/>
    <cellStyle name="20% - Accent1 4 3 2 7 3 2 2 2" xfId="39732" xr:uid="{00000000-0005-0000-0000-00007F9A0000}"/>
    <cellStyle name="20% - Accent1 4 3 2 7 3 2 3" xfId="39733" xr:uid="{00000000-0005-0000-0000-0000809A0000}"/>
    <cellStyle name="20% - Accent1 4 3 2 7 3 3" xfId="39734" xr:uid="{00000000-0005-0000-0000-0000819A0000}"/>
    <cellStyle name="20% - Accent1 4 3 2 7 3 3 2" xfId="39735" xr:uid="{00000000-0005-0000-0000-0000829A0000}"/>
    <cellStyle name="20% - Accent1 4 3 2 7 3 4" xfId="39736" xr:uid="{00000000-0005-0000-0000-0000839A0000}"/>
    <cellStyle name="20% - Accent1 4 3 2 7 4" xfId="39737" xr:uid="{00000000-0005-0000-0000-0000849A0000}"/>
    <cellStyle name="20% - Accent1 4 3 2 7 4 2" xfId="39738" xr:uid="{00000000-0005-0000-0000-0000859A0000}"/>
    <cellStyle name="20% - Accent1 4 3 2 7 4 2 2" xfId="39739" xr:uid="{00000000-0005-0000-0000-0000869A0000}"/>
    <cellStyle name="20% - Accent1 4 3 2 7 4 2 2 2" xfId="39740" xr:uid="{00000000-0005-0000-0000-0000879A0000}"/>
    <cellStyle name="20% - Accent1 4 3 2 7 4 2 3" xfId="39741" xr:uid="{00000000-0005-0000-0000-0000889A0000}"/>
    <cellStyle name="20% - Accent1 4 3 2 7 4 3" xfId="39742" xr:uid="{00000000-0005-0000-0000-0000899A0000}"/>
    <cellStyle name="20% - Accent1 4 3 2 7 4 3 2" xfId="39743" xr:uid="{00000000-0005-0000-0000-00008A9A0000}"/>
    <cellStyle name="20% - Accent1 4 3 2 7 4 4" xfId="39744" xr:uid="{00000000-0005-0000-0000-00008B9A0000}"/>
    <cellStyle name="20% - Accent1 4 3 2 7 5" xfId="39745" xr:uid="{00000000-0005-0000-0000-00008C9A0000}"/>
    <cellStyle name="20% - Accent1 4 3 2 7 5 2" xfId="39746" xr:uid="{00000000-0005-0000-0000-00008D9A0000}"/>
    <cellStyle name="20% - Accent1 4 3 2 7 5 2 2" xfId="39747" xr:uid="{00000000-0005-0000-0000-00008E9A0000}"/>
    <cellStyle name="20% - Accent1 4 3 2 7 5 3" xfId="39748" xr:uid="{00000000-0005-0000-0000-00008F9A0000}"/>
    <cellStyle name="20% - Accent1 4 3 2 7 6" xfId="39749" xr:uid="{00000000-0005-0000-0000-0000909A0000}"/>
    <cellStyle name="20% - Accent1 4 3 2 7 6 2" xfId="39750" xr:uid="{00000000-0005-0000-0000-0000919A0000}"/>
    <cellStyle name="20% - Accent1 4 3 2 7 6 2 2" xfId="39751" xr:uid="{00000000-0005-0000-0000-0000929A0000}"/>
    <cellStyle name="20% - Accent1 4 3 2 7 6 3" xfId="39752" xr:uid="{00000000-0005-0000-0000-0000939A0000}"/>
    <cellStyle name="20% - Accent1 4 3 2 7 7" xfId="39753" xr:uid="{00000000-0005-0000-0000-0000949A0000}"/>
    <cellStyle name="20% - Accent1 4 3 2 7 7 2" xfId="39754" xr:uid="{00000000-0005-0000-0000-0000959A0000}"/>
    <cellStyle name="20% - Accent1 4 3 2 7 8" xfId="39755" xr:uid="{00000000-0005-0000-0000-0000969A0000}"/>
    <cellStyle name="20% - Accent1 4 3 2 7 8 2" xfId="39756" xr:uid="{00000000-0005-0000-0000-0000979A0000}"/>
    <cellStyle name="20% - Accent1 4 3 2 7 9" xfId="39757" xr:uid="{00000000-0005-0000-0000-0000989A0000}"/>
    <cellStyle name="20% - Accent1 4 3 2 8" xfId="39758" xr:uid="{00000000-0005-0000-0000-0000999A0000}"/>
    <cellStyle name="20% - Accent1 4 3 2 8 2" xfId="39759" xr:uid="{00000000-0005-0000-0000-00009A9A0000}"/>
    <cellStyle name="20% - Accent1 4 3 2 8 2 2" xfId="39760" xr:uid="{00000000-0005-0000-0000-00009B9A0000}"/>
    <cellStyle name="20% - Accent1 4 3 2 8 2 2 2" xfId="39761" xr:uid="{00000000-0005-0000-0000-00009C9A0000}"/>
    <cellStyle name="20% - Accent1 4 3 2 8 2 3" xfId="39762" xr:uid="{00000000-0005-0000-0000-00009D9A0000}"/>
    <cellStyle name="20% - Accent1 4 3 2 8 3" xfId="39763" xr:uid="{00000000-0005-0000-0000-00009E9A0000}"/>
    <cellStyle name="20% - Accent1 4 3 2 8 3 2" xfId="39764" xr:uid="{00000000-0005-0000-0000-00009F9A0000}"/>
    <cellStyle name="20% - Accent1 4 3 2 8 4" xfId="39765" xr:uid="{00000000-0005-0000-0000-0000A09A0000}"/>
    <cellStyle name="20% - Accent1 4 3 2 9" xfId="39766" xr:uid="{00000000-0005-0000-0000-0000A19A0000}"/>
    <cellStyle name="20% - Accent1 4 3 2 9 2" xfId="39767" xr:uid="{00000000-0005-0000-0000-0000A29A0000}"/>
    <cellStyle name="20% - Accent1 4 3 2 9 2 2" xfId="39768" xr:uid="{00000000-0005-0000-0000-0000A39A0000}"/>
    <cellStyle name="20% - Accent1 4 3 2 9 2 2 2" xfId="39769" xr:uid="{00000000-0005-0000-0000-0000A49A0000}"/>
    <cellStyle name="20% - Accent1 4 3 2 9 2 3" xfId="39770" xr:uid="{00000000-0005-0000-0000-0000A59A0000}"/>
    <cellStyle name="20% - Accent1 4 3 2 9 3" xfId="39771" xr:uid="{00000000-0005-0000-0000-0000A69A0000}"/>
    <cellStyle name="20% - Accent1 4 3 2 9 3 2" xfId="39772" xr:uid="{00000000-0005-0000-0000-0000A79A0000}"/>
    <cellStyle name="20% - Accent1 4 3 2 9 4" xfId="39773" xr:uid="{00000000-0005-0000-0000-0000A89A0000}"/>
    <cellStyle name="20% - Accent1 4 3 3" xfId="39774" xr:uid="{00000000-0005-0000-0000-0000A99A0000}"/>
    <cellStyle name="20% - Accent1 4 3 3 10" xfId="39775" xr:uid="{00000000-0005-0000-0000-0000AA9A0000}"/>
    <cellStyle name="20% - Accent1 4 3 3 10 2" xfId="39776" xr:uid="{00000000-0005-0000-0000-0000AB9A0000}"/>
    <cellStyle name="20% - Accent1 4 3 3 10 2 2" xfId="39777" xr:uid="{00000000-0005-0000-0000-0000AC9A0000}"/>
    <cellStyle name="20% - Accent1 4 3 3 10 3" xfId="39778" xr:uid="{00000000-0005-0000-0000-0000AD9A0000}"/>
    <cellStyle name="20% - Accent1 4 3 3 11" xfId="39779" xr:uid="{00000000-0005-0000-0000-0000AE9A0000}"/>
    <cellStyle name="20% - Accent1 4 3 3 11 2" xfId="39780" xr:uid="{00000000-0005-0000-0000-0000AF9A0000}"/>
    <cellStyle name="20% - Accent1 4 3 3 11 2 2" xfId="39781" xr:uid="{00000000-0005-0000-0000-0000B09A0000}"/>
    <cellStyle name="20% - Accent1 4 3 3 11 3" xfId="39782" xr:uid="{00000000-0005-0000-0000-0000B19A0000}"/>
    <cellStyle name="20% - Accent1 4 3 3 12" xfId="39783" xr:uid="{00000000-0005-0000-0000-0000B29A0000}"/>
    <cellStyle name="20% - Accent1 4 3 3 12 2" xfId="39784" xr:uid="{00000000-0005-0000-0000-0000B39A0000}"/>
    <cellStyle name="20% - Accent1 4 3 3 13" xfId="39785" xr:uid="{00000000-0005-0000-0000-0000B49A0000}"/>
    <cellStyle name="20% - Accent1 4 3 3 13 2" xfId="39786" xr:uid="{00000000-0005-0000-0000-0000B59A0000}"/>
    <cellStyle name="20% - Accent1 4 3 3 14" xfId="39787" xr:uid="{00000000-0005-0000-0000-0000B69A0000}"/>
    <cellStyle name="20% - Accent1 4 3 3 2" xfId="39788" xr:uid="{00000000-0005-0000-0000-0000B79A0000}"/>
    <cellStyle name="20% - Accent1 4 3 3 2 10" xfId="39789" xr:uid="{00000000-0005-0000-0000-0000B89A0000}"/>
    <cellStyle name="20% - Accent1 4 3 3 2 10 2" xfId="39790" xr:uid="{00000000-0005-0000-0000-0000B99A0000}"/>
    <cellStyle name="20% - Accent1 4 3 3 2 11" xfId="39791" xr:uid="{00000000-0005-0000-0000-0000BA9A0000}"/>
    <cellStyle name="20% - Accent1 4 3 3 2 2" xfId="39792" xr:uid="{00000000-0005-0000-0000-0000BB9A0000}"/>
    <cellStyle name="20% - Accent1 4 3 3 2 2 2" xfId="39793" xr:uid="{00000000-0005-0000-0000-0000BC9A0000}"/>
    <cellStyle name="20% - Accent1 4 3 3 2 2 2 2" xfId="39794" xr:uid="{00000000-0005-0000-0000-0000BD9A0000}"/>
    <cellStyle name="20% - Accent1 4 3 3 2 2 2 2 2" xfId="39795" xr:uid="{00000000-0005-0000-0000-0000BE9A0000}"/>
    <cellStyle name="20% - Accent1 4 3 3 2 2 2 2 2 2" xfId="39796" xr:uid="{00000000-0005-0000-0000-0000BF9A0000}"/>
    <cellStyle name="20% - Accent1 4 3 3 2 2 2 2 3" xfId="39797" xr:uid="{00000000-0005-0000-0000-0000C09A0000}"/>
    <cellStyle name="20% - Accent1 4 3 3 2 2 2 3" xfId="39798" xr:uid="{00000000-0005-0000-0000-0000C19A0000}"/>
    <cellStyle name="20% - Accent1 4 3 3 2 2 2 3 2" xfId="39799" xr:uid="{00000000-0005-0000-0000-0000C29A0000}"/>
    <cellStyle name="20% - Accent1 4 3 3 2 2 2 4" xfId="39800" xr:uid="{00000000-0005-0000-0000-0000C39A0000}"/>
    <cellStyle name="20% - Accent1 4 3 3 2 2 3" xfId="39801" xr:uid="{00000000-0005-0000-0000-0000C49A0000}"/>
    <cellStyle name="20% - Accent1 4 3 3 2 2 3 2" xfId="39802" xr:uid="{00000000-0005-0000-0000-0000C59A0000}"/>
    <cellStyle name="20% - Accent1 4 3 3 2 2 3 2 2" xfId="39803" xr:uid="{00000000-0005-0000-0000-0000C69A0000}"/>
    <cellStyle name="20% - Accent1 4 3 3 2 2 3 2 2 2" xfId="39804" xr:uid="{00000000-0005-0000-0000-0000C79A0000}"/>
    <cellStyle name="20% - Accent1 4 3 3 2 2 3 2 3" xfId="39805" xr:uid="{00000000-0005-0000-0000-0000C89A0000}"/>
    <cellStyle name="20% - Accent1 4 3 3 2 2 3 3" xfId="39806" xr:uid="{00000000-0005-0000-0000-0000C99A0000}"/>
    <cellStyle name="20% - Accent1 4 3 3 2 2 3 3 2" xfId="39807" xr:uid="{00000000-0005-0000-0000-0000CA9A0000}"/>
    <cellStyle name="20% - Accent1 4 3 3 2 2 3 4" xfId="39808" xr:uid="{00000000-0005-0000-0000-0000CB9A0000}"/>
    <cellStyle name="20% - Accent1 4 3 3 2 2 4" xfId="39809" xr:uid="{00000000-0005-0000-0000-0000CC9A0000}"/>
    <cellStyle name="20% - Accent1 4 3 3 2 2 4 2" xfId="39810" xr:uid="{00000000-0005-0000-0000-0000CD9A0000}"/>
    <cellStyle name="20% - Accent1 4 3 3 2 2 4 2 2" xfId="39811" xr:uid="{00000000-0005-0000-0000-0000CE9A0000}"/>
    <cellStyle name="20% - Accent1 4 3 3 2 2 4 2 2 2" xfId="39812" xr:uid="{00000000-0005-0000-0000-0000CF9A0000}"/>
    <cellStyle name="20% - Accent1 4 3 3 2 2 4 2 3" xfId="39813" xr:uid="{00000000-0005-0000-0000-0000D09A0000}"/>
    <cellStyle name="20% - Accent1 4 3 3 2 2 4 3" xfId="39814" xr:uid="{00000000-0005-0000-0000-0000D19A0000}"/>
    <cellStyle name="20% - Accent1 4 3 3 2 2 4 3 2" xfId="39815" xr:uid="{00000000-0005-0000-0000-0000D29A0000}"/>
    <cellStyle name="20% - Accent1 4 3 3 2 2 4 4" xfId="39816" xr:uid="{00000000-0005-0000-0000-0000D39A0000}"/>
    <cellStyle name="20% - Accent1 4 3 3 2 2 5" xfId="39817" xr:uid="{00000000-0005-0000-0000-0000D49A0000}"/>
    <cellStyle name="20% - Accent1 4 3 3 2 2 5 2" xfId="39818" xr:uid="{00000000-0005-0000-0000-0000D59A0000}"/>
    <cellStyle name="20% - Accent1 4 3 3 2 2 5 2 2" xfId="39819" xr:uid="{00000000-0005-0000-0000-0000D69A0000}"/>
    <cellStyle name="20% - Accent1 4 3 3 2 2 5 3" xfId="39820" xr:uid="{00000000-0005-0000-0000-0000D79A0000}"/>
    <cellStyle name="20% - Accent1 4 3 3 2 2 6" xfId="39821" xr:uid="{00000000-0005-0000-0000-0000D89A0000}"/>
    <cellStyle name="20% - Accent1 4 3 3 2 2 6 2" xfId="39822" xr:uid="{00000000-0005-0000-0000-0000D99A0000}"/>
    <cellStyle name="20% - Accent1 4 3 3 2 2 6 2 2" xfId="39823" xr:uid="{00000000-0005-0000-0000-0000DA9A0000}"/>
    <cellStyle name="20% - Accent1 4 3 3 2 2 6 3" xfId="39824" xr:uid="{00000000-0005-0000-0000-0000DB9A0000}"/>
    <cellStyle name="20% - Accent1 4 3 3 2 2 7" xfId="39825" xr:uid="{00000000-0005-0000-0000-0000DC9A0000}"/>
    <cellStyle name="20% - Accent1 4 3 3 2 2 7 2" xfId="39826" xr:uid="{00000000-0005-0000-0000-0000DD9A0000}"/>
    <cellStyle name="20% - Accent1 4 3 3 2 2 8" xfId="39827" xr:uid="{00000000-0005-0000-0000-0000DE9A0000}"/>
    <cellStyle name="20% - Accent1 4 3 3 2 2 8 2" xfId="39828" xr:uid="{00000000-0005-0000-0000-0000DF9A0000}"/>
    <cellStyle name="20% - Accent1 4 3 3 2 2 9" xfId="39829" xr:uid="{00000000-0005-0000-0000-0000E09A0000}"/>
    <cellStyle name="20% - Accent1 4 3 3 2 3" xfId="39830" xr:uid="{00000000-0005-0000-0000-0000E19A0000}"/>
    <cellStyle name="20% - Accent1 4 3 3 2 3 2" xfId="39831" xr:uid="{00000000-0005-0000-0000-0000E29A0000}"/>
    <cellStyle name="20% - Accent1 4 3 3 2 3 2 2" xfId="39832" xr:uid="{00000000-0005-0000-0000-0000E39A0000}"/>
    <cellStyle name="20% - Accent1 4 3 3 2 3 2 2 2" xfId="39833" xr:uid="{00000000-0005-0000-0000-0000E49A0000}"/>
    <cellStyle name="20% - Accent1 4 3 3 2 3 2 2 2 2" xfId="39834" xr:uid="{00000000-0005-0000-0000-0000E59A0000}"/>
    <cellStyle name="20% - Accent1 4 3 3 2 3 2 2 3" xfId="39835" xr:uid="{00000000-0005-0000-0000-0000E69A0000}"/>
    <cellStyle name="20% - Accent1 4 3 3 2 3 2 3" xfId="39836" xr:uid="{00000000-0005-0000-0000-0000E79A0000}"/>
    <cellStyle name="20% - Accent1 4 3 3 2 3 2 3 2" xfId="39837" xr:uid="{00000000-0005-0000-0000-0000E89A0000}"/>
    <cellStyle name="20% - Accent1 4 3 3 2 3 2 4" xfId="39838" xr:uid="{00000000-0005-0000-0000-0000E99A0000}"/>
    <cellStyle name="20% - Accent1 4 3 3 2 3 3" xfId="39839" xr:uid="{00000000-0005-0000-0000-0000EA9A0000}"/>
    <cellStyle name="20% - Accent1 4 3 3 2 3 3 2" xfId="39840" xr:uid="{00000000-0005-0000-0000-0000EB9A0000}"/>
    <cellStyle name="20% - Accent1 4 3 3 2 3 3 2 2" xfId="39841" xr:uid="{00000000-0005-0000-0000-0000EC9A0000}"/>
    <cellStyle name="20% - Accent1 4 3 3 2 3 3 2 2 2" xfId="39842" xr:uid="{00000000-0005-0000-0000-0000ED9A0000}"/>
    <cellStyle name="20% - Accent1 4 3 3 2 3 3 2 3" xfId="39843" xr:uid="{00000000-0005-0000-0000-0000EE9A0000}"/>
    <cellStyle name="20% - Accent1 4 3 3 2 3 3 3" xfId="39844" xr:uid="{00000000-0005-0000-0000-0000EF9A0000}"/>
    <cellStyle name="20% - Accent1 4 3 3 2 3 3 3 2" xfId="39845" xr:uid="{00000000-0005-0000-0000-0000F09A0000}"/>
    <cellStyle name="20% - Accent1 4 3 3 2 3 3 4" xfId="39846" xr:uid="{00000000-0005-0000-0000-0000F19A0000}"/>
    <cellStyle name="20% - Accent1 4 3 3 2 3 4" xfId="39847" xr:uid="{00000000-0005-0000-0000-0000F29A0000}"/>
    <cellStyle name="20% - Accent1 4 3 3 2 3 4 2" xfId="39848" xr:uid="{00000000-0005-0000-0000-0000F39A0000}"/>
    <cellStyle name="20% - Accent1 4 3 3 2 3 4 2 2" xfId="39849" xr:uid="{00000000-0005-0000-0000-0000F49A0000}"/>
    <cellStyle name="20% - Accent1 4 3 3 2 3 4 2 2 2" xfId="39850" xr:uid="{00000000-0005-0000-0000-0000F59A0000}"/>
    <cellStyle name="20% - Accent1 4 3 3 2 3 4 2 3" xfId="39851" xr:uid="{00000000-0005-0000-0000-0000F69A0000}"/>
    <cellStyle name="20% - Accent1 4 3 3 2 3 4 3" xfId="39852" xr:uid="{00000000-0005-0000-0000-0000F79A0000}"/>
    <cellStyle name="20% - Accent1 4 3 3 2 3 4 3 2" xfId="39853" xr:uid="{00000000-0005-0000-0000-0000F89A0000}"/>
    <cellStyle name="20% - Accent1 4 3 3 2 3 4 4" xfId="39854" xr:uid="{00000000-0005-0000-0000-0000F99A0000}"/>
    <cellStyle name="20% - Accent1 4 3 3 2 3 5" xfId="39855" xr:uid="{00000000-0005-0000-0000-0000FA9A0000}"/>
    <cellStyle name="20% - Accent1 4 3 3 2 3 5 2" xfId="39856" xr:uid="{00000000-0005-0000-0000-0000FB9A0000}"/>
    <cellStyle name="20% - Accent1 4 3 3 2 3 5 2 2" xfId="39857" xr:uid="{00000000-0005-0000-0000-0000FC9A0000}"/>
    <cellStyle name="20% - Accent1 4 3 3 2 3 5 3" xfId="39858" xr:uid="{00000000-0005-0000-0000-0000FD9A0000}"/>
    <cellStyle name="20% - Accent1 4 3 3 2 3 6" xfId="39859" xr:uid="{00000000-0005-0000-0000-0000FE9A0000}"/>
    <cellStyle name="20% - Accent1 4 3 3 2 3 6 2" xfId="39860" xr:uid="{00000000-0005-0000-0000-0000FF9A0000}"/>
    <cellStyle name="20% - Accent1 4 3 3 2 3 6 2 2" xfId="39861" xr:uid="{00000000-0005-0000-0000-0000009B0000}"/>
    <cellStyle name="20% - Accent1 4 3 3 2 3 6 3" xfId="39862" xr:uid="{00000000-0005-0000-0000-0000019B0000}"/>
    <cellStyle name="20% - Accent1 4 3 3 2 3 7" xfId="39863" xr:uid="{00000000-0005-0000-0000-0000029B0000}"/>
    <cellStyle name="20% - Accent1 4 3 3 2 3 7 2" xfId="39864" xr:uid="{00000000-0005-0000-0000-0000039B0000}"/>
    <cellStyle name="20% - Accent1 4 3 3 2 3 8" xfId="39865" xr:uid="{00000000-0005-0000-0000-0000049B0000}"/>
    <cellStyle name="20% - Accent1 4 3 3 2 3 8 2" xfId="39866" xr:uid="{00000000-0005-0000-0000-0000059B0000}"/>
    <cellStyle name="20% - Accent1 4 3 3 2 3 9" xfId="39867" xr:uid="{00000000-0005-0000-0000-0000069B0000}"/>
    <cellStyle name="20% - Accent1 4 3 3 2 4" xfId="39868" xr:uid="{00000000-0005-0000-0000-0000079B0000}"/>
    <cellStyle name="20% - Accent1 4 3 3 2 4 2" xfId="39869" xr:uid="{00000000-0005-0000-0000-0000089B0000}"/>
    <cellStyle name="20% - Accent1 4 3 3 2 4 2 2" xfId="39870" xr:uid="{00000000-0005-0000-0000-0000099B0000}"/>
    <cellStyle name="20% - Accent1 4 3 3 2 4 2 2 2" xfId="39871" xr:uid="{00000000-0005-0000-0000-00000A9B0000}"/>
    <cellStyle name="20% - Accent1 4 3 3 2 4 2 3" xfId="39872" xr:uid="{00000000-0005-0000-0000-00000B9B0000}"/>
    <cellStyle name="20% - Accent1 4 3 3 2 4 3" xfId="39873" xr:uid="{00000000-0005-0000-0000-00000C9B0000}"/>
    <cellStyle name="20% - Accent1 4 3 3 2 4 3 2" xfId="39874" xr:uid="{00000000-0005-0000-0000-00000D9B0000}"/>
    <cellStyle name="20% - Accent1 4 3 3 2 4 4" xfId="39875" xr:uid="{00000000-0005-0000-0000-00000E9B0000}"/>
    <cellStyle name="20% - Accent1 4 3 3 2 5" xfId="39876" xr:uid="{00000000-0005-0000-0000-00000F9B0000}"/>
    <cellStyle name="20% - Accent1 4 3 3 2 5 2" xfId="39877" xr:uid="{00000000-0005-0000-0000-0000109B0000}"/>
    <cellStyle name="20% - Accent1 4 3 3 2 5 2 2" xfId="39878" xr:uid="{00000000-0005-0000-0000-0000119B0000}"/>
    <cellStyle name="20% - Accent1 4 3 3 2 5 2 2 2" xfId="39879" xr:uid="{00000000-0005-0000-0000-0000129B0000}"/>
    <cellStyle name="20% - Accent1 4 3 3 2 5 2 3" xfId="39880" xr:uid="{00000000-0005-0000-0000-0000139B0000}"/>
    <cellStyle name="20% - Accent1 4 3 3 2 5 3" xfId="39881" xr:uid="{00000000-0005-0000-0000-0000149B0000}"/>
    <cellStyle name="20% - Accent1 4 3 3 2 5 3 2" xfId="39882" xr:uid="{00000000-0005-0000-0000-0000159B0000}"/>
    <cellStyle name="20% - Accent1 4 3 3 2 5 4" xfId="39883" xr:uid="{00000000-0005-0000-0000-0000169B0000}"/>
    <cellStyle name="20% - Accent1 4 3 3 2 6" xfId="39884" xr:uid="{00000000-0005-0000-0000-0000179B0000}"/>
    <cellStyle name="20% - Accent1 4 3 3 2 6 2" xfId="39885" xr:uid="{00000000-0005-0000-0000-0000189B0000}"/>
    <cellStyle name="20% - Accent1 4 3 3 2 6 2 2" xfId="39886" xr:uid="{00000000-0005-0000-0000-0000199B0000}"/>
    <cellStyle name="20% - Accent1 4 3 3 2 6 2 2 2" xfId="39887" xr:uid="{00000000-0005-0000-0000-00001A9B0000}"/>
    <cellStyle name="20% - Accent1 4 3 3 2 6 2 3" xfId="39888" xr:uid="{00000000-0005-0000-0000-00001B9B0000}"/>
    <cellStyle name="20% - Accent1 4 3 3 2 6 3" xfId="39889" xr:uid="{00000000-0005-0000-0000-00001C9B0000}"/>
    <cellStyle name="20% - Accent1 4 3 3 2 6 3 2" xfId="39890" xr:uid="{00000000-0005-0000-0000-00001D9B0000}"/>
    <cellStyle name="20% - Accent1 4 3 3 2 6 4" xfId="39891" xr:uid="{00000000-0005-0000-0000-00001E9B0000}"/>
    <cellStyle name="20% - Accent1 4 3 3 2 7" xfId="39892" xr:uid="{00000000-0005-0000-0000-00001F9B0000}"/>
    <cellStyle name="20% - Accent1 4 3 3 2 7 2" xfId="39893" xr:uid="{00000000-0005-0000-0000-0000209B0000}"/>
    <cellStyle name="20% - Accent1 4 3 3 2 7 2 2" xfId="39894" xr:uid="{00000000-0005-0000-0000-0000219B0000}"/>
    <cellStyle name="20% - Accent1 4 3 3 2 7 3" xfId="39895" xr:uid="{00000000-0005-0000-0000-0000229B0000}"/>
    <cellStyle name="20% - Accent1 4 3 3 2 8" xfId="39896" xr:uid="{00000000-0005-0000-0000-0000239B0000}"/>
    <cellStyle name="20% - Accent1 4 3 3 2 8 2" xfId="39897" xr:uid="{00000000-0005-0000-0000-0000249B0000}"/>
    <cellStyle name="20% - Accent1 4 3 3 2 8 2 2" xfId="39898" xr:uid="{00000000-0005-0000-0000-0000259B0000}"/>
    <cellStyle name="20% - Accent1 4 3 3 2 8 3" xfId="39899" xr:uid="{00000000-0005-0000-0000-0000269B0000}"/>
    <cellStyle name="20% - Accent1 4 3 3 2 9" xfId="39900" xr:uid="{00000000-0005-0000-0000-0000279B0000}"/>
    <cellStyle name="20% - Accent1 4 3 3 2 9 2" xfId="39901" xr:uid="{00000000-0005-0000-0000-0000289B0000}"/>
    <cellStyle name="20% - Accent1 4 3 3 3" xfId="39902" xr:uid="{00000000-0005-0000-0000-0000299B0000}"/>
    <cellStyle name="20% - Accent1 4 3 3 3 10" xfId="39903" xr:uid="{00000000-0005-0000-0000-00002A9B0000}"/>
    <cellStyle name="20% - Accent1 4 3 3 3 10 2" xfId="39904" xr:uid="{00000000-0005-0000-0000-00002B9B0000}"/>
    <cellStyle name="20% - Accent1 4 3 3 3 11" xfId="39905" xr:uid="{00000000-0005-0000-0000-00002C9B0000}"/>
    <cellStyle name="20% - Accent1 4 3 3 3 2" xfId="39906" xr:uid="{00000000-0005-0000-0000-00002D9B0000}"/>
    <cellStyle name="20% - Accent1 4 3 3 3 2 2" xfId="39907" xr:uid="{00000000-0005-0000-0000-00002E9B0000}"/>
    <cellStyle name="20% - Accent1 4 3 3 3 2 2 2" xfId="39908" xr:uid="{00000000-0005-0000-0000-00002F9B0000}"/>
    <cellStyle name="20% - Accent1 4 3 3 3 2 2 2 2" xfId="39909" xr:uid="{00000000-0005-0000-0000-0000309B0000}"/>
    <cellStyle name="20% - Accent1 4 3 3 3 2 2 2 2 2" xfId="39910" xr:uid="{00000000-0005-0000-0000-0000319B0000}"/>
    <cellStyle name="20% - Accent1 4 3 3 3 2 2 2 3" xfId="39911" xr:uid="{00000000-0005-0000-0000-0000329B0000}"/>
    <cellStyle name="20% - Accent1 4 3 3 3 2 2 3" xfId="39912" xr:uid="{00000000-0005-0000-0000-0000339B0000}"/>
    <cellStyle name="20% - Accent1 4 3 3 3 2 2 3 2" xfId="39913" xr:uid="{00000000-0005-0000-0000-0000349B0000}"/>
    <cellStyle name="20% - Accent1 4 3 3 3 2 2 4" xfId="39914" xr:uid="{00000000-0005-0000-0000-0000359B0000}"/>
    <cellStyle name="20% - Accent1 4 3 3 3 2 3" xfId="39915" xr:uid="{00000000-0005-0000-0000-0000369B0000}"/>
    <cellStyle name="20% - Accent1 4 3 3 3 2 3 2" xfId="39916" xr:uid="{00000000-0005-0000-0000-0000379B0000}"/>
    <cellStyle name="20% - Accent1 4 3 3 3 2 3 2 2" xfId="39917" xr:uid="{00000000-0005-0000-0000-0000389B0000}"/>
    <cellStyle name="20% - Accent1 4 3 3 3 2 3 2 2 2" xfId="39918" xr:uid="{00000000-0005-0000-0000-0000399B0000}"/>
    <cellStyle name="20% - Accent1 4 3 3 3 2 3 2 3" xfId="39919" xr:uid="{00000000-0005-0000-0000-00003A9B0000}"/>
    <cellStyle name="20% - Accent1 4 3 3 3 2 3 3" xfId="39920" xr:uid="{00000000-0005-0000-0000-00003B9B0000}"/>
    <cellStyle name="20% - Accent1 4 3 3 3 2 3 3 2" xfId="39921" xr:uid="{00000000-0005-0000-0000-00003C9B0000}"/>
    <cellStyle name="20% - Accent1 4 3 3 3 2 3 4" xfId="39922" xr:uid="{00000000-0005-0000-0000-00003D9B0000}"/>
    <cellStyle name="20% - Accent1 4 3 3 3 2 4" xfId="39923" xr:uid="{00000000-0005-0000-0000-00003E9B0000}"/>
    <cellStyle name="20% - Accent1 4 3 3 3 2 4 2" xfId="39924" xr:uid="{00000000-0005-0000-0000-00003F9B0000}"/>
    <cellStyle name="20% - Accent1 4 3 3 3 2 4 2 2" xfId="39925" xr:uid="{00000000-0005-0000-0000-0000409B0000}"/>
    <cellStyle name="20% - Accent1 4 3 3 3 2 4 2 2 2" xfId="39926" xr:uid="{00000000-0005-0000-0000-0000419B0000}"/>
    <cellStyle name="20% - Accent1 4 3 3 3 2 4 2 3" xfId="39927" xr:uid="{00000000-0005-0000-0000-0000429B0000}"/>
    <cellStyle name="20% - Accent1 4 3 3 3 2 4 3" xfId="39928" xr:uid="{00000000-0005-0000-0000-0000439B0000}"/>
    <cellStyle name="20% - Accent1 4 3 3 3 2 4 3 2" xfId="39929" xr:uid="{00000000-0005-0000-0000-0000449B0000}"/>
    <cellStyle name="20% - Accent1 4 3 3 3 2 4 4" xfId="39930" xr:uid="{00000000-0005-0000-0000-0000459B0000}"/>
    <cellStyle name="20% - Accent1 4 3 3 3 2 5" xfId="39931" xr:uid="{00000000-0005-0000-0000-0000469B0000}"/>
    <cellStyle name="20% - Accent1 4 3 3 3 2 5 2" xfId="39932" xr:uid="{00000000-0005-0000-0000-0000479B0000}"/>
    <cellStyle name="20% - Accent1 4 3 3 3 2 5 2 2" xfId="39933" xr:uid="{00000000-0005-0000-0000-0000489B0000}"/>
    <cellStyle name="20% - Accent1 4 3 3 3 2 5 3" xfId="39934" xr:uid="{00000000-0005-0000-0000-0000499B0000}"/>
    <cellStyle name="20% - Accent1 4 3 3 3 2 6" xfId="39935" xr:uid="{00000000-0005-0000-0000-00004A9B0000}"/>
    <cellStyle name="20% - Accent1 4 3 3 3 2 6 2" xfId="39936" xr:uid="{00000000-0005-0000-0000-00004B9B0000}"/>
    <cellStyle name="20% - Accent1 4 3 3 3 2 6 2 2" xfId="39937" xr:uid="{00000000-0005-0000-0000-00004C9B0000}"/>
    <cellStyle name="20% - Accent1 4 3 3 3 2 6 3" xfId="39938" xr:uid="{00000000-0005-0000-0000-00004D9B0000}"/>
    <cellStyle name="20% - Accent1 4 3 3 3 2 7" xfId="39939" xr:uid="{00000000-0005-0000-0000-00004E9B0000}"/>
    <cellStyle name="20% - Accent1 4 3 3 3 2 7 2" xfId="39940" xr:uid="{00000000-0005-0000-0000-00004F9B0000}"/>
    <cellStyle name="20% - Accent1 4 3 3 3 2 8" xfId="39941" xr:uid="{00000000-0005-0000-0000-0000509B0000}"/>
    <cellStyle name="20% - Accent1 4 3 3 3 2 8 2" xfId="39942" xr:uid="{00000000-0005-0000-0000-0000519B0000}"/>
    <cellStyle name="20% - Accent1 4 3 3 3 2 9" xfId="39943" xr:uid="{00000000-0005-0000-0000-0000529B0000}"/>
    <cellStyle name="20% - Accent1 4 3 3 3 3" xfId="39944" xr:uid="{00000000-0005-0000-0000-0000539B0000}"/>
    <cellStyle name="20% - Accent1 4 3 3 3 3 2" xfId="39945" xr:uid="{00000000-0005-0000-0000-0000549B0000}"/>
    <cellStyle name="20% - Accent1 4 3 3 3 3 2 2" xfId="39946" xr:uid="{00000000-0005-0000-0000-0000559B0000}"/>
    <cellStyle name="20% - Accent1 4 3 3 3 3 2 2 2" xfId="39947" xr:uid="{00000000-0005-0000-0000-0000569B0000}"/>
    <cellStyle name="20% - Accent1 4 3 3 3 3 2 2 2 2" xfId="39948" xr:uid="{00000000-0005-0000-0000-0000579B0000}"/>
    <cellStyle name="20% - Accent1 4 3 3 3 3 2 2 3" xfId="39949" xr:uid="{00000000-0005-0000-0000-0000589B0000}"/>
    <cellStyle name="20% - Accent1 4 3 3 3 3 2 3" xfId="39950" xr:uid="{00000000-0005-0000-0000-0000599B0000}"/>
    <cellStyle name="20% - Accent1 4 3 3 3 3 2 3 2" xfId="39951" xr:uid="{00000000-0005-0000-0000-00005A9B0000}"/>
    <cellStyle name="20% - Accent1 4 3 3 3 3 2 4" xfId="39952" xr:uid="{00000000-0005-0000-0000-00005B9B0000}"/>
    <cellStyle name="20% - Accent1 4 3 3 3 3 3" xfId="39953" xr:uid="{00000000-0005-0000-0000-00005C9B0000}"/>
    <cellStyle name="20% - Accent1 4 3 3 3 3 3 2" xfId="39954" xr:uid="{00000000-0005-0000-0000-00005D9B0000}"/>
    <cellStyle name="20% - Accent1 4 3 3 3 3 3 2 2" xfId="39955" xr:uid="{00000000-0005-0000-0000-00005E9B0000}"/>
    <cellStyle name="20% - Accent1 4 3 3 3 3 3 2 2 2" xfId="39956" xr:uid="{00000000-0005-0000-0000-00005F9B0000}"/>
    <cellStyle name="20% - Accent1 4 3 3 3 3 3 2 3" xfId="39957" xr:uid="{00000000-0005-0000-0000-0000609B0000}"/>
    <cellStyle name="20% - Accent1 4 3 3 3 3 3 3" xfId="39958" xr:uid="{00000000-0005-0000-0000-0000619B0000}"/>
    <cellStyle name="20% - Accent1 4 3 3 3 3 3 3 2" xfId="39959" xr:uid="{00000000-0005-0000-0000-0000629B0000}"/>
    <cellStyle name="20% - Accent1 4 3 3 3 3 3 4" xfId="39960" xr:uid="{00000000-0005-0000-0000-0000639B0000}"/>
    <cellStyle name="20% - Accent1 4 3 3 3 3 4" xfId="39961" xr:uid="{00000000-0005-0000-0000-0000649B0000}"/>
    <cellStyle name="20% - Accent1 4 3 3 3 3 4 2" xfId="39962" xr:uid="{00000000-0005-0000-0000-0000659B0000}"/>
    <cellStyle name="20% - Accent1 4 3 3 3 3 4 2 2" xfId="39963" xr:uid="{00000000-0005-0000-0000-0000669B0000}"/>
    <cellStyle name="20% - Accent1 4 3 3 3 3 4 2 2 2" xfId="39964" xr:uid="{00000000-0005-0000-0000-0000679B0000}"/>
    <cellStyle name="20% - Accent1 4 3 3 3 3 4 2 3" xfId="39965" xr:uid="{00000000-0005-0000-0000-0000689B0000}"/>
    <cellStyle name="20% - Accent1 4 3 3 3 3 4 3" xfId="39966" xr:uid="{00000000-0005-0000-0000-0000699B0000}"/>
    <cellStyle name="20% - Accent1 4 3 3 3 3 4 3 2" xfId="39967" xr:uid="{00000000-0005-0000-0000-00006A9B0000}"/>
    <cellStyle name="20% - Accent1 4 3 3 3 3 4 4" xfId="39968" xr:uid="{00000000-0005-0000-0000-00006B9B0000}"/>
    <cellStyle name="20% - Accent1 4 3 3 3 3 5" xfId="39969" xr:uid="{00000000-0005-0000-0000-00006C9B0000}"/>
    <cellStyle name="20% - Accent1 4 3 3 3 3 5 2" xfId="39970" xr:uid="{00000000-0005-0000-0000-00006D9B0000}"/>
    <cellStyle name="20% - Accent1 4 3 3 3 3 5 2 2" xfId="39971" xr:uid="{00000000-0005-0000-0000-00006E9B0000}"/>
    <cellStyle name="20% - Accent1 4 3 3 3 3 5 3" xfId="39972" xr:uid="{00000000-0005-0000-0000-00006F9B0000}"/>
    <cellStyle name="20% - Accent1 4 3 3 3 3 6" xfId="39973" xr:uid="{00000000-0005-0000-0000-0000709B0000}"/>
    <cellStyle name="20% - Accent1 4 3 3 3 3 6 2" xfId="39974" xr:uid="{00000000-0005-0000-0000-0000719B0000}"/>
    <cellStyle name="20% - Accent1 4 3 3 3 3 6 2 2" xfId="39975" xr:uid="{00000000-0005-0000-0000-0000729B0000}"/>
    <cellStyle name="20% - Accent1 4 3 3 3 3 6 3" xfId="39976" xr:uid="{00000000-0005-0000-0000-0000739B0000}"/>
    <cellStyle name="20% - Accent1 4 3 3 3 3 7" xfId="39977" xr:uid="{00000000-0005-0000-0000-0000749B0000}"/>
    <cellStyle name="20% - Accent1 4 3 3 3 3 7 2" xfId="39978" xr:uid="{00000000-0005-0000-0000-0000759B0000}"/>
    <cellStyle name="20% - Accent1 4 3 3 3 3 8" xfId="39979" xr:uid="{00000000-0005-0000-0000-0000769B0000}"/>
    <cellStyle name="20% - Accent1 4 3 3 3 3 8 2" xfId="39980" xr:uid="{00000000-0005-0000-0000-0000779B0000}"/>
    <cellStyle name="20% - Accent1 4 3 3 3 3 9" xfId="39981" xr:uid="{00000000-0005-0000-0000-0000789B0000}"/>
    <cellStyle name="20% - Accent1 4 3 3 3 4" xfId="39982" xr:uid="{00000000-0005-0000-0000-0000799B0000}"/>
    <cellStyle name="20% - Accent1 4 3 3 3 4 2" xfId="39983" xr:uid="{00000000-0005-0000-0000-00007A9B0000}"/>
    <cellStyle name="20% - Accent1 4 3 3 3 4 2 2" xfId="39984" xr:uid="{00000000-0005-0000-0000-00007B9B0000}"/>
    <cellStyle name="20% - Accent1 4 3 3 3 4 2 2 2" xfId="39985" xr:uid="{00000000-0005-0000-0000-00007C9B0000}"/>
    <cellStyle name="20% - Accent1 4 3 3 3 4 2 3" xfId="39986" xr:uid="{00000000-0005-0000-0000-00007D9B0000}"/>
    <cellStyle name="20% - Accent1 4 3 3 3 4 3" xfId="39987" xr:uid="{00000000-0005-0000-0000-00007E9B0000}"/>
    <cellStyle name="20% - Accent1 4 3 3 3 4 3 2" xfId="39988" xr:uid="{00000000-0005-0000-0000-00007F9B0000}"/>
    <cellStyle name="20% - Accent1 4 3 3 3 4 4" xfId="39989" xr:uid="{00000000-0005-0000-0000-0000809B0000}"/>
    <cellStyle name="20% - Accent1 4 3 3 3 5" xfId="39990" xr:uid="{00000000-0005-0000-0000-0000819B0000}"/>
    <cellStyle name="20% - Accent1 4 3 3 3 5 2" xfId="39991" xr:uid="{00000000-0005-0000-0000-0000829B0000}"/>
    <cellStyle name="20% - Accent1 4 3 3 3 5 2 2" xfId="39992" xr:uid="{00000000-0005-0000-0000-0000839B0000}"/>
    <cellStyle name="20% - Accent1 4 3 3 3 5 2 2 2" xfId="39993" xr:uid="{00000000-0005-0000-0000-0000849B0000}"/>
    <cellStyle name="20% - Accent1 4 3 3 3 5 2 3" xfId="39994" xr:uid="{00000000-0005-0000-0000-0000859B0000}"/>
    <cellStyle name="20% - Accent1 4 3 3 3 5 3" xfId="39995" xr:uid="{00000000-0005-0000-0000-0000869B0000}"/>
    <cellStyle name="20% - Accent1 4 3 3 3 5 3 2" xfId="39996" xr:uid="{00000000-0005-0000-0000-0000879B0000}"/>
    <cellStyle name="20% - Accent1 4 3 3 3 5 4" xfId="39997" xr:uid="{00000000-0005-0000-0000-0000889B0000}"/>
    <cellStyle name="20% - Accent1 4 3 3 3 6" xfId="39998" xr:uid="{00000000-0005-0000-0000-0000899B0000}"/>
    <cellStyle name="20% - Accent1 4 3 3 3 6 2" xfId="39999" xr:uid="{00000000-0005-0000-0000-00008A9B0000}"/>
    <cellStyle name="20% - Accent1 4 3 3 3 6 2 2" xfId="40000" xr:uid="{00000000-0005-0000-0000-00008B9B0000}"/>
    <cellStyle name="20% - Accent1 4 3 3 3 6 2 2 2" xfId="40001" xr:uid="{00000000-0005-0000-0000-00008C9B0000}"/>
    <cellStyle name="20% - Accent1 4 3 3 3 6 2 3" xfId="40002" xr:uid="{00000000-0005-0000-0000-00008D9B0000}"/>
    <cellStyle name="20% - Accent1 4 3 3 3 6 3" xfId="40003" xr:uid="{00000000-0005-0000-0000-00008E9B0000}"/>
    <cellStyle name="20% - Accent1 4 3 3 3 6 3 2" xfId="40004" xr:uid="{00000000-0005-0000-0000-00008F9B0000}"/>
    <cellStyle name="20% - Accent1 4 3 3 3 6 4" xfId="40005" xr:uid="{00000000-0005-0000-0000-0000909B0000}"/>
    <cellStyle name="20% - Accent1 4 3 3 3 7" xfId="40006" xr:uid="{00000000-0005-0000-0000-0000919B0000}"/>
    <cellStyle name="20% - Accent1 4 3 3 3 7 2" xfId="40007" xr:uid="{00000000-0005-0000-0000-0000929B0000}"/>
    <cellStyle name="20% - Accent1 4 3 3 3 7 2 2" xfId="40008" xr:uid="{00000000-0005-0000-0000-0000939B0000}"/>
    <cellStyle name="20% - Accent1 4 3 3 3 7 3" xfId="40009" xr:uid="{00000000-0005-0000-0000-0000949B0000}"/>
    <cellStyle name="20% - Accent1 4 3 3 3 8" xfId="40010" xr:uid="{00000000-0005-0000-0000-0000959B0000}"/>
    <cellStyle name="20% - Accent1 4 3 3 3 8 2" xfId="40011" xr:uid="{00000000-0005-0000-0000-0000969B0000}"/>
    <cellStyle name="20% - Accent1 4 3 3 3 8 2 2" xfId="40012" xr:uid="{00000000-0005-0000-0000-0000979B0000}"/>
    <cellStyle name="20% - Accent1 4 3 3 3 8 3" xfId="40013" xr:uid="{00000000-0005-0000-0000-0000989B0000}"/>
    <cellStyle name="20% - Accent1 4 3 3 3 9" xfId="40014" xr:uid="{00000000-0005-0000-0000-0000999B0000}"/>
    <cellStyle name="20% - Accent1 4 3 3 3 9 2" xfId="40015" xr:uid="{00000000-0005-0000-0000-00009A9B0000}"/>
    <cellStyle name="20% - Accent1 4 3 3 4" xfId="40016" xr:uid="{00000000-0005-0000-0000-00009B9B0000}"/>
    <cellStyle name="20% - Accent1 4 3 3 4 10" xfId="40017" xr:uid="{00000000-0005-0000-0000-00009C9B0000}"/>
    <cellStyle name="20% - Accent1 4 3 3 4 10 2" xfId="40018" xr:uid="{00000000-0005-0000-0000-00009D9B0000}"/>
    <cellStyle name="20% - Accent1 4 3 3 4 11" xfId="40019" xr:uid="{00000000-0005-0000-0000-00009E9B0000}"/>
    <cellStyle name="20% - Accent1 4 3 3 4 2" xfId="40020" xr:uid="{00000000-0005-0000-0000-00009F9B0000}"/>
    <cellStyle name="20% - Accent1 4 3 3 4 2 2" xfId="40021" xr:uid="{00000000-0005-0000-0000-0000A09B0000}"/>
    <cellStyle name="20% - Accent1 4 3 3 4 2 2 2" xfId="40022" xr:uid="{00000000-0005-0000-0000-0000A19B0000}"/>
    <cellStyle name="20% - Accent1 4 3 3 4 2 2 2 2" xfId="40023" xr:uid="{00000000-0005-0000-0000-0000A29B0000}"/>
    <cellStyle name="20% - Accent1 4 3 3 4 2 2 2 2 2" xfId="40024" xr:uid="{00000000-0005-0000-0000-0000A39B0000}"/>
    <cellStyle name="20% - Accent1 4 3 3 4 2 2 2 3" xfId="40025" xr:uid="{00000000-0005-0000-0000-0000A49B0000}"/>
    <cellStyle name="20% - Accent1 4 3 3 4 2 2 3" xfId="40026" xr:uid="{00000000-0005-0000-0000-0000A59B0000}"/>
    <cellStyle name="20% - Accent1 4 3 3 4 2 2 3 2" xfId="40027" xr:uid="{00000000-0005-0000-0000-0000A69B0000}"/>
    <cellStyle name="20% - Accent1 4 3 3 4 2 2 4" xfId="40028" xr:uid="{00000000-0005-0000-0000-0000A79B0000}"/>
    <cellStyle name="20% - Accent1 4 3 3 4 2 3" xfId="40029" xr:uid="{00000000-0005-0000-0000-0000A89B0000}"/>
    <cellStyle name="20% - Accent1 4 3 3 4 2 3 2" xfId="40030" xr:uid="{00000000-0005-0000-0000-0000A99B0000}"/>
    <cellStyle name="20% - Accent1 4 3 3 4 2 3 2 2" xfId="40031" xr:uid="{00000000-0005-0000-0000-0000AA9B0000}"/>
    <cellStyle name="20% - Accent1 4 3 3 4 2 3 2 2 2" xfId="40032" xr:uid="{00000000-0005-0000-0000-0000AB9B0000}"/>
    <cellStyle name="20% - Accent1 4 3 3 4 2 3 2 3" xfId="40033" xr:uid="{00000000-0005-0000-0000-0000AC9B0000}"/>
    <cellStyle name="20% - Accent1 4 3 3 4 2 3 3" xfId="40034" xr:uid="{00000000-0005-0000-0000-0000AD9B0000}"/>
    <cellStyle name="20% - Accent1 4 3 3 4 2 3 3 2" xfId="40035" xr:uid="{00000000-0005-0000-0000-0000AE9B0000}"/>
    <cellStyle name="20% - Accent1 4 3 3 4 2 3 4" xfId="40036" xr:uid="{00000000-0005-0000-0000-0000AF9B0000}"/>
    <cellStyle name="20% - Accent1 4 3 3 4 2 4" xfId="40037" xr:uid="{00000000-0005-0000-0000-0000B09B0000}"/>
    <cellStyle name="20% - Accent1 4 3 3 4 2 4 2" xfId="40038" xr:uid="{00000000-0005-0000-0000-0000B19B0000}"/>
    <cellStyle name="20% - Accent1 4 3 3 4 2 4 2 2" xfId="40039" xr:uid="{00000000-0005-0000-0000-0000B29B0000}"/>
    <cellStyle name="20% - Accent1 4 3 3 4 2 4 2 2 2" xfId="40040" xr:uid="{00000000-0005-0000-0000-0000B39B0000}"/>
    <cellStyle name="20% - Accent1 4 3 3 4 2 4 2 3" xfId="40041" xr:uid="{00000000-0005-0000-0000-0000B49B0000}"/>
    <cellStyle name="20% - Accent1 4 3 3 4 2 4 3" xfId="40042" xr:uid="{00000000-0005-0000-0000-0000B59B0000}"/>
    <cellStyle name="20% - Accent1 4 3 3 4 2 4 3 2" xfId="40043" xr:uid="{00000000-0005-0000-0000-0000B69B0000}"/>
    <cellStyle name="20% - Accent1 4 3 3 4 2 4 4" xfId="40044" xr:uid="{00000000-0005-0000-0000-0000B79B0000}"/>
    <cellStyle name="20% - Accent1 4 3 3 4 2 5" xfId="40045" xr:uid="{00000000-0005-0000-0000-0000B89B0000}"/>
    <cellStyle name="20% - Accent1 4 3 3 4 2 5 2" xfId="40046" xr:uid="{00000000-0005-0000-0000-0000B99B0000}"/>
    <cellStyle name="20% - Accent1 4 3 3 4 2 5 2 2" xfId="40047" xr:uid="{00000000-0005-0000-0000-0000BA9B0000}"/>
    <cellStyle name="20% - Accent1 4 3 3 4 2 5 3" xfId="40048" xr:uid="{00000000-0005-0000-0000-0000BB9B0000}"/>
    <cellStyle name="20% - Accent1 4 3 3 4 2 6" xfId="40049" xr:uid="{00000000-0005-0000-0000-0000BC9B0000}"/>
    <cellStyle name="20% - Accent1 4 3 3 4 2 6 2" xfId="40050" xr:uid="{00000000-0005-0000-0000-0000BD9B0000}"/>
    <cellStyle name="20% - Accent1 4 3 3 4 2 6 2 2" xfId="40051" xr:uid="{00000000-0005-0000-0000-0000BE9B0000}"/>
    <cellStyle name="20% - Accent1 4 3 3 4 2 6 3" xfId="40052" xr:uid="{00000000-0005-0000-0000-0000BF9B0000}"/>
    <cellStyle name="20% - Accent1 4 3 3 4 2 7" xfId="40053" xr:uid="{00000000-0005-0000-0000-0000C09B0000}"/>
    <cellStyle name="20% - Accent1 4 3 3 4 2 7 2" xfId="40054" xr:uid="{00000000-0005-0000-0000-0000C19B0000}"/>
    <cellStyle name="20% - Accent1 4 3 3 4 2 8" xfId="40055" xr:uid="{00000000-0005-0000-0000-0000C29B0000}"/>
    <cellStyle name="20% - Accent1 4 3 3 4 2 8 2" xfId="40056" xr:uid="{00000000-0005-0000-0000-0000C39B0000}"/>
    <cellStyle name="20% - Accent1 4 3 3 4 2 9" xfId="40057" xr:uid="{00000000-0005-0000-0000-0000C49B0000}"/>
    <cellStyle name="20% - Accent1 4 3 3 4 3" xfId="40058" xr:uid="{00000000-0005-0000-0000-0000C59B0000}"/>
    <cellStyle name="20% - Accent1 4 3 3 4 3 2" xfId="40059" xr:uid="{00000000-0005-0000-0000-0000C69B0000}"/>
    <cellStyle name="20% - Accent1 4 3 3 4 3 2 2" xfId="40060" xr:uid="{00000000-0005-0000-0000-0000C79B0000}"/>
    <cellStyle name="20% - Accent1 4 3 3 4 3 2 2 2" xfId="40061" xr:uid="{00000000-0005-0000-0000-0000C89B0000}"/>
    <cellStyle name="20% - Accent1 4 3 3 4 3 2 2 2 2" xfId="40062" xr:uid="{00000000-0005-0000-0000-0000C99B0000}"/>
    <cellStyle name="20% - Accent1 4 3 3 4 3 2 2 3" xfId="40063" xr:uid="{00000000-0005-0000-0000-0000CA9B0000}"/>
    <cellStyle name="20% - Accent1 4 3 3 4 3 2 3" xfId="40064" xr:uid="{00000000-0005-0000-0000-0000CB9B0000}"/>
    <cellStyle name="20% - Accent1 4 3 3 4 3 2 3 2" xfId="40065" xr:uid="{00000000-0005-0000-0000-0000CC9B0000}"/>
    <cellStyle name="20% - Accent1 4 3 3 4 3 2 4" xfId="40066" xr:uid="{00000000-0005-0000-0000-0000CD9B0000}"/>
    <cellStyle name="20% - Accent1 4 3 3 4 3 3" xfId="40067" xr:uid="{00000000-0005-0000-0000-0000CE9B0000}"/>
    <cellStyle name="20% - Accent1 4 3 3 4 3 3 2" xfId="40068" xr:uid="{00000000-0005-0000-0000-0000CF9B0000}"/>
    <cellStyle name="20% - Accent1 4 3 3 4 3 3 2 2" xfId="40069" xr:uid="{00000000-0005-0000-0000-0000D09B0000}"/>
    <cellStyle name="20% - Accent1 4 3 3 4 3 3 2 2 2" xfId="40070" xr:uid="{00000000-0005-0000-0000-0000D19B0000}"/>
    <cellStyle name="20% - Accent1 4 3 3 4 3 3 2 3" xfId="40071" xr:uid="{00000000-0005-0000-0000-0000D29B0000}"/>
    <cellStyle name="20% - Accent1 4 3 3 4 3 3 3" xfId="40072" xr:uid="{00000000-0005-0000-0000-0000D39B0000}"/>
    <cellStyle name="20% - Accent1 4 3 3 4 3 3 3 2" xfId="40073" xr:uid="{00000000-0005-0000-0000-0000D49B0000}"/>
    <cellStyle name="20% - Accent1 4 3 3 4 3 3 4" xfId="40074" xr:uid="{00000000-0005-0000-0000-0000D59B0000}"/>
    <cellStyle name="20% - Accent1 4 3 3 4 3 4" xfId="40075" xr:uid="{00000000-0005-0000-0000-0000D69B0000}"/>
    <cellStyle name="20% - Accent1 4 3 3 4 3 4 2" xfId="40076" xr:uid="{00000000-0005-0000-0000-0000D79B0000}"/>
    <cellStyle name="20% - Accent1 4 3 3 4 3 4 2 2" xfId="40077" xr:uid="{00000000-0005-0000-0000-0000D89B0000}"/>
    <cellStyle name="20% - Accent1 4 3 3 4 3 4 2 2 2" xfId="40078" xr:uid="{00000000-0005-0000-0000-0000D99B0000}"/>
    <cellStyle name="20% - Accent1 4 3 3 4 3 4 2 3" xfId="40079" xr:uid="{00000000-0005-0000-0000-0000DA9B0000}"/>
    <cellStyle name="20% - Accent1 4 3 3 4 3 4 3" xfId="40080" xr:uid="{00000000-0005-0000-0000-0000DB9B0000}"/>
    <cellStyle name="20% - Accent1 4 3 3 4 3 4 3 2" xfId="40081" xr:uid="{00000000-0005-0000-0000-0000DC9B0000}"/>
    <cellStyle name="20% - Accent1 4 3 3 4 3 4 4" xfId="40082" xr:uid="{00000000-0005-0000-0000-0000DD9B0000}"/>
    <cellStyle name="20% - Accent1 4 3 3 4 3 5" xfId="40083" xr:uid="{00000000-0005-0000-0000-0000DE9B0000}"/>
    <cellStyle name="20% - Accent1 4 3 3 4 3 5 2" xfId="40084" xr:uid="{00000000-0005-0000-0000-0000DF9B0000}"/>
    <cellStyle name="20% - Accent1 4 3 3 4 3 5 2 2" xfId="40085" xr:uid="{00000000-0005-0000-0000-0000E09B0000}"/>
    <cellStyle name="20% - Accent1 4 3 3 4 3 5 3" xfId="40086" xr:uid="{00000000-0005-0000-0000-0000E19B0000}"/>
    <cellStyle name="20% - Accent1 4 3 3 4 3 6" xfId="40087" xr:uid="{00000000-0005-0000-0000-0000E29B0000}"/>
    <cellStyle name="20% - Accent1 4 3 3 4 3 6 2" xfId="40088" xr:uid="{00000000-0005-0000-0000-0000E39B0000}"/>
    <cellStyle name="20% - Accent1 4 3 3 4 3 6 2 2" xfId="40089" xr:uid="{00000000-0005-0000-0000-0000E49B0000}"/>
    <cellStyle name="20% - Accent1 4 3 3 4 3 6 3" xfId="40090" xr:uid="{00000000-0005-0000-0000-0000E59B0000}"/>
    <cellStyle name="20% - Accent1 4 3 3 4 3 7" xfId="40091" xr:uid="{00000000-0005-0000-0000-0000E69B0000}"/>
    <cellStyle name="20% - Accent1 4 3 3 4 3 7 2" xfId="40092" xr:uid="{00000000-0005-0000-0000-0000E79B0000}"/>
    <cellStyle name="20% - Accent1 4 3 3 4 3 8" xfId="40093" xr:uid="{00000000-0005-0000-0000-0000E89B0000}"/>
    <cellStyle name="20% - Accent1 4 3 3 4 3 8 2" xfId="40094" xr:uid="{00000000-0005-0000-0000-0000E99B0000}"/>
    <cellStyle name="20% - Accent1 4 3 3 4 3 9" xfId="40095" xr:uid="{00000000-0005-0000-0000-0000EA9B0000}"/>
    <cellStyle name="20% - Accent1 4 3 3 4 4" xfId="40096" xr:uid="{00000000-0005-0000-0000-0000EB9B0000}"/>
    <cellStyle name="20% - Accent1 4 3 3 4 4 2" xfId="40097" xr:uid="{00000000-0005-0000-0000-0000EC9B0000}"/>
    <cellStyle name="20% - Accent1 4 3 3 4 4 2 2" xfId="40098" xr:uid="{00000000-0005-0000-0000-0000ED9B0000}"/>
    <cellStyle name="20% - Accent1 4 3 3 4 4 2 2 2" xfId="40099" xr:uid="{00000000-0005-0000-0000-0000EE9B0000}"/>
    <cellStyle name="20% - Accent1 4 3 3 4 4 2 3" xfId="40100" xr:uid="{00000000-0005-0000-0000-0000EF9B0000}"/>
    <cellStyle name="20% - Accent1 4 3 3 4 4 3" xfId="40101" xr:uid="{00000000-0005-0000-0000-0000F09B0000}"/>
    <cellStyle name="20% - Accent1 4 3 3 4 4 3 2" xfId="40102" xr:uid="{00000000-0005-0000-0000-0000F19B0000}"/>
    <cellStyle name="20% - Accent1 4 3 3 4 4 4" xfId="40103" xr:uid="{00000000-0005-0000-0000-0000F29B0000}"/>
    <cellStyle name="20% - Accent1 4 3 3 4 5" xfId="40104" xr:uid="{00000000-0005-0000-0000-0000F39B0000}"/>
    <cellStyle name="20% - Accent1 4 3 3 4 5 2" xfId="40105" xr:uid="{00000000-0005-0000-0000-0000F49B0000}"/>
    <cellStyle name="20% - Accent1 4 3 3 4 5 2 2" xfId="40106" xr:uid="{00000000-0005-0000-0000-0000F59B0000}"/>
    <cellStyle name="20% - Accent1 4 3 3 4 5 2 2 2" xfId="40107" xr:uid="{00000000-0005-0000-0000-0000F69B0000}"/>
    <cellStyle name="20% - Accent1 4 3 3 4 5 2 3" xfId="40108" xr:uid="{00000000-0005-0000-0000-0000F79B0000}"/>
    <cellStyle name="20% - Accent1 4 3 3 4 5 3" xfId="40109" xr:uid="{00000000-0005-0000-0000-0000F89B0000}"/>
    <cellStyle name="20% - Accent1 4 3 3 4 5 3 2" xfId="40110" xr:uid="{00000000-0005-0000-0000-0000F99B0000}"/>
    <cellStyle name="20% - Accent1 4 3 3 4 5 4" xfId="40111" xr:uid="{00000000-0005-0000-0000-0000FA9B0000}"/>
    <cellStyle name="20% - Accent1 4 3 3 4 6" xfId="40112" xr:uid="{00000000-0005-0000-0000-0000FB9B0000}"/>
    <cellStyle name="20% - Accent1 4 3 3 4 6 2" xfId="40113" xr:uid="{00000000-0005-0000-0000-0000FC9B0000}"/>
    <cellStyle name="20% - Accent1 4 3 3 4 6 2 2" xfId="40114" xr:uid="{00000000-0005-0000-0000-0000FD9B0000}"/>
    <cellStyle name="20% - Accent1 4 3 3 4 6 2 2 2" xfId="40115" xr:uid="{00000000-0005-0000-0000-0000FE9B0000}"/>
    <cellStyle name="20% - Accent1 4 3 3 4 6 2 3" xfId="40116" xr:uid="{00000000-0005-0000-0000-0000FF9B0000}"/>
    <cellStyle name="20% - Accent1 4 3 3 4 6 3" xfId="40117" xr:uid="{00000000-0005-0000-0000-0000009C0000}"/>
    <cellStyle name="20% - Accent1 4 3 3 4 6 3 2" xfId="40118" xr:uid="{00000000-0005-0000-0000-0000019C0000}"/>
    <cellStyle name="20% - Accent1 4 3 3 4 6 4" xfId="40119" xr:uid="{00000000-0005-0000-0000-0000029C0000}"/>
    <cellStyle name="20% - Accent1 4 3 3 4 7" xfId="40120" xr:uid="{00000000-0005-0000-0000-0000039C0000}"/>
    <cellStyle name="20% - Accent1 4 3 3 4 7 2" xfId="40121" xr:uid="{00000000-0005-0000-0000-0000049C0000}"/>
    <cellStyle name="20% - Accent1 4 3 3 4 7 2 2" xfId="40122" xr:uid="{00000000-0005-0000-0000-0000059C0000}"/>
    <cellStyle name="20% - Accent1 4 3 3 4 7 3" xfId="40123" xr:uid="{00000000-0005-0000-0000-0000069C0000}"/>
    <cellStyle name="20% - Accent1 4 3 3 4 8" xfId="40124" xr:uid="{00000000-0005-0000-0000-0000079C0000}"/>
    <cellStyle name="20% - Accent1 4 3 3 4 8 2" xfId="40125" xr:uid="{00000000-0005-0000-0000-0000089C0000}"/>
    <cellStyle name="20% - Accent1 4 3 3 4 8 2 2" xfId="40126" xr:uid="{00000000-0005-0000-0000-0000099C0000}"/>
    <cellStyle name="20% - Accent1 4 3 3 4 8 3" xfId="40127" xr:uid="{00000000-0005-0000-0000-00000A9C0000}"/>
    <cellStyle name="20% - Accent1 4 3 3 4 9" xfId="40128" xr:uid="{00000000-0005-0000-0000-00000B9C0000}"/>
    <cellStyle name="20% - Accent1 4 3 3 4 9 2" xfId="40129" xr:uid="{00000000-0005-0000-0000-00000C9C0000}"/>
    <cellStyle name="20% - Accent1 4 3 3 5" xfId="40130" xr:uid="{00000000-0005-0000-0000-00000D9C0000}"/>
    <cellStyle name="20% - Accent1 4 3 3 5 2" xfId="40131" xr:uid="{00000000-0005-0000-0000-00000E9C0000}"/>
    <cellStyle name="20% - Accent1 4 3 3 5 2 2" xfId="40132" xr:uid="{00000000-0005-0000-0000-00000F9C0000}"/>
    <cellStyle name="20% - Accent1 4 3 3 5 2 2 2" xfId="40133" xr:uid="{00000000-0005-0000-0000-0000109C0000}"/>
    <cellStyle name="20% - Accent1 4 3 3 5 2 2 2 2" xfId="40134" xr:uid="{00000000-0005-0000-0000-0000119C0000}"/>
    <cellStyle name="20% - Accent1 4 3 3 5 2 2 3" xfId="40135" xr:uid="{00000000-0005-0000-0000-0000129C0000}"/>
    <cellStyle name="20% - Accent1 4 3 3 5 2 3" xfId="40136" xr:uid="{00000000-0005-0000-0000-0000139C0000}"/>
    <cellStyle name="20% - Accent1 4 3 3 5 2 3 2" xfId="40137" xr:uid="{00000000-0005-0000-0000-0000149C0000}"/>
    <cellStyle name="20% - Accent1 4 3 3 5 2 4" xfId="40138" xr:uid="{00000000-0005-0000-0000-0000159C0000}"/>
    <cellStyle name="20% - Accent1 4 3 3 5 3" xfId="40139" xr:uid="{00000000-0005-0000-0000-0000169C0000}"/>
    <cellStyle name="20% - Accent1 4 3 3 5 3 2" xfId="40140" xr:uid="{00000000-0005-0000-0000-0000179C0000}"/>
    <cellStyle name="20% - Accent1 4 3 3 5 3 2 2" xfId="40141" xr:uid="{00000000-0005-0000-0000-0000189C0000}"/>
    <cellStyle name="20% - Accent1 4 3 3 5 3 2 2 2" xfId="40142" xr:uid="{00000000-0005-0000-0000-0000199C0000}"/>
    <cellStyle name="20% - Accent1 4 3 3 5 3 2 3" xfId="40143" xr:uid="{00000000-0005-0000-0000-00001A9C0000}"/>
    <cellStyle name="20% - Accent1 4 3 3 5 3 3" xfId="40144" xr:uid="{00000000-0005-0000-0000-00001B9C0000}"/>
    <cellStyle name="20% - Accent1 4 3 3 5 3 3 2" xfId="40145" xr:uid="{00000000-0005-0000-0000-00001C9C0000}"/>
    <cellStyle name="20% - Accent1 4 3 3 5 3 4" xfId="40146" xr:uid="{00000000-0005-0000-0000-00001D9C0000}"/>
    <cellStyle name="20% - Accent1 4 3 3 5 4" xfId="40147" xr:uid="{00000000-0005-0000-0000-00001E9C0000}"/>
    <cellStyle name="20% - Accent1 4 3 3 5 4 2" xfId="40148" xr:uid="{00000000-0005-0000-0000-00001F9C0000}"/>
    <cellStyle name="20% - Accent1 4 3 3 5 4 2 2" xfId="40149" xr:uid="{00000000-0005-0000-0000-0000209C0000}"/>
    <cellStyle name="20% - Accent1 4 3 3 5 4 2 2 2" xfId="40150" xr:uid="{00000000-0005-0000-0000-0000219C0000}"/>
    <cellStyle name="20% - Accent1 4 3 3 5 4 2 3" xfId="40151" xr:uid="{00000000-0005-0000-0000-0000229C0000}"/>
    <cellStyle name="20% - Accent1 4 3 3 5 4 3" xfId="40152" xr:uid="{00000000-0005-0000-0000-0000239C0000}"/>
    <cellStyle name="20% - Accent1 4 3 3 5 4 3 2" xfId="40153" xr:uid="{00000000-0005-0000-0000-0000249C0000}"/>
    <cellStyle name="20% - Accent1 4 3 3 5 4 4" xfId="40154" xr:uid="{00000000-0005-0000-0000-0000259C0000}"/>
    <cellStyle name="20% - Accent1 4 3 3 5 5" xfId="40155" xr:uid="{00000000-0005-0000-0000-0000269C0000}"/>
    <cellStyle name="20% - Accent1 4 3 3 5 5 2" xfId="40156" xr:uid="{00000000-0005-0000-0000-0000279C0000}"/>
    <cellStyle name="20% - Accent1 4 3 3 5 5 2 2" xfId="40157" xr:uid="{00000000-0005-0000-0000-0000289C0000}"/>
    <cellStyle name="20% - Accent1 4 3 3 5 5 3" xfId="40158" xr:uid="{00000000-0005-0000-0000-0000299C0000}"/>
    <cellStyle name="20% - Accent1 4 3 3 5 6" xfId="40159" xr:uid="{00000000-0005-0000-0000-00002A9C0000}"/>
    <cellStyle name="20% - Accent1 4 3 3 5 6 2" xfId="40160" xr:uid="{00000000-0005-0000-0000-00002B9C0000}"/>
    <cellStyle name="20% - Accent1 4 3 3 5 6 2 2" xfId="40161" xr:uid="{00000000-0005-0000-0000-00002C9C0000}"/>
    <cellStyle name="20% - Accent1 4 3 3 5 6 3" xfId="40162" xr:uid="{00000000-0005-0000-0000-00002D9C0000}"/>
    <cellStyle name="20% - Accent1 4 3 3 5 7" xfId="40163" xr:uid="{00000000-0005-0000-0000-00002E9C0000}"/>
    <cellStyle name="20% - Accent1 4 3 3 5 7 2" xfId="40164" xr:uid="{00000000-0005-0000-0000-00002F9C0000}"/>
    <cellStyle name="20% - Accent1 4 3 3 5 8" xfId="40165" xr:uid="{00000000-0005-0000-0000-0000309C0000}"/>
    <cellStyle name="20% - Accent1 4 3 3 5 8 2" xfId="40166" xr:uid="{00000000-0005-0000-0000-0000319C0000}"/>
    <cellStyle name="20% - Accent1 4 3 3 5 9" xfId="40167" xr:uid="{00000000-0005-0000-0000-0000329C0000}"/>
    <cellStyle name="20% - Accent1 4 3 3 6" xfId="40168" xr:uid="{00000000-0005-0000-0000-0000339C0000}"/>
    <cellStyle name="20% - Accent1 4 3 3 6 2" xfId="40169" xr:uid="{00000000-0005-0000-0000-0000349C0000}"/>
    <cellStyle name="20% - Accent1 4 3 3 6 2 2" xfId="40170" xr:uid="{00000000-0005-0000-0000-0000359C0000}"/>
    <cellStyle name="20% - Accent1 4 3 3 6 2 2 2" xfId="40171" xr:uid="{00000000-0005-0000-0000-0000369C0000}"/>
    <cellStyle name="20% - Accent1 4 3 3 6 2 2 2 2" xfId="40172" xr:uid="{00000000-0005-0000-0000-0000379C0000}"/>
    <cellStyle name="20% - Accent1 4 3 3 6 2 2 3" xfId="40173" xr:uid="{00000000-0005-0000-0000-0000389C0000}"/>
    <cellStyle name="20% - Accent1 4 3 3 6 2 3" xfId="40174" xr:uid="{00000000-0005-0000-0000-0000399C0000}"/>
    <cellStyle name="20% - Accent1 4 3 3 6 2 3 2" xfId="40175" xr:uid="{00000000-0005-0000-0000-00003A9C0000}"/>
    <cellStyle name="20% - Accent1 4 3 3 6 2 4" xfId="40176" xr:uid="{00000000-0005-0000-0000-00003B9C0000}"/>
    <cellStyle name="20% - Accent1 4 3 3 6 3" xfId="40177" xr:uid="{00000000-0005-0000-0000-00003C9C0000}"/>
    <cellStyle name="20% - Accent1 4 3 3 6 3 2" xfId="40178" xr:uid="{00000000-0005-0000-0000-00003D9C0000}"/>
    <cellStyle name="20% - Accent1 4 3 3 6 3 2 2" xfId="40179" xr:uid="{00000000-0005-0000-0000-00003E9C0000}"/>
    <cellStyle name="20% - Accent1 4 3 3 6 3 2 2 2" xfId="40180" xr:uid="{00000000-0005-0000-0000-00003F9C0000}"/>
    <cellStyle name="20% - Accent1 4 3 3 6 3 2 3" xfId="40181" xr:uid="{00000000-0005-0000-0000-0000409C0000}"/>
    <cellStyle name="20% - Accent1 4 3 3 6 3 3" xfId="40182" xr:uid="{00000000-0005-0000-0000-0000419C0000}"/>
    <cellStyle name="20% - Accent1 4 3 3 6 3 3 2" xfId="40183" xr:uid="{00000000-0005-0000-0000-0000429C0000}"/>
    <cellStyle name="20% - Accent1 4 3 3 6 3 4" xfId="40184" xr:uid="{00000000-0005-0000-0000-0000439C0000}"/>
    <cellStyle name="20% - Accent1 4 3 3 6 4" xfId="40185" xr:uid="{00000000-0005-0000-0000-0000449C0000}"/>
    <cellStyle name="20% - Accent1 4 3 3 6 4 2" xfId="40186" xr:uid="{00000000-0005-0000-0000-0000459C0000}"/>
    <cellStyle name="20% - Accent1 4 3 3 6 4 2 2" xfId="40187" xr:uid="{00000000-0005-0000-0000-0000469C0000}"/>
    <cellStyle name="20% - Accent1 4 3 3 6 4 2 2 2" xfId="40188" xr:uid="{00000000-0005-0000-0000-0000479C0000}"/>
    <cellStyle name="20% - Accent1 4 3 3 6 4 2 3" xfId="40189" xr:uid="{00000000-0005-0000-0000-0000489C0000}"/>
    <cellStyle name="20% - Accent1 4 3 3 6 4 3" xfId="40190" xr:uid="{00000000-0005-0000-0000-0000499C0000}"/>
    <cellStyle name="20% - Accent1 4 3 3 6 4 3 2" xfId="40191" xr:uid="{00000000-0005-0000-0000-00004A9C0000}"/>
    <cellStyle name="20% - Accent1 4 3 3 6 4 4" xfId="40192" xr:uid="{00000000-0005-0000-0000-00004B9C0000}"/>
    <cellStyle name="20% - Accent1 4 3 3 6 5" xfId="40193" xr:uid="{00000000-0005-0000-0000-00004C9C0000}"/>
    <cellStyle name="20% - Accent1 4 3 3 6 5 2" xfId="40194" xr:uid="{00000000-0005-0000-0000-00004D9C0000}"/>
    <cellStyle name="20% - Accent1 4 3 3 6 5 2 2" xfId="40195" xr:uid="{00000000-0005-0000-0000-00004E9C0000}"/>
    <cellStyle name="20% - Accent1 4 3 3 6 5 3" xfId="40196" xr:uid="{00000000-0005-0000-0000-00004F9C0000}"/>
    <cellStyle name="20% - Accent1 4 3 3 6 6" xfId="40197" xr:uid="{00000000-0005-0000-0000-0000509C0000}"/>
    <cellStyle name="20% - Accent1 4 3 3 6 6 2" xfId="40198" xr:uid="{00000000-0005-0000-0000-0000519C0000}"/>
    <cellStyle name="20% - Accent1 4 3 3 6 6 2 2" xfId="40199" xr:uid="{00000000-0005-0000-0000-0000529C0000}"/>
    <cellStyle name="20% - Accent1 4 3 3 6 6 3" xfId="40200" xr:uid="{00000000-0005-0000-0000-0000539C0000}"/>
    <cellStyle name="20% - Accent1 4 3 3 6 7" xfId="40201" xr:uid="{00000000-0005-0000-0000-0000549C0000}"/>
    <cellStyle name="20% - Accent1 4 3 3 6 7 2" xfId="40202" xr:uid="{00000000-0005-0000-0000-0000559C0000}"/>
    <cellStyle name="20% - Accent1 4 3 3 6 8" xfId="40203" xr:uid="{00000000-0005-0000-0000-0000569C0000}"/>
    <cellStyle name="20% - Accent1 4 3 3 6 8 2" xfId="40204" xr:uid="{00000000-0005-0000-0000-0000579C0000}"/>
    <cellStyle name="20% - Accent1 4 3 3 6 9" xfId="40205" xr:uid="{00000000-0005-0000-0000-0000589C0000}"/>
    <cellStyle name="20% - Accent1 4 3 3 7" xfId="40206" xr:uid="{00000000-0005-0000-0000-0000599C0000}"/>
    <cellStyle name="20% - Accent1 4 3 3 7 2" xfId="40207" xr:uid="{00000000-0005-0000-0000-00005A9C0000}"/>
    <cellStyle name="20% - Accent1 4 3 3 7 2 2" xfId="40208" xr:uid="{00000000-0005-0000-0000-00005B9C0000}"/>
    <cellStyle name="20% - Accent1 4 3 3 7 2 2 2" xfId="40209" xr:uid="{00000000-0005-0000-0000-00005C9C0000}"/>
    <cellStyle name="20% - Accent1 4 3 3 7 2 3" xfId="40210" xr:uid="{00000000-0005-0000-0000-00005D9C0000}"/>
    <cellStyle name="20% - Accent1 4 3 3 7 3" xfId="40211" xr:uid="{00000000-0005-0000-0000-00005E9C0000}"/>
    <cellStyle name="20% - Accent1 4 3 3 7 3 2" xfId="40212" xr:uid="{00000000-0005-0000-0000-00005F9C0000}"/>
    <cellStyle name="20% - Accent1 4 3 3 7 4" xfId="40213" xr:uid="{00000000-0005-0000-0000-0000609C0000}"/>
    <cellStyle name="20% - Accent1 4 3 3 8" xfId="40214" xr:uid="{00000000-0005-0000-0000-0000619C0000}"/>
    <cellStyle name="20% - Accent1 4 3 3 8 2" xfId="40215" xr:uid="{00000000-0005-0000-0000-0000629C0000}"/>
    <cellStyle name="20% - Accent1 4 3 3 8 2 2" xfId="40216" xr:uid="{00000000-0005-0000-0000-0000639C0000}"/>
    <cellStyle name="20% - Accent1 4 3 3 8 2 2 2" xfId="40217" xr:uid="{00000000-0005-0000-0000-0000649C0000}"/>
    <cellStyle name="20% - Accent1 4 3 3 8 2 3" xfId="40218" xr:uid="{00000000-0005-0000-0000-0000659C0000}"/>
    <cellStyle name="20% - Accent1 4 3 3 8 3" xfId="40219" xr:uid="{00000000-0005-0000-0000-0000669C0000}"/>
    <cellStyle name="20% - Accent1 4 3 3 8 3 2" xfId="40220" xr:uid="{00000000-0005-0000-0000-0000679C0000}"/>
    <cellStyle name="20% - Accent1 4 3 3 8 4" xfId="40221" xr:uid="{00000000-0005-0000-0000-0000689C0000}"/>
    <cellStyle name="20% - Accent1 4 3 3 9" xfId="40222" xr:uid="{00000000-0005-0000-0000-0000699C0000}"/>
    <cellStyle name="20% - Accent1 4 3 3 9 2" xfId="40223" xr:uid="{00000000-0005-0000-0000-00006A9C0000}"/>
    <cellStyle name="20% - Accent1 4 3 3 9 2 2" xfId="40224" xr:uid="{00000000-0005-0000-0000-00006B9C0000}"/>
    <cellStyle name="20% - Accent1 4 3 3 9 2 2 2" xfId="40225" xr:uid="{00000000-0005-0000-0000-00006C9C0000}"/>
    <cellStyle name="20% - Accent1 4 3 3 9 2 3" xfId="40226" xr:uid="{00000000-0005-0000-0000-00006D9C0000}"/>
    <cellStyle name="20% - Accent1 4 3 3 9 3" xfId="40227" xr:uid="{00000000-0005-0000-0000-00006E9C0000}"/>
    <cellStyle name="20% - Accent1 4 3 3 9 3 2" xfId="40228" xr:uid="{00000000-0005-0000-0000-00006F9C0000}"/>
    <cellStyle name="20% - Accent1 4 3 3 9 4" xfId="40229" xr:uid="{00000000-0005-0000-0000-0000709C0000}"/>
    <cellStyle name="20% - Accent1 4 3 4" xfId="40230" xr:uid="{00000000-0005-0000-0000-0000719C0000}"/>
    <cellStyle name="20% - Accent1 4 3 4 10" xfId="40231" xr:uid="{00000000-0005-0000-0000-0000729C0000}"/>
    <cellStyle name="20% - Accent1 4 3 4 10 2" xfId="40232" xr:uid="{00000000-0005-0000-0000-0000739C0000}"/>
    <cellStyle name="20% - Accent1 4 3 4 11" xfId="40233" xr:uid="{00000000-0005-0000-0000-0000749C0000}"/>
    <cellStyle name="20% - Accent1 4 3 4 2" xfId="40234" xr:uid="{00000000-0005-0000-0000-0000759C0000}"/>
    <cellStyle name="20% - Accent1 4 3 4 2 2" xfId="40235" xr:uid="{00000000-0005-0000-0000-0000769C0000}"/>
    <cellStyle name="20% - Accent1 4 3 4 2 2 2" xfId="40236" xr:uid="{00000000-0005-0000-0000-0000779C0000}"/>
    <cellStyle name="20% - Accent1 4 3 4 2 2 2 2" xfId="40237" xr:uid="{00000000-0005-0000-0000-0000789C0000}"/>
    <cellStyle name="20% - Accent1 4 3 4 2 2 2 2 2" xfId="40238" xr:uid="{00000000-0005-0000-0000-0000799C0000}"/>
    <cellStyle name="20% - Accent1 4 3 4 2 2 2 3" xfId="40239" xr:uid="{00000000-0005-0000-0000-00007A9C0000}"/>
    <cellStyle name="20% - Accent1 4 3 4 2 2 3" xfId="40240" xr:uid="{00000000-0005-0000-0000-00007B9C0000}"/>
    <cellStyle name="20% - Accent1 4 3 4 2 2 3 2" xfId="40241" xr:uid="{00000000-0005-0000-0000-00007C9C0000}"/>
    <cellStyle name="20% - Accent1 4 3 4 2 2 4" xfId="40242" xr:uid="{00000000-0005-0000-0000-00007D9C0000}"/>
    <cellStyle name="20% - Accent1 4 3 4 2 3" xfId="40243" xr:uid="{00000000-0005-0000-0000-00007E9C0000}"/>
    <cellStyle name="20% - Accent1 4 3 4 2 3 2" xfId="40244" xr:uid="{00000000-0005-0000-0000-00007F9C0000}"/>
    <cellStyle name="20% - Accent1 4 3 4 2 3 2 2" xfId="40245" xr:uid="{00000000-0005-0000-0000-0000809C0000}"/>
    <cellStyle name="20% - Accent1 4 3 4 2 3 2 2 2" xfId="40246" xr:uid="{00000000-0005-0000-0000-0000819C0000}"/>
    <cellStyle name="20% - Accent1 4 3 4 2 3 2 3" xfId="40247" xr:uid="{00000000-0005-0000-0000-0000829C0000}"/>
    <cellStyle name="20% - Accent1 4 3 4 2 3 3" xfId="40248" xr:uid="{00000000-0005-0000-0000-0000839C0000}"/>
    <cellStyle name="20% - Accent1 4 3 4 2 3 3 2" xfId="40249" xr:uid="{00000000-0005-0000-0000-0000849C0000}"/>
    <cellStyle name="20% - Accent1 4 3 4 2 3 4" xfId="40250" xr:uid="{00000000-0005-0000-0000-0000859C0000}"/>
    <cellStyle name="20% - Accent1 4 3 4 2 4" xfId="40251" xr:uid="{00000000-0005-0000-0000-0000869C0000}"/>
    <cellStyle name="20% - Accent1 4 3 4 2 4 2" xfId="40252" xr:uid="{00000000-0005-0000-0000-0000879C0000}"/>
    <cellStyle name="20% - Accent1 4 3 4 2 4 2 2" xfId="40253" xr:uid="{00000000-0005-0000-0000-0000889C0000}"/>
    <cellStyle name="20% - Accent1 4 3 4 2 4 2 2 2" xfId="40254" xr:uid="{00000000-0005-0000-0000-0000899C0000}"/>
    <cellStyle name="20% - Accent1 4 3 4 2 4 2 3" xfId="40255" xr:uid="{00000000-0005-0000-0000-00008A9C0000}"/>
    <cellStyle name="20% - Accent1 4 3 4 2 4 3" xfId="40256" xr:uid="{00000000-0005-0000-0000-00008B9C0000}"/>
    <cellStyle name="20% - Accent1 4 3 4 2 4 3 2" xfId="40257" xr:uid="{00000000-0005-0000-0000-00008C9C0000}"/>
    <cellStyle name="20% - Accent1 4 3 4 2 4 4" xfId="40258" xr:uid="{00000000-0005-0000-0000-00008D9C0000}"/>
    <cellStyle name="20% - Accent1 4 3 4 2 5" xfId="40259" xr:uid="{00000000-0005-0000-0000-00008E9C0000}"/>
    <cellStyle name="20% - Accent1 4 3 4 2 5 2" xfId="40260" xr:uid="{00000000-0005-0000-0000-00008F9C0000}"/>
    <cellStyle name="20% - Accent1 4 3 4 2 5 2 2" xfId="40261" xr:uid="{00000000-0005-0000-0000-0000909C0000}"/>
    <cellStyle name="20% - Accent1 4 3 4 2 5 3" xfId="40262" xr:uid="{00000000-0005-0000-0000-0000919C0000}"/>
    <cellStyle name="20% - Accent1 4 3 4 2 6" xfId="40263" xr:uid="{00000000-0005-0000-0000-0000929C0000}"/>
    <cellStyle name="20% - Accent1 4 3 4 2 6 2" xfId="40264" xr:uid="{00000000-0005-0000-0000-0000939C0000}"/>
    <cellStyle name="20% - Accent1 4 3 4 2 6 2 2" xfId="40265" xr:uid="{00000000-0005-0000-0000-0000949C0000}"/>
    <cellStyle name="20% - Accent1 4 3 4 2 6 3" xfId="40266" xr:uid="{00000000-0005-0000-0000-0000959C0000}"/>
    <cellStyle name="20% - Accent1 4 3 4 2 7" xfId="40267" xr:uid="{00000000-0005-0000-0000-0000969C0000}"/>
    <cellStyle name="20% - Accent1 4 3 4 2 7 2" xfId="40268" xr:uid="{00000000-0005-0000-0000-0000979C0000}"/>
    <cellStyle name="20% - Accent1 4 3 4 2 8" xfId="40269" xr:uid="{00000000-0005-0000-0000-0000989C0000}"/>
    <cellStyle name="20% - Accent1 4 3 4 2 8 2" xfId="40270" xr:uid="{00000000-0005-0000-0000-0000999C0000}"/>
    <cellStyle name="20% - Accent1 4 3 4 2 9" xfId="40271" xr:uid="{00000000-0005-0000-0000-00009A9C0000}"/>
    <cellStyle name="20% - Accent1 4 3 4 3" xfId="40272" xr:uid="{00000000-0005-0000-0000-00009B9C0000}"/>
    <cellStyle name="20% - Accent1 4 3 4 3 2" xfId="40273" xr:uid="{00000000-0005-0000-0000-00009C9C0000}"/>
    <cellStyle name="20% - Accent1 4 3 4 3 2 2" xfId="40274" xr:uid="{00000000-0005-0000-0000-00009D9C0000}"/>
    <cellStyle name="20% - Accent1 4 3 4 3 2 2 2" xfId="40275" xr:uid="{00000000-0005-0000-0000-00009E9C0000}"/>
    <cellStyle name="20% - Accent1 4 3 4 3 2 2 2 2" xfId="40276" xr:uid="{00000000-0005-0000-0000-00009F9C0000}"/>
    <cellStyle name="20% - Accent1 4 3 4 3 2 2 3" xfId="40277" xr:uid="{00000000-0005-0000-0000-0000A09C0000}"/>
    <cellStyle name="20% - Accent1 4 3 4 3 2 3" xfId="40278" xr:uid="{00000000-0005-0000-0000-0000A19C0000}"/>
    <cellStyle name="20% - Accent1 4 3 4 3 2 3 2" xfId="40279" xr:uid="{00000000-0005-0000-0000-0000A29C0000}"/>
    <cellStyle name="20% - Accent1 4 3 4 3 2 4" xfId="40280" xr:uid="{00000000-0005-0000-0000-0000A39C0000}"/>
    <cellStyle name="20% - Accent1 4 3 4 3 3" xfId="40281" xr:uid="{00000000-0005-0000-0000-0000A49C0000}"/>
    <cellStyle name="20% - Accent1 4 3 4 3 3 2" xfId="40282" xr:uid="{00000000-0005-0000-0000-0000A59C0000}"/>
    <cellStyle name="20% - Accent1 4 3 4 3 3 2 2" xfId="40283" xr:uid="{00000000-0005-0000-0000-0000A69C0000}"/>
    <cellStyle name="20% - Accent1 4 3 4 3 3 2 2 2" xfId="40284" xr:uid="{00000000-0005-0000-0000-0000A79C0000}"/>
    <cellStyle name="20% - Accent1 4 3 4 3 3 2 3" xfId="40285" xr:uid="{00000000-0005-0000-0000-0000A89C0000}"/>
    <cellStyle name="20% - Accent1 4 3 4 3 3 3" xfId="40286" xr:uid="{00000000-0005-0000-0000-0000A99C0000}"/>
    <cellStyle name="20% - Accent1 4 3 4 3 3 3 2" xfId="40287" xr:uid="{00000000-0005-0000-0000-0000AA9C0000}"/>
    <cellStyle name="20% - Accent1 4 3 4 3 3 4" xfId="40288" xr:uid="{00000000-0005-0000-0000-0000AB9C0000}"/>
    <cellStyle name="20% - Accent1 4 3 4 3 4" xfId="40289" xr:uid="{00000000-0005-0000-0000-0000AC9C0000}"/>
    <cellStyle name="20% - Accent1 4 3 4 3 4 2" xfId="40290" xr:uid="{00000000-0005-0000-0000-0000AD9C0000}"/>
    <cellStyle name="20% - Accent1 4 3 4 3 4 2 2" xfId="40291" xr:uid="{00000000-0005-0000-0000-0000AE9C0000}"/>
    <cellStyle name="20% - Accent1 4 3 4 3 4 2 2 2" xfId="40292" xr:uid="{00000000-0005-0000-0000-0000AF9C0000}"/>
    <cellStyle name="20% - Accent1 4 3 4 3 4 2 3" xfId="40293" xr:uid="{00000000-0005-0000-0000-0000B09C0000}"/>
    <cellStyle name="20% - Accent1 4 3 4 3 4 3" xfId="40294" xr:uid="{00000000-0005-0000-0000-0000B19C0000}"/>
    <cellStyle name="20% - Accent1 4 3 4 3 4 3 2" xfId="40295" xr:uid="{00000000-0005-0000-0000-0000B29C0000}"/>
    <cellStyle name="20% - Accent1 4 3 4 3 4 4" xfId="40296" xr:uid="{00000000-0005-0000-0000-0000B39C0000}"/>
    <cellStyle name="20% - Accent1 4 3 4 3 5" xfId="40297" xr:uid="{00000000-0005-0000-0000-0000B49C0000}"/>
    <cellStyle name="20% - Accent1 4 3 4 3 5 2" xfId="40298" xr:uid="{00000000-0005-0000-0000-0000B59C0000}"/>
    <cellStyle name="20% - Accent1 4 3 4 3 5 2 2" xfId="40299" xr:uid="{00000000-0005-0000-0000-0000B69C0000}"/>
    <cellStyle name="20% - Accent1 4 3 4 3 5 3" xfId="40300" xr:uid="{00000000-0005-0000-0000-0000B79C0000}"/>
    <cellStyle name="20% - Accent1 4 3 4 3 6" xfId="40301" xr:uid="{00000000-0005-0000-0000-0000B89C0000}"/>
    <cellStyle name="20% - Accent1 4 3 4 3 6 2" xfId="40302" xr:uid="{00000000-0005-0000-0000-0000B99C0000}"/>
    <cellStyle name="20% - Accent1 4 3 4 3 6 2 2" xfId="40303" xr:uid="{00000000-0005-0000-0000-0000BA9C0000}"/>
    <cellStyle name="20% - Accent1 4 3 4 3 6 3" xfId="40304" xr:uid="{00000000-0005-0000-0000-0000BB9C0000}"/>
    <cellStyle name="20% - Accent1 4 3 4 3 7" xfId="40305" xr:uid="{00000000-0005-0000-0000-0000BC9C0000}"/>
    <cellStyle name="20% - Accent1 4 3 4 3 7 2" xfId="40306" xr:uid="{00000000-0005-0000-0000-0000BD9C0000}"/>
    <cellStyle name="20% - Accent1 4 3 4 3 8" xfId="40307" xr:uid="{00000000-0005-0000-0000-0000BE9C0000}"/>
    <cellStyle name="20% - Accent1 4 3 4 3 8 2" xfId="40308" xr:uid="{00000000-0005-0000-0000-0000BF9C0000}"/>
    <cellStyle name="20% - Accent1 4 3 4 3 9" xfId="40309" xr:uid="{00000000-0005-0000-0000-0000C09C0000}"/>
    <cellStyle name="20% - Accent1 4 3 4 4" xfId="40310" xr:uid="{00000000-0005-0000-0000-0000C19C0000}"/>
    <cellStyle name="20% - Accent1 4 3 4 4 2" xfId="40311" xr:uid="{00000000-0005-0000-0000-0000C29C0000}"/>
    <cellStyle name="20% - Accent1 4 3 4 4 2 2" xfId="40312" xr:uid="{00000000-0005-0000-0000-0000C39C0000}"/>
    <cellStyle name="20% - Accent1 4 3 4 4 2 2 2" xfId="40313" xr:uid="{00000000-0005-0000-0000-0000C49C0000}"/>
    <cellStyle name="20% - Accent1 4 3 4 4 2 3" xfId="40314" xr:uid="{00000000-0005-0000-0000-0000C59C0000}"/>
    <cellStyle name="20% - Accent1 4 3 4 4 3" xfId="40315" xr:uid="{00000000-0005-0000-0000-0000C69C0000}"/>
    <cellStyle name="20% - Accent1 4 3 4 4 3 2" xfId="40316" xr:uid="{00000000-0005-0000-0000-0000C79C0000}"/>
    <cellStyle name="20% - Accent1 4 3 4 4 4" xfId="40317" xr:uid="{00000000-0005-0000-0000-0000C89C0000}"/>
    <cellStyle name="20% - Accent1 4 3 4 5" xfId="40318" xr:uid="{00000000-0005-0000-0000-0000C99C0000}"/>
    <cellStyle name="20% - Accent1 4 3 4 5 2" xfId="40319" xr:uid="{00000000-0005-0000-0000-0000CA9C0000}"/>
    <cellStyle name="20% - Accent1 4 3 4 5 2 2" xfId="40320" xr:uid="{00000000-0005-0000-0000-0000CB9C0000}"/>
    <cellStyle name="20% - Accent1 4 3 4 5 2 2 2" xfId="40321" xr:uid="{00000000-0005-0000-0000-0000CC9C0000}"/>
    <cellStyle name="20% - Accent1 4 3 4 5 2 3" xfId="40322" xr:uid="{00000000-0005-0000-0000-0000CD9C0000}"/>
    <cellStyle name="20% - Accent1 4 3 4 5 3" xfId="40323" xr:uid="{00000000-0005-0000-0000-0000CE9C0000}"/>
    <cellStyle name="20% - Accent1 4 3 4 5 3 2" xfId="40324" xr:uid="{00000000-0005-0000-0000-0000CF9C0000}"/>
    <cellStyle name="20% - Accent1 4 3 4 5 4" xfId="40325" xr:uid="{00000000-0005-0000-0000-0000D09C0000}"/>
    <cellStyle name="20% - Accent1 4 3 4 6" xfId="40326" xr:uid="{00000000-0005-0000-0000-0000D19C0000}"/>
    <cellStyle name="20% - Accent1 4 3 4 6 2" xfId="40327" xr:uid="{00000000-0005-0000-0000-0000D29C0000}"/>
    <cellStyle name="20% - Accent1 4 3 4 6 2 2" xfId="40328" xr:uid="{00000000-0005-0000-0000-0000D39C0000}"/>
    <cellStyle name="20% - Accent1 4 3 4 6 2 2 2" xfId="40329" xr:uid="{00000000-0005-0000-0000-0000D49C0000}"/>
    <cellStyle name="20% - Accent1 4 3 4 6 2 3" xfId="40330" xr:uid="{00000000-0005-0000-0000-0000D59C0000}"/>
    <cellStyle name="20% - Accent1 4 3 4 6 3" xfId="40331" xr:uid="{00000000-0005-0000-0000-0000D69C0000}"/>
    <cellStyle name="20% - Accent1 4 3 4 6 3 2" xfId="40332" xr:uid="{00000000-0005-0000-0000-0000D79C0000}"/>
    <cellStyle name="20% - Accent1 4 3 4 6 4" xfId="40333" xr:uid="{00000000-0005-0000-0000-0000D89C0000}"/>
    <cellStyle name="20% - Accent1 4 3 4 7" xfId="40334" xr:uid="{00000000-0005-0000-0000-0000D99C0000}"/>
    <cellStyle name="20% - Accent1 4 3 4 7 2" xfId="40335" xr:uid="{00000000-0005-0000-0000-0000DA9C0000}"/>
    <cellStyle name="20% - Accent1 4 3 4 7 2 2" xfId="40336" xr:uid="{00000000-0005-0000-0000-0000DB9C0000}"/>
    <cellStyle name="20% - Accent1 4 3 4 7 3" xfId="40337" xr:uid="{00000000-0005-0000-0000-0000DC9C0000}"/>
    <cellStyle name="20% - Accent1 4 3 4 8" xfId="40338" xr:uid="{00000000-0005-0000-0000-0000DD9C0000}"/>
    <cellStyle name="20% - Accent1 4 3 4 8 2" xfId="40339" xr:uid="{00000000-0005-0000-0000-0000DE9C0000}"/>
    <cellStyle name="20% - Accent1 4 3 4 8 2 2" xfId="40340" xr:uid="{00000000-0005-0000-0000-0000DF9C0000}"/>
    <cellStyle name="20% - Accent1 4 3 4 8 3" xfId="40341" xr:uid="{00000000-0005-0000-0000-0000E09C0000}"/>
    <cellStyle name="20% - Accent1 4 3 4 9" xfId="40342" xr:uid="{00000000-0005-0000-0000-0000E19C0000}"/>
    <cellStyle name="20% - Accent1 4 3 4 9 2" xfId="40343" xr:uid="{00000000-0005-0000-0000-0000E29C0000}"/>
    <cellStyle name="20% - Accent1 4 3 5" xfId="40344" xr:uid="{00000000-0005-0000-0000-0000E39C0000}"/>
    <cellStyle name="20% - Accent1 4 3 5 10" xfId="40345" xr:uid="{00000000-0005-0000-0000-0000E49C0000}"/>
    <cellStyle name="20% - Accent1 4 3 5 10 2" xfId="40346" xr:uid="{00000000-0005-0000-0000-0000E59C0000}"/>
    <cellStyle name="20% - Accent1 4 3 5 11" xfId="40347" xr:uid="{00000000-0005-0000-0000-0000E69C0000}"/>
    <cellStyle name="20% - Accent1 4 3 5 2" xfId="40348" xr:uid="{00000000-0005-0000-0000-0000E79C0000}"/>
    <cellStyle name="20% - Accent1 4 3 5 2 2" xfId="40349" xr:uid="{00000000-0005-0000-0000-0000E89C0000}"/>
    <cellStyle name="20% - Accent1 4 3 5 2 2 2" xfId="40350" xr:uid="{00000000-0005-0000-0000-0000E99C0000}"/>
    <cellStyle name="20% - Accent1 4 3 5 2 2 2 2" xfId="40351" xr:uid="{00000000-0005-0000-0000-0000EA9C0000}"/>
    <cellStyle name="20% - Accent1 4 3 5 2 2 2 2 2" xfId="40352" xr:uid="{00000000-0005-0000-0000-0000EB9C0000}"/>
    <cellStyle name="20% - Accent1 4 3 5 2 2 2 3" xfId="40353" xr:uid="{00000000-0005-0000-0000-0000EC9C0000}"/>
    <cellStyle name="20% - Accent1 4 3 5 2 2 3" xfId="40354" xr:uid="{00000000-0005-0000-0000-0000ED9C0000}"/>
    <cellStyle name="20% - Accent1 4 3 5 2 2 3 2" xfId="40355" xr:uid="{00000000-0005-0000-0000-0000EE9C0000}"/>
    <cellStyle name="20% - Accent1 4 3 5 2 2 4" xfId="40356" xr:uid="{00000000-0005-0000-0000-0000EF9C0000}"/>
    <cellStyle name="20% - Accent1 4 3 5 2 3" xfId="40357" xr:uid="{00000000-0005-0000-0000-0000F09C0000}"/>
    <cellStyle name="20% - Accent1 4 3 5 2 3 2" xfId="40358" xr:uid="{00000000-0005-0000-0000-0000F19C0000}"/>
    <cellStyle name="20% - Accent1 4 3 5 2 3 2 2" xfId="40359" xr:uid="{00000000-0005-0000-0000-0000F29C0000}"/>
    <cellStyle name="20% - Accent1 4 3 5 2 3 2 2 2" xfId="40360" xr:uid="{00000000-0005-0000-0000-0000F39C0000}"/>
    <cellStyle name="20% - Accent1 4 3 5 2 3 2 3" xfId="40361" xr:uid="{00000000-0005-0000-0000-0000F49C0000}"/>
    <cellStyle name="20% - Accent1 4 3 5 2 3 3" xfId="40362" xr:uid="{00000000-0005-0000-0000-0000F59C0000}"/>
    <cellStyle name="20% - Accent1 4 3 5 2 3 3 2" xfId="40363" xr:uid="{00000000-0005-0000-0000-0000F69C0000}"/>
    <cellStyle name="20% - Accent1 4 3 5 2 3 4" xfId="40364" xr:uid="{00000000-0005-0000-0000-0000F79C0000}"/>
    <cellStyle name="20% - Accent1 4 3 5 2 4" xfId="40365" xr:uid="{00000000-0005-0000-0000-0000F89C0000}"/>
    <cellStyle name="20% - Accent1 4 3 5 2 4 2" xfId="40366" xr:uid="{00000000-0005-0000-0000-0000F99C0000}"/>
    <cellStyle name="20% - Accent1 4 3 5 2 4 2 2" xfId="40367" xr:uid="{00000000-0005-0000-0000-0000FA9C0000}"/>
    <cellStyle name="20% - Accent1 4 3 5 2 4 2 2 2" xfId="40368" xr:uid="{00000000-0005-0000-0000-0000FB9C0000}"/>
    <cellStyle name="20% - Accent1 4 3 5 2 4 2 3" xfId="40369" xr:uid="{00000000-0005-0000-0000-0000FC9C0000}"/>
    <cellStyle name="20% - Accent1 4 3 5 2 4 3" xfId="40370" xr:uid="{00000000-0005-0000-0000-0000FD9C0000}"/>
    <cellStyle name="20% - Accent1 4 3 5 2 4 3 2" xfId="40371" xr:uid="{00000000-0005-0000-0000-0000FE9C0000}"/>
    <cellStyle name="20% - Accent1 4 3 5 2 4 4" xfId="40372" xr:uid="{00000000-0005-0000-0000-0000FF9C0000}"/>
    <cellStyle name="20% - Accent1 4 3 5 2 5" xfId="40373" xr:uid="{00000000-0005-0000-0000-0000009D0000}"/>
    <cellStyle name="20% - Accent1 4 3 5 2 5 2" xfId="40374" xr:uid="{00000000-0005-0000-0000-0000019D0000}"/>
    <cellStyle name="20% - Accent1 4 3 5 2 5 2 2" xfId="40375" xr:uid="{00000000-0005-0000-0000-0000029D0000}"/>
    <cellStyle name="20% - Accent1 4 3 5 2 5 3" xfId="40376" xr:uid="{00000000-0005-0000-0000-0000039D0000}"/>
    <cellStyle name="20% - Accent1 4 3 5 2 6" xfId="40377" xr:uid="{00000000-0005-0000-0000-0000049D0000}"/>
    <cellStyle name="20% - Accent1 4 3 5 2 6 2" xfId="40378" xr:uid="{00000000-0005-0000-0000-0000059D0000}"/>
    <cellStyle name="20% - Accent1 4 3 5 2 6 2 2" xfId="40379" xr:uid="{00000000-0005-0000-0000-0000069D0000}"/>
    <cellStyle name="20% - Accent1 4 3 5 2 6 3" xfId="40380" xr:uid="{00000000-0005-0000-0000-0000079D0000}"/>
    <cellStyle name="20% - Accent1 4 3 5 2 7" xfId="40381" xr:uid="{00000000-0005-0000-0000-0000089D0000}"/>
    <cellStyle name="20% - Accent1 4 3 5 2 7 2" xfId="40382" xr:uid="{00000000-0005-0000-0000-0000099D0000}"/>
    <cellStyle name="20% - Accent1 4 3 5 2 8" xfId="40383" xr:uid="{00000000-0005-0000-0000-00000A9D0000}"/>
    <cellStyle name="20% - Accent1 4 3 5 2 8 2" xfId="40384" xr:uid="{00000000-0005-0000-0000-00000B9D0000}"/>
    <cellStyle name="20% - Accent1 4 3 5 2 9" xfId="40385" xr:uid="{00000000-0005-0000-0000-00000C9D0000}"/>
    <cellStyle name="20% - Accent1 4 3 5 3" xfId="40386" xr:uid="{00000000-0005-0000-0000-00000D9D0000}"/>
    <cellStyle name="20% - Accent1 4 3 5 3 2" xfId="40387" xr:uid="{00000000-0005-0000-0000-00000E9D0000}"/>
    <cellStyle name="20% - Accent1 4 3 5 3 2 2" xfId="40388" xr:uid="{00000000-0005-0000-0000-00000F9D0000}"/>
    <cellStyle name="20% - Accent1 4 3 5 3 2 2 2" xfId="40389" xr:uid="{00000000-0005-0000-0000-0000109D0000}"/>
    <cellStyle name="20% - Accent1 4 3 5 3 2 2 2 2" xfId="40390" xr:uid="{00000000-0005-0000-0000-0000119D0000}"/>
    <cellStyle name="20% - Accent1 4 3 5 3 2 2 3" xfId="40391" xr:uid="{00000000-0005-0000-0000-0000129D0000}"/>
    <cellStyle name="20% - Accent1 4 3 5 3 2 3" xfId="40392" xr:uid="{00000000-0005-0000-0000-0000139D0000}"/>
    <cellStyle name="20% - Accent1 4 3 5 3 2 3 2" xfId="40393" xr:uid="{00000000-0005-0000-0000-0000149D0000}"/>
    <cellStyle name="20% - Accent1 4 3 5 3 2 4" xfId="40394" xr:uid="{00000000-0005-0000-0000-0000159D0000}"/>
    <cellStyle name="20% - Accent1 4 3 5 3 3" xfId="40395" xr:uid="{00000000-0005-0000-0000-0000169D0000}"/>
    <cellStyle name="20% - Accent1 4 3 5 3 3 2" xfId="40396" xr:uid="{00000000-0005-0000-0000-0000179D0000}"/>
    <cellStyle name="20% - Accent1 4 3 5 3 3 2 2" xfId="40397" xr:uid="{00000000-0005-0000-0000-0000189D0000}"/>
    <cellStyle name="20% - Accent1 4 3 5 3 3 2 2 2" xfId="40398" xr:uid="{00000000-0005-0000-0000-0000199D0000}"/>
    <cellStyle name="20% - Accent1 4 3 5 3 3 2 3" xfId="40399" xr:uid="{00000000-0005-0000-0000-00001A9D0000}"/>
    <cellStyle name="20% - Accent1 4 3 5 3 3 3" xfId="40400" xr:uid="{00000000-0005-0000-0000-00001B9D0000}"/>
    <cellStyle name="20% - Accent1 4 3 5 3 3 3 2" xfId="40401" xr:uid="{00000000-0005-0000-0000-00001C9D0000}"/>
    <cellStyle name="20% - Accent1 4 3 5 3 3 4" xfId="40402" xr:uid="{00000000-0005-0000-0000-00001D9D0000}"/>
    <cellStyle name="20% - Accent1 4 3 5 3 4" xfId="40403" xr:uid="{00000000-0005-0000-0000-00001E9D0000}"/>
    <cellStyle name="20% - Accent1 4 3 5 3 4 2" xfId="40404" xr:uid="{00000000-0005-0000-0000-00001F9D0000}"/>
    <cellStyle name="20% - Accent1 4 3 5 3 4 2 2" xfId="40405" xr:uid="{00000000-0005-0000-0000-0000209D0000}"/>
    <cellStyle name="20% - Accent1 4 3 5 3 4 2 2 2" xfId="40406" xr:uid="{00000000-0005-0000-0000-0000219D0000}"/>
    <cellStyle name="20% - Accent1 4 3 5 3 4 2 3" xfId="40407" xr:uid="{00000000-0005-0000-0000-0000229D0000}"/>
    <cellStyle name="20% - Accent1 4 3 5 3 4 3" xfId="40408" xr:uid="{00000000-0005-0000-0000-0000239D0000}"/>
    <cellStyle name="20% - Accent1 4 3 5 3 4 3 2" xfId="40409" xr:uid="{00000000-0005-0000-0000-0000249D0000}"/>
    <cellStyle name="20% - Accent1 4 3 5 3 4 4" xfId="40410" xr:uid="{00000000-0005-0000-0000-0000259D0000}"/>
    <cellStyle name="20% - Accent1 4 3 5 3 5" xfId="40411" xr:uid="{00000000-0005-0000-0000-0000269D0000}"/>
    <cellStyle name="20% - Accent1 4 3 5 3 5 2" xfId="40412" xr:uid="{00000000-0005-0000-0000-0000279D0000}"/>
    <cellStyle name="20% - Accent1 4 3 5 3 5 2 2" xfId="40413" xr:uid="{00000000-0005-0000-0000-0000289D0000}"/>
    <cellStyle name="20% - Accent1 4 3 5 3 5 3" xfId="40414" xr:uid="{00000000-0005-0000-0000-0000299D0000}"/>
    <cellStyle name="20% - Accent1 4 3 5 3 6" xfId="40415" xr:uid="{00000000-0005-0000-0000-00002A9D0000}"/>
    <cellStyle name="20% - Accent1 4 3 5 3 6 2" xfId="40416" xr:uid="{00000000-0005-0000-0000-00002B9D0000}"/>
    <cellStyle name="20% - Accent1 4 3 5 3 6 2 2" xfId="40417" xr:uid="{00000000-0005-0000-0000-00002C9D0000}"/>
    <cellStyle name="20% - Accent1 4 3 5 3 6 3" xfId="40418" xr:uid="{00000000-0005-0000-0000-00002D9D0000}"/>
    <cellStyle name="20% - Accent1 4 3 5 3 7" xfId="40419" xr:uid="{00000000-0005-0000-0000-00002E9D0000}"/>
    <cellStyle name="20% - Accent1 4 3 5 3 7 2" xfId="40420" xr:uid="{00000000-0005-0000-0000-00002F9D0000}"/>
    <cellStyle name="20% - Accent1 4 3 5 3 8" xfId="40421" xr:uid="{00000000-0005-0000-0000-0000309D0000}"/>
    <cellStyle name="20% - Accent1 4 3 5 3 8 2" xfId="40422" xr:uid="{00000000-0005-0000-0000-0000319D0000}"/>
    <cellStyle name="20% - Accent1 4 3 5 3 9" xfId="40423" xr:uid="{00000000-0005-0000-0000-0000329D0000}"/>
    <cellStyle name="20% - Accent1 4 3 5 4" xfId="40424" xr:uid="{00000000-0005-0000-0000-0000339D0000}"/>
    <cellStyle name="20% - Accent1 4 3 5 4 2" xfId="40425" xr:uid="{00000000-0005-0000-0000-0000349D0000}"/>
    <cellStyle name="20% - Accent1 4 3 5 4 2 2" xfId="40426" xr:uid="{00000000-0005-0000-0000-0000359D0000}"/>
    <cellStyle name="20% - Accent1 4 3 5 4 2 2 2" xfId="40427" xr:uid="{00000000-0005-0000-0000-0000369D0000}"/>
    <cellStyle name="20% - Accent1 4 3 5 4 2 3" xfId="40428" xr:uid="{00000000-0005-0000-0000-0000379D0000}"/>
    <cellStyle name="20% - Accent1 4 3 5 4 3" xfId="40429" xr:uid="{00000000-0005-0000-0000-0000389D0000}"/>
    <cellStyle name="20% - Accent1 4 3 5 4 3 2" xfId="40430" xr:uid="{00000000-0005-0000-0000-0000399D0000}"/>
    <cellStyle name="20% - Accent1 4 3 5 4 4" xfId="40431" xr:uid="{00000000-0005-0000-0000-00003A9D0000}"/>
    <cellStyle name="20% - Accent1 4 3 5 5" xfId="40432" xr:uid="{00000000-0005-0000-0000-00003B9D0000}"/>
    <cellStyle name="20% - Accent1 4 3 5 5 2" xfId="40433" xr:uid="{00000000-0005-0000-0000-00003C9D0000}"/>
    <cellStyle name="20% - Accent1 4 3 5 5 2 2" xfId="40434" xr:uid="{00000000-0005-0000-0000-00003D9D0000}"/>
    <cellStyle name="20% - Accent1 4 3 5 5 2 2 2" xfId="40435" xr:uid="{00000000-0005-0000-0000-00003E9D0000}"/>
    <cellStyle name="20% - Accent1 4 3 5 5 2 3" xfId="40436" xr:uid="{00000000-0005-0000-0000-00003F9D0000}"/>
    <cellStyle name="20% - Accent1 4 3 5 5 3" xfId="40437" xr:uid="{00000000-0005-0000-0000-0000409D0000}"/>
    <cellStyle name="20% - Accent1 4 3 5 5 3 2" xfId="40438" xr:uid="{00000000-0005-0000-0000-0000419D0000}"/>
    <cellStyle name="20% - Accent1 4 3 5 5 4" xfId="40439" xr:uid="{00000000-0005-0000-0000-0000429D0000}"/>
    <cellStyle name="20% - Accent1 4 3 5 6" xfId="40440" xr:uid="{00000000-0005-0000-0000-0000439D0000}"/>
    <cellStyle name="20% - Accent1 4 3 5 6 2" xfId="40441" xr:uid="{00000000-0005-0000-0000-0000449D0000}"/>
    <cellStyle name="20% - Accent1 4 3 5 6 2 2" xfId="40442" xr:uid="{00000000-0005-0000-0000-0000459D0000}"/>
    <cellStyle name="20% - Accent1 4 3 5 6 2 2 2" xfId="40443" xr:uid="{00000000-0005-0000-0000-0000469D0000}"/>
    <cellStyle name="20% - Accent1 4 3 5 6 2 3" xfId="40444" xr:uid="{00000000-0005-0000-0000-0000479D0000}"/>
    <cellStyle name="20% - Accent1 4 3 5 6 3" xfId="40445" xr:uid="{00000000-0005-0000-0000-0000489D0000}"/>
    <cellStyle name="20% - Accent1 4 3 5 6 3 2" xfId="40446" xr:uid="{00000000-0005-0000-0000-0000499D0000}"/>
    <cellStyle name="20% - Accent1 4 3 5 6 4" xfId="40447" xr:uid="{00000000-0005-0000-0000-00004A9D0000}"/>
    <cellStyle name="20% - Accent1 4 3 5 7" xfId="40448" xr:uid="{00000000-0005-0000-0000-00004B9D0000}"/>
    <cellStyle name="20% - Accent1 4 3 5 7 2" xfId="40449" xr:uid="{00000000-0005-0000-0000-00004C9D0000}"/>
    <cellStyle name="20% - Accent1 4 3 5 7 2 2" xfId="40450" xr:uid="{00000000-0005-0000-0000-00004D9D0000}"/>
    <cellStyle name="20% - Accent1 4 3 5 7 3" xfId="40451" xr:uid="{00000000-0005-0000-0000-00004E9D0000}"/>
    <cellStyle name="20% - Accent1 4 3 5 8" xfId="40452" xr:uid="{00000000-0005-0000-0000-00004F9D0000}"/>
    <cellStyle name="20% - Accent1 4 3 5 8 2" xfId="40453" xr:uid="{00000000-0005-0000-0000-0000509D0000}"/>
    <cellStyle name="20% - Accent1 4 3 5 8 2 2" xfId="40454" xr:uid="{00000000-0005-0000-0000-0000519D0000}"/>
    <cellStyle name="20% - Accent1 4 3 5 8 3" xfId="40455" xr:uid="{00000000-0005-0000-0000-0000529D0000}"/>
    <cellStyle name="20% - Accent1 4 3 5 9" xfId="40456" xr:uid="{00000000-0005-0000-0000-0000539D0000}"/>
    <cellStyle name="20% - Accent1 4 3 5 9 2" xfId="40457" xr:uid="{00000000-0005-0000-0000-0000549D0000}"/>
    <cellStyle name="20% - Accent1 4 3 6" xfId="40458" xr:uid="{00000000-0005-0000-0000-0000559D0000}"/>
    <cellStyle name="20% - Accent1 4 3 6 10" xfId="40459" xr:uid="{00000000-0005-0000-0000-0000569D0000}"/>
    <cellStyle name="20% - Accent1 4 3 6 10 2" xfId="40460" xr:uid="{00000000-0005-0000-0000-0000579D0000}"/>
    <cellStyle name="20% - Accent1 4 3 6 11" xfId="40461" xr:uid="{00000000-0005-0000-0000-0000589D0000}"/>
    <cellStyle name="20% - Accent1 4 3 6 2" xfId="40462" xr:uid="{00000000-0005-0000-0000-0000599D0000}"/>
    <cellStyle name="20% - Accent1 4 3 6 2 2" xfId="40463" xr:uid="{00000000-0005-0000-0000-00005A9D0000}"/>
    <cellStyle name="20% - Accent1 4 3 6 2 2 2" xfId="40464" xr:uid="{00000000-0005-0000-0000-00005B9D0000}"/>
    <cellStyle name="20% - Accent1 4 3 6 2 2 2 2" xfId="40465" xr:uid="{00000000-0005-0000-0000-00005C9D0000}"/>
    <cellStyle name="20% - Accent1 4 3 6 2 2 2 2 2" xfId="40466" xr:uid="{00000000-0005-0000-0000-00005D9D0000}"/>
    <cellStyle name="20% - Accent1 4 3 6 2 2 2 3" xfId="40467" xr:uid="{00000000-0005-0000-0000-00005E9D0000}"/>
    <cellStyle name="20% - Accent1 4 3 6 2 2 3" xfId="40468" xr:uid="{00000000-0005-0000-0000-00005F9D0000}"/>
    <cellStyle name="20% - Accent1 4 3 6 2 2 3 2" xfId="40469" xr:uid="{00000000-0005-0000-0000-0000609D0000}"/>
    <cellStyle name="20% - Accent1 4 3 6 2 2 4" xfId="40470" xr:uid="{00000000-0005-0000-0000-0000619D0000}"/>
    <cellStyle name="20% - Accent1 4 3 6 2 3" xfId="40471" xr:uid="{00000000-0005-0000-0000-0000629D0000}"/>
    <cellStyle name="20% - Accent1 4 3 6 2 3 2" xfId="40472" xr:uid="{00000000-0005-0000-0000-0000639D0000}"/>
    <cellStyle name="20% - Accent1 4 3 6 2 3 2 2" xfId="40473" xr:uid="{00000000-0005-0000-0000-0000649D0000}"/>
    <cellStyle name="20% - Accent1 4 3 6 2 3 2 2 2" xfId="40474" xr:uid="{00000000-0005-0000-0000-0000659D0000}"/>
    <cellStyle name="20% - Accent1 4 3 6 2 3 2 3" xfId="40475" xr:uid="{00000000-0005-0000-0000-0000669D0000}"/>
    <cellStyle name="20% - Accent1 4 3 6 2 3 3" xfId="40476" xr:uid="{00000000-0005-0000-0000-0000679D0000}"/>
    <cellStyle name="20% - Accent1 4 3 6 2 3 3 2" xfId="40477" xr:uid="{00000000-0005-0000-0000-0000689D0000}"/>
    <cellStyle name="20% - Accent1 4 3 6 2 3 4" xfId="40478" xr:uid="{00000000-0005-0000-0000-0000699D0000}"/>
    <cellStyle name="20% - Accent1 4 3 6 2 4" xfId="40479" xr:uid="{00000000-0005-0000-0000-00006A9D0000}"/>
    <cellStyle name="20% - Accent1 4 3 6 2 4 2" xfId="40480" xr:uid="{00000000-0005-0000-0000-00006B9D0000}"/>
    <cellStyle name="20% - Accent1 4 3 6 2 4 2 2" xfId="40481" xr:uid="{00000000-0005-0000-0000-00006C9D0000}"/>
    <cellStyle name="20% - Accent1 4 3 6 2 4 2 2 2" xfId="40482" xr:uid="{00000000-0005-0000-0000-00006D9D0000}"/>
    <cellStyle name="20% - Accent1 4 3 6 2 4 2 3" xfId="40483" xr:uid="{00000000-0005-0000-0000-00006E9D0000}"/>
    <cellStyle name="20% - Accent1 4 3 6 2 4 3" xfId="40484" xr:uid="{00000000-0005-0000-0000-00006F9D0000}"/>
    <cellStyle name="20% - Accent1 4 3 6 2 4 3 2" xfId="40485" xr:uid="{00000000-0005-0000-0000-0000709D0000}"/>
    <cellStyle name="20% - Accent1 4 3 6 2 4 4" xfId="40486" xr:uid="{00000000-0005-0000-0000-0000719D0000}"/>
    <cellStyle name="20% - Accent1 4 3 6 2 5" xfId="40487" xr:uid="{00000000-0005-0000-0000-0000729D0000}"/>
    <cellStyle name="20% - Accent1 4 3 6 2 5 2" xfId="40488" xr:uid="{00000000-0005-0000-0000-0000739D0000}"/>
    <cellStyle name="20% - Accent1 4 3 6 2 5 2 2" xfId="40489" xr:uid="{00000000-0005-0000-0000-0000749D0000}"/>
    <cellStyle name="20% - Accent1 4 3 6 2 5 3" xfId="40490" xr:uid="{00000000-0005-0000-0000-0000759D0000}"/>
    <cellStyle name="20% - Accent1 4 3 6 2 6" xfId="40491" xr:uid="{00000000-0005-0000-0000-0000769D0000}"/>
    <cellStyle name="20% - Accent1 4 3 6 2 6 2" xfId="40492" xr:uid="{00000000-0005-0000-0000-0000779D0000}"/>
    <cellStyle name="20% - Accent1 4 3 6 2 6 2 2" xfId="40493" xr:uid="{00000000-0005-0000-0000-0000789D0000}"/>
    <cellStyle name="20% - Accent1 4 3 6 2 6 3" xfId="40494" xr:uid="{00000000-0005-0000-0000-0000799D0000}"/>
    <cellStyle name="20% - Accent1 4 3 6 2 7" xfId="40495" xr:uid="{00000000-0005-0000-0000-00007A9D0000}"/>
    <cellStyle name="20% - Accent1 4 3 6 2 7 2" xfId="40496" xr:uid="{00000000-0005-0000-0000-00007B9D0000}"/>
    <cellStyle name="20% - Accent1 4 3 6 2 8" xfId="40497" xr:uid="{00000000-0005-0000-0000-00007C9D0000}"/>
    <cellStyle name="20% - Accent1 4 3 6 2 8 2" xfId="40498" xr:uid="{00000000-0005-0000-0000-00007D9D0000}"/>
    <cellStyle name="20% - Accent1 4 3 6 2 9" xfId="40499" xr:uid="{00000000-0005-0000-0000-00007E9D0000}"/>
    <cellStyle name="20% - Accent1 4 3 6 3" xfId="40500" xr:uid="{00000000-0005-0000-0000-00007F9D0000}"/>
    <cellStyle name="20% - Accent1 4 3 6 3 2" xfId="40501" xr:uid="{00000000-0005-0000-0000-0000809D0000}"/>
    <cellStyle name="20% - Accent1 4 3 6 3 2 2" xfId="40502" xr:uid="{00000000-0005-0000-0000-0000819D0000}"/>
    <cellStyle name="20% - Accent1 4 3 6 3 2 2 2" xfId="40503" xr:uid="{00000000-0005-0000-0000-0000829D0000}"/>
    <cellStyle name="20% - Accent1 4 3 6 3 2 2 2 2" xfId="40504" xr:uid="{00000000-0005-0000-0000-0000839D0000}"/>
    <cellStyle name="20% - Accent1 4 3 6 3 2 2 3" xfId="40505" xr:uid="{00000000-0005-0000-0000-0000849D0000}"/>
    <cellStyle name="20% - Accent1 4 3 6 3 2 3" xfId="40506" xr:uid="{00000000-0005-0000-0000-0000859D0000}"/>
    <cellStyle name="20% - Accent1 4 3 6 3 2 3 2" xfId="40507" xr:uid="{00000000-0005-0000-0000-0000869D0000}"/>
    <cellStyle name="20% - Accent1 4 3 6 3 2 4" xfId="40508" xr:uid="{00000000-0005-0000-0000-0000879D0000}"/>
    <cellStyle name="20% - Accent1 4 3 6 3 3" xfId="40509" xr:uid="{00000000-0005-0000-0000-0000889D0000}"/>
    <cellStyle name="20% - Accent1 4 3 6 3 3 2" xfId="40510" xr:uid="{00000000-0005-0000-0000-0000899D0000}"/>
    <cellStyle name="20% - Accent1 4 3 6 3 3 2 2" xfId="40511" xr:uid="{00000000-0005-0000-0000-00008A9D0000}"/>
    <cellStyle name="20% - Accent1 4 3 6 3 3 2 2 2" xfId="40512" xr:uid="{00000000-0005-0000-0000-00008B9D0000}"/>
    <cellStyle name="20% - Accent1 4 3 6 3 3 2 3" xfId="40513" xr:uid="{00000000-0005-0000-0000-00008C9D0000}"/>
    <cellStyle name="20% - Accent1 4 3 6 3 3 3" xfId="40514" xr:uid="{00000000-0005-0000-0000-00008D9D0000}"/>
    <cellStyle name="20% - Accent1 4 3 6 3 3 3 2" xfId="40515" xr:uid="{00000000-0005-0000-0000-00008E9D0000}"/>
    <cellStyle name="20% - Accent1 4 3 6 3 3 4" xfId="40516" xr:uid="{00000000-0005-0000-0000-00008F9D0000}"/>
    <cellStyle name="20% - Accent1 4 3 6 3 4" xfId="40517" xr:uid="{00000000-0005-0000-0000-0000909D0000}"/>
    <cellStyle name="20% - Accent1 4 3 6 3 4 2" xfId="40518" xr:uid="{00000000-0005-0000-0000-0000919D0000}"/>
    <cellStyle name="20% - Accent1 4 3 6 3 4 2 2" xfId="40519" xr:uid="{00000000-0005-0000-0000-0000929D0000}"/>
    <cellStyle name="20% - Accent1 4 3 6 3 4 2 2 2" xfId="40520" xr:uid="{00000000-0005-0000-0000-0000939D0000}"/>
    <cellStyle name="20% - Accent1 4 3 6 3 4 2 3" xfId="40521" xr:uid="{00000000-0005-0000-0000-0000949D0000}"/>
    <cellStyle name="20% - Accent1 4 3 6 3 4 3" xfId="40522" xr:uid="{00000000-0005-0000-0000-0000959D0000}"/>
    <cellStyle name="20% - Accent1 4 3 6 3 4 3 2" xfId="40523" xr:uid="{00000000-0005-0000-0000-0000969D0000}"/>
    <cellStyle name="20% - Accent1 4 3 6 3 4 4" xfId="40524" xr:uid="{00000000-0005-0000-0000-0000979D0000}"/>
    <cellStyle name="20% - Accent1 4 3 6 3 5" xfId="40525" xr:uid="{00000000-0005-0000-0000-0000989D0000}"/>
    <cellStyle name="20% - Accent1 4 3 6 3 5 2" xfId="40526" xr:uid="{00000000-0005-0000-0000-0000999D0000}"/>
    <cellStyle name="20% - Accent1 4 3 6 3 5 2 2" xfId="40527" xr:uid="{00000000-0005-0000-0000-00009A9D0000}"/>
    <cellStyle name="20% - Accent1 4 3 6 3 5 3" xfId="40528" xr:uid="{00000000-0005-0000-0000-00009B9D0000}"/>
    <cellStyle name="20% - Accent1 4 3 6 3 6" xfId="40529" xr:uid="{00000000-0005-0000-0000-00009C9D0000}"/>
    <cellStyle name="20% - Accent1 4 3 6 3 6 2" xfId="40530" xr:uid="{00000000-0005-0000-0000-00009D9D0000}"/>
    <cellStyle name="20% - Accent1 4 3 6 3 6 2 2" xfId="40531" xr:uid="{00000000-0005-0000-0000-00009E9D0000}"/>
    <cellStyle name="20% - Accent1 4 3 6 3 6 3" xfId="40532" xr:uid="{00000000-0005-0000-0000-00009F9D0000}"/>
    <cellStyle name="20% - Accent1 4 3 6 3 7" xfId="40533" xr:uid="{00000000-0005-0000-0000-0000A09D0000}"/>
    <cellStyle name="20% - Accent1 4 3 6 3 7 2" xfId="40534" xr:uid="{00000000-0005-0000-0000-0000A19D0000}"/>
    <cellStyle name="20% - Accent1 4 3 6 3 8" xfId="40535" xr:uid="{00000000-0005-0000-0000-0000A29D0000}"/>
    <cellStyle name="20% - Accent1 4 3 6 3 8 2" xfId="40536" xr:uid="{00000000-0005-0000-0000-0000A39D0000}"/>
    <cellStyle name="20% - Accent1 4 3 6 3 9" xfId="40537" xr:uid="{00000000-0005-0000-0000-0000A49D0000}"/>
    <cellStyle name="20% - Accent1 4 3 6 4" xfId="40538" xr:uid="{00000000-0005-0000-0000-0000A59D0000}"/>
    <cellStyle name="20% - Accent1 4 3 6 4 2" xfId="40539" xr:uid="{00000000-0005-0000-0000-0000A69D0000}"/>
    <cellStyle name="20% - Accent1 4 3 6 4 2 2" xfId="40540" xr:uid="{00000000-0005-0000-0000-0000A79D0000}"/>
    <cellStyle name="20% - Accent1 4 3 6 4 2 2 2" xfId="40541" xr:uid="{00000000-0005-0000-0000-0000A89D0000}"/>
    <cellStyle name="20% - Accent1 4 3 6 4 2 3" xfId="40542" xr:uid="{00000000-0005-0000-0000-0000A99D0000}"/>
    <cellStyle name="20% - Accent1 4 3 6 4 3" xfId="40543" xr:uid="{00000000-0005-0000-0000-0000AA9D0000}"/>
    <cellStyle name="20% - Accent1 4 3 6 4 3 2" xfId="40544" xr:uid="{00000000-0005-0000-0000-0000AB9D0000}"/>
    <cellStyle name="20% - Accent1 4 3 6 4 4" xfId="40545" xr:uid="{00000000-0005-0000-0000-0000AC9D0000}"/>
    <cellStyle name="20% - Accent1 4 3 6 5" xfId="40546" xr:uid="{00000000-0005-0000-0000-0000AD9D0000}"/>
    <cellStyle name="20% - Accent1 4 3 6 5 2" xfId="40547" xr:uid="{00000000-0005-0000-0000-0000AE9D0000}"/>
    <cellStyle name="20% - Accent1 4 3 6 5 2 2" xfId="40548" xr:uid="{00000000-0005-0000-0000-0000AF9D0000}"/>
    <cellStyle name="20% - Accent1 4 3 6 5 2 2 2" xfId="40549" xr:uid="{00000000-0005-0000-0000-0000B09D0000}"/>
    <cellStyle name="20% - Accent1 4 3 6 5 2 3" xfId="40550" xr:uid="{00000000-0005-0000-0000-0000B19D0000}"/>
    <cellStyle name="20% - Accent1 4 3 6 5 3" xfId="40551" xr:uid="{00000000-0005-0000-0000-0000B29D0000}"/>
    <cellStyle name="20% - Accent1 4 3 6 5 3 2" xfId="40552" xr:uid="{00000000-0005-0000-0000-0000B39D0000}"/>
    <cellStyle name="20% - Accent1 4 3 6 5 4" xfId="40553" xr:uid="{00000000-0005-0000-0000-0000B49D0000}"/>
    <cellStyle name="20% - Accent1 4 3 6 6" xfId="40554" xr:uid="{00000000-0005-0000-0000-0000B59D0000}"/>
    <cellStyle name="20% - Accent1 4 3 6 6 2" xfId="40555" xr:uid="{00000000-0005-0000-0000-0000B69D0000}"/>
    <cellStyle name="20% - Accent1 4 3 6 6 2 2" xfId="40556" xr:uid="{00000000-0005-0000-0000-0000B79D0000}"/>
    <cellStyle name="20% - Accent1 4 3 6 6 2 2 2" xfId="40557" xr:uid="{00000000-0005-0000-0000-0000B89D0000}"/>
    <cellStyle name="20% - Accent1 4 3 6 6 2 3" xfId="40558" xr:uid="{00000000-0005-0000-0000-0000B99D0000}"/>
    <cellStyle name="20% - Accent1 4 3 6 6 3" xfId="40559" xr:uid="{00000000-0005-0000-0000-0000BA9D0000}"/>
    <cellStyle name="20% - Accent1 4 3 6 6 3 2" xfId="40560" xr:uid="{00000000-0005-0000-0000-0000BB9D0000}"/>
    <cellStyle name="20% - Accent1 4 3 6 6 4" xfId="40561" xr:uid="{00000000-0005-0000-0000-0000BC9D0000}"/>
    <cellStyle name="20% - Accent1 4 3 6 7" xfId="40562" xr:uid="{00000000-0005-0000-0000-0000BD9D0000}"/>
    <cellStyle name="20% - Accent1 4 3 6 7 2" xfId="40563" xr:uid="{00000000-0005-0000-0000-0000BE9D0000}"/>
    <cellStyle name="20% - Accent1 4 3 6 7 2 2" xfId="40564" xr:uid="{00000000-0005-0000-0000-0000BF9D0000}"/>
    <cellStyle name="20% - Accent1 4 3 6 7 3" xfId="40565" xr:uid="{00000000-0005-0000-0000-0000C09D0000}"/>
    <cellStyle name="20% - Accent1 4 3 6 8" xfId="40566" xr:uid="{00000000-0005-0000-0000-0000C19D0000}"/>
    <cellStyle name="20% - Accent1 4 3 6 8 2" xfId="40567" xr:uid="{00000000-0005-0000-0000-0000C29D0000}"/>
    <cellStyle name="20% - Accent1 4 3 6 8 2 2" xfId="40568" xr:uid="{00000000-0005-0000-0000-0000C39D0000}"/>
    <cellStyle name="20% - Accent1 4 3 6 8 3" xfId="40569" xr:uid="{00000000-0005-0000-0000-0000C49D0000}"/>
    <cellStyle name="20% - Accent1 4 3 6 9" xfId="40570" xr:uid="{00000000-0005-0000-0000-0000C59D0000}"/>
    <cellStyle name="20% - Accent1 4 3 6 9 2" xfId="40571" xr:uid="{00000000-0005-0000-0000-0000C69D0000}"/>
    <cellStyle name="20% - Accent1 4 3 7" xfId="40572" xr:uid="{00000000-0005-0000-0000-0000C79D0000}"/>
    <cellStyle name="20% - Accent1 4 3 7 2" xfId="40573" xr:uid="{00000000-0005-0000-0000-0000C89D0000}"/>
    <cellStyle name="20% - Accent1 4 3 7 2 2" xfId="40574" xr:uid="{00000000-0005-0000-0000-0000C99D0000}"/>
    <cellStyle name="20% - Accent1 4 3 7 2 2 2" xfId="40575" xr:uid="{00000000-0005-0000-0000-0000CA9D0000}"/>
    <cellStyle name="20% - Accent1 4 3 7 2 2 2 2" xfId="40576" xr:uid="{00000000-0005-0000-0000-0000CB9D0000}"/>
    <cellStyle name="20% - Accent1 4 3 7 2 2 3" xfId="40577" xr:uid="{00000000-0005-0000-0000-0000CC9D0000}"/>
    <cellStyle name="20% - Accent1 4 3 7 2 3" xfId="40578" xr:uid="{00000000-0005-0000-0000-0000CD9D0000}"/>
    <cellStyle name="20% - Accent1 4 3 7 2 3 2" xfId="40579" xr:uid="{00000000-0005-0000-0000-0000CE9D0000}"/>
    <cellStyle name="20% - Accent1 4 3 7 2 4" xfId="40580" xr:uid="{00000000-0005-0000-0000-0000CF9D0000}"/>
    <cellStyle name="20% - Accent1 4 3 7 3" xfId="40581" xr:uid="{00000000-0005-0000-0000-0000D09D0000}"/>
    <cellStyle name="20% - Accent1 4 3 7 3 2" xfId="40582" xr:uid="{00000000-0005-0000-0000-0000D19D0000}"/>
    <cellStyle name="20% - Accent1 4 3 7 3 2 2" xfId="40583" xr:uid="{00000000-0005-0000-0000-0000D29D0000}"/>
    <cellStyle name="20% - Accent1 4 3 7 3 2 2 2" xfId="40584" xr:uid="{00000000-0005-0000-0000-0000D39D0000}"/>
    <cellStyle name="20% - Accent1 4 3 7 3 2 3" xfId="40585" xr:uid="{00000000-0005-0000-0000-0000D49D0000}"/>
    <cellStyle name="20% - Accent1 4 3 7 3 3" xfId="40586" xr:uid="{00000000-0005-0000-0000-0000D59D0000}"/>
    <cellStyle name="20% - Accent1 4 3 7 3 3 2" xfId="40587" xr:uid="{00000000-0005-0000-0000-0000D69D0000}"/>
    <cellStyle name="20% - Accent1 4 3 7 3 4" xfId="40588" xr:uid="{00000000-0005-0000-0000-0000D79D0000}"/>
    <cellStyle name="20% - Accent1 4 3 7 4" xfId="40589" xr:uid="{00000000-0005-0000-0000-0000D89D0000}"/>
    <cellStyle name="20% - Accent1 4 3 7 4 2" xfId="40590" xr:uid="{00000000-0005-0000-0000-0000D99D0000}"/>
    <cellStyle name="20% - Accent1 4 3 7 4 2 2" xfId="40591" xr:uid="{00000000-0005-0000-0000-0000DA9D0000}"/>
    <cellStyle name="20% - Accent1 4 3 7 4 2 2 2" xfId="40592" xr:uid="{00000000-0005-0000-0000-0000DB9D0000}"/>
    <cellStyle name="20% - Accent1 4 3 7 4 2 3" xfId="40593" xr:uid="{00000000-0005-0000-0000-0000DC9D0000}"/>
    <cellStyle name="20% - Accent1 4 3 7 4 3" xfId="40594" xr:uid="{00000000-0005-0000-0000-0000DD9D0000}"/>
    <cellStyle name="20% - Accent1 4 3 7 4 3 2" xfId="40595" xr:uid="{00000000-0005-0000-0000-0000DE9D0000}"/>
    <cellStyle name="20% - Accent1 4 3 7 4 4" xfId="40596" xr:uid="{00000000-0005-0000-0000-0000DF9D0000}"/>
    <cellStyle name="20% - Accent1 4 3 7 5" xfId="40597" xr:uid="{00000000-0005-0000-0000-0000E09D0000}"/>
    <cellStyle name="20% - Accent1 4 3 7 5 2" xfId="40598" xr:uid="{00000000-0005-0000-0000-0000E19D0000}"/>
    <cellStyle name="20% - Accent1 4 3 7 5 2 2" xfId="40599" xr:uid="{00000000-0005-0000-0000-0000E29D0000}"/>
    <cellStyle name="20% - Accent1 4 3 7 5 3" xfId="40600" xr:uid="{00000000-0005-0000-0000-0000E39D0000}"/>
    <cellStyle name="20% - Accent1 4 3 7 6" xfId="40601" xr:uid="{00000000-0005-0000-0000-0000E49D0000}"/>
    <cellStyle name="20% - Accent1 4 3 7 6 2" xfId="40602" xr:uid="{00000000-0005-0000-0000-0000E59D0000}"/>
    <cellStyle name="20% - Accent1 4 3 7 6 2 2" xfId="40603" xr:uid="{00000000-0005-0000-0000-0000E69D0000}"/>
    <cellStyle name="20% - Accent1 4 3 7 6 3" xfId="40604" xr:uid="{00000000-0005-0000-0000-0000E79D0000}"/>
    <cellStyle name="20% - Accent1 4 3 7 7" xfId="40605" xr:uid="{00000000-0005-0000-0000-0000E89D0000}"/>
    <cellStyle name="20% - Accent1 4 3 7 7 2" xfId="40606" xr:uid="{00000000-0005-0000-0000-0000E99D0000}"/>
    <cellStyle name="20% - Accent1 4 3 7 8" xfId="40607" xr:uid="{00000000-0005-0000-0000-0000EA9D0000}"/>
    <cellStyle name="20% - Accent1 4 3 7 8 2" xfId="40608" xr:uid="{00000000-0005-0000-0000-0000EB9D0000}"/>
    <cellStyle name="20% - Accent1 4 3 7 9" xfId="40609" xr:uid="{00000000-0005-0000-0000-0000EC9D0000}"/>
    <cellStyle name="20% - Accent1 4 3 8" xfId="40610" xr:uid="{00000000-0005-0000-0000-0000ED9D0000}"/>
    <cellStyle name="20% - Accent1 4 3 8 2" xfId="40611" xr:uid="{00000000-0005-0000-0000-0000EE9D0000}"/>
    <cellStyle name="20% - Accent1 4 3 8 2 2" xfId="40612" xr:uid="{00000000-0005-0000-0000-0000EF9D0000}"/>
    <cellStyle name="20% - Accent1 4 3 8 2 2 2" xfId="40613" xr:uid="{00000000-0005-0000-0000-0000F09D0000}"/>
    <cellStyle name="20% - Accent1 4 3 8 2 2 2 2" xfId="40614" xr:uid="{00000000-0005-0000-0000-0000F19D0000}"/>
    <cellStyle name="20% - Accent1 4 3 8 2 2 3" xfId="40615" xr:uid="{00000000-0005-0000-0000-0000F29D0000}"/>
    <cellStyle name="20% - Accent1 4 3 8 2 3" xfId="40616" xr:uid="{00000000-0005-0000-0000-0000F39D0000}"/>
    <cellStyle name="20% - Accent1 4 3 8 2 3 2" xfId="40617" xr:uid="{00000000-0005-0000-0000-0000F49D0000}"/>
    <cellStyle name="20% - Accent1 4 3 8 2 4" xfId="40618" xr:uid="{00000000-0005-0000-0000-0000F59D0000}"/>
    <cellStyle name="20% - Accent1 4 3 8 3" xfId="40619" xr:uid="{00000000-0005-0000-0000-0000F69D0000}"/>
    <cellStyle name="20% - Accent1 4 3 8 3 2" xfId="40620" xr:uid="{00000000-0005-0000-0000-0000F79D0000}"/>
    <cellStyle name="20% - Accent1 4 3 8 3 2 2" xfId="40621" xr:uid="{00000000-0005-0000-0000-0000F89D0000}"/>
    <cellStyle name="20% - Accent1 4 3 8 3 2 2 2" xfId="40622" xr:uid="{00000000-0005-0000-0000-0000F99D0000}"/>
    <cellStyle name="20% - Accent1 4 3 8 3 2 3" xfId="40623" xr:uid="{00000000-0005-0000-0000-0000FA9D0000}"/>
    <cellStyle name="20% - Accent1 4 3 8 3 3" xfId="40624" xr:uid="{00000000-0005-0000-0000-0000FB9D0000}"/>
    <cellStyle name="20% - Accent1 4 3 8 3 3 2" xfId="40625" xr:uid="{00000000-0005-0000-0000-0000FC9D0000}"/>
    <cellStyle name="20% - Accent1 4 3 8 3 4" xfId="40626" xr:uid="{00000000-0005-0000-0000-0000FD9D0000}"/>
    <cellStyle name="20% - Accent1 4 3 8 4" xfId="40627" xr:uid="{00000000-0005-0000-0000-0000FE9D0000}"/>
    <cellStyle name="20% - Accent1 4 3 8 4 2" xfId="40628" xr:uid="{00000000-0005-0000-0000-0000FF9D0000}"/>
    <cellStyle name="20% - Accent1 4 3 8 4 2 2" xfId="40629" xr:uid="{00000000-0005-0000-0000-0000009E0000}"/>
    <cellStyle name="20% - Accent1 4 3 8 4 2 2 2" xfId="40630" xr:uid="{00000000-0005-0000-0000-0000019E0000}"/>
    <cellStyle name="20% - Accent1 4 3 8 4 2 3" xfId="40631" xr:uid="{00000000-0005-0000-0000-0000029E0000}"/>
    <cellStyle name="20% - Accent1 4 3 8 4 3" xfId="40632" xr:uid="{00000000-0005-0000-0000-0000039E0000}"/>
    <cellStyle name="20% - Accent1 4 3 8 4 3 2" xfId="40633" xr:uid="{00000000-0005-0000-0000-0000049E0000}"/>
    <cellStyle name="20% - Accent1 4 3 8 4 4" xfId="40634" xr:uid="{00000000-0005-0000-0000-0000059E0000}"/>
    <cellStyle name="20% - Accent1 4 3 8 5" xfId="40635" xr:uid="{00000000-0005-0000-0000-0000069E0000}"/>
    <cellStyle name="20% - Accent1 4 3 8 5 2" xfId="40636" xr:uid="{00000000-0005-0000-0000-0000079E0000}"/>
    <cellStyle name="20% - Accent1 4 3 8 5 2 2" xfId="40637" xr:uid="{00000000-0005-0000-0000-0000089E0000}"/>
    <cellStyle name="20% - Accent1 4 3 8 5 3" xfId="40638" xr:uid="{00000000-0005-0000-0000-0000099E0000}"/>
    <cellStyle name="20% - Accent1 4 3 8 6" xfId="40639" xr:uid="{00000000-0005-0000-0000-00000A9E0000}"/>
    <cellStyle name="20% - Accent1 4 3 8 6 2" xfId="40640" xr:uid="{00000000-0005-0000-0000-00000B9E0000}"/>
    <cellStyle name="20% - Accent1 4 3 8 6 2 2" xfId="40641" xr:uid="{00000000-0005-0000-0000-00000C9E0000}"/>
    <cellStyle name="20% - Accent1 4 3 8 6 3" xfId="40642" xr:uid="{00000000-0005-0000-0000-00000D9E0000}"/>
    <cellStyle name="20% - Accent1 4 3 8 7" xfId="40643" xr:uid="{00000000-0005-0000-0000-00000E9E0000}"/>
    <cellStyle name="20% - Accent1 4 3 8 7 2" xfId="40644" xr:uid="{00000000-0005-0000-0000-00000F9E0000}"/>
    <cellStyle name="20% - Accent1 4 3 8 8" xfId="40645" xr:uid="{00000000-0005-0000-0000-0000109E0000}"/>
    <cellStyle name="20% - Accent1 4 3 8 8 2" xfId="40646" xr:uid="{00000000-0005-0000-0000-0000119E0000}"/>
    <cellStyle name="20% - Accent1 4 3 8 9" xfId="40647" xr:uid="{00000000-0005-0000-0000-0000129E0000}"/>
    <cellStyle name="20% - Accent1 4 3 9" xfId="40648" xr:uid="{00000000-0005-0000-0000-0000139E0000}"/>
    <cellStyle name="20% - Accent1 4 3 9 2" xfId="40649" xr:uid="{00000000-0005-0000-0000-0000149E0000}"/>
    <cellStyle name="20% - Accent1 4 3 9 2 2" xfId="40650" xr:uid="{00000000-0005-0000-0000-0000159E0000}"/>
    <cellStyle name="20% - Accent1 4 3 9 2 2 2" xfId="40651" xr:uid="{00000000-0005-0000-0000-0000169E0000}"/>
    <cellStyle name="20% - Accent1 4 3 9 2 3" xfId="40652" xr:uid="{00000000-0005-0000-0000-0000179E0000}"/>
    <cellStyle name="20% - Accent1 4 3 9 3" xfId="40653" xr:uid="{00000000-0005-0000-0000-0000189E0000}"/>
    <cellStyle name="20% - Accent1 4 3 9 3 2" xfId="40654" xr:uid="{00000000-0005-0000-0000-0000199E0000}"/>
    <cellStyle name="20% - Accent1 4 3 9 4" xfId="40655" xr:uid="{00000000-0005-0000-0000-00001A9E0000}"/>
    <cellStyle name="20% - Accent1 4 4" xfId="40656" xr:uid="{00000000-0005-0000-0000-00001B9E0000}"/>
    <cellStyle name="20% - Accent1 4 4 10" xfId="40657" xr:uid="{00000000-0005-0000-0000-00001C9E0000}"/>
    <cellStyle name="20% - Accent1 4 4 10 2" xfId="40658" xr:uid="{00000000-0005-0000-0000-00001D9E0000}"/>
    <cellStyle name="20% - Accent1 4 4 10 2 2" xfId="40659" xr:uid="{00000000-0005-0000-0000-00001E9E0000}"/>
    <cellStyle name="20% - Accent1 4 4 10 2 2 2" xfId="40660" xr:uid="{00000000-0005-0000-0000-00001F9E0000}"/>
    <cellStyle name="20% - Accent1 4 4 10 2 3" xfId="40661" xr:uid="{00000000-0005-0000-0000-0000209E0000}"/>
    <cellStyle name="20% - Accent1 4 4 10 3" xfId="40662" xr:uid="{00000000-0005-0000-0000-0000219E0000}"/>
    <cellStyle name="20% - Accent1 4 4 10 3 2" xfId="40663" xr:uid="{00000000-0005-0000-0000-0000229E0000}"/>
    <cellStyle name="20% - Accent1 4 4 10 4" xfId="40664" xr:uid="{00000000-0005-0000-0000-0000239E0000}"/>
    <cellStyle name="20% - Accent1 4 4 11" xfId="40665" xr:uid="{00000000-0005-0000-0000-0000249E0000}"/>
    <cellStyle name="20% - Accent1 4 4 11 2" xfId="40666" xr:uid="{00000000-0005-0000-0000-0000259E0000}"/>
    <cellStyle name="20% - Accent1 4 4 11 2 2" xfId="40667" xr:uid="{00000000-0005-0000-0000-0000269E0000}"/>
    <cellStyle name="20% - Accent1 4 4 11 2 2 2" xfId="40668" xr:uid="{00000000-0005-0000-0000-0000279E0000}"/>
    <cellStyle name="20% - Accent1 4 4 11 2 3" xfId="40669" xr:uid="{00000000-0005-0000-0000-0000289E0000}"/>
    <cellStyle name="20% - Accent1 4 4 11 3" xfId="40670" xr:uid="{00000000-0005-0000-0000-0000299E0000}"/>
    <cellStyle name="20% - Accent1 4 4 11 3 2" xfId="40671" xr:uid="{00000000-0005-0000-0000-00002A9E0000}"/>
    <cellStyle name="20% - Accent1 4 4 11 4" xfId="40672" xr:uid="{00000000-0005-0000-0000-00002B9E0000}"/>
    <cellStyle name="20% - Accent1 4 4 12" xfId="40673" xr:uid="{00000000-0005-0000-0000-00002C9E0000}"/>
    <cellStyle name="20% - Accent1 4 4 12 2" xfId="40674" xr:uid="{00000000-0005-0000-0000-00002D9E0000}"/>
    <cellStyle name="20% - Accent1 4 4 12 2 2" xfId="40675" xr:uid="{00000000-0005-0000-0000-00002E9E0000}"/>
    <cellStyle name="20% - Accent1 4 4 12 3" xfId="40676" xr:uid="{00000000-0005-0000-0000-00002F9E0000}"/>
    <cellStyle name="20% - Accent1 4 4 13" xfId="40677" xr:uid="{00000000-0005-0000-0000-0000309E0000}"/>
    <cellStyle name="20% - Accent1 4 4 13 2" xfId="40678" xr:uid="{00000000-0005-0000-0000-0000319E0000}"/>
    <cellStyle name="20% - Accent1 4 4 13 2 2" xfId="40679" xr:uid="{00000000-0005-0000-0000-0000329E0000}"/>
    <cellStyle name="20% - Accent1 4 4 13 3" xfId="40680" xr:uid="{00000000-0005-0000-0000-0000339E0000}"/>
    <cellStyle name="20% - Accent1 4 4 14" xfId="40681" xr:uid="{00000000-0005-0000-0000-0000349E0000}"/>
    <cellStyle name="20% - Accent1 4 4 14 2" xfId="40682" xr:uid="{00000000-0005-0000-0000-0000359E0000}"/>
    <cellStyle name="20% - Accent1 4 4 15" xfId="40683" xr:uid="{00000000-0005-0000-0000-0000369E0000}"/>
    <cellStyle name="20% - Accent1 4 4 15 2" xfId="40684" xr:uid="{00000000-0005-0000-0000-0000379E0000}"/>
    <cellStyle name="20% - Accent1 4 4 16" xfId="40685" xr:uid="{00000000-0005-0000-0000-0000389E0000}"/>
    <cellStyle name="20% - Accent1 4 4 2" xfId="40686" xr:uid="{00000000-0005-0000-0000-0000399E0000}"/>
    <cellStyle name="20% - Accent1 4 4 2 10" xfId="40687" xr:uid="{00000000-0005-0000-0000-00003A9E0000}"/>
    <cellStyle name="20% - Accent1 4 4 2 10 2" xfId="40688" xr:uid="{00000000-0005-0000-0000-00003B9E0000}"/>
    <cellStyle name="20% - Accent1 4 4 2 10 2 2" xfId="40689" xr:uid="{00000000-0005-0000-0000-00003C9E0000}"/>
    <cellStyle name="20% - Accent1 4 4 2 10 2 2 2" xfId="40690" xr:uid="{00000000-0005-0000-0000-00003D9E0000}"/>
    <cellStyle name="20% - Accent1 4 4 2 10 2 3" xfId="40691" xr:uid="{00000000-0005-0000-0000-00003E9E0000}"/>
    <cellStyle name="20% - Accent1 4 4 2 10 3" xfId="40692" xr:uid="{00000000-0005-0000-0000-00003F9E0000}"/>
    <cellStyle name="20% - Accent1 4 4 2 10 3 2" xfId="40693" xr:uid="{00000000-0005-0000-0000-0000409E0000}"/>
    <cellStyle name="20% - Accent1 4 4 2 10 4" xfId="40694" xr:uid="{00000000-0005-0000-0000-0000419E0000}"/>
    <cellStyle name="20% - Accent1 4 4 2 11" xfId="40695" xr:uid="{00000000-0005-0000-0000-0000429E0000}"/>
    <cellStyle name="20% - Accent1 4 4 2 11 2" xfId="40696" xr:uid="{00000000-0005-0000-0000-0000439E0000}"/>
    <cellStyle name="20% - Accent1 4 4 2 11 2 2" xfId="40697" xr:uid="{00000000-0005-0000-0000-0000449E0000}"/>
    <cellStyle name="20% - Accent1 4 4 2 11 3" xfId="40698" xr:uid="{00000000-0005-0000-0000-0000459E0000}"/>
    <cellStyle name="20% - Accent1 4 4 2 12" xfId="40699" xr:uid="{00000000-0005-0000-0000-0000469E0000}"/>
    <cellStyle name="20% - Accent1 4 4 2 12 2" xfId="40700" xr:uid="{00000000-0005-0000-0000-0000479E0000}"/>
    <cellStyle name="20% - Accent1 4 4 2 12 2 2" xfId="40701" xr:uid="{00000000-0005-0000-0000-0000489E0000}"/>
    <cellStyle name="20% - Accent1 4 4 2 12 3" xfId="40702" xr:uid="{00000000-0005-0000-0000-0000499E0000}"/>
    <cellStyle name="20% - Accent1 4 4 2 13" xfId="40703" xr:uid="{00000000-0005-0000-0000-00004A9E0000}"/>
    <cellStyle name="20% - Accent1 4 4 2 13 2" xfId="40704" xr:uid="{00000000-0005-0000-0000-00004B9E0000}"/>
    <cellStyle name="20% - Accent1 4 4 2 14" xfId="40705" xr:uid="{00000000-0005-0000-0000-00004C9E0000}"/>
    <cellStyle name="20% - Accent1 4 4 2 14 2" xfId="40706" xr:uid="{00000000-0005-0000-0000-00004D9E0000}"/>
    <cellStyle name="20% - Accent1 4 4 2 15" xfId="40707" xr:uid="{00000000-0005-0000-0000-00004E9E0000}"/>
    <cellStyle name="20% - Accent1 4 4 2 2" xfId="40708" xr:uid="{00000000-0005-0000-0000-00004F9E0000}"/>
    <cellStyle name="20% - Accent1 4 4 2 2 10" xfId="40709" xr:uid="{00000000-0005-0000-0000-0000509E0000}"/>
    <cellStyle name="20% - Accent1 4 4 2 2 10 2" xfId="40710" xr:uid="{00000000-0005-0000-0000-0000519E0000}"/>
    <cellStyle name="20% - Accent1 4 4 2 2 10 2 2" xfId="40711" xr:uid="{00000000-0005-0000-0000-0000529E0000}"/>
    <cellStyle name="20% - Accent1 4 4 2 2 10 3" xfId="40712" xr:uid="{00000000-0005-0000-0000-0000539E0000}"/>
    <cellStyle name="20% - Accent1 4 4 2 2 11" xfId="40713" xr:uid="{00000000-0005-0000-0000-0000549E0000}"/>
    <cellStyle name="20% - Accent1 4 4 2 2 11 2" xfId="40714" xr:uid="{00000000-0005-0000-0000-0000559E0000}"/>
    <cellStyle name="20% - Accent1 4 4 2 2 11 2 2" xfId="40715" xr:uid="{00000000-0005-0000-0000-0000569E0000}"/>
    <cellStyle name="20% - Accent1 4 4 2 2 11 3" xfId="40716" xr:uid="{00000000-0005-0000-0000-0000579E0000}"/>
    <cellStyle name="20% - Accent1 4 4 2 2 12" xfId="40717" xr:uid="{00000000-0005-0000-0000-0000589E0000}"/>
    <cellStyle name="20% - Accent1 4 4 2 2 12 2" xfId="40718" xr:uid="{00000000-0005-0000-0000-0000599E0000}"/>
    <cellStyle name="20% - Accent1 4 4 2 2 13" xfId="40719" xr:uid="{00000000-0005-0000-0000-00005A9E0000}"/>
    <cellStyle name="20% - Accent1 4 4 2 2 13 2" xfId="40720" xr:uid="{00000000-0005-0000-0000-00005B9E0000}"/>
    <cellStyle name="20% - Accent1 4 4 2 2 14" xfId="40721" xr:uid="{00000000-0005-0000-0000-00005C9E0000}"/>
    <cellStyle name="20% - Accent1 4 4 2 2 2" xfId="40722" xr:uid="{00000000-0005-0000-0000-00005D9E0000}"/>
    <cellStyle name="20% - Accent1 4 4 2 2 2 10" xfId="40723" xr:uid="{00000000-0005-0000-0000-00005E9E0000}"/>
    <cellStyle name="20% - Accent1 4 4 2 2 2 10 2" xfId="40724" xr:uid="{00000000-0005-0000-0000-00005F9E0000}"/>
    <cellStyle name="20% - Accent1 4 4 2 2 2 11" xfId="40725" xr:uid="{00000000-0005-0000-0000-0000609E0000}"/>
    <cellStyle name="20% - Accent1 4 4 2 2 2 2" xfId="40726" xr:uid="{00000000-0005-0000-0000-0000619E0000}"/>
    <cellStyle name="20% - Accent1 4 4 2 2 2 2 2" xfId="40727" xr:uid="{00000000-0005-0000-0000-0000629E0000}"/>
    <cellStyle name="20% - Accent1 4 4 2 2 2 2 2 2" xfId="40728" xr:uid="{00000000-0005-0000-0000-0000639E0000}"/>
    <cellStyle name="20% - Accent1 4 4 2 2 2 2 2 2 2" xfId="40729" xr:uid="{00000000-0005-0000-0000-0000649E0000}"/>
    <cellStyle name="20% - Accent1 4 4 2 2 2 2 2 2 2 2" xfId="40730" xr:uid="{00000000-0005-0000-0000-0000659E0000}"/>
    <cellStyle name="20% - Accent1 4 4 2 2 2 2 2 2 3" xfId="40731" xr:uid="{00000000-0005-0000-0000-0000669E0000}"/>
    <cellStyle name="20% - Accent1 4 4 2 2 2 2 2 3" xfId="40732" xr:uid="{00000000-0005-0000-0000-0000679E0000}"/>
    <cellStyle name="20% - Accent1 4 4 2 2 2 2 2 3 2" xfId="40733" xr:uid="{00000000-0005-0000-0000-0000689E0000}"/>
    <cellStyle name="20% - Accent1 4 4 2 2 2 2 2 4" xfId="40734" xr:uid="{00000000-0005-0000-0000-0000699E0000}"/>
    <cellStyle name="20% - Accent1 4 4 2 2 2 2 3" xfId="40735" xr:uid="{00000000-0005-0000-0000-00006A9E0000}"/>
    <cellStyle name="20% - Accent1 4 4 2 2 2 2 3 2" xfId="40736" xr:uid="{00000000-0005-0000-0000-00006B9E0000}"/>
    <cellStyle name="20% - Accent1 4 4 2 2 2 2 3 2 2" xfId="40737" xr:uid="{00000000-0005-0000-0000-00006C9E0000}"/>
    <cellStyle name="20% - Accent1 4 4 2 2 2 2 3 2 2 2" xfId="40738" xr:uid="{00000000-0005-0000-0000-00006D9E0000}"/>
    <cellStyle name="20% - Accent1 4 4 2 2 2 2 3 2 3" xfId="40739" xr:uid="{00000000-0005-0000-0000-00006E9E0000}"/>
    <cellStyle name="20% - Accent1 4 4 2 2 2 2 3 3" xfId="40740" xr:uid="{00000000-0005-0000-0000-00006F9E0000}"/>
    <cellStyle name="20% - Accent1 4 4 2 2 2 2 3 3 2" xfId="40741" xr:uid="{00000000-0005-0000-0000-0000709E0000}"/>
    <cellStyle name="20% - Accent1 4 4 2 2 2 2 3 4" xfId="40742" xr:uid="{00000000-0005-0000-0000-0000719E0000}"/>
    <cellStyle name="20% - Accent1 4 4 2 2 2 2 4" xfId="40743" xr:uid="{00000000-0005-0000-0000-0000729E0000}"/>
    <cellStyle name="20% - Accent1 4 4 2 2 2 2 4 2" xfId="40744" xr:uid="{00000000-0005-0000-0000-0000739E0000}"/>
    <cellStyle name="20% - Accent1 4 4 2 2 2 2 4 2 2" xfId="40745" xr:uid="{00000000-0005-0000-0000-0000749E0000}"/>
    <cellStyle name="20% - Accent1 4 4 2 2 2 2 4 2 2 2" xfId="40746" xr:uid="{00000000-0005-0000-0000-0000759E0000}"/>
    <cellStyle name="20% - Accent1 4 4 2 2 2 2 4 2 3" xfId="40747" xr:uid="{00000000-0005-0000-0000-0000769E0000}"/>
    <cellStyle name="20% - Accent1 4 4 2 2 2 2 4 3" xfId="40748" xr:uid="{00000000-0005-0000-0000-0000779E0000}"/>
    <cellStyle name="20% - Accent1 4 4 2 2 2 2 4 3 2" xfId="40749" xr:uid="{00000000-0005-0000-0000-0000789E0000}"/>
    <cellStyle name="20% - Accent1 4 4 2 2 2 2 4 4" xfId="40750" xr:uid="{00000000-0005-0000-0000-0000799E0000}"/>
    <cellStyle name="20% - Accent1 4 4 2 2 2 2 5" xfId="40751" xr:uid="{00000000-0005-0000-0000-00007A9E0000}"/>
    <cellStyle name="20% - Accent1 4 4 2 2 2 2 5 2" xfId="40752" xr:uid="{00000000-0005-0000-0000-00007B9E0000}"/>
    <cellStyle name="20% - Accent1 4 4 2 2 2 2 5 2 2" xfId="40753" xr:uid="{00000000-0005-0000-0000-00007C9E0000}"/>
    <cellStyle name="20% - Accent1 4 4 2 2 2 2 5 3" xfId="40754" xr:uid="{00000000-0005-0000-0000-00007D9E0000}"/>
    <cellStyle name="20% - Accent1 4 4 2 2 2 2 6" xfId="40755" xr:uid="{00000000-0005-0000-0000-00007E9E0000}"/>
    <cellStyle name="20% - Accent1 4 4 2 2 2 2 6 2" xfId="40756" xr:uid="{00000000-0005-0000-0000-00007F9E0000}"/>
    <cellStyle name="20% - Accent1 4 4 2 2 2 2 6 2 2" xfId="40757" xr:uid="{00000000-0005-0000-0000-0000809E0000}"/>
    <cellStyle name="20% - Accent1 4 4 2 2 2 2 6 3" xfId="40758" xr:uid="{00000000-0005-0000-0000-0000819E0000}"/>
    <cellStyle name="20% - Accent1 4 4 2 2 2 2 7" xfId="40759" xr:uid="{00000000-0005-0000-0000-0000829E0000}"/>
    <cellStyle name="20% - Accent1 4 4 2 2 2 2 7 2" xfId="40760" xr:uid="{00000000-0005-0000-0000-0000839E0000}"/>
    <cellStyle name="20% - Accent1 4 4 2 2 2 2 8" xfId="40761" xr:uid="{00000000-0005-0000-0000-0000849E0000}"/>
    <cellStyle name="20% - Accent1 4 4 2 2 2 2 8 2" xfId="40762" xr:uid="{00000000-0005-0000-0000-0000859E0000}"/>
    <cellStyle name="20% - Accent1 4 4 2 2 2 2 9" xfId="40763" xr:uid="{00000000-0005-0000-0000-0000869E0000}"/>
    <cellStyle name="20% - Accent1 4 4 2 2 2 3" xfId="40764" xr:uid="{00000000-0005-0000-0000-0000879E0000}"/>
    <cellStyle name="20% - Accent1 4 4 2 2 2 3 2" xfId="40765" xr:uid="{00000000-0005-0000-0000-0000889E0000}"/>
    <cellStyle name="20% - Accent1 4 4 2 2 2 3 2 2" xfId="40766" xr:uid="{00000000-0005-0000-0000-0000899E0000}"/>
    <cellStyle name="20% - Accent1 4 4 2 2 2 3 2 2 2" xfId="40767" xr:uid="{00000000-0005-0000-0000-00008A9E0000}"/>
    <cellStyle name="20% - Accent1 4 4 2 2 2 3 2 2 2 2" xfId="40768" xr:uid="{00000000-0005-0000-0000-00008B9E0000}"/>
    <cellStyle name="20% - Accent1 4 4 2 2 2 3 2 2 3" xfId="40769" xr:uid="{00000000-0005-0000-0000-00008C9E0000}"/>
    <cellStyle name="20% - Accent1 4 4 2 2 2 3 2 3" xfId="40770" xr:uid="{00000000-0005-0000-0000-00008D9E0000}"/>
    <cellStyle name="20% - Accent1 4 4 2 2 2 3 2 3 2" xfId="40771" xr:uid="{00000000-0005-0000-0000-00008E9E0000}"/>
    <cellStyle name="20% - Accent1 4 4 2 2 2 3 2 4" xfId="40772" xr:uid="{00000000-0005-0000-0000-00008F9E0000}"/>
    <cellStyle name="20% - Accent1 4 4 2 2 2 3 3" xfId="40773" xr:uid="{00000000-0005-0000-0000-0000909E0000}"/>
    <cellStyle name="20% - Accent1 4 4 2 2 2 3 3 2" xfId="40774" xr:uid="{00000000-0005-0000-0000-0000919E0000}"/>
    <cellStyle name="20% - Accent1 4 4 2 2 2 3 3 2 2" xfId="40775" xr:uid="{00000000-0005-0000-0000-0000929E0000}"/>
    <cellStyle name="20% - Accent1 4 4 2 2 2 3 3 2 2 2" xfId="40776" xr:uid="{00000000-0005-0000-0000-0000939E0000}"/>
    <cellStyle name="20% - Accent1 4 4 2 2 2 3 3 2 3" xfId="40777" xr:uid="{00000000-0005-0000-0000-0000949E0000}"/>
    <cellStyle name="20% - Accent1 4 4 2 2 2 3 3 3" xfId="40778" xr:uid="{00000000-0005-0000-0000-0000959E0000}"/>
    <cellStyle name="20% - Accent1 4 4 2 2 2 3 3 3 2" xfId="40779" xr:uid="{00000000-0005-0000-0000-0000969E0000}"/>
    <cellStyle name="20% - Accent1 4 4 2 2 2 3 3 4" xfId="40780" xr:uid="{00000000-0005-0000-0000-0000979E0000}"/>
    <cellStyle name="20% - Accent1 4 4 2 2 2 3 4" xfId="40781" xr:uid="{00000000-0005-0000-0000-0000989E0000}"/>
    <cellStyle name="20% - Accent1 4 4 2 2 2 3 4 2" xfId="40782" xr:uid="{00000000-0005-0000-0000-0000999E0000}"/>
    <cellStyle name="20% - Accent1 4 4 2 2 2 3 4 2 2" xfId="40783" xr:uid="{00000000-0005-0000-0000-00009A9E0000}"/>
    <cellStyle name="20% - Accent1 4 4 2 2 2 3 4 2 2 2" xfId="40784" xr:uid="{00000000-0005-0000-0000-00009B9E0000}"/>
    <cellStyle name="20% - Accent1 4 4 2 2 2 3 4 2 3" xfId="40785" xr:uid="{00000000-0005-0000-0000-00009C9E0000}"/>
    <cellStyle name="20% - Accent1 4 4 2 2 2 3 4 3" xfId="40786" xr:uid="{00000000-0005-0000-0000-00009D9E0000}"/>
    <cellStyle name="20% - Accent1 4 4 2 2 2 3 4 3 2" xfId="40787" xr:uid="{00000000-0005-0000-0000-00009E9E0000}"/>
    <cellStyle name="20% - Accent1 4 4 2 2 2 3 4 4" xfId="40788" xr:uid="{00000000-0005-0000-0000-00009F9E0000}"/>
    <cellStyle name="20% - Accent1 4 4 2 2 2 3 5" xfId="40789" xr:uid="{00000000-0005-0000-0000-0000A09E0000}"/>
    <cellStyle name="20% - Accent1 4 4 2 2 2 3 5 2" xfId="40790" xr:uid="{00000000-0005-0000-0000-0000A19E0000}"/>
    <cellStyle name="20% - Accent1 4 4 2 2 2 3 5 2 2" xfId="40791" xr:uid="{00000000-0005-0000-0000-0000A29E0000}"/>
    <cellStyle name="20% - Accent1 4 4 2 2 2 3 5 3" xfId="40792" xr:uid="{00000000-0005-0000-0000-0000A39E0000}"/>
    <cellStyle name="20% - Accent1 4 4 2 2 2 3 6" xfId="40793" xr:uid="{00000000-0005-0000-0000-0000A49E0000}"/>
    <cellStyle name="20% - Accent1 4 4 2 2 2 3 6 2" xfId="40794" xr:uid="{00000000-0005-0000-0000-0000A59E0000}"/>
    <cellStyle name="20% - Accent1 4 4 2 2 2 3 6 2 2" xfId="40795" xr:uid="{00000000-0005-0000-0000-0000A69E0000}"/>
    <cellStyle name="20% - Accent1 4 4 2 2 2 3 6 3" xfId="40796" xr:uid="{00000000-0005-0000-0000-0000A79E0000}"/>
    <cellStyle name="20% - Accent1 4 4 2 2 2 3 7" xfId="40797" xr:uid="{00000000-0005-0000-0000-0000A89E0000}"/>
    <cellStyle name="20% - Accent1 4 4 2 2 2 3 7 2" xfId="40798" xr:uid="{00000000-0005-0000-0000-0000A99E0000}"/>
    <cellStyle name="20% - Accent1 4 4 2 2 2 3 8" xfId="40799" xr:uid="{00000000-0005-0000-0000-0000AA9E0000}"/>
    <cellStyle name="20% - Accent1 4 4 2 2 2 3 8 2" xfId="40800" xr:uid="{00000000-0005-0000-0000-0000AB9E0000}"/>
    <cellStyle name="20% - Accent1 4 4 2 2 2 3 9" xfId="40801" xr:uid="{00000000-0005-0000-0000-0000AC9E0000}"/>
    <cellStyle name="20% - Accent1 4 4 2 2 2 4" xfId="40802" xr:uid="{00000000-0005-0000-0000-0000AD9E0000}"/>
    <cellStyle name="20% - Accent1 4 4 2 2 2 4 2" xfId="40803" xr:uid="{00000000-0005-0000-0000-0000AE9E0000}"/>
    <cellStyle name="20% - Accent1 4 4 2 2 2 4 2 2" xfId="40804" xr:uid="{00000000-0005-0000-0000-0000AF9E0000}"/>
    <cellStyle name="20% - Accent1 4 4 2 2 2 4 2 2 2" xfId="40805" xr:uid="{00000000-0005-0000-0000-0000B09E0000}"/>
    <cellStyle name="20% - Accent1 4 4 2 2 2 4 2 3" xfId="40806" xr:uid="{00000000-0005-0000-0000-0000B19E0000}"/>
    <cellStyle name="20% - Accent1 4 4 2 2 2 4 3" xfId="40807" xr:uid="{00000000-0005-0000-0000-0000B29E0000}"/>
    <cellStyle name="20% - Accent1 4 4 2 2 2 4 3 2" xfId="40808" xr:uid="{00000000-0005-0000-0000-0000B39E0000}"/>
    <cellStyle name="20% - Accent1 4 4 2 2 2 4 4" xfId="40809" xr:uid="{00000000-0005-0000-0000-0000B49E0000}"/>
    <cellStyle name="20% - Accent1 4 4 2 2 2 5" xfId="40810" xr:uid="{00000000-0005-0000-0000-0000B59E0000}"/>
    <cellStyle name="20% - Accent1 4 4 2 2 2 5 2" xfId="40811" xr:uid="{00000000-0005-0000-0000-0000B69E0000}"/>
    <cellStyle name="20% - Accent1 4 4 2 2 2 5 2 2" xfId="40812" xr:uid="{00000000-0005-0000-0000-0000B79E0000}"/>
    <cellStyle name="20% - Accent1 4 4 2 2 2 5 2 2 2" xfId="40813" xr:uid="{00000000-0005-0000-0000-0000B89E0000}"/>
    <cellStyle name="20% - Accent1 4 4 2 2 2 5 2 3" xfId="40814" xr:uid="{00000000-0005-0000-0000-0000B99E0000}"/>
    <cellStyle name="20% - Accent1 4 4 2 2 2 5 3" xfId="40815" xr:uid="{00000000-0005-0000-0000-0000BA9E0000}"/>
    <cellStyle name="20% - Accent1 4 4 2 2 2 5 3 2" xfId="40816" xr:uid="{00000000-0005-0000-0000-0000BB9E0000}"/>
    <cellStyle name="20% - Accent1 4 4 2 2 2 5 4" xfId="40817" xr:uid="{00000000-0005-0000-0000-0000BC9E0000}"/>
    <cellStyle name="20% - Accent1 4 4 2 2 2 6" xfId="40818" xr:uid="{00000000-0005-0000-0000-0000BD9E0000}"/>
    <cellStyle name="20% - Accent1 4 4 2 2 2 6 2" xfId="40819" xr:uid="{00000000-0005-0000-0000-0000BE9E0000}"/>
    <cellStyle name="20% - Accent1 4 4 2 2 2 6 2 2" xfId="40820" xr:uid="{00000000-0005-0000-0000-0000BF9E0000}"/>
    <cellStyle name="20% - Accent1 4 4 2 2 2 6 2 2 2" xfId="40821" xr:uid="{00000000-0005-0000-0000-0000C09E0000}"/>
    <cellStyle name="20% - Accent1 4 4 2 2 2 6 2 3" xfId="40822" xr:uid="{00000000-0005-0000-0000-0000C19E0000}"/>
    <cellStyle name="20% - Accent1 4 4 2 2 2 6 3" xfId="40823" xr:uid="{00000000-0005-0000-0000-0000C29E0000}"/>
    <cellStyle name="20% - Accent1 4 4 2 2 2 6 3 2" xfId="40824" xr:uid="{00000000-0005-0000-0000-0000C39E0000}"/>
    <cellStyle name="20% - Accent1 4 4 2 2 2 6 4" xfId="40825" xr:uid="{00000000-0005-0000-0000-0000C49E0000}"/>
    <cellStyle name="20% - Accent1 4 4 2 2 2 7" xfId="40826" xr:uid="{00000000-0005-0000-0000-0000C59E0000}"/>
    <cellStyle name="20% - Accent1 4 4 2 2 2 7 2" xfId="40827" xr:uid="{00000000-0005-0000-0000-0000C69E0000}"/>
    <cellStyle name="20% - Accent1 4 4 2 2 2 7 2 2" xfId="40828" xr:uid="{00000000-0005-0000-0000-0000C79E0000}"/>
    <cellStyle name="20% - Accent1 4 4 2 2 2 7 3" xfId="40829" xr:uid="{00000000-0005-0000-0000-0000C89E0000}"/>
    <cellStyle name="20% - Accent1 4 4 2 2 2 8" xfId="40830" xr:uid="{00000000-0005-0000-0000-0000C99E0000}"/>
    <cellStyle name="20% - Accent1 4 4 2 2 2 8 2" xfId="40831" xr:uid="{00000000-0005-0000-0000-0000CA9E0000}"/>
    <cellStyle name="20% - Accent1 4 4 2 2 2 8 2 2" xfId="40832" xr:uid="{00000000-0005-0000-0000-0000CB9E0000}"/>
    <cellStyle name="20% - Accent1 4 4 2 2 2 8 3" xfId="40833" xr:uid="{00000000-0005-0000-0000-0000CC9E0000}"/>
    <cellStyle name="20% - Accent1 4 4 2 2 2 9" xfId="40834" xr:uid="{00000000-0005-0000-0000-0000CD9E0000}"/>
    <cellStyle name="20% - Accent1 4 4 2 2 2 9 2" xfId="40835" xr:uid="{00000000-0005-0000-0000-0000CE9E0000}"/>
    <cellStyle name="20% - Accent1 4 4 2 2 3" xfId="40836" xr:uid="{00000000-0005-0000-0000-0000CF9E0000}"/>
    <cellStyle name="20% - Accent1 4 4 2 2 3 10" xfId="40837" xr:uid="{00000000-0005-0000-0000-0000D09E0000}"/>
    <cellStyle name="20% - Accent1 4 4 2 2 3 10 2" xfId="40838" xr:uid="{00000000-0005-0000-0000-0000D19E0000}"/>
    <cellStyle name="20% - Accent1 4 4 2 2 3 11" xfId="40839" xr:uid="{00000000-0005-0000-0000-0000D29E0000}"/>
    <cellStyle name="20% - Accent1 4 4 2 2 3 2" xfId="40840" xr:uid="{00000000-0005-0000-0000-0000D39E0000}"/>
    <cellStyle name="20% - Accent1 4 4 2 2 3 2 2" xfId="40841" xr:uid="{00000000-0005-0000-0000-0000D49E0000}"/>
    <cellStyle name="20% - Accent1 4 4 2 2 3 2 2 2" xfId="40842" xr:uid="{00000000-0005-0000-0000-0000D59E0000}"/>
    <cellStyle name="20% - Accent1 4 4 2 2 3 2 2 2 2" xfId="40843" xr:uid="{00000000-0005-0000-0000-0000D69E0000}"/>
    <cellStyle name="20% - Accent1 4 4 2 2 3 2 2 2 2 2" xfId="40844" xr:uid="{00000000-0005-0000-0000-0000D79E0000}"/>
    <cellStyle name="20% - Accent1 4 4 2 2 3 2 2 2 3" xfId="40845" xr:uid="{00000000-0005-0000-0000-0000D89E0000}"/>
    <cellStyle name="20% - Accent1 4 4 2 2 3 2 2 3" xfId="40846" xr:uid="{00000000-0005-0000-0000-0000D99E0000}"/>
    <cellStyle name="20% - Accent1 4 4 2 2 3 2 2 3 2" xfId="40847" xr:uid="{00000000-0005-0000-0000-0000DA9E0000}"/>
    <cellStyle name="20% - Accent1 4 4 2 2 3 2 2 4" xfId="40848" xr:uid="{00000000-0005-0000-0000-0000DB9E0000}"/>
    <cellStyle name="20% - Accent1 4 4 2 2 3 2 3" xfId="40849" xr:uid="{00000000-0005-0000-0000-0000DC9E0000}"/>
    <cellStyle name="20% - Accent1 4 4 2 2 3 2 3 2" xfId="40850" xr:uid="{00000000-0005-0000-0000-0000DD9E0000}"/>
    <cellStyle name="20% - Accent1 4 4 2 2 3 2 3 2 2" xfId="40851" xr:uid="{00000000-0005-0000-0000-0000DE9E0000}"/>
    <cellStyle name="20% - Accent1 4 4 2 2 3 2 3 2 2 2" xfId="40852" xr:uid="{00000000-0005-0000-0000-0000DF9E0000}"/>
    <cellStyle name="20% - Accent1 4 4 2 2 3 2 3 2 3" xfId="40853" xr:uid="{00000000-0005-0000-0000-0000E09E0000}"/>
    <cellStyle name="20% - Accent1 4 4 2 2 3 2 3 3" xfId="40854" xr:uid="{00000000-0005-0000-0000-0000E19E0000}"/>
    <cellStyle name="20% - Accent1 4 4 2 2 3 2 3 3 2" xfId="40855" xr:uid="{00000000-0005-0000-0000-0000E29E0000}"/>
    <cellStyle name="20% - Accent1 4 4 2 2 3 2 3 4" xfId="40856" xr:uid="{00000000-0005-0000-0000-0000E39E0000}"/>
    <cellStyle name="20% - Accent1 4 4 2 2 3 2 4" xfId="40857" xr:uid="{00000000-0005-0000-0000-0000E49E0000}"/>
    <cellStyle name="20% - Accent1 4 4 2 2 3 2 4 2" xfId="40858" xr:uid="{00000000-0005-0000-0000-0000E59E0000}"/>
    <cellStyle name="20% - Accent1 4 4 2 2 3 2 4 2 2" xfId="40859" xr:uid="{00000000-0005-0000-0000-0000E69E0000}"/>
    <cellStyle name="20% - Accent1 4 4 2 2 3 2 4 2 2 2" xfId="40860" xr:uid="{00000000-0005-0000-0000-0000E79E0000}"/>
    <cellStyle name="20% - Accent1 4 4 2 2 3 2 4 2 3" xfId="40861" xr:uid="{00000000-0005-0000-0000-0000E89E0000}"/>
    <cellStyle name="20% - Accent1 4 4 2 2 3 2 4 3" xfId="40862" xr:uid="{00000000-0005-0000-0000-0000E99E0000}"/>
    <cellStyle name="20% - Accent1 4 4 2 2 3 2 4 3 2" xfId="40863" xr:uid="{00000000-0005-0000-0000-0000EA9E0000}"/>
    <cellStyle name="20% - Accent1 4 4 2 2 3 2 4 4" xfId="40864" xr:uid="{00000000-0005-0000-0000-0000EB9E0000}"/>
    <cellStyle name="20% - Accent1 4 4 2 2 3 2 5" xfId="40865" xr:uid="{00000000-0005-0000-0000-0000EC9E0000}"/>
    <cellStyle name="20% - Accent1 4 4 2 2 3 2 5 2" xfId="40866" xr:uid="{00000000-0005-0000-0000-0000ED9E0000}"/>
    <cellStyle name="20% - Accent1 4 4 2 2 3 2 5 2 2" xfId="40867" xr:uid="{00000000-0005-0000-0000-0000EE9E0000}"/>
    <cellStyle name="20% - Accent1 4 4 2 2 3 2 5 3" xfId="40868" xr:uid="{00000000-0005-0000-0000-0000EF9E0000}"/>
    <cellStyle name="20% - Accent1 4 4 2 2 3 2 6" xfId="40869" xr:uid="{00000000-0005-0000-0000-0000F09E0000}"/>
    <cellStyle name="20% - Accent1 4 4 2 2 3 2 6 2" xfId="40870" xr:uid="{00000000-0005-0000-0000-0000F19E0000}"/>
    <cellStyle name="20% - Accent1 4 4 2 2 3 2 6 2 2" xfId="40871" xr:uid="{00000000-0005-0000-0000-0000F29E0000}"/>
    <cellStyle name="20% - Accent1 4 4 2 2 3 2 6 3" xfId="40872" xr:uid="{00000000-0005-0000-0000-0000F39E0000}"/>
    <cellStyle name="20% - Accent1 4 4 2 2 3 2 7" xfId="40873" xr:uid="{00000000-0005-0000-0000-0000F49E0000}"/>
    <cellStyle name="20% - Accent1 4 4 2 2 3 2 7 2" xfId="40874" xr:uid="{00000000-0005-0000-0000-0000F59E0000}"/>
    <cellStyle name="20% - Accent1 4 4 2 2 3 2 8" xfId="40875" xr:uid="{00000000-0005-0000-0000-0000F69E0000}"/>
    <cellStyle name="20% - Accent1 4 4 2 2 3 2 8 2" xfId="40876" xr:uid="{00000000-0005-0000-0000-0000F79E0000}"/>
    <cellStyle name="20% - Accent1 4 4 2 2 3 2 9" xfId="40877" xr:uid="{00000000-0005-0000-0000-0000F89E0000}"/>
    <cellStyle name="20% - Accent1 4 4 2 2 3 3" xfId="40878" xr:uid="{00000000-0005-0000-0000-0000F99E0000}"/>
    <cellStyle name="20% - Accent1 4 4 2 2 3 3 2" xfId="40879" xr:uid="{00000000-0005-0000-0000-0000FA9E0000}"/>
    <cellStyle name="20% - Accent1 4 4 2 2 3 3 2 2" xfId="40880" xr:uid="{00000000-0005-0000-0000-0000FB9E0000}"/>
    <cellStyle name="20% - Accent1 4 4 2 2 3 3 2 2 2" xfId="40881" xr:uid="{00000000-0005-0000-0000-0000FC9E0000}"/>
    <cellStyle name="20% - Accent1 4 4 2 2 3 3 2 2 2 2" xfId="40882" xr:uid="{00000000-0005-0000-0000-0000FD9E0000}"/>
    <cellStyle name="20% - Accent1 4 4 2 2 3 3 2 2 3" xfId="40883" xr:uid="{00000000-0005-0000-0000-0000FE9E0000}"/>
    <cellStyle name="20% - Accent1 4 4 2 2 3 3 2 3" xfId="40884" xr:uid="{00000000-0005-0000-0000-0000FF9E0000}"/>
    <cellStyle name="20% - Accent1 4 4 2 2 3 3 2 3 2" xfId="40885" xr:uid="{00000000-0005-0000-0000-0000009F0000}"/>
    <cellStyle name="20% - Accent1 4 4 2 2 3 3 2 4" xfId="40886" xr:uid="{00000000-0005-0000-0000-0000019F0000}"/>
    <cellStyle name="20% - Accent1 4 4 2 2 3 3 3" xfId="40887" xr:uid="{00000000-0005-0000-0000-0000029F0000}"/>
    <cellStyle name="20% - Accent1 4 4 2 2 3 3 3 2" xfId="40888" xr:uid="{00000000-0005-0000-0000-0000039F0000}"/>
    <cellStyle name="20% - Accent1 4 4 2 2 3 3 3 2 2" xfId="40889" xr:uid="{00000000-0005-0000-0000-0000049F0000}"/>
    <cellStyle name="20% - Accent1 4 4 2 2 3 3 3 2 2 2" xfId="40890" xr:uid="{00000000-0005-0000-0000-0000059F0000}"/>
    <cellStyle name="20% - Accent1 4 4 2 2 3 3 3 2 3" xfId="40891" xr:uid="{00000000-0005-0000-0000-0000069F0000}"/>
    <cellStyle name="20% - Accent1 4 4 2 2 3 3 3 3" xfId="40892" xr:uid="{00000000-0005-0000-0000-0000079F0000}"/>
    <cellStyle name="20% - Accent1 4 4 2 2 3 3 3 3 2" xfId="40893" xr:uid="{00000000-0005-0000-0000-0000089F0000}"/>
    <cellStyle name="20% - Accent1 4 4 2 2 3 3 3 4" xfId="40894" xr:uid="{00000000-0005-0000-0000-0000099F0000}"/>
    <cellStyle name="20% - Accent1 4 4 2 2 3 3 4" xfId="40895" xr:uid="{00000000-0005-0000-0000-00000A9F0000}"/>
    <cellStyle name="20% - Accent1 4 4 2 2 3 3 4 2" xfId="40896" xr:uid="{00000000-0005-0000-0000-00000B9F0000}"/>
    <cellStyle name="20% - Accent1 4 4 2 2 3 3 4 2 2" xfId="40897" xr:uid="{00000000-0005-0000-0000-00000C9F0000}"/>
    <cellStyle name="20% - Accent1 4 4 2 2 3 3 4 2 2 2" xfId="40898" xr:uid="{00000000-0005-0000-0000-00000D9F0000}"/>
    <cellStyle name="20% - Accent1 4 4 2 2 3 3 4 2 3" xfId="40899" xr:uid="{00000000-0005-0000-0000-00000E9F0000}"/>
    <cellStyle name="20% - Accent1 4 4 2 2 3 3 4 3" xfId="40900" xr:uid="{00000000-0005-0000-0000-00000F9F0000}"/>
    <cellStyle name="20% - Accent1 4 4 2 2 3 3 4 3 2" xfId="40901" xr:uid="{00000000-0005-0000-0000-0000109F0000}"/>
    <cellStyle name="20% - Accent1 4 4 2 2 3 3 4 4" xfId="40902" xr:uid="{00000000-0005-0000-0000-0000119F0000}"/>
    <cellStyle name="20% - Accent1 4 4 2 2 3 3 5" xfId="40903" xr:uid="{00000000-0005-0000-0000-0000129F0000}"/>
    <cellStyle name="20% - Accent1 4 4 2 2 3 3 5 2" xfId="40904" xr:uid="{00000000-0005-0000-0000-0000139F0000}"/>
    <cellStyle name="20% - Accent1 4 4 2 2 3 3 5 2 2" xfId="40905" xr:uid="{00000000-0005-0000-0000-0000149F0000}"/>
    <cellStyle name="20% - Accent1 4 4 2 2 3 3 5 3" xfId="40906" xr:uid="{00000000-0005-0000-0000-0000159F0000}"/>
    <cellStyle name="20% - Accent1 4 4 2 2 3 3 6" xfId="40907" xr:uid="{00000000-0005-0000-0000-0000169F0000}"/>
    <cellStyle name="20% - Accent1 4 4 2 2 3 3 6 2" xfId="40908" xr:uid="{00000000-0005-0000-0000-0000179F0000}"/>
    <cellStyle name="20% - Accent1 4 4 2 2 3 3 6 2 2" xfId="40909" xr:uid="{00000000-0005-0000-0000-0000189F0000}"/>
    <cellStyle name="20% - Accent1 4 4 2 2 3 3 6 3" xfId="40910" xr:uid="{00000000-0005-0000-0000-0000199F0000}"/>
    <cellStyle name="20% - Accent1 4 4 2 2 3 3 7" xfId="40911" xr:uid="{00000000-0005-0000-0000-00001A9F0000}"/>
    <cellStyle name="20% - Accent1 4 4 2 2 3 3 7 2" xfId="40912" xr:uid="{00000000-0005-0000-0000-00001B9F0000}"/>
    <cellStyle name="20% - Accent1 4 4 2 2 3 3 8" xfId="40913" xr:uid="{00000000-0005-0000-0000-00001C9F0000}"/>
    <cellStyle name="20% - Accent1 4 4 2 2 3 3 8 2" xfId="40914" xr:uid="{00000000-0005-0000-0000-00001D9F0000}"/>
    <cellStyle name="20% - Accent1 4 4 2 2 3 3 9" xfId="40915" xr:uid="{00000000-0005-0000-0000-00001E9F0000}"/>
    <cellStyle name="20% - Accent1 4 4 2 2 3 4" xfId="40916" xr:uid="{00000000-0005-0000-0000-00001F9F0000}"/>
    <cellStyle name="20% - Accent1 4 4 2 2 3 4 2" xfId="40917" xr:uid="{00000000-0005-0000-0000-0000209F0000}"/>
    <cellStyle name="20% - Accent1 4 4 2 2 3 4 2 2" xfId="40918" xr:uid="{00000000-0005-0000-0000-0000219F0000}"/>
    <cellStyle name="20% - Accent1 4 4 2 2 3 4 2 2 2" xfId="40919" xr:uid="{00000000-0005-0000-0000-0000229F0000}"/>
    <cellStyle name="20% - Accent1 4 4 2 2 3 4 2 3" xfId="40920" xr:uid="{00000000-0005-0000-0000-0000239F0000}"/>
    <cellStyle name="20% - Accent1 4 4 2 2 3 4 3" xfId="40921" xr:uid="{00000000-0005-0000-0000-0000249F0000}"/>
    <cellStyle name="20% - Accent1 4 4 2 2 3 4 3 2" xfId="40922" xr:uid="{00000000-0005-0000-0000-0000259F0000}"/>
    <cellStyle name="20% - Accent1 4 4 2 2 3 4 4" xfId="40923" xr:uid="{00000000-0005-0000-0000-0000269F0000}"/>
    <cellStyle name="20% - Accent1 4 4 2 2 3 5" xfId="40924" xr:uid="{00000000-0005-0000-0000-0000279F0000}"/>
    <cellStyle name="20% - Accent1 4 4 2 2 3 5 2" xfId="40925" xr:uid="{00000000-0005-0000-0000-0000289F0000}"/>
    <cellStyle name="20% - Accent1 4 4 2 2 3 5 2 2" xfId="40926" xr:uid="{00000000-0005-0000-0000-0000299F0000}"/>
    <cellStyle name="20% - Accent1 4 4 2 2 3 5 2 2 2" xfId="40927" xr:uid="{00000000-0005-0000-0000-00002A9F0000}"/>
    <cellStyle name="20% - Accent1 4 4 2 2 3 5 2 3" xfId="40928" xr:uid="{00000000-0005-0000-0000-00002B9F0000}"/>
    <cellStyle name="20% - Accent1 4 4 2 2 3 5 3" xfId="40929" xr:uid="{00000000-0005-0000-0000-00002C9F0000}"/>
    <cellStyle name="20% - Accent1 4 4 2 2 3 5 3 2" xfId="40930" xr:uid="{00000000-0005-0000-0000-00002D9F0000}"/>
    <cellStyle name="20% - Accent1 4 4 2 2 3 5 4" xfId="40931" xr:uid="{00000000-0005-0000-0000-00002E9F0000}"/>
    <cellStyle name="20% - Accent1 4 4 2 2 3 6" xfId="40932" xr:uid="{00000000-0005-0000-0000-00002F9F0000}"/>
    <cellStyle name="20% - Accent1 4 4 2 2 3 6 2" xfId="40933" xr:uid="{00000000-0005-0000-0000-0000309F0000}"/>
    <cellStyle name="20% - Accent1 4 4 2 2 3 6 2 2" xfId="40934" xr:uid="{00000000-0005-0000-0000-0000319F0000}"/>
    <cellStyle name="20% - Accent1 4 4 2 2 3 6 2 2 2" xfId="40935" xr:uid="{00000000-0005-0000-0000-0000329F0000}"/>
    <cellStyle name="20% - Accent1 4 4 2 2 3 6 2 3" xfId="40936" xr:uid="{00000000-0005-0000-0000-0000339F0000}"/>
    <cellStyle name="20% - Accent1 4 4 2 2 3 6 3" xfId="40937" xr:uid="{00000000-0005-0000-0000-0000349F0000}"/>
    <cellStyle name="20% - Accent1 4 4 2 2 3 6 3 2" xfId="40938" xr:uid="{00000000-0005-0000-0000-0000359F0000}"/>
    <cellStyle name="20% - Accent1 4 4 2 2 3 6 4" xfId="40939" xr:uid="{00000000-0005-0000-0000-0000369F0000}"/>
    <cellStyle name="20% - Accent1 4 4 2 2 3 7" xfId="40940" xr:uid="{00000000-0005-0000-0000-0000379F0000}"/>
    <cellStyle name="20% - Accent1 4 4 2 2 3 7 2" xfId="40941" xr:uid="{00000000-0005-0000-0000-0000389F0000}"/>
    <cellStyle name="20% - Accent1 4 4 2 2 3 7 2 2" xfId="40942" xr:uid="{00000000-0005-0000-0000-0000399F0000}"/>
    <cellStyle name="20% - Accent1 4 4 2 2 3 7 3" xfId="40943" xr:uid="{00000000-0005-0000-0000-00003A9F0000}"/>
    <cellStyle name="20% - Accent1 4 4 2 2 3 8" xfId="40944" xr:uid="{00000000-0005-0000-0000-00003B9F0000}"/>
    <cellStyle name="20% - Accent1 4 4 2 2 3 8 2" xfId="40945" xr:uid="{00000000-0005-0000-0000-00003C9F0000}"/>
    <cellStyle name="20% - Accent1 4 4 2 2 3 8 2 2" xfId="40946" xr:uid="{00000000-0005-0000-0000-00003D9F0000}"/>
    <cellStyle name="20% - Accent1 4 4 2 2 3 8 3" xfId="40947" xr:uid="{00000000-0005-0000-0000-00003E9F0000}"/>
    <cellStyle name="20% - Accent1 4 4 2 2 3 9" xfId="40948" xr:uid="{00000000-0005-0000-0000-00003F9F0000}"/>
    <cellStyle name="20% - Accent1 4 4 2 2 3 9 2" xfId="40949" xr:uid="{00000000-0005-0000-0000-0000409F0000}"/>
    <cellStyle name="20% - Accent1 4 4 2 2 4" xfId="40950" xr:uid="{00000000-0005-0000-0000-0000419F0000}"/>
    <cellStyle name="20% - Accent1 4 4 2 2 4 10" xfId="40951" xr:uid="{00000000-0005-0000-0000-0000429F0000}"/>
    <cellStyle name="20% - Accent1 4 4 2 2 4 10 2" xfId="40952" xr:uid="{00000000-0005-0000-0000-0000439F0000}"/>
    <cellStyle name="20% - Accent1 4 4 2 2 4 11" xfId="40953" xr:uid="{00000000-0005-0000-0000-0000449F0000}"/>
    <cellStyle name="20% - Accent1 4 4 2 2 4 2" xfId="40954" xr:uid="{00000000-0005-0000-0000-0000459F0000}"/>
    <cellStyle name="20% - Accent1 4 4 2 2 4 2 2" xfId="40955" xr:uid="{00000000-0005-0000-0000-0000469F0000}"/>
    <cellStyle name="20% - Accent1 4 4 2 2 4 2 2 2" xfId="40956" xr:uid="{00000000-0005-0000-0000-0000479F0000}"/>
    <cellStyle name="20% - Accent1 4 4 2 2 4 2 2 2 2" xfId="40957" xr:uid="{00000000-0005-0000-0000-0000489F0000}"/>
    <cellStyle name="20% - Accent1 4 4 2 2 4 2 2 2 2 2" xfId="40958" xr:uid="{00000000-0005-0000-0000-0000499F0000}"/>
    <cellStyle name="20% - Accent1 4 4 2 2 4 2 2 2 3" xfId="40959" xr:uid="{00000000-0005-0000-0000-00004A9F0000}"/>
    <cellStyle name="20% - Accent1 4 4 2 2 4 2 2 3" xfId="40960" xr:uid="{00000000-0005-0000-0000-00004B9F0000}"/>
    <cellStyle name="20% - Accent1 4 4 2 2 4 2 2 3 2" xfId="40961" xr:uid="{00000000-0005-0000-0000-00004C9F0000}"/>
    <cellStyle name="20% - Accent1 4 4 2 2 4 2 2 4" xfId="40962" xr:uid="{00000000-0005-0000-0000-00004D9F0000}"/>
    <cellStyle name="20% - Accent1 4 4 2 2 4 2 3" xfId="40963" xr:uid="{00000000-0005-0000-0000-00004E9F0000}"/>
    <cellStyle name="20% - Accent1 4 4 2 2 4 2 3 2" xfId="40964" xr:uid="{00000000-0005-0000-0000-00004F9F0000}"/>
    <cellStyle name="20% - Accent1 4 4 2 2 4 2 3 2 2" xfId="40965" xr:uid="{00000000-0005-0000-0000-0000509F0000}"/>
    <cellStyle name="20% - Accent1 4 4 2 2 4 2 3 2 2 2" xfId="40966" xr:uid="{00000000-0005-0000-0000-0000519F0000}"/>
    <cellStyle name="20% - Accent1 4 4 2 2 4 2 3 2 3" xfId="40967" xr:uid="{00000000-0005-0000-0000-0000529F0000}"/>
    <cellStyle name="20% - Accent1 4 4 2 2 4 2 3 3" xfId="40968" xr:uid="{00000000-0005-0000-0000-0000539F0000}"/>
    <cellStyle name="20% - Accent1 4 4 2 2 4 2 3 3 2" xfId="40969" xr:uid="{00000000-0005-0000-0000-0000549F0000}"/>
    <cellStyle name="20% - Accent1 4 4 2 2 4 2 3 4" xfId="40970" xr:uid="{00000000-0005-0000-0000-0000559F0000}"/>
    <cellStyle name="20% - Accent1 4 4 2 2 4 2 4" xfId="40971" xr:uid="{00000000-0005-0000-0000-0000569F0000}"/>
    <cellStyle name="20% - Accent1 4 4 2 2 4 2 4 2" xfId="40972" xr:uid="{00000000-0005-0000-0000-0000579F0000}"/>
    <cellStyle name="20% - Accent1 4 4 2 2 4 2 4 2 2" xfId="40973" xr:uid="{00000000-0005-0000-0000-0000589F0000}"/>
    <cellStyle name="20% - Accent1 4 4 2 2 4 2 4 2 2 2" xfId="40974" xr:uid="{00000000-0005-0000-0000-0000599F0000}"/>
    <cellStyle name="20% - Accent1 4 4 2 2 4 2 4 2 3" xfId="40975" xr:uid="{00000000-0005-0000-0000-00005A9F0000}"/>
    <cellStyle name="20% - Accent1 4 4 2 2 4 2 4 3" xfId="40976" xr:uid="{00000000-0005-0000-0000-00005B9F0000}"/>
    <cellStyle name="20% - Accent1 4 4 2 2 4 2 4 3 2" xfId="40977" xr:uid="{00000000-0005-0000-0000-00005C9F0000}"/>
    <cellStyle name="20% - Accent1 4 4 2 2 4 2 4 4" xfId="40978" xr:uid="{00000000-0005-0000-0000-00005D9F0000}"/>
    <cellStyle name="20% - Accent1 4 4 2 2 4 2 5" xfId="40979" xr:uid="{00000000-0005-0000-0000-00005E9F0000}"/>
    <cellStyle name="20% - Accent1 4 4 2 2 4 2 5 2" xfId="40980" xr:uid="{00000000-0005-0000-0000-00005F9F0000}"/>
    <cellStyle name="20% - Accent1 4 4 2 2 4 2 5 2 2" xfId="40981" xr:uid="{00000000-0005-0000-0000-0000609F0000}"/>
    <cellStyle name="20% - Accent1 4 4 2 2 4 2 5 3" xfId="40982" xr:uid="{00000000-0005-0000-0000-0000619F0000}"/>
    <cellStyle name="20% - Accent1 4 4 2 2 4 2 6" xfId="40983" xr:uid="{00000000-0005-0000-0000-0000629F0000}"/>
    <cellStyle name="20% - Accent1 4 4 2 2 4 2 6 2" xfId="40984" xr:uid="{00000000-0005-0000-0000-0000639F0000}"/>
    <cellStyle name="20% - Accent1 4 4 2 2 4 2 6 2 2" xfId="40985" xr:uid="{00000000-0005-0000-0000-0000649F0000}"/>
    <cellStyle name="20% - Accent1 4 4 2 2 4 2 6 3" xfId="40986" xr:uid="{00000000-0005-0000-0000-0000659F0000}"/>
    <cellStyle name="20% - Accent1 4 4 2 2 4 2 7" xfId="40987" xr:uid="{00000000-0005-0000-0000-0000669F0000}"/>
    <cellStyle name="20% - Accent1 4 4 2 2 4 2 7 2" xfId="40988" xr:uid="{00000000-0005-0000-0000-0000679F0000}"/>
    <cellStyle name="20% - Accent1 4 4 2 2 4 2 8" xfId="40989" xr:uid="{00000000-0005-0000-0000-0000689F0000}"/>
    <cellStyle name="20% - Accent1 4 4 2 2 4 2 8 2" xfId="40990" xr:uid="{00000000-0005-0000-0000-0000699F0000}"/>
    <cellStyle name="20% - Accent1 4 4 2 2 4 2 9" xfId="40991" xr:uid="{00000000-0005-0000-0000-00006A9F0000}"/>
    <cellStyle name="20% - Accent1 4 4 2 2 4 3" xfId="40992" xr:uid="{00000000-0005-0000-0000-00006B9F0000}"/>
    <cellStyle name="20% - Accent1 4 4 2 2 4 3 2" xfId="40993" xr:uid="{00000000-0005-0000-0000-00006C9F0000}"/>
    <cellStyle name="20% - Accent1 4 4 2 2 4 3 2 2" xfId="40994" xr:uid="{00000000-0005-0000-0000-00006D9F0000}"/>
    <cellStyle name="20% - Accent1 4 4 2 2 4 3 2 2 2" xfId="40995" xr:uid="{00000000-0005-0000-0000-00006E9F0000}"/>
    <cellStyle name="20% - Accent1 4 4 2 2 4 3 2 2 2 2" xfId="40996" xr:uid="{00000000-0005-0000-0000-00006F9F0000}"/>
    <cellStyle name="20% - Accent1 4 4 2 2 4 3 2 2 3" xfId="40997" xr:uid="{00000000-0005-0000-0000-0000709F0000}"/>
    <cellStyle name="20% - Accent1 4 4 2 2 4 3 2 3" xfId="40998" xr:uid="{00000000-0005-0000-0000-0000719F0000}"/>
    <cellStyle name="20% - Accent1 4 4 2 2 4 3 2 3 2" xfId="40999" xr:uid="{00000000-0005-0000-0000-0000729F0000}"/>
    <cellStyle name="20% - Accent1 4 4 2 2 4 3 2 4" xfId="41000" xr:uid="{00000000-0005-0000-0000-0000739F0000}"/>
    <cellStyle name="20% - Accent1 4 4 2 2 4 3 3" xfId="41001" xr:uid="{00000000-0005-0000-0000-0000749F0000}"/>
    <cellStyle name="20% - Accent1 4 4 2 2 4 3 3 2" xfId="41002" xr:uid="{00000000-0005-0000-0000-0000759F0000}"/>
    <cellStyle name="20% - Accent1 4 4 2 2 4 3 3 2 2" xfId="41003" xr:uid="{00000000-0005-0000-0000-0000769F0000}"/>
    <cellStyle name="20% - Accent1 4 4 2 2 4 3 3 2 2 2" xfId="41004" xr:uid="{00000000-0005-0000-0000-0000779F0000}"/>
    <cellStyle name="20% - Accent1 4 4 2 2 4 3 3 2 3" xfId="41005" xr:uid="{00000000-0005-0000-0000-0000789F0000}"/>
    <cellStyle name="20% - Accent1 4 4 2 2 4 3 3 3" xfId="41006" xr:uid="{00000000-0005-0000-0000-0000799F0000}"/>
    <cellStyle name="20% - Accent1 4 4 2 2 4 3 3 3 2" xfId="41007" xr:uid="{00000000-0005-0000-0000-00007A9F0000}"/>
    <cellStyle name="20% - Accent1 4 4 2 2 4 3 3 4" xfId="41008" xr:uid="{00000000-0005-0000-0000-00007B9F0000}"/>
    <cellStyle name="20% - Accent1 4 4 2 2 4 3 4" xfId="41009" xr:uid="{00000000-0005-0000-0000-00007C9F0000}"/>
    <cellStyle name="20% - Accent1 4 4 2 2 4 3 4 2" xfId="41010" xr:uid="{00000000-0005-0000-0000-00007D9F0000}"/>
    <cellStyle name="20% - Accent1 4 4 2 2 4 3 4 2 2" xfId="41011" xr:uid="{00000000-0005-0000-0000-00007E9F0000}"/>
    <cellStyle name="20% - Accent1 4 4 2 2 4 3 4 2 2 2" xfId="41012" xr:uid="{00000000-0005-0000-0000-00007F9F0000}"/>
    <cellStyle name="20% - Accent1 4 4 2 2 4 3 4 2 3" xfId="41013" xr:uid="{00000000-0005-0000-0000-0000809F0000}"/>
    <cellStyle name="20% - Accent1 4 4 2 2 4 3 4 3" xfId="41014" xr:uid="{00000000-0005-0000-0000-0000819F0000}"/>
    <cellStyle name="20% - Accent1 4 4 2 2 4 3 4 3 2" xfId="41015" xr:uid="{00000000-0005-0000-0000-0000829F0000}"/>
    <cellStyle name="20% - Accent1 4 4 2 2 4 3 4 4" xfId="41016" xr:uid="{00000000-0005-0000-0000-0000839F0000}"/>
    <cellStyle name="20% - Accent1 4 4 2 2 4 3 5" xfId="41017" xr:uid="{00000000-0005-0000-0000-0000849F0000}"/>
    <cellStyle name="20% - Accent1 4 4 2 2 4 3 5 2" xfId="41018" xr:uid="{00000000-0005-0000-0000-0000859F0000}"/>
    <cellStyle name="20% - Accent1 4 4 2 2 4 3 5 2 2" xfId="41019" xr:uid="{00000000-0005-0000-0000-0000869F0000}"/>
    <cellStyle name="20% - Accent1 4 4 2 2 4 3 5 3" xfId="41020" xr:uid="{00000000-0005-0000-0000-0000879F0000}"/>
    <cellStyle name="20% - Accent1 4 4 2 2 4 3 6" xfId="41021" xr:uid="{00000000-0005-0000-0000-0000889F0000}"/>
    <cellStyle name="20% - Accent1 4 4 2 2 4 3 6 2" xfId="41022" xr:uid="{00000000-0005-0000-0000-0000899F0000}"/>
    <cellStyle name="20% - Accent1 4 4 2 2 4 3 6 2 2" xfId="41023" xr:uid="{00000000-0005-0000-0000-00008A9F0000}"/>
    <cellStyle name="20% - Accent1 4 4 2 2 4 3 6 3" xfId="41024" xr:uid="{00000000-0005-0000-0000-00008B9F0000}"/>
    <cellStyle name="20% - Accent1 4 4 2 2 4 3 7" xfId="41025" xr:uid="{00000000-0005-0000-0000-00008C9F0000}"/>
    <cellStyle name="20% - Accent1 4 4 2 2 4 3 7 2" xfId="41026" xr:uid="{00000000-0005-0000-0000-00008D9F0000}"/>
    <cellStyle name="20% - Accent1 4 4 2 2 4 3 8" xfId="41027" xr:uid="{00000000-0005-0000-0000-00008E9F0000}"/>
    <cellStyle name="20% - Accent1 4 4 2 2 4 3 8 2" xfId="41028" xr:uid="{00000000-0005-0000-0000-00008F9F0000}"/>
    <cellStyle name="20% - Accent1 4 4 2 2 4 3 9" xfId="41029" xr:uid="{00000000-0005-0000-0000-0000909F0000}"/>
    <cellStyle name="20% - Accent1 4 4 2 2 4 4" xfId="41030" xr:uid="{00000000-0005-0000-0000-0000919F0000}"/>
    <cellStyle name="20% - Accent1 4 4 2 2 4 4 2" xfId="41031" xr:uid="{00000000-0005-0000-0000-0000929F0000}"/>
    <cellStyle name="20% - Accent1 4 4 2 2 4 4 2 2" xfId="41032" xr:uid="{00000000-0005-0000-0000-0000939F0000}"/>
    <cellStyle name="20% - Accent1 4 4 2 2 4 4 2 2 2" xfId="41033" xr:uid="{00000000-0005-0000-0000-0000949F0000}"/>
    <cellStyle name="20% - Accent1 4 4 2 2 4 4 2 3" xfId="41034" xr:uid="{00000000-0005-0000-0000-0000959F0000}"/>
    <cellStyle name="20% - Accent1 4 4 2 2 4 4 3" xfId="41035" xr:uid="{00000000-0005-0000-0000-0000969F0000}"/>
    <cellStyle name="20% - Accent1 4 4 2 2 4 4 3 2" xfId="41036" xr:uid="{00000000-0005-0000-0000-0000979F0000}"/>
    <cellStyle name="20% - Accent1 4 4 2 2 4 4 4" xfId="41037" xr:uid="{00000000-0005-0000-0000-0000989F0000}"/>
    <cellStyle name="20% - Accent1 4 4 2 2 4 5" xfId="41038" xr:uid="{00000000-0005-0000-0000-0000999F0000}"/>
    <cellStyle name="20% - Accent1 4 4 2 2 4 5 2" xfId="41039" xr:uid="{00000000-0005-0000-0000-00009A9F0000}"/>
    <cellStyle name="20% - Accent1 4 4 2 2 4 5 2 2" xfId="41040" xr:uid="{00000000-0005-0000-0000-00009B9F0000}"/>
    <cellStyle name="20% - Accent1 4 4 2 2 4 5 2 2 2" xfId="41041" xr:uid="{00000000-0005-0000-0000-00009C9F0000}"/>
    <cellStyle name="20% - Accent1 4 4 2 2 4 5 2 3" xfId="41042" xr:uid="{00000000-0005-0000-0000-00009D9F0000}"/>
    <cellStyle name="20% - Accent1 4 4 2 2 4 5 3" xfId="41043" xr:uid="{00000000-0005-0000-0000-00009E9F0000}"/>
    <cellStyle name="20% - Accent1 4 4 2 2 4 5 3 2" xfId="41044" xr:uid="{00000000-0005-0000-0000-00009F9F0000}"/>
    <cellStyle name="20% - Accent1 4 4 2 2 4 5 4" xfId="41045" xr:uid="{00000000-0005-0000-0000-0000A09F0000}"/>
    <cellStyle name="20% - Accent1 4 4 2 2 4 6" xfId="41046" xr:uid="{00000000-0005-0000-0000-0000A19F0000}"/>
    <cellStyle name="20% - Accent1 4 4 2 2 4 6 2" xfId="41047" xr:uid="{00000000-0005-0000-0000-0000A29F0000}"/>
    <cellStyle name="20% - Accent1 4 4 2 2 4 6 2 2" xfId="41048" xr:uid="{00000000-0005-0000-0000-0000A39F0000}"/>
    <cellStyle name="20% - Accent1 4 4 2 2 4 6 2 2 2" xfId="41049" xr:uid="{00000000-0005-0000-0000-0000A49F0000}"/>
    <cellStyle name="20% - Accent1 4 4 2 2 4 6 2 3" xfId="41050" xr:uid="{00000000-0005-0000-0000-0000A59F0000}"/>
    <cellStyle name="20% - Accent1 4 4 2 2 4 6 3" xfId="41051" xr:uid="{00000000-0005-0000-0000-0000A69F0000}"/>
    <cellStyle name="20% - Accent1 4 4 2 2 4 6 3 2" xfId="41052" xr:uid="{00000000-0005-0000-0000-0000A79F0000}"/>
    <cellStyle name="20% - Accent1 4 4 2 2 4 6 4" xfId="41053" xr:uid="{00000000-0005-0000-0000-0000A89F0000}"/>
    <cellStyle name="20% - Accent1 4 4 2 2 4 7" xfId="41054" xr:uid="{00000000-0005-0000-0000-0000A99F0000}"/>
    <cellStyle name="20% - Accent1 4 4 2 2 4 7 2" xfId="41055" xr:uid="{00000000-0005-0000-0000-0000AA9F0000}"/>
    <cellStyle name="20% - Accent1 4 4 2 2 4 7 2 2" xfId="41056" xr:uid="{00000000-0005-0000-0000-0000AB9F0000}"/>
    <cellStyle name="20% - Accent1 4 4 2 2 4 7 3" xfId="41057" xr:uid="{00000000-0005-0000-0000-0000AC9F0000}"/>
    <cellStyle name="20% - Accent1 4 4 2 2 4 8" xfId="41058" xr:uid="{00000000-0005-0000-0000-0000AD9F0000}"/>
    <cellStyle name="20% - Accent1 4 4 2 2 4 8 2" xfId="41059" xr:uid="{00000000-0005-0000-0000-0000AE9F0000}"/>
    <cellStyle name="20% - Accent1 4 4 2 2 4 8 2 2" xfId="41060" xr:uid="{00000000-0005-0000-0000-0000AF9F0000}"/>
    <cellStyle name="20% - Accent1 4 4 2 2 4 8 3" xfId="41061" xr:uid="{00000000-0005-0000-0000-0000B09F0000}"/>
    <cellStyle name="20% - Accent1 4 4 2 2 4 9" xfId="41062" xr:uid="{00000000-0005-0000-0000-0000B19F0000}"/>
    <cellStyle name="20% - Accent1 4 4 2 2 4 9 2" xfId="41063" xr:uid="{00000000-0005-0000-0000-0000B29F0000}"/>
    <cellStyle name="20% - Accent1 4 4 2 2 5" xfId="41064" xr:uid="{00000000-0005-0000-0000-0000B39F0000}"/>
    <cellStyle name="20% - Accent1 4 4 2 2 5 2" xfId="41065" xr:uid="{00000000-0005-0000-0000-0000B49F0000}"/>
    <cellStyle name="20% - Accent1 4 4 2 2 5 2 2" xfId="41066" xr:uid="{00000000-0005-0000-0000-0000B59F0000}"/>
    <cellStyle name="20% - Accent1 4 4 2 2 5 2 2 2" xfId="41067" xr:uid="{00000000-0005-0000-0000-0000B69F0000}"/>
    <cellStyle name="20% - Accent1 4 4 2 2 5 2 2 2 2" xfId="41068" xr:uid="{00000000-0005-0000-0000-0000B79F0000}"/>
    <cellStyle name="20% - Accent1 4 4 2 2 5 2 2 3" xfId="41069" xr:uid="{00000000-0005-0000-0000-0000B89F0000}"/>
    <cellStyle name="20% - Accent1 4 4 2 2 5 2 3" xfId="41070" xr:uid="{00000000-0005-0000-0000-0000B99F0000}"/>
    <cellStyle name="20% - Accent1 4 4 2 2 5 2 3 2" xfId="41071" xr:uid="{00000000-0005-0000-0000-0000BA9F0000}"/>
    <cellStyle name="20% - Accent1 4 4 2 2 5 2 4" xfId="41072" xr:uid="{00000000-0005-0000-0000-0000BB9F0000}"/>
    <cellStyle name="20% - Accent1 4 4 2 2 5 3" xfId="41073" xr:uid="{00000000-0005-0000-0000-0000BC9F0000}"/>
    <cellStyle name="20% - Accent1 4 4 2 2 5 3 2" xfId="41074" xr:uid="{00000000-0005-0000-0000-0000BD9F0000}"/>
    <cellStyle name="20% - Accent1 4 4 2 2 5 3 2 2" xfId="41075" xr:uid="{00000000-0005-0000-0000-0000BE9F0000}"/>
    <cellStyle name="20% - Accent1 4 4 2 2 5 3 2 2 2" xfId="41076" xr:uid="{00000000-0005-0000-0000-0000BF9F0000}"/>
    <cellStyle name="20% - Accent1 4 4 2 2 5 3 2 3" xfId="41077" xr:uid="{00000000-0005-0000-0000-0000C09F0000}"/>
    <cellStyle name="20% - Accent1 4 4 2 2 5 3 3" xfId="41078" xr:uid="{00000000-0005-0000-0000-0000C19F0000}"/>
    <cellStyle name="20% - Accent1 4 4 2 2 5 3 3 2" xfId="41079" xr:uid="{00000000-0005-0000-0000-0000C29F0000}"/>
    <cellStyle name="20% - Accent1 4 4 2 2 5 3 4" xfId="41080" xr:uid="{00000000-0005-0000-0000-0000C39F0000}"/>
    <cellStyle name="20% - Accent1 4 4 2 2 5 4" xfId="41081" xr:uid="{00000000-0005-0000-0000-0000C49F0000}"/>
    <cellStyle name="20% - Accent1 4 4 2 2 5 4 2" xfId="41082" xr:uid="{00000000-0005-0000-0000-0000C59F0000}"/>
    <cellStyle name="20% - Accent1 4 4 2 2 5 4 2 2" xfId="41083" xr:uid="{00000000-0005-0000-0000-0000C69F0000}"/>
    <cellStyle name="20% - Accent1 4 4 2 2 5 4 2 2 2" xfId="41084" xr:uid="{00000000-0005-0000-0000-0000C79F0000}"/>
    <cellStyle name="20% - Accent1 4 4 2 2 5 4 2 3" xfId="41085" xr:uid="{00000000-0005-0000-0000-0000C89F0000}"/>
    <cellStyle name="20% - Accent1 4 4 2 2 5 4 3" xfId="41086" xr:uid="{00000000-0005-0000-0000-0000C99F0000}"/>
    <cellStyle name="20% - Accent1 4 4 2 2 5 4 3 2" xfId="41087" xr:uid="{00000000-0005-0000-0000-0000CA9F0000}"/>
    <cellStyle name="20% - Accent1 4 4 2 2 5 4 4" xfId="41088" xr:uid="{00000000-0005-0000-0000-0000CB9F0000}"/>
    <cellStyle name="20% - Accent1 4 4 2 2 5 5" xfId="41089" xr:uid="{00000000-0005-0000-0000-0000CC9F0000}"/>
    <cellStyle name="20% - Accent1 4 4 2 2 5 5 2" xfId="41090" xr:uid="{00000000-0005-0000-0000-0000CD9F0000}"/>
    <cellStyle name="20% - Accent1 4 4 2 2 5 5 2 2" xfId="41091" xr:uid="{00000000-0005-0000-0000-0000CE9F0000}"/>
    <cellStyle name="20% - Accent1 4 4 2 2 5 5 3" xfId="41092" xr:uid="{00000000-0005-0000-0000-0000CF9F0000}"/>
    <cellStyle name="20% - Accent1 4 4 2 2 5 6" xfId="41093" xr:uid="{00000000-0005-0000-0000-0000D09F0000}"/>
    <cellStyle name="20% - Accent1 4 4 2 2 5 6 2" xfId="41094" xr:uid="{00000000-0005-0000-0000-0000D19F0000}"/>
    <cellStyle name="20% - Accent1 4 4 2 2 5 6 2 2" xfId="41095" xr:uid="{00000000-0005-0000-0000-0000D29F0000}"/>
    <cellStyle name="20% - Accent1 4 4 2 2 5 6 3" xfId="41096" xr:uid="{00000000-0005-0000-0000-0000D39F0000}"/>
    <cellStyle name="20% - Accent1 4 4 2 2 5 7" xfId="41097" xr:uid="{00000000-0005-0000-0000-0000D49F0000}"/>
    <cellStyle name="20% - Accent1 4 4 2 2 5 7 2" xfId="41098" xr:uid="{00000000-0005-0000-0000-0000D59F0000}"/>
    <cellStyle name="20% - Accent1 4 4 2 2 5 8" xfId="41099" xr:uid="{00000000-0005-0000-0000-0000D69F0000}"/>
    <cellStyle name="20% - Accent1 4 4 2 2 5 8 2" xfId="41100" xr:uid="{00000000-0005-0000-0000-0000D79F0000}"/>
    <cellStyle name="20% - Accent1 4 4 2 2 5 9" xfId="41101" xr:uid="{00000000-0005-0000-0000-0000D89F0000}"/>
    <cellStyle name="20% - Accent1 4 4 2 2 6" xfId="41102" xr:uid="{00000000-0005-0000-0000-0000D99F0000}"/>
    <cellStyle name="20% - Accent1 4 4 2 2 6 2" xfId="41103" xr:uid="{00000000-0005-0000-0000-0000DA9F0000}"/>
    <cellStyle name="20% - Accent1 4 4 2 2 6 2 2" xfId="41104" xr:uid="{00000000-0005-0000-0000-0000DB9F0000}"/>
    <cellStyle name="20% - Accent1 4 4 2 2 6 2 2 2" xfId="41105" xr:uid="{00000000-0005-0000-0000-0000DC9F0000}"/>
    <cellStyle name="20% - Accent1 4 4 2 2 6 2 2 2 2" xfId="41106" xr:uid="{00000000-0005-0000-0000-0000DD9F0000}"/>
    <cellStyle name="20% - Accent1 4 4 2 2 6 2 2 3" xfId="41107" xr:uid="{00000000-0005-0000-0000-0000DE9F0000}"/>
    <cellStyle name="20% - Accent1 4 4 2 2 6 2 3" xfId="41108" xr:uid="{00000000-0005-0000-0000-0000DF9F0000}"/>
    <cellStyle name="20% - Accent1 4 4 2 2 6 2 3 2" xfId="41109" xr:uid="{00000000-0005-0000-0000-0000E09F0000}"/>
    <cellStyle name="20% - Accent1 4 4 2 2 6 2 4" xfId="41110" xr:uid="{00000000-0005-0000-0000-0000E19F0000}"/>
    <cellStyle name="20% - Accent1 4 4 2 2 6 3" xfId="41111" xr:uid="{00000000-0005-0000-0000-0000E29F0000}"/>
    <cellStyle name="20% - Accent1 4 4 2 2 6 3 2" xfId="41112" xr:uid="{00000000-0005-0000-0000-0000E39F0000}"/>
    <cellStyle name="20% - Accent1 4 4 2 2 6 3 2 2" xfId="41113" xr:uid="{00000000-0005-0000-0000-0000E49F0000}"/>
    <cellStyle name="20% - Accent1 4 4 2 2 6 3 2 2 2" xfId="41114" xr:uid="{00000000-0005-0000-0000-0000E59F0000}"/>
    <cellStyle name="20% - Accent1 4 4 2 2 6 3 2 3" xfId="41115" xr:uid="{00000000-0005-0000-0000-0000E69F0000}"/>
    <cellStyle name="20% - Accent1 4 4 2 2 6 3 3" xfId="41116" xr:uid="{00000000-0005-0000-0000-0000E79F0000}"/>
    <cellStyle name="20% - Accent1 4 4 2 2 6 3 3 2" xfId="41117" xr:uid="{00000000-0005-0000-0000-0000E89F0000}"/>
    <cellStyle name="20% - Accent1 4 4 2 2 6 3 4" xfId="41118" xr:uid="{00000000-0005-0000-0000-0000E99F0000}"/>
    <cellStyle name="20% - Accent1 4 4 2 2 6 4" xfId="41119" xr:uid="{00000000-0005-0000-0000-0000EA9F0000}"/>
    <cellStyle name="20% - Accent1 4 4 2 2 6 4 2" xfId="41120" xr:uid="{00000000-0005-0000-0000-0000EB9F0000}"/>
    <cellStyle name="20% - Accent1 4 4 2 2 6 4 2 2" xfId="41121" xr:uid="{00000000-0005-0000-0000-0000EC9F0000}"/>
    <cellStyle name="20% - Accent1 4 4 2 2 6 4 2 2 2" xfId="41122" xr:uid="{00000000-0005-0000-0000-0000ED9F0000}"/>
    <cellStyle name="20% - Accent1 4 4 2 2 6 4 2 3" xfId="41123" xr:uid="{00000000-0005-0000-0000-0000EE9F0000}"/>
    <cellStyle name="20% - Accent1 4 4 2 2 6 4 3" xfId="41124" xr:uid="{00000000-0005-0000-0000-0000EF9F0000}"/>
    <cellStyle name="20% - Accent1 4 4 2 2 6 4 3 2" xfId="41125" xr:uid="{00000000-0005-0000-0000-0000F09F0000}"/>
    <cellStyle name="20% - Accent1 4 4 2 2 6 4 4" xfId="41126" xr:uid="{00000000-0005-0000-0000-0000F19F0000}"/>
    <cellStyle name="20% - Accent1 4 4 2 2 6 5" xfId="41127" xr:uid="{00000000-0005-0000-0000-0000F29F0000}"/>
    <cellStyle name="20% - Accent1 4 4 2 2 6 5 2" xfId="41128" xr:uid="{00000000-0005-0000-0000-0000F39F0000}"/>
    <cellStyle name="20% - Accent1 4 4 2 2 6 5 2 2" xfId="41129" xr:uid="{00000000-0005-0000-0000-0000F49F0000}"/>
    <cellStyle name="20% - Accent1 4 4 2 2 6 5 3" xfId="41130" xr:uid="{00000000-0005-0000-0000-0000F59F0000}"/>
    <cellStyle name="20% - Accent1 4 4 2 2 6 6" xfId="41131" xr:uid="{00000000-0005-0000-0000-0000F69F0000}"/>
    <cellStyle name="20% - Accent1 4 4 2 2 6 6 2" xfId="41132" xr:uid="{00000000-0005-0000-0000-0000F79F0000}"/>
    <cellStyle name="20% - Accent1 4 4 2 2 6 6 2 2" xfId="41133" xr:uid="{00000000-0005-0000-0000-0000F89F0000}"/>
    <cellStyle name="20% - Accent1 4 4 2 2 6 6 3" xfId="41134" xr:uid="{00000000-0005-0000-0000-0000F99F0000}"/>
    <cellStyle name="20% - Accent1 4 4 2 2 6 7" xfId="41135" xr:uid="{00000000-0005-0000-0000-0000FA9F0000}"/>
    <cellStyle name="20% - Accent1 4 4 2 2 6 7 2" xfId="41136" xr:uid="{00000000-0005-0000-0000-0000FB9F0000}"/>
    <cellStyle name="20% - Accent1 4 4 2 2 6 8" xfId="41137" xr:uid="{00000000-0005-0000-0000-0000FC9F0000}"/>
    <cellStyle name="20% - Accent1 4 4 2 2 6 8 2" xfId="41138" xr:uid="{00000000-0005-0000-0000-0000FD9F0000}"/>
    <cellStyle name="20% - Accent1 4 4 2 2 6 9" xfId="41139" xr:uid="{00000000-0005-0000-0000-0000FE9F0000}"/>
    <cellStyle name="20% - Accent1 4 4 2 2 7" xfId="41140" xr:uid="{00000000-0005-0000-0000-0000FF9F0000}"/>
    <cellStyle name="20% - Accent1 4 4 2 2 7 2" xfId="41141" xr:uid="{00000000-0005-0000-0000-000000A00000}"/>
    <cellStyle name="20% - Accent1 4 4 2 2 7 2 2" xfId="41142" xr:uid="{00000000-0005-0000-0000-000001A00000}"/>
    <cellStyle name="20% - Accent1 4 4 2 2 7 2 2 2" xfId="41143" xr:uid="{00000000-0005-0000-0000-000002A00000}"/>
    <cellStyle name="20% - Accent1 4 4 2 2 7 2 3" xfId="41144" xr:uid="{00000000-0005-0000-0000-000003A00000}"/>
    <cellStyle name="20% - Accent1 4 4 2 2 7 3" xfId="41145" xr:uid="{00000000-0005-0000-0000-000004A00000}"/>
    <cellStyle name="20% - Accent1 4 4 2 2 7 3 2" xfId="41146" xr:uid="{00000000-0005-0000-0000-000005A00000}"/>
    <cellStyle name="20% - Accent1 4 4 2 2 7 4" xfId="41147" xr:uid="{00000000-0005-0000-0000-000006A00000}"/>
    <cellStyle name="20% - Accent1 4 4 2 2 8" xfId="41148" xr:uid="{00000000-0005-0000-0000-000007A00000}"/>
    <cellStyle name="20% - Accent1 4 4 2 2 8 2" xfId="41149" xr:uid="{00000000-0005-0000-0000-000008A00000}"/>
    <cellStyle name="20% - Accent1 4 4 2 2 8 2 2" xfId="41150" xr:uid="{00000000-0005-0000-0000-000009A00000}"/>
    <cellStyle name="20% - Accent1 4 4 2 2 8 2 2 2" xfId="41151" xr:uid="{00000000-0005-0000-0000-00000AA00000}"/>
    <cellStyle name="20% - Accent1 4 4 2 2 8 2 3" xfId="41152" xr:uid="{00000000-0005-0000-0000-00000BA00000}"/>
    <cellStyle name="20% - Accent1 4 4 2 2 8 3" xfId="41153" xr:uid="{00000000-0005-0000-0000-00000CA00000}"/>
    <cellStyle name="20% - Accent1 4 4 2 2 8 3 2" xfId="41154" xr:uid="{00000000-0005-0000-0000-00000DA00000}"/>
    <cellStyle name="20% - Accent1 4 4 2 2 8 4" xfId="41155" xr:uid="{00000000-0005-0000-0000-00000EA00000}"/>
    <cellStyle name="20% - Accent1 4 4 2 2 9" xfId="41156" xr:uid="{00000000-0005-0000-0000-00000FA00000}"/>
    <cellStyle name="20% - Accent1 4 4 2 2 9 2" xfId="41157" xr:uid="{00000000-0005-0000-0000-000010A00000}"/>
    <cellStyle name="20% - Accent1 4 4 2 2 9 2 2" xfId="41158" xr:uid="{00000000-0005-0000-0000-000011A00000}"/>
    <cellStyle name="20% - Accent1 4 4 2 2 9 2 2 2" xfId="41159" xr:uid="{00000000-0005-0000-0000-000012A00000}"/>
    <cellStyle name="20% - Accent1 4 4 2 2 9 2 3" xfId="41160" xr:uid="{00000000-0005-0000-0000-000013A00000}"/>
    <cellStyle name="20% - Accent1 4 4 2 2 9 3" xfId="41161" xr:uid="{00000000-0005-0000-0000-000014A00000}"/>
    <cellStyle name="20% - Accent1 4 4 2 2 9 3 2" xfId="41162" xr:uid="{00000000-0005-0000-0000-000015A00000}"/>
    <cellStyle name="20% - Accent1 4 4 2 2 9 4" xfId="41163" xr:uid="{00000000-0005-0000-0000-000016A00000}"/>
    <cellStyle name="20% - Accent1 4 4 2 3" xfId="41164" xr:uid="{00000000-0005-0000-0000-000017A00000}"/>
    <cellStyle name="20% - Accent1 4 4 2 3 10" xfId="41165" xr:uid="{00000000-0005-0000-0000-000018A00000}"/>
    <cellStyle name="20% - Accent1 4 4 2 3 10 2" xfId="41166" xr:uid="{00000000-0005-0000-0000-000019A00000}"/>
    <cellStyle name="20% - Accent1 4 4 2 3 11" xfId="41167" xr:uid="{00000000-0005-0000-0000-00001AA00000}"/>
    <cellStyle name="20% - Accent1 4 4 2 3 2" xfId="41168" xr:uid="{00000000-0005-0000-0000-00001BA00000}"/>
    <cellStyle name="20% - Accent1 4 4 2 3 2 2" xfId="41169" xr:uid="{00000000-0005-0000-0000-00001CA00000}"/>
    <cellStyle name="20% - Accent1 4 4 2 3 2 2 2" xfId="41170" xr:uid="{00000000-0005-0000-0000-00001DA00000}"/>
    <cellStyle name="20% - Accent1 4 4 2 3 2 2 2 2" xfId="41171" xr:uid="{00000000-0005-0000-0000-00001EA00000}"/>
    <cellStyle name="20% - Accent1 4 4 2 3 2 2 2 2 2" xfId="41172" xr:uid="{00000000-0005-0000-0000-00001FA00000}"/>
    <cellStyle name="20% - Accent1 4 4 2 3 2 2 2 3" xfId="41173" xr:uid="{00000000-0005-0000-0000-000020A00000}"/>
    <cellStyle name="20% - Accent1 4 4 2 3 2 2 3" xfId="41174" xr:uid="{00000000-0005-0000-0000-000021A00000}"/>
    <cellStyle name="20% - Accent1 4 4 2 3 2 2 3 2" xfId="41175" xr:uid="{00000000-0005-0000-0000-000022A00000}"/>
    <cellStyle name="20% - Accent1 4 4 2 3 2 2 4" xfId="41176" xr:uid="{00000000-0005-0000-0000-000023A00000}"/>
    <cellStyle name="20% - Accent1 4 4 2 3 2 3" xfId="41177" xr:uid="{00000000-0005-0000-0000-000024A00000}"/>
    <cellStyle name="20% - Accent1 4 4 2 3 2 3 2" xfId="41178" xr:uid="{00000000-0005-0000-0000-000025A00000}"/>
    <cellStyle name="20% - Accent1 4 4 2 3 2 3 2 2" xfId="41179" xr:uid="{00000000-0005-0000-0000-000026A00000}"/>
    <cellStyle name="20% - Accent1 4 4 2 3 2 3 2 2 2" xfId="41180" xr:uid="{00000000-0005-0000-0000-000027A00000}"/>
    <cellStyle name="20% - Accent1 4 4 2 3 2 3 2 3" xfId="41181" xr:uid="{00000000-0005-0000-0000-000028A00000}"/>
    <cellStyle name="20% - Accent1 4 4 2 3 2 3 3" xfId="41182" xr:uid="{00000000-0005-0000-0000-000029A00000}"/>
    <cellStyle name="20% - Accent1 4 4 2 3 2 3 3 2" xfId="41183" xr:uid="{00000000-0005-0000-0000-00002AA00000}"/>
    <cellStyle name="20% - Accent1 4 4 2 3 2 3 4" xfId="41184" xr:uid="{00000000-0005-0000-0000-00002BA00000}"/>
    <cellStyle name="20% - Accent1 4 4 2 3 2 4" xfId="41185" xr:uid="{00000000-0005-0000-0000-00002CA00000}"/>
    <cellStyle name="20% - Accent1 4 4 2 3 2 4 2" xfId="41186" xr:uid="{00000000-0005-0000-0000-00002DA00000}"/>
    <cellStyle name="20% - Accent1 4 4 2 3 2 4 2 2" xfId="41187" xr:uid="{00000000-0005-0000-0000-00002EA00000}"/>
    <cellStyle name="20% - Accent1 4 4 2 3 2 4 2 2 2" xfId="41188" xr:uid="{00000000-0005-0000-0000-00002FA00000}"/>
    <cellStyle name="20% - Accent1 4 4 2 3 2 4 2 3" xfId="41189" xr:uid="{00000000-0005-0000-0000-000030A00000}"/>
    <cellStyle name="20% - Accent1 4 4 2 3 2 4 3" xfId="41190" xr:uid="{00000000-0005-0000-0000-000031A00000}"/>
    <cellStyle name="20% - Accent1 4 4 2 3 2 4 3 2" xfId="41191" xr:uid="{00000000-0005-0000-0000-000032A00000}"/>
    <cellStyle name="20% - Accent1 4 4 2 3 2 4 4" xfId="41192" xr:uid="{00000000-0005-0000-0000-000033A00000}"/>
    <cellStyle name="20% - Accent1 4 4 2 3 2 5" xfId="41193" xr:uid="{00000000-0005-0000-0000-000034A00000}"/>
    <cellStyle name="20% - Accent1 4 4 2 3 2 5 2" xfId="41194" xr:uid="{00000000-0005-0000-0000-000035A00000}"/>
    <cellStyle name="20% - Accent1 4 4 2 3 2 5 2 2" xfId="41195" xr:uid="{00000000-0005-0000-0000-000036A00000}"/>
    <cellStyle name="20% - Accent1 4 4 2 3 2 5 3" xfId="41196" xr:uid="{00000000-0005-0000-0000-000037A00000}"/>
    <cellStyle name="20% - Accent1 4 4 2 3 2 6" xfId="41197" xr:uid="{00000000-0005-0000-0000-000038A00000}"/>
    <cellStyle name="20% - Accent1 4 4 2 3 2 6 2" xfId="41198" xr:uid="{00000000-0005-0000-0000-000039A00000}"/>
    <cellStyle name="20% - Accent1 4 4 2 3 2 6 2 2" xfId="41199" xr:uid="{00000000-0005-0000-0000-00003AA00000}"/>
    <cellStyle name="20% - Accent1 4 4 2 3 2 6 3" xfId="41200" xr:uid="{00000000-0005-0000-0000-00003BA00000}"/>
    <cellStyle name="20% - Accent1 4 4 2 3 2 7" xfId="41201" xr:uid="{00000000-0005-0000-0000-00003CA00000}"/>
    <cellStyle name="20% - Accent1 4 4 2 3 2 7 2" xfId="41202" xr:uid="{00000000-0005-0000-0000-00003DA00000}"/>
    <cellStyle name="20% - Accent1 4 4 2 3 2 8" xfId="41203" xr:uid="{00000000-0005-0000-0000-00003EA00000}"/>
    <cellStyle name="20% - Accent1 4 4 2 3 2 8 2" xfId="41204" xr:uid="{00000000-0005-0000-0000-00003FA00000}"/>
    <cellStyle name="20% - Accent1 4 4 2 3 2 9" xfId="41205" xr:uid="{00000000-0005-0000-0000-000040A00000}"/>
    <cellStyle name="20% - Accent1 4 4 2 3 3" xfId="41206" xr:uid="{00000000-0005-0000-0000-000041A00000}"/>
    <cellStyle name="20% - Accent1 4 4 2 3 3 2" xfId="41207" xr:uid="{00000000-0005-0000-0000-000042A00000}"/>
    <cellStyle name="20% - Accent1 4 4 2 3 3 2 2" xfId="41208" xr:uid="{00000000-0005-0000-0000-000043A00000}"/>
    <cellStyle name="20% - Accent1 4 4 2 3 3 2 2 2" xfId="41209" xr:uid="{00000000-0005-0000-0000-000044A00000}"/>
    <cellStyle name="20% - Accent1 4 4 2 3 3 2 2 2 2" xfId="41210" xr:uid="{00000000-0005-0000-0000-000045A00000}"/>
    <cellStyle name="20% - Accent1 4 4 2 3 3 2 2 3" xfId="41211" xr:uid="{00000000-0005-0000-0000-000046A00000}"/>
    <cellStyle name="20% - Accent1 4 4 2 3 3 2 3" xfId="41212" xr:uid="{00000000-0005-0000-0000-000047A00000}"/>
    <cellStyle name="20% - Accent1 4 4 2 3 3 2 3 2" xfId="41213" xr:uid="{00000000-0005-0000-0000-000048A00000}"/>
    <cellStyle name="20% - Accent1 4 4 2 3 3 2 4" xfId="41214" xr:uid="{00000000-0005-0000-0000-000049A00000}"/>
    <cellStyle name="20% - Accent1 4 4 2 3 3 3" xfId="41215" xr:uid="{00000000-0005-0000-0000-00004AA00000}"/>
    <cellStyle name="20% - Accent1 4 4 2 3 3 3 2" xfId="41216" xr:uid="{00000000-0005-0000-0000-00004BA00000}"/>
    <cellStyle name="20% - Accent1 4 4 2 3 3 3 2 2" xfId="41217" xr:uid="{00000000-0005-0000-0000-00004CA00000}"/>
    <cellStyle name="20% - Accent1 4 4 2 3 3 3 2 2 2" xfId="41218" xr:uid="{00000000-0005-0000-0000-00004DA00000}"/>
    <cellStyle name="20% - Accent1 4 4 2 3 3 3 2 3" xfId="41219" xr:uid="{00000000-0005-0000-0000-00004EA00000}"/>
    <cellStyle name="20% - Accent1 4 4 2 3 3 3 3" xfId="41220" xr:uid="{00000000-0005-0000-0000-00004FA00000}"/>
    <cellStyle name="20% - Accent1 4 4 2 3 3 3 3 2" xfId="41221" xr:uid="{00000000-0005-0000-0000-000050A00000}"/>
    <cellStyle name="20% - Accent1 4 4 2 3 3 3 4" xfId="41222" xr:uid="{00000000-0005-0000-0000-000051A00000}"/>
    <cellStyle name="20% - Accent1 4 4 2 3 3 4" xfId="41223" xr:uid="{00000000-0005-0000-0000-000052A00000}"/>
    <cellStyle name="20% - Accent1 4 4 2 3 3 4 2" xfId="41224" xr:uid="{00000000-0005-0000-0000-000053A00000}"/>
    <cellStyle name="20% - Accent1 4 4 2 3 3 4 2 2" xfId="41225" xr:uid="{00000000-0005-0000-0000-000054A00000}"/>
    <cellStyle name="20% - Accent1 4 4 2 3 3 4 2 2 2" xfId="41226" xr:uid="{00000000-0005-0000-0000-000055A00000}"/>
    <cellStyle name="20% - Accent1 4 4 2 3 3 4 2 3" xfId="41227" xr:uid="{00000000-0005-0000-0000-000056A00000}"/>
    <cellStyle name="20% - Accent1 4 4 2 3 3 4 3" xfId="41228" xr:uid="{00000000-0005-0000-0000-000057A00000}"/>
    <cellStyle name="20% - Accent1 4 4 2 3 3 4 3 2" xfId="41229" xr:uid="{00000000-0005-0000-0000-000058A00000}"/>
    <cellStyle name="20% - Accent1 4 4 2 3 3 4 4" xfId="41230" xr:uid="{00000000-0005-0000-0000-000059A00000}"/>
    <cellStyle name="20% - Accent1 4 4 2 3 3 5" xfId="41231" xr:uid="{00000000-0005-0000-0000-00005AA00000}"/>
    <cellStyle name="20% - Accent1 4 4 2 3 3 5 2" xfId="41232" xr:uid="{00000000-0005-0000-0000-00005BA00000}"/>
    <cellStyle name="20% - Accent1 4 4 2 3 3 5 2 2" xfId="41233" xr:uid="{00000000-0005-0000-0000-00005CA00000}"/>
    <cellStyle name="20% - Accent1 4 4 2 3 3 5 3" xfId="41234" xr:uid="{00000000-0005-0000-0000-00005DA00000}"/>
    <cellStyle name="20% - Accent1 4 4 2 3 3 6" xfId="41235" xr:uid="{00000000-0005-0000-0000-00005EA00000}"/>
    <cellStyle name="20% - Accent1 4 4 2 3 3 6 2" xfId="41236" xr:uid="{00000000-0005-0000-0000-00005FA00000}"/>
    <cellStyle name="20% - Accent1 4 4 2 3 3 6 2 2" xfId="41237" xr:uid="{00000000-0005-0000-0000-000060A00000}"/>
    <cellStyle name="20% - Accent1 4 4 2 3 3 6 3" xfId="41238" xr:uid="{00000000-0005-0000-0000-000061A00000}"/>
    <cellStyle name="20% - Accent1 4 4 2 3 3 7" xfId="41239" xr:uid="{00000000-0005-0000-0000-000062A00000}"/>
    <cellStyle name="20% - Accent1 4 4 2 3 3 7 2" xfId="41240" xr:uid="{00000000-0005-0000-0000-000063A00000}"/>
    <cellStyle name="20% - Accent1 4 4 2 3 3 8" xfId="41241" xr:uid="{00000000-0005-0000-0000-000064A00000}"/>
    <cellStyle name="20% - Accent1 4 4 2 3 3 8 2" xfId="41242" xr:uid="{00000000-0005-0000-0000-000065A00000}"/>
    <cellStyle name="20% - Accent1 4 4 2 3 3 9" xfId="41243" xr:uid="{00000000-0005-0000-0000-000066A00000}"/>
    <cellStyle name="20% - Accent1 4 4 2 3 4" xfId="41244" xr:uid="{00000000-0005-0000-0000-000067A00000}"/>
    <cellStyle name="20% - Accent1 4 4 2 3 4 2" xfId="41245" xr:uid="{00000000-0005-0000-0000-000068A00000}"/>
    <cellStyle name="20% - Accent1 4 4 2 3 4 2 2" xfId="41246" xr:uid="{00000000-0005-0000-0000-000069A00000}"/>
    <cellStyle name="20% - Accent1 4 4 2 3 4 2 2 2" xfId="41247" xr:uid="{00000000-0005-0000-0000-00006AA00000}"/>
    <cellStyle name="20% - Accent1 4 4 2 3 4 2 3" xfId="41248" xr:uid="{00000000-0005-0000-0000-00006BA00000}"/>
    <cellStyle name="20% - Accent1 4 4 2 3 4 3" xfId="41249" xr:uid="{00000000-0005-0000-0000-00006CA00000}"/>
    <cellStyle name="20% - Accent1 4 4 2 3 4 3 2" xfId="41250" xr:uid="{00000000-0005-0000-0000-00006DA00000}"/>
    <cellStyle name="20% - Accent1 4 4 2 3 4 4" xfId="41251" xr:uid="{00000000-0005-0000-0000-00006EA00000}"/>
    <cellStyle name="20% - Accent1 4 4 2 3 5" xfId="41252" xr:uid="{00000000-0005-0000-0000-00006FA00000}"/>
    <cellStyle name="20% - Accent1 4 4 2 3 5 2" xfId="41253" xr:uid="{00000000-0005-0000-0000-000070A00000}"/>
    <cellStyle name="20% - Accent1 4 4 2 3 5 2 2" xfId="41254" xr:uid="{00000000-0005-0000-0000-000071A00000}"/>
    <cellStyle name="20% - Accent1 4 4 2 3 5 2 2 2" xfId="41255" xr:uid="{00000000-0005-0000-0000-000072A00000}"/>
    <cellStyle name="20% - Accent1 4 4 2 3 5 2 3" xfId="41256" xr:uid="{00000000-0005-0000-0000-000073A00000}"/>
    <cellStyle name="20% - Accent1 4 4 2 3 5 3" xfId="41257" xr:uid="{00000000-0005-0000-0000-000074A00000}"/>
    <cellStyle name="20% - Accent1 4 4 2 3 5 3 2" xfId="41258" xr:uid="{00000000-0005-0000-0000-000075A00000}"/>
    <cellStyle name="20% - Accent1 4 4 2 3 5 4" xfId="41259" xr:uid="{00000000-0005-0000-0000-000076A00000}"/>
    <cellStyle name="20% - Accent1 4 4 2 3 6" xfId="41260" xr:uid="{00000000-0005-0000-0000-000077A00000}"/>
    <cellStyle name="20% - Accent1 4 4 2 3 6 2" xfId="41261" xr:uid="{00000000-0005-0000-0000-000078A00000}"/>
    <cellStyle name="20% - Accent1 4 4 2 3 6 2 2" xfId="41262" xr:uid="{00000000-0005-0000-0000-000079A00000}"/>
    <cellStyle name="20% - Accent1 4 4 2 3 6 2 2 2" xfId="41263" xr:uid="{00000000-0005-0000-0000-00007AA00000}"/>
    <cellStyle name="20% - Accent1 4 4 2 3 6 2 3" xfId="41264" xr:uid="{00000000-0005-0000-0000-00007BA00000}"/>
    <cellStyle name="20% - Accent1 4 4 2 3 6 3" xfId="41265" xr:uid="{00000000-0005-0000-0000-00007CA00000}"/>
    <cellStyle name="20% - Accent1 4 4 2 3 6 3 2" xfId="41266" xr:uid="{00000000-0005-0000-0000-00007DA00000}"/>
    <cellStyle name="20% - Accent1 4 4 2 3 6 4" xfId="41267" xr:uid="{00000000-0005-0000-0000-00007EA00000}"/>
    <cellStyle name="20% - Accent1 4 4 2 3 7" xfId="41268" xr:uid="{00000000-0005-0000-0000-00007FA00000}"/>
    <cellStyle name="20% - Accent1 4 4 2 3 7 2" xfId="41269" xr:uid="{00000000-0005-0000-0000-000080A00000}"/>
    <cellStyle name="20% - Accent1 4 4 2 3 7 2 2" xfId="41270" xr:uid="{00000000-0005-0000-0000-000081A00000}"/>
    <cellStyle name="20% - Accent1 4 4 2 3 7 3" xfId="41271" xr:uid="{00000000-0005-0000-0000-000082A00000}"/>
    <cellStyle name="20% - Accent1 4 4 2 3 8" xfId="41272" xr:uid="{00000000-0005-0000-0000-000083A00000}"/>
    <cellStyle name="20% - Accent1 4 4 2 3 8 2" xfId="41273" xr:uid="{00000000-0005-0000-0000-000084A00000}"/>
    <cellStyle name="20% - Accent1 4 4 2 3 8 2 2" xfId="41274" xr:uid="{00000000-0005-0000-0000-000085A00000}"/>
    <cellStyle name="20% - Accent1 4 4 2 3 8 3" xfId="41275" xr:uid="{00000000-0005-0000-0000-000086A00000}"/>
    <cellStyle name="20% - Accent1 4 4 2 3 9" xfId="41276" xr:uid="{00000000-0005-0000-0000-000087A00000}"/>
    <cellStyle name="20% - Accent1 4 4 2 3 9 2" xfId="41277" xr:uid="{00000000-0005-0000-0000-000088A00000}"/>
    <cellStyle name="20% - Accent1 4 4 2 4" xfId="41278" xr:uid="{00000000-0005-0000-0000-000089A00000}"/>
    <cellStyle name="20% - Accent1 4 4 2 4 10" xfId="41279" xr:uid="{00000000-0005-0000-0000-00008AA00000}"/>
    <cellStyle name="20% - Accent1 4 4 2 4 10 2" xfId="41280" xr:uid="{00000000-0005-0000-0000-00008BA00000}"/>
    <cellStyle name="20% - Accent1 4 4 2 4 11" xfId="41281" xr:uid="{00000000-0005-0000-0000-00008CA00000}"/>
    <cellStyle name="20% - Accent1 4 4 2 4 2" xfId="41282" xr:uid="{00000000-0005-0000-0000-00008DA00000}"/>
    <cellStyle name="20% - Accent1 4 4 2 4 2 2" xfId="41283" xr:uid="{00000000-0005-0000-0000-00008EA00000}"/>
    <cellStyle name="20% - Accent1 4 4 2 4 2 2 2" xfId="41284" xr:uid="{00000000-0005-0000-0000-00008FA00000}"/>
    <cellStyle name="20% - Accent1 4 4 2 4 2 2 2 2" xfId="41285" xr:uid="{00000000-0005-0000-0000-000090A00000}"/>
    <cellStyle name="20% - Accent1 4 4 2 4 2 2 2 2 2" xfId="41286" xr:uid="{00000000-0005-0000-0000-000091A00000}"/>
    <cellStyle name="20% - Accent1 4 4 2 4 2 2 2 3" xfId="41287" xr:uid="{00000000-0005-0000-0000-000092A00000}"/>
    <cellStyle name="20% - Accent1 4 4 2 4 2 2 3" xfId="41288" xr:uid="{00000000-0005-0000-0000-000093A00000}"/>
    <cellStyle name="20% - Accent1 4 4 2 4 2 2 3 2" xfId="41289" xr:uid="{00000000-0005-0000-0000-000094A00000}"/>
    <cellStyle name="20% - Accent1 4 4 2 4 2 2 4" xfId="41290" xr:uid="{00000000-0005-0000-0000-000095A00000}"/>
    <cellStyle name="20% - Accent1 4 4 2 4 2 3" xfId="41291" xr:uid="{00000000-0005-0000-0000-000096A00000}"/>
    <cellStyle name="20% - Accent1 4 4 2 4 2 3 2" xfId="41292" xr:uid="{00000000-0005-0000-0000-000097A00000}"/>
    <cellStyle name="20% - Accent1 4 4 2 4 2 3 2 2" xfId="41293" xr:uid="{00000000-0005-0000-0000-000098A00000}"/>
    <cellStyle name="20% - Accent1 4 4 2 4 2 3 2 2 2" xfId="41294" xr:uid="{00000000-0005-0000-0000-000099A00000}"/>
    <cellStyle name="20% - Accent1 4 4 2 4 2 3 2 3" xfId="41295" xr:uid="{00000000-0005-0000-0000-00009AA00000}"/>
    <cellStyle name="20% - Accent1 4 4 2 4 2 3 3" xfId="41296" xr:uid="{00000000-0005-0000-0000-00009BA00000}"/>
    <cellStyle name="20% - Accent1 4 4 2 4 2 3 3 2" xfId="41297" xr:uid="{00000000-0005-0000-0000-00009CA00000}"/>
    <cellStyle name="20% - Accent1 4 4 2 4 2 3 4" xfId="41298" xr:uid="{00000000-0005-0000-0000-00009DA00000}"/>
    <cellStyle name="20% - Accent1 4 4 2 4 2 4" xfId="41299" xr:uid="{00000000-0005-0000-0000-00009EA00000}"/>
    <cellStyle name="20% - Accent1 4 4 2 4 2 4 2" xfId="41300" xr:uid="{00000000-0005-0000-0000-00009FA00000}"/>
    <cellStyle name="20% - Accent1 4 4 2 4 2 4 2 2" xfId="41301" xr:uid="{00000000-0005-0000-0000-0000A0A00000}"/>
    <cellStyle name="20% - Accent1 4 4 2 4 2 4 2 2 2" xfId="41302" xr:uid="{00000000-0005-0000-0000-0000A1A00000}"/>
    <cellStyle name="20% - Accent1 4 4 2 4 2 4 2 3" xfId="41303" xr:uid="{00000000-0005-0000-0000-0000A2A00000}"/>
    <cellStyle name="20% - Accent1 4 4 2 4 2 4 3" xfId="41304" xr:uid="{00000000-0005-0000-0000-0000A3A00000}"/>
    <cellStyle name="20% - Accent1 4 4 2 4 2 4 3 2" xfId="41305" xr:uid="{00000000-0005-0000-0000-0000A4A00000}"/>
    <cellStyle name="20% - Accent1 4 4 2 4 2 4 4" xfId="41306" xr:uid="{00000000-0005-0000-0000-0000A5A00000}"/>
    <cellStyle name="20% - Accent1 4 4 2 4 2 5" xfId="41307" xr:uid="{00000000-0005-0000-0000-0000A6A00000}"/>
    <cellStyle name="20% - Accent1 4 4 2 4 2 5 2" xfId="41308" xr:uid="{00000000-0005-0000-0000-0000A7A00000}"/>
    <cellStyle name="20% - Accent1 4 4 2 4 2 5 2 2" xfId="41309" xr:uid="{00000000-0005-0000-0000-0000A8A00000}"/>
    <cellStyle name="20% - Accent1 4 4 2 4 2 5 3" xfId="41310" xr:uid="{00000000-0005-0000-0000-0000A9A00000}"/>
    <cellStyle name="20% - Accent1 4 4 2 4 2 6" xfId="41311" xr:uid="{00000000-0005-0000-0000-0000AAA00000}"/>
    <cellStyle name="20% - Accent1 4 4 2 4 2 6 2" xfId="41312" xr:uid="{00000000-0005-0000-0000-0000ABA00000}"/>
    <cellStyle name="20% - Accent1 4 4 2 4 2 6 2 2" xfId="41313" xr:uid="{00000000-0005-0000-0000-0000ACA00000}"/>
    <cellStyle name="20% - Accent1 4 4 2 4 2 6 3" xfId="41314" xr:uid="{00000000-0005-0000-0000-0000ADA00000}"/>
    <cellStyle name="20% - Accent1 4 4 2 4 2 7" xfId="41315" xr:uid="{00000000-0005-0000-0000-0000AEA00000}"/>
    <cellStyle name="20% - Accent1 4 4 2 4 2 7 2" xfId="41316" xr:uid="{00000000-0005-0000-0000-0000AFA00000}"/>
    <cellStyle name="20% - Accent1 4 4 2 4 2 8" xfId="41317" xr:uid="{00000000-0005-0000-0000-0000B0A00000}"/>
    <cellStyle name="20% - Accent1 4 4 2 4 2 8 2" xfId="41318" xr:uid="{00000000-0005-0000-0000-0000B1A00000}"/>
    <cellStyle name="20% - Accent1 4 4 2 4 2 9" xfId="41319" xr:uid="{00000000-0005-0000-0000-0000B2A00000}"/>
    <cellStyle name="20% - Accent1 4 4 2 4 3" xfId="41320" xr:uid="{00000000-0005-0000-0000-0000B3A00000}"/>
    <cellStyle name="20% - Accent1 4 4 2 4 3 2" xfId="41321" xr:uid="{00000000-0005-0000-0000-0000B4A00000}"/>
    <cellStyle name="20% - Accent1 4 4 2 4 3 2 2" xfId="41322" xr:uid="{00000000-0005-0000-0000-0000B5A00000}"/>
    <cellStyle name="20% - Accent1 4 4 2 4 3 2 2 2" xfId="41323" xr:uid="{00000000-0005-0000-0000-0000B6A00000}"/>
    <cellStyle name="20% - Accent1 4 4 2 4 3 2 2 2 2" xfId="41324" xr:uid="{00000000-0005-0000-0000-0000B7A00000}"/>
    <cellStyle name="20% - Accent1 4 4 2 4 3 2 2 3" xfId="41325" xr:uid="{00000000-0005-0000-0000-0000B8A00000}"/>
    <cellStyle name="20% - Accent1 4 4 2 4 3 2 3" xfId="41326" xr:uid="{00000000-0005-0000-0000-0000B9A00000}"/>
    <cellStyle name="20% - Accent1 4 4 2 4 3 2 3 2" xfId="41327" xr:uid="{00000000-0005-0000-0000-0000BAA00000}"/>
    <cellStyle name="20% - Accent1 4 4 2 4 3 2 4" xfId="41328" xr:uid="{00000000-0005-0000-0000-0000BBA00000}"/>
    <cellStyle name="20% - Accent1 4 4 2 4 3 3" xfId="41329" xr:uid="{00000000-0005-0000-0000-0000BCA00000}"/>
    <cellStyle name="20% - Accent1 4 4 2 4 3 3 2" xfId="41330" xr:uid="{00000000-0005-0000-0000-0000BDA00000}"/>
    <cellStyle name="20% - Accent1 4 4 2 4 3 3 2 2" xfId="41331" xr:uid="{00000000-0005-0000-0000-0000BEA00000}"/>
    <cellStyle name="20% - Accent1 4 4 2 4 3 3 2 2 2" xfId="41332" xr:uid="{00000000-0005-0000-0000-0000BFA00000}"/>
    <cellStyle name="20% - Accent1 4 4 2 4 3 3 2 3" xfId="41333" xr:uid="{00000000-0005-0000-0000-0000C0A00000}"/>
    <cellStyle name="20% - Accent1 4 4 2 4 3 3 3" xfId="41334" xr:uid="{00000000-0005-0000-0000-0000C1A00000}"/>
    <cellStyle name="20% - Accent1 4 4 2 4 3 3 3 2" xfId="41335" xr:uid="{00000000-0005-0000-0000-0000C2A00000}"/>
    <cellStyle name="20% - Accent1 4 4 2 4 3 3 4" xfId="41336" xr:uid="{00000000-0005-0000-0000-0000C3A00000}"/>
    <cellStyle name="20% - Accent1 4 4 2 4 3 4" xfId="41337" xr:uid="{00000000-0005-0000-0000-0000C4A00000}"/>
    <cellStyle name="20% - Accent1 4 4 2 4 3 4 2" xfId="41338" xr:uid="{00000000-0005-0000-0000-0000C5A00000}"/>
    <cellStyle name="20% - Accent1 4 4 2 4 3 4 2 2" xfId="41339" xr:uid="{00000000-0005-0000-0000-0000C6A00000}"/>
    <cellStyle name="20% - Accent1 4 4 2 4 3 4 2 2 2" xfId="41340" xr:uid="{00000000-0005-0000-0000-0000C7A00000}"/>
    <cellStyle name="20% - Accent1 4 4 2 4 3 4 2 3" xfId="41341" xr:uid="{00000000-0005-0000-0000-0000C8A00000}"/>
    <cellStyle name="20% - Accent1 4 4 2 4 3 4 3" xfId="41342" xr:uid="{00000000-0005-0000-0000-0000C9A00000}"/>
    <cellStyle name="20% - Accent1 4 4 2 4 3 4 3 2" xfId="41343" xr:uid="{00000000-0005-0000-0000-0000CAA00000}"/>
    <cellStyle name="20% - Accent1 4 4 2 4 3 4 4" xfId="41344" xr:uid="{00000000-0005-0000-0000-0000CBA00000}"/>
    <cellStyle name="20% - Accent1 4 4 2 4 3 5" xfId="41345" xr:uid="{00000000-0005-0000-0000-0000CCA00000}"/>
    <cellStyle name="20% - Accent1 4 4 2 4 3 5 2" xfId="41346" xr:uid="{00000000-0005-0000-0000-0000CDA00000}"/>
    <cellStyle name="20% - Accent1 4 4 2 4 3 5 2 2" xfId="41347" xr:uid="{00000000-0005-0000-0000-0000CEA00000}"/>
    <cellStyle name="20% - Accent1 4 4 2 4 3 5 3" xfId="41348" xr:uid="{00000000-0005-0000-0000-0000CFA00000}"/>
    <cellStyle name="20% - Accent1 4 4 2 4 3 6" xfId="41349" xr:uid="{00000000-0005-0000-0000-0000D0A00000}"/>
    <cellStyle name="20% - Accent1 4 4 2 4 3 6 2" xfId="41350" xr:uid="{00000000-0005-0000-0000-0000D1A00000}"/>
    <cellStyle name="20% - Accent1 4 4 2 4 3 6 2 2" xfId="41351" xr:uid="{00000000-0005-0000-0000-0000D2A00000}"/>
    <cellStyle name="20% - Accent1 4 4 2 4 3 6 3" xfId="41352" xr:uid="{00000000-0005-0000-0000-0000D3A00000}"/>
    <cellStyle name="20% - Accent1 4 4 2 4 3 7" xfId="41353" xr:uid="{00000000-0005-0000-0000-0000D4A00000}"/>
    <cellStyle name="20% - Accent1 4 4 2 4 3 7 2" xfId="41354" xr:uid="{00000000-0005-0000-0000-0000D5A00000}"/>
    <cellStyle name="20% - Accent1 4 4 2 4 3 8" xfId="41355" xr:uid="{00000000-0005-0000-0000-0000D6A00000}"/>
    <cellStyle name="20% - Accent1 4 4 2 4 3 8 2" xfId="41356" xr:uid="{00000000-0005-0000-0000-0000D7A00000}"/>
    <cellStyle name="20% - Accent1 4 4 2 4 3 9" xfId="41357" xr:uid="{00000000-0005-0000-0000-0000D8A00000}"/>
    <cellStyle name="20% - Accent1 4 4 2 4 4" xfId="41358" xr:uid="{00000000-0005-0000-0000-0000D9A00000}"/>
    <cellStyle name="20% - Accent1 4 4 2 4 4 2" xfId="41359" xr:uid="{00000000-0005-0000-0000-0000DAA00000}"/>
    <cellStyle name="20% - Accent1 4 4 2 4 4 2 2" xfId="41360" xr:uid="{00000000-0005-0000-0000-0000DBA00000}"/>
    <cellStyle name="20% - Accent1 4 4 2 4 4 2 2 2" xfId="41361" xr:uid="{00000000-0005-0000-0000-0000DCA00000}"/>
    <cellStyle name="20% - Accent1 4 4 2 4 4 2 3" xfId="41362" xr:uid="{00000000-0005-0000-0000-0000DDA00000}"/>
    <cellStyle name="20% - Accent1 4 4 2 4 4 3" xfId="41363" xr:uid="{00000000-0005-0000-0000-0000DEA00000}"/>
    <cellStyle name="20% - Accent1 4 4 2 4 4 3 2" xfId="41364" xr:uid="{00000000-0005-0000-0000-0000DFA00000}"/>
    <cellStyle name="20% - Accent1 4 4 2 4 4 4" xfId="41365" xr:uid="{00000000-0005-0000-0000-0000E0A00000}"/>
    <cellStyle name="20% - Accent1 4 4 2 4 5" xfId="41366" xr:uid="{00000000-0005-0000-0000-0000E1A00000}"/>
    <cellStyle name="20% - Accent1 4 4 2 4 5 2" xfId="41367" xr:uid="{00000000-0005-0000-0000-0000E2A00000}"/>
    <cellStyle name="20% - Accent1 4 4 2 4 5 2 2" xfId="41368" xr:uid="{00000000-0005-0000-0000-0000E3A00000}"/>
    <cellStyle name="20% - Accent1 4 4 2 4 5 2 2 2" xfId="41369" xr:uid="{00000000-0005-0000-0000-0000E4A00000}"/>
    <cellStyle name="20% - Accent1 4 4 2 4 5 2 3" xfId="41370" xr:uid="{00000000-0005-0000-0000-0000E5A00000}"/>
    <cellStyle name="20% - Accent1 4 4 2 4 5 3" xfId="41371" xr:uid="{00000000-0005-0000-0000-0000E6A00000}"/>
    <cellStyle name="20% - Accent1 4 4 2 4 5 3 2" xfId="41372" xr:uid="{00000000-0005-0000-0000-0000E7A00000}"/>
    <cellStyle name="20% - Accent1 4 4 2 4 5 4" xfId="41373" xr:uid="{00000000-0005-0000-0000-0000E8A00000}"/>
    <cellStyle name="20% - Accent1 4 4 2 4 6" xfId="41374" xr:uid="{00000000-0005-0000-0000-0000E9A00000}"/>
    <cellStyle name="20% - Accent1 4 4 2 4 6 2" xfId="41375" xr:uid="{00000000-0005-0000-0000-0000EAA00000}"/>
    <cellStyle name="20% - Accent1 4 4 2 4 6 2 2" xfId="41376" xr:uid="{00000000-0005-0000-0000-0000EBA00000}"/>
    <cellStyle name="20% - Accent1 4 4 2 4 6 2 2 2" xfId="41377" xr:uid="{00000000-0005-0000-0000-0000ECA00000}"/>
    <cellStyle name="20% - Accent1 4 4 2 4 6 2 3" xfId="41378" xr:uid="{00000000-0005-0000-0000-0000EDA00000}"/>
    <cellStyle name="20% - Accent1 4 4 2 4 6 3" xfId="41379" xr:uid="{00000000-0005-0000-0000-0000EEA00000}"/>
    <cellStyle name="20% - Accent1 4 4 2 4 6 3 2" xfId="41380" xr:uid="{00000000-0005-0000-0000-0000EFA00000}"/>
    <cellStyle name="20% - Accent1 4 4 2 4 6 4" xfId="41381" xr:uid="{00000000-0005-0000-0000-0000F0A00000}"/>
    <cellStyle name="20% - Accent1 4 4 2 4 7" xfId="41382" xr:uid="{00000000-0005-0000-0000-0000F1A00000}"/>
    <cellStyle name="20% - Accent1 4 4 2 4 7 2" xfId="41383" xr:uid="{00000000-0005-0000-0000-0000F2A00000}"/>
    <cellStyle name="20% - Accent1 4 4 2 4 7 2 2" xfId="41384" xr:uid="{00000000-0005-0000-0000-0000F3A00000}"/>
    <cellStyle name="20% - Accent1 4 4 2 4 7 3" xfId="41385" xr:uid="{00000000-0005-0000-0000-0000F4A00000}"/>
    <cellStyle name="20% - Accent1 4 4 2 4 8" xfId="41386" xr:uid="{00000000-0005-0000-0000-0000F5A00000}"/>
    <cellStyle name="20% - Accent1 4 4 2 4 8 2" xfId="41387" xr:uid="{00000000-0005-0000-0000-0000F6A00000}"/>
    <cellStyle name="20% - Accent1 4 4 2 4 8 2 2" xfId="41388" xr:uid="{00000000-0005-0000-0000-0000F7A00000}"/>
    <cellStyle name="20% - Accent1 4 4 2 4 8 3" xfId="41389" xr:uid="{00000000-0005-0000-0000-0000F8A00000}"/>
    <cellStyle name="20% - Accent1 4 4 2 4 9" xfId="41390" xr:uid="{00000000-0005-0000-0000-0000F9A00000}"/>
    <cellStyle name="20% - Accent1 4 4 2 4 9 2" xfId="41391" xr:uid="{00000000-0005-0000-0000-0000FAA00000}"/>
    <cellStyle name="20% - Accent1 4 4 2 5" xfId="41392" xr:uid="{00000000-0005-0000-0000-0000FBA00000}"/>
    <cellStyle name="20% - Accent1 4 4 2 5 10" xfId="41393" xr:uid="{00000000-0005-0000-0000-0000FCA00000}"/>
    <cellStyle name="20% - Accent1 4 4 2 5 10 2" xfId="41394" xr:uid="{00000000-0005-0000-0000-0000FDA00000}"/>
    <cellStyle name="20% - Accent1 4 4 2 5 11" xfId="41395" xr:uid="{00000000-0005-0000-0000-0000FEA00000}"/>
    <cellStyle name="20% - Accent1 4 4 2 5 2" xfId="41396" xr:uid="{00000000-0005-0000-0000-0000FFA00000}"/>
    <cellStyle name="20% - Accent1 4 4 2 5 2 2" xfId="41397" xr:uid="{00000000-0005-0000-0000-000000A10000}"/>
    <cellStyle name="20% - Accent1 4 4 2 5 2 2 2" xfId="41398" xr:uid="{00000000-0005-0000-0000-000001A10000}"/>
    <cellStyle name="20% - Accent1 4 4 2 5 2 2 2 2" xfId="41399" xr:uid="{00000000-0005-0000-0000-000002A10000}"/>
    <cellStyle name="20% - Accent1 4 4 2 5 2 2 2 2 2" xfId="41400" xr:uid="{00000000-0005-0000-0000-000003A10000}"/>
    <cellStyle name="20% - Accent1 4 4 2 5 2 2 2 3" xfId="41401" xr:uid="{00000000-0005-0000-0000-000004A10000}"/>
    <cellStyle name="20% - Accent1 4 4 2 5 2 2 3" xfId="41402" xr:uid="{00000000-0005-0000-0000-000005A10000}"/>
    <cellStyle name="20% - Accent1 4 4 2 5 2 2 3 2" xfId="41403" xr:uid="{00000000-0005-0000-0000-000006A10000}"/>
    <cellStyle name="20% - Accent1 4 4 2 5 2 2 4" xfId="41404" xr:uid="{00000000-0005-0000-0000-000007A10000}"/>
    <cellStyle name="20% - Accent1 4 4 2 5 2 3" xfId="41405" xr:uid="{00000000-0005-0000-0000-000008A10000}"/>
    <cellStyle name="20% - Accent1 4 4 2 5 2 3 2" xfId="41406" xr:uid="{00000000-0005-0000-0000-000009A10000}"/>
    <cellStyle name="20% - Accent1 4 4 2 5 2 3 2 2" xfId="41407" xr:uid="{00000000-0005-0000-0000-00000AA10000}"/>
    <cellStyle name="20% - Accent1 4 4 2 5 2 3 2 2 2" xfId="41408" xr:uid="{00000000-0005-0000-0000-00000BA10000}"/>
    <cellStyle name="20% - Accent1 4 4 2 5 2 3 2 3" xfId="41409" xr:uid="{00000000-0005-0000-0000-00000CA10000}"/>
    <cellStyle name="20% - Accent1 4 4 2 5 2 3 3" xfId="41410" xr:uid="{00000000-0005-0000-0000-00000DA10000}"/>
    <cellStyle name="20% - Accent1 4 4 2 5 2 3 3 2" xfId="41411" xr:uid="{00000000-0005-0000-0000-00000EA10000}"/>
    <cellStyle name="20% - Accent1 4 4 2 5 2 3 4" xfId="41412" xr:uid="{00000000-0005-0000-0000-00000FA10000}"/>
    <cellStyle name="20% - Accent1 4 4 2 5 2 4" xfId="41413" xr:uid="{00000000-0005-0000-0000-000010A10000}"/>
    <cellStyle name="20% - Accent1 4 4 2 5 2 4 2" xfId="41414" xr:uid="{00000000-0005-0000-0000-000011A10000}"/>
    <cellStyle name="20% - Accent1 4 4 2 5 2 4 2 2" xfId="41415" xr:uid="{00000000-0005-0000-0000-000012A10000}"/>
    <cellStyle name="20% - Accent1 4 4 2 5 2 4 2 2 2" xfId="41416" xr:uid="{00000000-0005-0000-0000-000013A10000}"/>
    <cellStyle name="20% - Accent1 4 4 2 5 2 4 2 3" xfId="41417" xr:uid="{00000000-0005-0000-0000-000014A10000}"/>
    <cellStyle name="20% - Accent1 4 4 2 5 2 4 3" xfId="41418" xr:uid="{00000000-0005-0000-0000-000015A10000}"/>
    <cellStyle name="20% - Accent1 4 4 2 5 2 4 3 2" xfId="41419" xr:uid="{00000000-0005-0000-0000-000016A10000}"/>
    <cellStyle name="20% - Accent1 4 4 2 5 2 4 4" xfId="41420" xr:uid="{00000000-0005-0000-0000-000017A10000}"/>
    <cellStyle name="20% - Accent1 4 4 2 5 2 5" xfId="41421" xr:uid="{00000000-0005-0000-0000-000018A10000}"/>
    <cellStyle name="20% - Accent1 4 4 2 5 2 5 2" xfId="41422" xr:uid="{00000000-0005-0000-0000-000019A10000}"/>
    <cellStyle name="20% - Accent1 4 4 2 5 2 5 2 2" xfId="41423" xr:uid="{00000000-0005-0000-0000-00001AA10000}"/>
    <cellStyle name="20% - Accent1 4 4 2 5 2 5 3" xfId="41424" xr:uid="{00000000-0005-0000-0000-00001BA10000}"/>
    <cellStyle name="20% - Accent1 4 4 2 5 2 6" xfId="41425" xr:uid="{00000000-0005-0000-0000-00001CA10000}"/>
    <cellStyle name="20% - Accent1 4 4 2 5 2 6 2" xfId="41426" xr:uid="{00000000-0005-0000-0000-00001DA10000}"/>
    <cellStyle name="20% - Accent1 4 4 2 5 2 6 2 2" xfId="41427" xr:uid="{00000000-0005-0000-0000-00001EA10000}"/>
    <cellStyle name="20% - Accent1 4 4 2 5 2 6 3" xfId="41428" xr:uid="{00000000-0005-0000-0000-00001FA10000}"/>
    <cellStyle name="20% - Accent1 4 4 2 5 2 7" xfId="41429" xr:uid="{00000000-0005-0000-0000-000020A10000}"/>
    <cellStyle name="20% - Accent1 4 4 2 5 2 7 2" xfId="41430" xr:uid="{00000000-0005-0000-0000-000021A10000}"/>
    <cellStyle name="20% - Accent1 4 4 2 5 2 8" xfId="41431" xr:uid="{00000000-0005-0000-0000-000022A10000}"/>
    <cellStyle name="20% - Accent1 4 4 2 5 2 8 2" xfId="41432" xr:uid="{00000000-0005-0000-0000-000023A10000}"/>
    <cellStyle name="20% - Accent1 4 4 2 5 2 9" xfId="41433" xr:uid="{00000000-0005-0000-0000-000024A10000}"/>
    <cellStyle name="20% - Accent1 4 4 2 5 3" xfId="41434" xr:uid="{00000000-0005-0000-0000-000025A10000}"/>
    <cellStyle name="20% - Accent1 4 4 2 5 3 2" xfId="41435" xr:uid="{00000000-0005-0000-0000-000026A10000}"/>
    <cellStyle name="20% - Accent1 4 4 2 5 3 2 2" xfId="41436" xr:uid="{00000000-0005-0000-0000-000027A10000}"/>
    <cellStyle name="20% - Accent1 4 4 2 5 3 2 2 2" xfId="41437" xr:uid="{00000000-0005-0000-0000-000028A10000}"/>
    <cellStyle name="20% - Accent1 4 4 2 5 3 2 2 2 2" xfId="41438" xr:uid="{00000000-0005-0000-0000-000029A10000}"/>
    <cellStyle name="20% - Accent1 4 4 2 5 3 2 2 3" xfId="41439" xr:uid="{00000000-0005-0000-0000-00002AA10000}"/>
    <cellStyle name="20% - Accent1 4 4 2 5 3 2 3" xfId="41440" xr:uid="{00000000-0005-0000-0000-00002BA10000}"/>
    <cellStyle name="20% - Accent1 4 4 2 5 3 2 3 2" xfId="41441" xr:uid="{00000000-0005-0000-0000-00002CA10000}"/>
    <cellStyle name="20% - Accent1 4 4 2 5 3 2 4" xfId="41442" xr:uid="{00000000-0005-0000-0000-00002DA10000}"/>
    <cellStyle name="20% - Accent1 4 4 2 5 3 3" xfId="41443" xr:uid="{00000000-0005-0000-0000-00002EA10000}"/>
    <cellStyle name="20% - Accent1 4 4 2 5 3 3 2" xfId="41444" xr:uid="{00000000-0005-0000-0000-00002FA10000}"/>
    <cellStyle name="20% - Accent1 4 4 2 5 3 3 2 2" xfId="41445" xr:uid="{00000000-0005-0000-0000-000030A10000}"/>
    <cellStyle name="20% - Accent1 4 4 2 5 3 3 2 2 2" xfId="41446" xr:uid="{00000000-0005-0000-0000-000031A10000}"/>
    <cellStyle name="20% - Accent1 4 4 2 5 3 3 2 3" xfId="41447" xr:uid="{00000000-0005-0000-0000-000032A10000}"/>
    <cellStyle name="20% - Accent1 4 4 2 5 3 3 3" xfId="41448" xr:uid="{00000000-0005-0000-0000-000033A10000}"/>
    <cellStyle name="20% - Accent1 4 4 2 5 3 3 3 2" xfId="41449" xr:uid="{00000000-0005-0000-0000-000034A10000}"/>
    <cellStyle name="20% - Accent1 4 4 2 5 3 3 4" xfId="41450" xr:uid="{00000000-0005-0000-0000-000035A10000}"/>
    <cellStyle name="20% - Accent1 4 4 2 5 3 4" xfId="41451" xr:uid="{00000000-0005-0000-0000-000036A10000}"/>
    <cellStyle name="20% - Accent1 4 4 2 5 3 4 2" xfId="41452" xr:uid="{00000000-0005-0000-0000-000037A10000}"/>
    <cellStyle name="20% - Accent1 4 4 2 5 3 4 2 2" xfId="41453" xr:uid="{00000000-0005-0000-0000-000038A10000}"/>
    <cellStyle name="20% - Accent1 4 4 2 5 3 4 2 2 2" xfId="41454" xr:uid="{00000000-0005-0000-0000-000039A10000}"/>
    <cellStyle name="20% - Accent1 4 4 2 5 3 4 2 3" xfId="41455" xr:uid="{00000000-0005-0000-0000-00003AA10000}"/>
    <cellStyle name="20% - Accent1 4 4 2 5 3 4 3" xfId="41456" xr:uid="{00000000-0005-0000-0000-00003BA10000}"/>
    <cellStyle name="20% - Accent1 4 4 2 5 3 4 3 2" xfId="41457" xr:uid="{00000000-0005-0000-0000-00003CA10000}"/>
    <cellStyle name="20% - Accent1 4 4 2 5 3 4 4" xfId="41458" xr:uid="{00000000-0005-0000-0000-00003DA10000}"/>
    <cellStyle name="20% - Accent1 4 4 2 5 3 5" xfId="41459" xr:uid="{00000000-0005-0000-0000-00003EA10000}"/>
    <cellStyle name="20% - Accent1 4 4 2 5 3 5 2" xfId="41460" xr:uid="{00000000-0005-0000-0000-00003FA10000}"/>
    <cellStyle name="20% - Accent1 4 4 2 5 3 5 2 2" xfId="41461" xr:uid="{00000000-0005-0000-0000-000040A10000}"/>
    <cellStyle name="20% - Accent1 4 4 2 5 3 5 3" xfId="41462" xr:uid="{00000000-0005-0000-0000-000041A10000}"/>
    <cellStyle name="20% - Accent1 4 4 2 5 3 6" xfId="41463" xr:uid="{00000000-0005-0000-0000-000042A10000}"/>
    <cellStyle name="20% - Accent1 4 4 2 5 3 6 2" xfId="41464" xr:uid="{00000000-0005-0000-0000-000043A10000}"/>
    <cellStyle name="20% - Accent1 4 4 2 5 3 6 2 2" xfId="41465" xr:uid="{00000000-0005-0000-0000-000044A10000}"/>
    <cellStyle name="20% - Accent1 4 4 2 5 3 6 3" xfId="41466" xr:uid="{00000000-0005-0000-0000-000045A10000}"/>
    <cellStyle name="20% - Accent1 4 4 2 5 3 7" xfId="41467" xr:uid="{00000000-0005-0000-0000-000046A10000}"/>
    <cellStyle name="20% - Accent1 4 4 2 5 3 7 2" xfId="41468" xr:uid="{00000000-0005-0000-0000-000047A10000}"/>
    <cellStyle name="20% - Accent1 4 4 2 5 3 8" xfId="41469" xr:uid="{00000000-0005-0000-0000-000048A10000}"/>
    <cellStyle name="20% - Accent1 4 4 2 5 3 8 2" xfId="41470" xr:uid="{00000000-0005-0000-0000-000049A10000}"/>
    <cellStyle name="20% - Accent1 4 4 2 5 3 9" xfId="41471" xr:uid="{00000000-0005-0000-0000-00004AA10000}"/>
    <cellStyle name="20% - Accent1 4 4 2 5 4" xfId="41472" xr:uid="{00000000-0005-0000-0000-00004BA10000}"/>
    <cellStyle name="20% - Accent1 4 4 2 5 4 2" xfId="41473" xr:uid="{00000000-0005-0000-0000-00004CA10000}"/>
    <cellStyle name="20% - Accent1 4 4 2 5 4 2 2" xfId="41474" xr:uid="{00000000-0005-0000-0000-00004DA10000}"/>
    <cellStyle name="20% - Accent1 4 4 2 5 4 2 2 2" xfId="41475" xr:uid="{00000000-0005-0000-0000-00004EA10000}"/>
    <cellStyle name="20% - Accent1 4 4 2 5 4 2 3" xfId="41476" xr:uid="{00000000-0005-0000-0000-00004FA10000}"/>
    <cellStyle name="20% - Accent1 4 4 2 5 4 3" xfId="41477" xr:uid="{00000000-0005-0000-0000-000050A10000}"/>
    <cellStyle name="20% - Accent1 4 4 2 5 4 3 2" xfId="41478" xr:uid="{00000000-0005-0000-0000-000051A10000}"/>
    <cellStyle name="20% - Accent1 4 4 2 5 4 4" xfId="41479" xr:uid="{00000000-0005-0000-0000-000052A10000}"/>
    <cellStyle name="20% - Accent1 4 4 2 5 5" xfId="41480" xr:uid="{00000000-0005-0000-0000-000053A10000}"/>
    <cellStyle name="20% - Accent1 4 4 2 5 5 2" xfId="41481" xr:uid="{00000000-0005-0000-0000-000054A10000}"/>
    <cellStyle name="20% - Accent1 4 4 2 5 5 2 2" xfId="41482" xr:uid="{00000000-0005-0000-0000-000055A10000}"/>
    <cellStyle name="20% - Accent1 4 4 2 5 5 2 2 2" xfId="41483" xr:uid="{00000000-0005-0000-0000-000056A10000}"/>
    <cellStyle name="20% - Accent1 4 4 2 5 5 2 3" xfId="41484" xr:uid="{00000000-0005-0000-0000-000057A10000}"/>
    <cellStyle name="20% - Accent1 4 4 2 5 5 3" xfId="41485" xr:uid="{00000000-0005-0000-0000-000058A10000}"/>
    <cellStyle name="20% - Accent1 4 4 2 5 5 3 2" xfId="41486" xr:uid="{00000000-0005-0000-0000-000059A10000}"/>
    <cellStyle name="20% - Accent1 4 4 2 5 5 4" xfId="41487" xr:uid="{00000000-0005-0000-0000-00005AA10000}"/>
    <cellStyle name="20% - Accent1 4 4 2 5 6" xfId="41488" xr:uid="{00000000-0005-0000-0000-00005BA10000}"/>
    <cellStyle name="20% - Accent1 4 4 2 5 6 2" xfId="41489" xr:uid="{00000000-0005-0000-0000-00005CA10000}"/>
    <cellStyle name="20% - Accent1 4 4 2 5 6 2 2" xfId="41490" xr:uid="{00000000-0005-0000-0000-00005DA10000}"/>
    <cellStyle name="20% - Accent1 4 4 2 5 6 2 2 2" xfId="41491" xr:uid="{00000000-0005-0000-0000-00005EA10000}"/>
    <cellStyle name="20% - Accent1 4 4 2 5 6 2 3" xfId="41492" xr:uid="{00000000-0005-0000-0000-00005FA10000}"/>
    <cellStyle name="20% - Accent1 4 4 2 5 6 3" xfId="41493" xr:uid="{00000000-0005-0000-0000-000060A10000}"/>
    <cellStyle name="20% - Accent1 4 4 2 5 6 3 2" xfId="41494" xr:uid="{00000000-0005-0000-0000-000061A10000}"/>
    <cellStyle name="20% - Accent1 4 4 2 5 6 4" xfId="41495" xr:uid="{00000000-0005-0000-0000-000062A10000}"/>
    <cellStyle name="20% - Accent1 4 4 2 5 7" xfId="41496" xr:uid="{00000000-0005-0000-0000-000063A10000}"/>
    <cellStyle name="20% - Accent1 4 4 2 5 7 2" xfId="41497" xr:uid="{00000000-0005-0000-0000-000064A10000}"/>
    <cellStyle name="20% - Accent1 4 4 2 5 7 2 2" xfId="41498" xr:uid="{00000000-0005-0000-0000-000065A10000}"/>
    <cellStyle name="20% - Accent1 4 4 2 5 7 3" xfId="41499" xr:uid="{00000000-0005-0000-0000-000066A10000}"/>
    <cellStyle name="20% - Accent1 4 4 2 5 8" xfId="41500" xr:uid="{00000000-0005-0000-0000-000067A10000}"/>
    <cellStyle name="20% - Accent1 4 4 2 5 8 2" xfId="41501" xr:uid="{00000000-0005-0000-0000-000068A10000}"/>
    <cellStyle name="20% - Accent1 4 4 2 5 8 2 2" xfId="41502" xr:uid="{00000000-0005-0000-0000-000069A10000}"/>
    <cellStyle name="20% - Accent1 4 4 2 5 8 3" xfId="41503" xr:uid="{00000000-0005-0000-0000-00006AA10000}"/>
    <cellStyle name="20% - Accent1 4 4 2 5 9" xfId="41504" xr:uid="{00000000-0005-0000-0000-00006BA10000}"/>
    <cellStyle name="20% - Accent1 4 4 2 5 9 2" xfId="41505" xr:uid="{00000000-0005-0000-0000-00006CA10000}"/>
    <cellStyle name="20% - Accent1 4 4 2 6" xfId="41506" xr:uid="{00000000-0005-0000-0000-00006DA10000}"/>
    <cellStyle name="20% - Accent1 4 4 2 6 2" xfId="41507" xr:uid="{00000000-0005-0000-0000-00006EA10000}"/>
    <cellStyle name="20% - Accent1 4 4 2 6 2 2" xfId="41508" xr:uid="{00000000-0005-0000-0000-00006FA10000}"/>
    <cellStyle name="20% - Accent1 4 4 2 6 2 2 2" xfId="41509" xr:uid="{00000000-0005-0000-0000-000070A10000}"/>
    <cellStyle name="20% - Accent1 4 4 2 6 2 2 2 2" xfId="41510" xr:uid="{00000000-0005-0000-0000-000071A10000}"/>
    <cellStyle name="20% - Accent1 4 4 2 6 2 2 3" xfId="41511" xr:uid="{00000000-0005-0000-0000-000072A10000}"/>
    <cellStyle name="20% - Accent1 4 4 2 6 2 3" xfId="41512" xr:uid="{00000000-0005-0000-0000-000073A10000}"/>
    <cellStyle name="20% - Accent1 4 4 2 6 2 3 2" xfId="41513" xr:uid="{00000000-0005-0000-0000-000074A10000}"/>
    <cellStyle name="20% - Accent1 4 4 2 6 2 4" xfId="41514" xr:uid="{00000000-0005-0000-0000-000075A10000}"/>
    <cellStyle name="20% - Accent1 4 4 2 6 3" xfId="41515" xr:uid="{00000000-0005-0000-0000-000076A10000}"/>
    <cellStyle name="20% - Accent1 4 4 2 6 3 2" xfId="41516" xr:uid="{00000000-0005-0000-0000-000077A10000}"/>
    <cellStyle name="20% - Accent1 4 4 2 6 3 2 2" xfId="41517" xr:uid="{00000000-0005-0000-0000-000078A10000}"/>
    <cellStyle name="20% - Accent1 4 4 2 6 3 2 2 2" xfId="41518" xr:uid="{00000000-0005-0000-0000-000079A10000}"/>
    <cellStyle name="20% - Accent1 4 4 2 6 3 2 3" xfId="41519" xr:uid="{00000000-0005-0000-0000-00007AA10000}"/>
    <cellStyle name="20% - Accent1 4 4 2 6 3 3" xfId="41520" xr:uid="{00000000-0005-0000-0000-00007BA10000}"/>
    <cellStyle name="20% - Accent1 4 4 2 6 3 3 2" xfId="41521" xr:uid="{00000000-0005-0000-0000-00007CA10000}"/>
    <cellStyle name="20% - Accent1 4 4 2 6 3 4" xfId="41522" xr:uid="{00000000-0005-0000-0000-00007DA10000}"/>
    <cellStyle name="20% - Accent1 4 4 2 6 4" xfId="41523" xr:uid="{00000000-0005-0000-0000-00007EA10000}"/>
    <cellStyle name="20% - Accent1 4 4 2 6 4 2" xfId="41524" xr:uid="{00000000-0005-0000-0000-00007FA10000}"/>
    <cellStyle name="20% - Accent1 4 4 2 6 4 2 2" xfId="41525" xr:uid="{00000000-0005-0000-0000-000080A10000}"/>
    <cellStyle name="20% - Accent1 4 4 2 6 4 2 2 2" xfId="41526" xr:uid="{00000000-0005-0000-0000-000081A10000}"/>
    <cellStyle name="20% - Accent1 4 4 2 6 4 2 3" xfId="41527" xr:uid="{00000000-0005-0000-0000-000082A10000}"/>
    <cellStyle name="20% - Accent1 4 4 2 6 4 3" xfId="41528" xr:uid="{00000000-0005-0000-0000-000083A10000}"/>
    <cellStyle name="20% - Accent1 4 4 2 6 4 3 2" xfId="41529" xr:uid="{00000000-0005-0000-0000-000084A10000}"/>
    <cellStyle name="20% - Accent1 4 4 2 6 4 4" xfId="41530" xr:uid="{00000000-0005-0000-0000-000085A10000}"/>
    <cellStyle name="20% - Accent1 4 4 2 6 5" xfId="41531" xr:uid="{00000000-0005-0000-0000-000086A10000}"/>
    <cellStyle name="20% - Accent1 4 4 2 6 5 2" xfId="41532" xr:uid="{00000000-0005-0000-0000-000087A10000}"/>
    <cellStyle name="20% - Accent1 4 4 2 6 5 2 2" xfId="41533" xr:uid="{00000000-0005-0000-0000-000088A10000}"/>
    <cellStyle name="20% - Accent1 4 4 2 6 5 3" xfId="41534" xr:uid="{00000000-0005-0000-0000-000089A10000}"/>
    <cellStyle name="20% - Accent1 4 4 2 6 6" xfId="41535" xr:uid="{00000000-0005-0000-0000-00008AA10000}"/>
    <cellStyle name="20% - Accent1 4 4 2 6 6 2" xfId="41536" xr:uid="{00000000-0005-0000-0000-00008BA10000}"/>
    <cellStyle name="20% - Accent1 4 4 2 6 6 2 2" xfId="41537" xr:uid="{00000000-0005-0000-0000-00008CA10000}"/>
    <cellStyle name="20% - Accent1 4 4 2 6 6 3" xfId="41538" xr:uid="{00000000-0005-0000-0000-00008DA10000}"/>
    <cellStyle name="20% - Accent1 4 4 2 6 7" xfId="41539" xr:uid="{00000000-0005-0000-0000-00008EA10000}"/>
    <cellStyle name="20% - Accent1 4 4 2 6 7 2" xfId="41540" xr:uid="{00000000-0005-0000-0000-00008FA10000}"/>
    <cellStyle name="20% - Accent1 4 4 2 6 8" xfId="41541" xr:uid="{00000000-0005-0000-0000-000090A10000}"/>
    <cellStyle name="20% - Accent1 4 4 2 6 8 2" xfId="41542" xr:uid="{00000000-0005-0000-0000-000091A10000}"/>
    <cellStyle name="20% - Accent1 4 4 2 6 9" xfId="41543" xr:uid="{00000000-0005-0000-0000-000092A10000}"/>
    <cellStyle name="20% - Accent1 4 4 2 7" xfId="41544" xr:uid="{00000000-0005-0000-0000-000093A10000}"/>
    <cellStyle name="20% - Accent1 4 4 2 7 2" xfId="41545" xr:uid="{00000000-0005-0000-0000-000094A10000}"/>
    <cellStyle name="20% - Accent1 4 4 2 7 2 2" xfId="41546" xr:uid="{00000000-0005-0000-0000-000095A10000}"/>
    <cellStyle name="20% - Accent1 4 4 2 7 2 2 2" xfId="41547" xr:uid="{00000000-0005-0000-0000-000096A10000}"/>
    <cellStyle name="20% - Accent1 4 4 2 7 2 2 2 2" xfId="41548" xr:uid="{00000000-0005-0000-0000-000097A10000}"/>
    <cellStyle name="20% - Accent1 4 4 2 7 2 2 3" xfId="41549" xr:uid="{00000000-0005-0000-0000-000098A10000}"/>
    <cellStyle name="20% - Accent1 4 4 2 7 2 3" xfId="41550" xr:uid="{00000000-0005-0000-0000-000099A10000}"/>
    <cellStyle name="20% - Accent1 4 4 2 7 2 3 2" xfId="41551" xr:uid="{00000000-0005-0000-0000-00009AA10000}"/>
    <cellStyle name="20% - Accent1 4 4 2 7 2 4" xfId="41552" xr:uid="{00000000-0005-0000-0000-00009BA10000}"/>
    <cellStyle name="20% - Accent1 4 4 2 7 3" xfId="41553" xr:uid="{00000000-0005-0000-0000-00009CA10000}"/>
    <cellStyle name="20% - Accent1 4 4 2 7 3 2" xfId="41554" xr:uid="{00000000-0005-0000-0000-00009DA10000}"/>
    <cellStyle name="20% - Accent1 4 4 2 7 3 2 2" xfId="41555" xr:uid="{00000000-0005-0000-0000-00009EA10000}"/>
    <cellStyle name="20% - Accent1 4 4 2 7 3 2 2 2" xfId="41556" xr:uid="{00000000-0005-0000-0000-00009FA10000}"/>
    <cellStyle name="20% - Accent1 4 4 2 7 3 2 3" xfId="41557" xr:uid="{00000000-0005-0000-0000-0000A0A10000}"/>
    <cellStyle name="20% - Accent1 4 4 2 7 3 3" xfId="41558" xr:uid="{00000000-0005-0000-0000-0000A1A10000}"/>
    <cellStyle name="20% - Accent1 4 4 2 7 3 3 2" xfId="41559" xr:uid="{00000000-0005-0000-0000-0000A2A10000}"/>
    <cellStyle name="20% - Accent1 4 4 2 7 3 4" xfId="41560" xr:uid="{00000000-0005-0000-0000-0000A3A10000}"/>
    <cellStyle name="20% - Accent1 4 4 2 7 4" xfId="41561" xr:uid="{00000000-0005-0000-0000-0000A4A10000}"/>
    <cellStyle name="20% - Accent1 4 4 2 7 4 2" xfId="41562" xr:uid="{00000000-0005-0000-0000-0000A5A10000}"/>
    <cellStyle name="20% - Accent1 4 4 2 7 4 2 2" xfId="41563" xr:uid="{00000000-0005-0000-0000-0000A6A10000}"/>
    <cellStyle name="20% - Accent1 4 4 2 7 4 2 2 2" xfId="41564" xr:uid="{00000000-0005-0000-0000-0000A7A10000}"/>
    <cellStyle name="20% - Accent1 4 4 2 7 4 2 3" xfId="41565" xr:uid="{00000000-0005-0000-0000-0000A8A10000}"/>
    <cellStyle name="20% - Accent1 4 4 2 7 4 3" xfId="41566" xr:uid="{00000000-0005-0000-0000-0000A9A10000}"/>
    <cellStyle name="20% - Accent1 4 4 2 7 4 3 2" xfId="41567" xr:uid="{00000000-0005-0000-0000-0000AAA10000}"/>
    <cellStyle name="20% - Accent1 4 4 2 7 4 4" xfId="41568" xr:uid="{00000000-0005-0000-0000-0000ABA10000}"/>
    <cellStyle name="20% - Accent1 4 4 2 7 5" xfId="41569" xr:uid="{00000000-0005-0000-0000-0000ACA10000}"/>
    <cellStyle name="20% - Accent1 4 4 2 7 5 2" xfId="41570" xr:uid="{00000000-0005-0000-0000-0000ADA10000}"/>
    <cellStyle name="20% - Accent1 4 4 2 7 5 2 2" xfId="41571" xr:uid="{00000000-0005-0000-0000-0000AEA10000}"/>
    <cellStyle name="20% - Accent1 4 4 2 7 5 3" xfId="41572" xr:uid="{00000000-0005-0000-0000-0000AFA10000}"/>
    <cellStyle name="20% - Accent1 4 4 2 7 6" xfId="41573" xr:uid="{00000000-0005-0000-0000-0000B0A10000}"/>
    <cellStyle name="20% - Accent1 4 4 2 7 6 2" xfId="41574" xr:uid="{00000000-0005-0000-0000-0000B1A10000}"/>
    <cellStyle name="20% - Accent1 4 4 2 7 6 2 2" xfId="41575" xr:uid="{00000000-0005-0000-0000-0000B2A10000}"/>
    <cellStyle name="20% - Accent1 4 4 2 7 6 3" xfId="41576" xr:uid="{00000000-0005-0000-0000-0000B3A10000}"/>
    <cellStyle name="20% - Accent1 4 4 2 7 7" xfId="41577" xr:uid="{00000000-0005-0000-0000-0000B4A10000}"/>
    <cellStyle name="20% - Accent1 4 4 2 7 7 2" xfId="41578" xr:uid="{00000000-0005-0000-0000-0000B5A10000}"/>
    <cellStyle name="20% - Accent1 4 4 2 7 8" xfId="41579" xr:uid="{00000000-0005-0000-0000-0000B6A10000}"/>
    <cellStyle name="20% - Accent1 4 4 2 7 8 2" xfId="41580" xr:uid="{00000000-0005-0000-0000-0000B7A10000}"/>
    <cellStyle name="20% - Accent1 4 4 2 7 9" xfId="41581" xr:uid="{00000000-0005-0000-0000-0000B8A10000}"/>
    <cellStyle name="20% - Accent1 4 4 2 8" xfId="41582" xr:uid="{00000000-0005-0000-0000-0000B9A10000}"/>
    <cellStyle name="20% - Accent1 4 4 2 8 2" xfId="41583" xr:uid="{00000000-0005-0000-0000-0000BAA10000}"/>
    <cellStyle name="20% - Accent1 4 4 2 8 2 2" xfId="41584" xr:uid="{00000000-0005-0000-0000-0000BBA10000}"/>
    <cellStyle name="20% - Accent1 4 4 2 8 2 2 2" xfId="41585" xr:uid="{00000000-0005-0000-0000-0000BCA10000}"/>
    <cellStyle name="20% - Accent1 4 4 2 8 2 3" xfId="41586" xr:uid="{00000000-0005-0000-0000-0000BDA10000}"/>
    <cellStyle name="20% - Accent1 4 4 2 8 3" xfId="41587" xr:uid="{00000000-0005-0000-0000-0000BEA10000}"/>
    <cellStyle name="20% - Accent1 4 4 2 8 3 2" xfId="41588" xr:uid="{00000000-0005-0000-0000-0000BFA10000}"/>
    <cellStyle name="20% - Accent1 4 4 2 8 4" xfId="41589" xr:uid="{00000000-0005-0000-0000-0000C0A10000}"/>
    <cellStyle name="20% - Accent1 4 4 2 9" xfId="41590" xr:uid="{00000000-0005-0000-0000-0000C1A10000}"/>
    <cellStyle name="20% - Accent1 4 4 2 9 2" xfId="41591" xr:uid="{00000000-0005-0000-0000-0000C2A10000}"/>
    <cellStyle name="20% - Accent1 4 4 2 9 2 2" xfId="41592" xr:uid="{00000000-0005-0000-0000-0000C3A10000}"/>
    <cellStyle name="20% - Accent1 4 4 2 9 2 2 2" xfId="41593" xr:uid="{00000000-0005-0000-0000-0000C4A10000}"/>
    <cellStyle name="20% - Accent1 4 4 2 9 2 3" xfId="41594" xr:uid="{00000000-0005-0000-0000-0000C5A10000}"/>
    <cellStyle name="20% - Accent1 4 4 2 9 3" xfId="41595" xr:uid="{00000000-0005-0000-0000-0000C6A10000}"/>
    <cellStyle name="20% - Accent1 4 4 2 9 3 2" xfId="41596" xr:uid="{00000000-0005-0000-0000-0000C7A10000}"/>
    <cellStyle name="20% - Accent1 4 4 2 9 4" xfId="41597" xr:uid="{00000000-0005-0000-0000-0000C8A10000}"/>
    <cellStyle name="20% - Accent1 4 4 3" xfId="41598" xr:uid="{00000000-0005-0000-0000-0000C9A10000}"/>
    <cellStyle name="20% - Accent1 4 4 3 10" xfId="41599" xr:uid="{00000000-0005-0000-0000-0000CAA10000}"/>
    <cellStyle name="20% - Accent1 4 4 3 10 2" xfId="41600" xr:uid="{00000000-0005-0000-0000-0000CBA10000}"/>
    <cellStyle name="20% - Accent1 4 4 3 10 2 2" xfId="41601" xr:uid="{00000000-0005-0000-0000-0000CCA10000}"/>
    <cellStyle name="20% - Accent1 4 4 3 10 3" xfId="41602" xr:uid="{00000000-0005-0000-0000-0000CDA10000}"/>
    <cellStyle name="20% - Accent1 4 4 3 11" xfId="41603" xr:uid="{00000000-0005-0000-0000-0000CEA10000}"/>
    <cellStyle name="20% - Accent1 4 4 3 11 2" xfId="41604" xr:uid="{00000000-0005-0000-0000-0000CFA10000}"/>
    <cellStyle name="20% - Accent1 4 4 3 11 2 2" xfId="41605" xr:uid="{00000000-0005-0000-0000-0000D0A10000}"/>
    <cellStyle name="20% - Accent1 4 4 3 11 3" xfId="41606" xr:uid="{00000000-0005-0000-0000-0000D1A10000}"/>
    <cellStyle name="20% - Accent1 4 4 3 12" xfId="41607" xr:uid="{00000000-0005-0000-0000-0000D2A10000}"/>
    <cellStyle name="20% - Accent1 4 4 3 12 2" xfId="41608" xr:uid="{00000000-0005-0000-0000-0000D3A10000}"/>
    <cellStyle name="20% - Accent1 4 4 3 13" xfId="41609" xr:uid="{00000000-0005-0000-0000-0000D4A10000}"/>
    <cellStyle name="20% - Accent1 4 4 3 13 2" xfId="41610" xr:uid="{00000000-0005-0000-0000-0000D5A10000}"/>
    <cellStyle name="20% - Accent1 4 4 3 14" xfId="41611" xr:uid="{00000000-0005-0000-0000-0000D6A10000}"/>
    <cellStyle name="20% - Accent1 4 4 3 2" xfId="41612" xr:uid="{00000000-0005-0000-0000-0000D7A10000}"/>
    <cellStyle name="20% - Accent1 4 4 3 2 10" xfId="41613" xr:uid="{00000000-0005-0000-0000-0000D8A10000}"/>
    <cellStyle name="20% - Accent1 4 4 3 2 10 2" xfId="41614" xr:uid="{00000000-0005-0000-0000-0000D9A10000}"/>
    <cellStyle name="20% - Accent1 4 4 3 2 11" xfId="41615" xr:uid="{00000000-0005-0000-0000-0000DAA10000}"/>
    <cellStyle name="20% - Accent1 4 4 3 2 2" xfId="41616" xr:uid="{00000000-0005-0000-0000-0000DBA10000}"/>
    <cellStyle name="20% - Accent1 4 4 3 2 2 2" xfId="41617" xr:uid="{00000000-0005-0000-0000-0000DCA10000}"/>
    <cellStyle name="20% - Accent1 4 4 3 2 2 2 2" xfId="41618" xr:uid="{00000000-0005-0000-0000-0000DDA10000}"/>
    <cellStyle name="20% - Accent1 4 4 3 2 2 2 2 2" xfId="41619" xr:uid="{00000000-0005-0000-0000-0000DEA10000}"/>
    <cellStyle name="20% - Accent1 4 4 3 2 2 2 2 2 2" xfId="41620" xr:uid="{00000000-0005-0000-0000-0000DFA10000}"/>
    <cellStyle name="20% - Accent1 4 4 3 2 2 2 2 3" xfId="41621" xr:uid="{00000000-0005-0000-0000-0000E0A10000}"/>
    <cellStyle name="20% - Accent1 4 4 3 2 2 2 3" xfId="41622" xr:uid="{00000000-0005-0000-0000-0000E1A10000}"/>
    <cellStyle name="20% - Accent1 4 4 3 2 2 2 3 2" xfId="41623" xr:uid="{00000000-0005-0000-0000-0000E2A10000}"/>
    <cellStyle name="20% - Accent1 4 4 3 2 2 2 4" xfId="41624" xr:uid="{00000000-0005-0000-0000-0000E3A10000}"/>
    <cellStyle name="20% - Accent1 4 4 3 2 2 3" xfId="41625" xr:uid="{00000000-0005-0000-0000-0000E4A10000}"/>
    <cellStyle name="20% - Accent1 4 4 3 2 2 3 2" xfId="41626" xr:uid="{00000000-0005-0000-0000-0000E5A10000}"/>
    <cellStyle name="20% - Accent1 4 4 3 2 2 3 2 2" xfId="41627" xr:uid="{00000000-0005-0000-0000-0000E6A10000}"/>
    <cellStyle name="20% - Accent1 4 4 3 2 2 3 2 2 2" xfId="41628" xr:uid="{00000000-0005-0000-0000-0000E7A10000}"/>
    <cellStyle name="20% - Accent1 4 4 3 2 2 3 2 3" xfId="41629" xr:uid="{00000000-0005-0000-0000-0000E8A10000}"/>
    <cellStyle name="20% - Accent1 4 4 3 2 2 3 3" xfId="41630" xr:uid="{00000000-0005-0000-0000-0000E9A10000}"/>
    <cellStyle name="20% - Accent1 4 4 3 2 2 3 3 2" xfId="41631" xr:uid="{00000000-0005-0000-0000-0000EAA10000}"/>
    <cellStyle name="20% - Accent1 4 4 3 2 2 3 4" xfId="41632" xr:uid="{00000000-0005-0000-0000-0000EBA10000}"/>
    <cellStyle name="20% - Accent1 4 4 3 2 2 4" xfId="41633" xr:uid="{00000000-0005-0000-0000-0000ECA10000}"/>
    <cellStyle name="20% - Accent1 4 4 3 2 2 4 2" xfId="41634" xr:uid="{00000000-0005-0000-0000-0000EDA10000}"/>
    <cellStyle name="20% - Accent1 4 4 3 2 2 4 2 2" xfId="41635" xr:uid="{00000000-0005-0000-0000-0000EEA10000}"/>
    <cellStyle name="20% - Accent1 4 4 3 2 2 4 2 2 2" xfId="41636" xr:uid="{00000000-0005-0000-0000-0000EFA10000}"/>
    <cellStyle name="20% - Accent1 4 4 3 2 2 4 2 3" xfId="41637" xr:uid="{00000000-0005-0000-0000-0000F0A10000}"/>
    <cellStyle name="20% - Accent1 4 4 3 2 2 4 3" xfId="41638" xr:uid="{00000000-0005-0000-0000-0000F1A10000}"/>
    <cellStyle name="20% - Accent1 4 4 3 2 2 4 3 2" xfId="41639" xr:uid="{00000000-0005-0000-0000-0000F2A10000}"/>
    <cellStyle name="20% - Accent1 4 4 3 2 2 4 4" xfId="41640" xr:uid="{00000000-0005-0000-0000-0000F3A10000}"/>
    <cellStyle name="20% - Accent1 4 4 3 2 2 5" xfId="41641" xr:uid="{00000000-0005-0000-0000-0000F4A10000}"/>
    <cellStyle name="20% - Accent1 4 4 3 2 2 5 2" xfId="41642" xr:uid="{00000000-0005-0000-0000-0000F5A10000}"/>
    <cellStyle name="20% - Accent1 4 4 3 2 2 5 2 2" xfId="41643" xr:uid="{00000000-0005-0000-0000-0000F6A10000}"/>
    <cellStyle name="20% - Accent1 4 4 3 2 2 5 3" xfId="41644" xr:uid="{00000000-0005-0000-0000-0000F7A10000}"/>
    <cellStyle name="20% - Accent1 4 4 3 2 2 6" xfId="41645" xr:uid="{00000000-0005-0000-0000-0000F8A10000}"/>
    <cellStyle name="20% - Accent1 4 4 3 2 2 6 2" xfId="41646" xr:uid="{00000000-0005-0000-0000-0000F9A10000}"/>
    <cellStyle name="20% - Accent1 4 4 3 2 2 6 2 2" xfId="41647" xr:uid="{00000000-0005-0000-0000-0000FAA10000}"/>
    <cellStyle name="20% - Accent1 4 4 3 2 2 6 3" xfId="41648" xr:uid="{00000000-0005-0000-0000-0000FBA10000}"/>
    <cellStyle name="20% - Accent1 4 4 3 2 2 7" xfId="41649" xr:uid="{00000000-0005-0000-0000-0000FCA10000}"/>
    <cellStyle name="20% - Accent1 4 4 3 2 2 7 2" xfId="41650" xr:uid="{00000000-0005-0000-0000-0000FDA10000}"/>
    <cellStyle name="20% - Accent1 4 4 3 2 2 8" xfId="41651" xr:uid="{00000000-0005-0000-0000-0000FEA10000}"/>
    <cellStyle name="20% - Accent1 4 4 3 2 2 8 2" xfId="41652" xr:uid="{00000000-0005-0000-0000-0000FFA10000}"/>
    <cellStyle name="20% - Accent1 4 4 3 2 2 9" xfId="41653" xr:uid="{00000000-0005-0000-0000-000000A20000}"/>
    <cellStyle name="20% - Accent1 4 4 3 2 3" xfId="41654" xr:uid="{00000000-0005-0000-0000-000001A20000}"/>
    <cellStyle name="20% - Accent1 4 4 3 2 3 2" xfId="41655" xr:uid="{00000000-0005-0000-0000-000002A20000}"/>
    <cellStyle name="20% - Accent1 4 4 3 2 3 2 2" xfId="41656" xr:uid="{00000000-0005-0000-0000-000003A20000}"/>
    <cellStyle name="20% - Accent1 4 4 3 2 3 2 2 2" xfId="41657" xr:uid="{00000000-0005-0000-0000-000004A20000}"/>
    <cellStyle name="20% - Accent1 4 4 3 2 3 2 2 2 2" xfId="41658" xr:uid="{00000000-0005-0000-0000-000005A20000}"/>
    <cellStyle name="20% - Accent1 4 4 3 2 3 2 2 3" xfId="41659" xr:uid="{00000000-0005-0000-0000-000006A20000}"/>
    <cellStyle name="20% - Accent1 4 4 3 2 3 2 3" xfId="41660" xr:uid="{00000000-0005-0000-0000-000007A20000}"/>
    <cellStyle name="20% - Accent1 4 4 3 2 3 2 3 2" xfId="41661" xr:uid="{00000000-0005-0000-0000-000008A20000}"/>
    <cellStyle name="20% - Accent1 4 4 3 2 3 2 4" xfId="41662" xr:uid="{00000000-0005-0000-0000-000009A20000}"/>
    <cellStyle name="20% - Accent1 4 4 3 2 3 3" xfId="41663" xr:uid="{00000000-0005-0000-0000-00000AA20000}"/>
    <cellStyle name="20% - Accent1 4 4 3 2 3 3 2" xfId="41664" xr:uid="{00000000-0005-0000-0000-00000BA20000}"/>
    <cellStyle name="20% - Accent1 4 4 3 2 3 3 2 2" xfId="41665" xr:uid="{00000000-0005-0000-0000-00000CA20000}"/>
    <cellStyle name="20% - Accent1 4 4 3 2 3 3 2 2 2" xfId="41666" xr:uid="{00000000-0005-0000-0000-00000DA20000}"/>
    <cellStyle name="20% - Accent1 4 4 3 2 3 3 2 3" xfId="41667" xr:uid="{00000000-0005-0000-0000-00000EA20000}"/>
    <cellStyle name="20% - Accent1 4 4 3 2 3 3 3" xfId="41668" xr:uid="{00000000-0005-0000-0000-00000FA20000}"/>
    <cellStyle name="20% - Accent1 4 4 3 2 3 3 3 2" xfId="41669" xr:uid="{00000000-0005-0000-0000-000010A20000}"/>
    <cellStyle name="20% - Accent1 4 4 3 2 3 3 4" xfId="41670" xr:uid="{00000000-0005-0000-0000-000011A20000}"/>
    <cellStyle name="20% - Accent1 4 4 3 2 3 4" xfId="41671" xr:uid="{00000000-0005-0000-0000-000012A20000}"/>
    <cellStyle name="20% - Accent1 4 4 3 2 3 4 2" xfId="41672" xr:uid="{00000000-0005-0000-0000-000013A20000}"/>
    <cellStyle name="20% - Accent1 4 4 3 2 3 4 2 2" xfId="41673" xr:uid="{00000000-0005-0000-0000-000014A20000}"/>
    <cellStyle name="20% - Accent1 4 4 3 2 3 4 2 2 2" xfId="41674" xr:uid="{00000000-0005-0000-0000-000015A20000}"/>
    <cellStyle name="20% - Accent1 4 4 3 2 3 4 2 3" xfId="41675" xr:uid="{00000000-0005-0000-0000-000016A20000}"/>
    <cellStyle name="20% - Accent1 4 4 3 2 3 4 3" xfId="41676" xr:uid="{00000000-0005-0000-0000-000017A20000}"/>
    <cellStyle name="20% - Accent1 4 4 3 2 3 4 3 2" xfId="41677" xr:uid="{00000000-0005-0000-0000-000018A20000}"/>
    <cellStyle name="20% - Accent1 4 4 3 2 3 4 4" xfId="41678" xr:uid="{00000000-0005-0000-0000-000019A20000}"/>
    <cellStyle name="20% - Accent1 4 4 3 2 3 5" xfId="41679" xr:uid="{00000000-0005-0000-0000-00001AA20000}"/>
    <cellStyle name="20% - Accent1 4 4 3 2 3 5 2" xfId="41680" xr:uid="{00000000-0005-0000-0000-00001BA20000}"/>
    <cellStyle name="20% - Accent1 4 4 3 2 3 5 2 2" xfId="41681" xr:uid="{00000000-0005-0000-0000-00001CA20000}"/>
    <cellStyle name="20% - Accent1 4 4 3 2 3 5 3" xfId="41682" xr:uid="{00000000-0005-0000-0000-00001DA20000}"/>
    <cellStyle name="20% - Accent1 4 4 3 2 3 6" xfId="41683" xr:uid="{00000000-0005-0000-0000-00001EA20000}"/>
    <cellStyle name="20% - Accent1 4 4 3 2 3 6 2" xfId="41684" xr:uid="{00000000-0005-0000-0000-00001FA20000}"/>
    <cellStyle name="20% - Accent1 4 4 3 2 3 6 2 2" xfId="41685" xr:uid="{00000000-0005-0000-0000-000020A20000}"/>
    <cellStyle name="20% - Accent1 4 4 3 2 3 6 3" xfId="41686" xr:uid="{00000000-0005-0000-0000-000021A20000}"/>
    <cellStyle name="20% - Accent1 4 4 3 2 3 7" xfId="41687" xr:uid="{00000000-0005-0000-0000-000022A20000}"/>
    <cellStyle name="20% - Accent1 4 4 3 2 3 7 2" xfId="41688" xr:uid="{00000000-0005-0000-0000-000023A20000}"/>
    <cellStyle name="20% - Accent1 4 4 3 2 3 8" xfId="41689" xr:uid="{00000000-0005-0000-0000-000024A20000}"/>
    <cellStyle name="20% - Accent1 4 4 3 2 3 8 2" xfId="41690" xr:uid="{00000000-0005-0000-0000-000025A20000}"/>
    <cellStyle name="20% - Accent1 4 4 3 2 3 9" xfId="41691" xr:uid="{00000000-0005-0000-0000-000026A20000}"/>
    <cellStyle name="20% - Accent1 4 4 3 2 4" xfId="41692" xr:uid="{00000000-0005-0000-0000-000027A20000}"/>
    <cellStyle name="20% - Accent1 4 4 3 2 4 2" xfId="41693" xr:uid="{00000000-0005-0000-0000-000028A20000}"/>
    <cellStyle name="20% - Accent1 4 4 3 2 4 2 2" xfId="41694" xr:uid="{00000000-0005-0000-0000-000029A20000}"/>
    <cellStyle name="20% - Accent1 4 4 3 2 4 2 2 2" xfId="41695" xr:uid="{00000000-0005-0000-0000-00002AA20000}"/>
    <cellStyle name="20% - Accent1 4 4 3 2 4 2 3" xfId="41696" xr:uid="{00000000-0005-0000-0000-00002BA20000}"/>
    <cellStyle name="20% - Accent1 4 4 3 2 4 3" xfId="41697" xr:uid="{00000000-0005-0000-0000-00002CA20000}"/>
    <cellStyle name="20% - Accent1 4 4 3 2 4 3 2" xfId="41698" xr:uid="{00000000-0005-0000-0000-00002DA20000}"/>
    <cellStyle name="20% - Accent1 4 4 3 2 4 4" xfId="41699" xr:uid="{00000000-0005-0000-0000-00002EA20000}"/>
    <cellStyle name="20% - Accent1 4 4 3 2 5" xfId="41700" xr:uid="{00000000-0005-0000-0000-00002FA20000}"/>
    <cellStyle name="20% - Accent1 4 4 3 2 5 2" xfId="41701" xr:uid="{00000000-0005-0000-0000-000030A20000}"/>
    <cellStyle name="20% - Accent1 4 4 3 2 5 2 2" xfId="41702" xr:uid="{00000000-0005-0000-0000-000031A20000}"/>
    <cellStyle name="20% - Accent1 4 4 3 2 5 2 2 2" xfId="41703" xr:uid="{00000000-0005-0000-0000-000032A20000}"/>
    <cellStyle name="20% - Accent1 4 4 3 2 5 2 3" xfId="41704" xr:uid="{00000000-0005-0000-0000-000033A20000}"/>
    <cellStyle name="20% - Accent1 4 4 3 2 5 3" xfId="41705" xr:uid="{00000000-0005-0000-0000-000034A20000}"/>
    <cellStyle name="20% - Accent1 4 4 3 2 5 3 2" xfId="41706" xr:uid="{00000000-0005-0000-0000-000035A20000}"/>
    <cellStyle name="20% - Accent1 4 4 3 2 5 4" xfId="41707" xr:uid="{00000000-0005-0000-0000-000036A20000}"/>
    <cellStyle name="20% - Accent1 4 4 3 2 6" xfId="41708" xr:uid="{00000000-0005-0000-0000-000037A20000}"/>
    <cellStyle name="20% - Accent1 4 4 3 2 6 2" xfId="41709" xr:uid="{00000000-0005-0000-0000-000038A20000}"/>
    <cellStyle name="20% - Accent1 4 4 3 2 6 2 2" xfId="41710" xr:uid="{00000000-0005-0000-0000-000039A20000}"/>
    <cellStyle name="20% - Accent1 4 4 3 2 6 2 2 2" xfId="41711" xr:uid="{00000000-0005-0000-0000-00003AA20000}"/>
    <cellStyle name="20% - Accent1 4 4 3 2 6 2 3" xfId="41712" xr:uid="{00000000-0005-0000-0000-00003BA20000}"/>
    <cellStyle name="20% - Accent1 4 4 3 2 6 3" xfId="41713" xr:uid="{00000000-0005-0000-0000-00003CA20000}"/>
    <cellStyle name="20% - Accent1 4 4 3 2 6 3 2" xfId="41714" xr:uid="{00000000-0005-0000-0000-00003DA20000}"/>
    <cellStyle name="20% - Accent1 4 4 3 2 6 4" xfId="41715" xr:uid="{00000000-0005-0000-0000-00003EA20000}"/>
    <cellStyle name="20% - Accent1 4 4 3 2 7" xfId="41716" xr:uid="{00000000-0005-0000-0000-00003FA20000}"/>
    <cellStyle name="20% - Accent1 4 4 3 2 7 2" xfId="41717" xr:uid="{00000000-0005-0000-0000-000040A20000}"/>
    <cellStyle name="20% - Accent1 4 4 3 2 7 2 2" xfId="41718" xr:uid="{00000000-0005-0000-0000-000041A20000}"/>
    <cellStyle name="20% - Accent1 4 4 3 2 7 3" xfId="41719" xr:uid="{00000000-0005-0000-0000-000042A20000}"/>
    <cellStyle name="20% - Accent1 4 4 3 2 8" xfId="41720" xr:uid="{00000000-0005-0000-0000-000043A20000}"/>
    <cellStyle name="20% - Accent1 4 4 3 2 8 2" xfId="41721" xr:uid="{00000000-0005-0000-0000-000044A20000}"/>
    <cellStyle name="20% - Accent1 4 4 3 2 8 2 2" xfId="41722" xr:uid="{00000000-0005-0000-0000-000045A20000}"/>
    <cellStyle name="20% - Accent1 4 4 3 2 8 3" xfId="41723" xr:uid="{00000000-0005-0000-0000-000046A20000}"/>
    <cellStyle name="20% - Accent1 4 4 3 2 9" xfId="41724" xr:uid="{00000000-0005-0000-0000-000047A20000}"/>
    <cellStyle name="20% - Accent1 4 4 3 2 9 2" xfId="41725" xr:uid="{00000000-0005-0000-0000-000048A20000}"/>
    <cellStyle name="20% - Accent1 4 4 3 3" xfId="41726" xr:uid="{00000000-0005-0000-0000-000049A20000}"/>
    <cellStyle name="20% - Accent1 4 4 3 3 10" xfId="41727" xr:uid="{00000000-0005-0000-0000-00004AA20000}"/>
    <cellStyle name="20% - Accent1 4 4 3 3 10 2" xfId="41728" xr:uid="{00000000-0005-0000-0000-00004BA20000}"/>
    <cellStyle name="20% - Accent1 4 4 3 3 11" xfId="41729" xr:uid="{00000000-0005-0000-0000-00004CA20000}"/>
    <cellStyle name="20% - Accent1 4 4 3 3 2" xfId="41730" xr:uid="{00000000-0005-0000-0000-00004DA20000}"/>
    <cellStyle name="20% - Accent1 4 4 3 3 2 2" xfId="41731" xr:uid="{00000000-0005-0000-0000-00004EA20000}"/>
    <cellStyle name="20% - Accent1 4 4 3 3 2 2 2" xfId="41732" xr:uid="{00000000-0005-0000-0000-00004FA20000}"/>
    <cellStyle name="20% - Accent1 4 4 3 3 2 2 2 2" xfId="41733" xr:uid="{00000000-0005-0000-0000-000050A20000}"/>
    <cellStyle name="20% - Accent1 4 4 3 3 2 2 2 2 2" xfId="41734" xr:uid="{00000000-0005-0000-0000-000051A20000}"/>
    <cellStyle name="20% - Accent1 4 4 3 3 2 2 2 3" xfId="41735" xr:uid="{00000000-0005-0000-0000-000052A20000}"/>
    <cellStyle name="20% - Accent1 4 4 3 3 2 2 3" xfId="41736" xr:uid="{00000000-0005-0000-0000-000053A20000}"/>
    <cellStyle name="20% - Accent1 4 4 3 3 2 2 3 2" xfId="41737" xr:uid="{00000000-0005-0000-0000-000054A20000}"/>
    <cellStyle name="20% - Accent1 4 4 3 3 2 2 4" xfId="41738" xr:uid="{00000000-0005-0000-0000-000055A20000}"/>
    <cellStyle name="20% - Accent1 4 4 3 3 2 3" xfId="41739" xr:uid="{00000000-0005-0000-0000-000056A20000}"/>
    <cellStyle name="20% - Accent1 4 4 3 3 2 3 2" xfId="41740" xr:uid="{00000000-0005-0000-0000-000057A20000}"/>
    <cellStyle name="20% - Accent1 4 4 3 3 2 3 2 2" xfId="41741" xr:uid="{00000000-0005-0000-0000-000058A20000}"/>
    <cellStyle name="20% - Accent1 4 4 3 3 2 3 2 2 2" xfId="41742" xr:uid="{00000000-0005-0000-0000-000059A20000}"/>
    <cellStyle name="20% - Accent1 4 4 3 3 2 3 2 3" xfId="41743" xr:uid="{00000000-0005-0000-0000-00005AA20000}"/>
    <cellStyle name="20% - Accent1 4 4 3 3 2 3 3" xfId="41744" xr:uid="{00000000-0005-0000-0000-00005BA20000}"/>
    <cellStyle name="20% - Accent1 4 4 3 3 2 3 3 2" xfId="41745" xr:uid="{00000000-0005-0000-0000-00005CA20000}"/>
    <cellStyle name="20% - Accent1 4 4 3 3 2 3 4" xfId="41746" xr:uid="{00000000-0005-0000-0000-00005DA20000}"/>
    <cellStyle name="20% - Accent1 4 4 3 3 2 4" xfId="41747" xr:uid="{00000000-0005-0000-0000-00005EA20000}"/>
    <cellStyle name="20% - Accent1 4 4 3 3 2 4 2" xfId="41748" xr:uid="{00000000-0005-0000-0000-00005FA20000}"/>
    <cellStyle name="20% - Accent1 4 4 3 3 2 4 2 2" xfId="41749" xr:uid="{00000000-0005-0000-0000-000060A20000}"/>
    <cellStyle name="20% - Accent1 4 4 3 3 2 4 2 2 2" xfId="41750" xr:uid="{00000000-0005-0000-0000-000061A20000}"/>
    <cellStyle name="20% - Accent1 4 4 3 3 2 4 2 3" xfId="41751" xr:uid="{00000000-0005-0000-0000-000062A20000}"/>
    <cellStyle name="20% - Accent1 4 4 3 3 2 4 3" xfId="41752" xr:uid="{00000000-0005-0000-0000-000063A20000}"/>
    <cellStyle name="20% - Accent1 4 4 3 3 2 4 3 2" xfId="41753" xr:uid="{00000000-0005-0000-0000-000064A20000}"/>
    <cellStyle name="20% - Accent1 4 4 3 3 2 4 4" xfId="41754" xr:uid="{00000000-0005-0000-0000-000065A20000}"/>
    <cellStyle name="20% - Accent1 4 4 3 3 2 5" xfId="41755" xr:uid="{00000000-0005-0000-0000-000066A20000}"/>
    <cellStyle name="20% - Accent1 4 4 3 3 2 5 2" xfId="41756" xr:uid="{00000000-0005-0000-0000-000067A20000}"/>
    <cellStyle name="20% - Accent1 4 4 3 3 2 5 2 2" xfId="41757" xr:uid="{00000000-0005-0000-0000-000068A20000}"/>
    <cellStyle name="20% - Accent1 4 4 3 3 2 5 3" xfId="41758" xr:uid="{00000000-0005-0000-0000-000069A20000}"/>
    <cellStyle name="20% - Accent1 4 4 3 3 2 6" xfId="41759" xr:uid="{00000000-0005-0000-0000-00006AA20000}"/>
    <cellStyle name="20% - Accent1 4 4 3 3 2 6 2" xfId="41760" xr:uid="{00000000-0005-0000-0000-00006BA20000}"/>
    <cellStyle name="20% - Accent1 4 4 3 3 2 6 2 2" xfId="41761" xr:uid="{00000000-0005-0000-0000-00006CA20000}"/>
    <cellStyle name="20% - Accent1 4 4 3 3 2 6 3" xfId="41762" xr:uid="{00000000-0005-0000-0000-00006DA20000}"/>
    <cellStyle name="20% - Accent1 4 4 3 3 2 7" xfId="41763" xr:uid="{00000000-0005-0000-0000-00006EA20000}"/>
    <cellStyle name="20% - Accent1 4 4 3 3 2 7 2" xfId="41764" xr:uid="{00000000-0005-0000-0000-00006FA20000}"/>
    <cellStyle name="20% - Accent1 4 4 3 3 2 8" xfId="41765" xr:uid="{00000000-0005-0000-0000-000070A20000}"/>
    <cellStyle name="20% - Accent1 4 4 3 3 2 8 2" xfId="41766" xr:uid="{00000000-0005-0000-0000-000071A20000}"/>
    <cellStyle name="20% - Accent1 4 4 3 3 2 9" xfId="41767" xr:uid="{00000000-0005-0000-0000-000072A20000}"/>
    <cellStyle name="20% - Accent1 4 4 3 3 3" xfId="41768" xr:uid="{00000000-0005-0000-0000-000073A20000}"/>
    <cellStyle name="20% - Accent1 4 4 3 3 3 2" xfId="41769" xr:uid="{00000000-0005-0000-0000-000074A20000}"/>
    <cellStyle name="20% - Accent1 4 4 3 3 3 2 2" xfId="41770" xr:uid="{00000000-0005-0000-0000-000075A20000}"/>
    <cellStyle name="20% - Accent1 4 4 3 3 3 2 2 2" xfId="41771" xr:uid="{00000000-0005-0000-0000-000076A20000}"/>
    <cellStyle name="20% - Accent1 4 4 3 3 3 2 2 2 2" xfId="41772" xr:uid="{00000000-0005-0000-0000-000077A20000}"/>
    <cellStyle name="20% - Accent1 4 4 3 3 3 2 2 3" xfId="41773" xr:uid="{00000000-0005-0000-0000-000078A20000}"/>
    <cellStyle name="20% - Accent1 4 4 3 3 3 2 3" xfId="41774" xr:uid="{00000000-0005-0000-0000-000079A20000}"/>
    <cellStyle name="20% - Accent1 4 4 3 3 3 2 3 2" xfId="41775" xr:uid="{00000000-0005-0000-0000-00007AA20000}"/>
    <cellStyle name="20% - Accent1 4 4 3 3 3 2 4" xfId="41776" xr:uid="{00000000-0005-0000-0000-00007BA20000}"/>
    <cellStyle name="20% - Accent1 4 4 3 3 3 3" xfId="41777" xr:uid="{00000000-0005-0000-0000-00007CA20000}"/>
    <cellStyle name="20% - Accent1 4 4 3 3 3 3 2" xfId="41778" xr:uid="{00000000-0005-0000-0000-00007DA20000}"/>
    <cellStyle name="20% - Accent1 4 4 3 3 3 3 2 2" xfId="41779" xr:uid="{00000000-0005-0000-0000-00007EA20000}"/>
    <cellStyle name="20% - Accent1 4 4 3 3 3 3 2 2 2" xfId="41780" xr:uid="{00000000-0005-0000-0000-00007FA20000}"/>
    <cellStyle name="20% - Accent1 4 4 3 3 3 3 2 3" xfId="41781" xr:uid="{00000000-0005-0000-0000-000080A20000}"/>
    <cellStyle name="20% - Accent1 4 4 3 3 3 3 3" xfId="41782" xr:uid="{00000000-0005-0000-0000-000081A20000}"/>
    <cellStyle name="20% - Accent1 4 4 3 3 3 3 3 2" xfId="41783" xr:uid="{00000000-0005-0000-0000-000082A20000}"/>
    <cellStyle name="20% - Accent1 4 4 3 3 3 3 4" xfId="41784" xr:uid="{00000000-0005-0000-0000-000083A20000}"/>
    <cellStyle name="20% - Accent1 4 4 3 3 3 4" xfId="41785" xr:uid="{00000000-0005-0000-0000-000084A20000}"/>
    <cellStyle name="20% - Accent1 4 4 3 3 3 4 2" xfId="41786" xr:uid="{00000000-0005-0000-0000-000085A20000}"/>
    <cellStyle name="20% - Accent1 4 4 3 3 3 4 2 2" xfId="41787" xr:uid="{00000000-0005-0000-0000-000086A20000}"/>
    <cellStyle name="20% - Accent1 4 4 3 3 3 4 2 2 2" xfId="41788" xr:uid="{00000000-0005-0000-0000-000087A20000}"/>
    <cellStyle name="20% - Accent1 4 4 3 3 3 4 2 3" xfId="41789" xr:uid="{00000000-0005-0000-0000-000088A20000}"/>
    <cellStyle name="20% - Accent1 4 4 3 3 3 4 3" xfId="41790" xr:uid="{00000000-0005-0000-0000-000089A20000}"/>
    <cellStyle name="20% - Accent1 4 4 3 3 3 4 3 2" xfId="41791" xr:uid="{00000000-0005-0000-0000-00008AA20000}"/>
    <cellStyle name="20% - Accent1 4 4 3 3 3 4 4" xfId="41792" xr:uid="{00000000-0005-0000-0000-00008BA20000}"/>
    <cellStyle name="20% - Accent1 4 4 3 3 3 5" xfId="41793" xr:uid="{00000000-0005-0000-0000-00008CA20000}"/>
    <cellStyle name="20% - Accent1 4 4 3 3 3 5 2" xfId="41794" xr:uid="{00000000-0005-0000-0000-00008DA20000}"/>
    <cellStyle name="20% - Accent1 4 4 3 3 3 5 2 2" xfId="41795" xr:uid="{00000000-0005-0000-0000-00008EA20000}"/>
    <cellStyle name="20% - Accent1 4 4 3 3 3 5 3" xfId="41796" xr:uid="{00000000-0005-0000-0000-00008FA20000}"/>
    <cellStyle name="20% - Accent1 4 4 3 3 3 6" xfId="41797" xr:uid="{00000000-0005-0000-0000-000090A20000}"/>
    <cellStyle name="20% - Accent1 4 4 3 3 3 6 2" xfId="41798" xr:uid="{00000000-0005-0000-0000-000091A20000}"/>
    <cellStyle name="20% - Accent1 4 4 3 3 3 6 2 2" xfId="41799" xr:uid="{00000000-0005-0000-0000-000092A20000}"/>
    <cellStyle name="20% - Accent1 4 4 3 3 3 6 3" xfId="41800" xr:uid="{00000000-0005-0000-0000-000093A20000}"/>
    <cellStyle name="20% - Accent1 4 4 3 3 3 7" xfId="41801" xr:uid="{00000000-0005-0000-0000-000094A20000}"/>
    <cellStyle name="20% - Accent1 4 4 3 3 3 7 2" xfId="41802" xr:uid="{00000000-0005-0000-0000-000095A20000}"/>
    <cellStyle name="20% - Accent1 4 4 3 3 3 8" xfId="41803" xr:uid="{00000000-0005-0000-0000-000096A20000}"/>
    <cellStyle name="20% - Accent1 4 4 3 3 3 8 2" xfId="41804" xr:uid="{00000000-0005-0000-0000-000097A20000}"/>
    <cellStyle name="20% - Accent1 4 4 3 3 3 9" xfId="41805" xr:uid="{00000000-0005-0000-0000-000098A20000}"/>
    <cellStyle name="20% - Accent1 4 4 3 3 4" xfId="41806" xr:uid="{00000000-0005-0000-0000-000099A20000}"/>
    <cellStyle name="20% - Accent1 4 4 3 3 4 2" xfId="41807" xr:uid="{00000000-0005-0000-0000-00009AA20000}"/>
    <cellStyle name="20% - Accent1 4 4 3 3 4 2 2" xfId="41808" xr:uid="{00000000-0005-0000-0000-00009BA20000}"/>
    <cellStyle name="20% - Accent1 4 4 3 3 4 2 2 2" xfId="41809" xr:uid="{00000000-0005-0000-0000-00009CA20000}"/>
    <cellStyle name="20% - Accent1 4 4 3 3 4 2 3" xfId="41810" xr:uid="{00000000-0005-0000-0000-00009DA20000}"/>
    <cellStyle name="20% - Accent1 4 4 3 3 4 3" xfId="41811" xr:uid="{00000000-0005-0000-0000-00009EA20000}"/>
    <cellStyle name="20% - Accent1 4 4 3 3 4 3 2" xfId="41812" xr:uid="{00000000-0005-0000-0000-00009FA20000}"/>
    <cellStyle name="20% - Accent1 4 4 3 3 4 4" xfId="41813" xr:uid="{00000000-0005-0000-0000-0000A0A20000}"/>
    <cellStyle name="20% - Accent1 4 4 3 3 5" xfId="41814" xr:uid="{00000000-0005-0000-0000-0000A1A20000}"/>
    <cellStyle name="20% - Accent1 4 4 3 3 5 2" xfId="41815" xr:uid="{00000000-0005-0000-0000-0000A2A20000}"/>
    <cellStyle name="20% - Accent1 4 4 3 3 5 2 2" xfId="41816" xr:uid="{00000000-0005-0000-0000-0000A3A20000}"/>
    <cellStyle name="20% - Accent1 4 4 3 3 5 2 2 2" xfId="41817" xr:uid="{00000000-0005-0000-0000-0000A4A20000}"/>
    <cellStyle name="20% - Accent1 4 4 3 3 5 2 3" xfId="41818" xr:uid="{00000000-0005-0000-0000-0000A5A20000}"/>
    <cellStyle name="20% - Accent1 4 4 3 3 5 3" xfId="41819" xr:uid="{00000000-0005-0000-0000-0000A6A20000}"/>
    <cellStyle name="20% - Accent1 4 4 3 3 5 3 2" xfId="41820" xr:uid="{00000000-0005-0000-0000-0000A7A20000}"/>
    <cellStyle name="20% - Accent1 4 4 3 3 5 4" xfId="41821" xr:uid="{00000000-0005-0000-0000-0000A8A20000}"/>
    <cellStyle name="20% - Accent1 4 4 3 3 6" xfId="41822" xr:uid="{00000000-0005-0000-0000-0000A9A20000}"/>
    <cellStyle name="20% - Accent1 4 4 3 3 6 2" xfId="41823" xr:uid="{00000000-0005-0000-0000-0000AAA20000}"/>
    <cellStyle name="20% - Accent1 4 4 3 3 6 2 2" xfId="41824" xr:uid="{00000000-0005-0000-0000-0000ABA20000}"/>
    <cellStyle name="20% - Accent1 4 4 3 3 6 2 2 2" xfId="41825" xr:uid="{00000000-0005-0000-0000-0000ACA20000}"/>
    <cellStyle name="20% - Accent1 4 4 3 3 6 2 3" xfId="41826" xr:uid="{00000000-0005-0000-0000-0000ADA20000}"/>
    <cellStyle name="20% - Accent1 4 4 3 3 6 3" xfId="41827" xr:uid="{00000000-0005-0000-0000-0000AEA20000}"/>
    <cellStyle name="20% - Accent1 4 4 3 3 6 3 2" xfId="41828" xr:uid="{00000000-0005-0000-0000-0000AFA20000}"/>
    <cellStyle name="20% - Accent1 4 4 3 3 6 4" xfId="41829" xr:uid="{00000000-0005-0000-0000-0000B0A20000}"/>
    <cellStyle name="20% - Accent1 4 4 3 3 7" xfId="41830" xr:uid="{00000000-0005-0000-0000-0000B1A20000}"/>
    <cellStyle name="20% - Accent1 4 4 3 3 7 2" xfId="41831" xr:uid="{00000000-0005-0000-0000-0000B2A20000}"/>
    <cellStyle name="20% - Accent1 4 4 3 3 7 2 2" xfId="41832" xr:uid="{00000000-0005-0000-0000-0000B3A20000}"/>
    <cellStyle name="20% - Accent1 4 4 3 3 7 3" xfId="41833" xr:uid="{00000000-0005-0000-0000-0000B4A20000}"/>
    <cellStyle name="20% - Accent1 4 4 3 3 8" xfId="41834" xr:uid="{00000000-0005-0000-0000-0000B5A20000}"/>
    <cellStyle name="20% - Accent1 4 4 3 3 8 2" xfId="41835" xr:uid="{00000000-0005-0000-0000-0000B6A20000}"/>
    <cellStyle name="20% - Accent1 4 4 3 3 8 2 2" xfId="41836" xr:uid="{00000000-0005-0000-0000-0000B7A20000}"/>
    <cellStyle name="20% - Accent1 4 4 3 3 8 3" xfId="41837" xr:uid="{00000000-0005-0000-0000-0000B8A20000}"/>
    <cellStyle name="20% - Accent1 4 4 3 3 9" xfId="41838" xr:uid="{00000000-0005-0000-0000-0000B9A20000}"/>
    <cellStyle name="20% - Accent1 4 4 3 3 9 2" xfId="41839" xr:uid="{00000000-0005-0000-0000-0000BAA20000}"/>
    <cellStyle name="20% - Accent1 4 4 3 4" xfId="41840" xr:uid="{00000000-0005-0000-0000-0000BBA20000}"/>
    <cellStyle name="20% - Accent1 4 4 3 4 10" xfId="41841" xr:uid="{00000000-0005-0000-0000-0000BCA20000}"/>
    <cellStyle name="20% - Accent1 4 4 3 4 10 2" xfId="41842" xr:uid="{00000000-0005-0000-0000-0000BDA20000}"/>
    <cellStyle name="20% - Accent1 4 4 3 4 11" xfId="41843" xr:uid="{00000000-0005-0000-0000-0000BEA20000}"/>
    <cellStyle name="20% - Accent1 4 4 3 4 2" xfId="41844" xr:uid="{00000000-0005-0000-0000-0000BFA20000}"/>
    <cellStyle name="20% - Accent1 4 4 3 4 2 2" xfId="41845" xr:uid="{00000000-0005-0000-0000-0000C0A20000}"/>
    <cellStyle name="20% - Accent1 4 4 3 4 2 2 2" xfId="41846" xr:uid="{00000000-0005-0000-0000-0000C1A20000}"/>
    <cellStyle name="20% - Accent1 4 4 3 4 2 2 2 2" xfId="41847" xr:uid="{00000000-0005-0000-0000-0000C2A20000}"/>
    <cellStyle name="20% - Accent1 4 4 3 4 2 2 2 2 2" xfId="41848" xr:uid="{00000000-0005-0000-0000-0000C3A20000}"/>
    <cellStyle name="20% - Accent1 4 4 3 4 2 2 2 3" xfId="41849" xr:uid="{00000000-0005-0000-0000-0000C4A20000}"/>
    <cellStyle name="20% - Accent1 4 4 3 4 2 2 3" xfId="41850" xr:uid="{00000000-0005-0000-0000-0000C5A20000}"/>
    <cellStyle name="20% - Accent1 4 4 3 4 2 2 3 2" xfId="41851" xr:uid="{00000000-0005-0000-0000-0000C6A20000}"/>
    <cellStyle name="20% - Accent1 4 4 3 4 2 2 4" xfId="41852" xr:uid="{00000000-0005-0000-0000-0000C7A20000}"/>
    <cellStyle name="20% - Accent1 4 4 3 4 2 3" xfId="41853" xr:uid="{00000000-0005-0000-0000-0000C8A20000}"/>
    <cellStyle name="20% - Accent1 4 4 3 4 2 3 2" xfId="41854" xr:uid="{00000000-0005-0000-0000-0000C9A20000}"/>
    <cellStyle name="20% - Accent1 4 4 3 4 2 3 2 2" xfId="41855" xr:uid="{00000000-0005-0000-0000-0000CAA20000}"/>
    <cellStyle name="20% - Accent1 4 4 3 4 2 3 2 2 2" xfId="41856" xr:uid="{00000000-0005-0000-0000-0000CBA20000}"/>
    <cellStyle name="20% - Accent1 4 4 3 4 2 3 2 3" xfId="41857" xr:uid="{00000000-0005-0000-0000-0000CCA20000}"/>
    <cellStyle name="20% - Accent1 4 4 3 4 2 3 3" xfId="41858" xr:uid="{00000000-0005-0000-0000-0000CDA20000}"/>
    <cellStyle name="20% - Accent1 4 4 3 4 2 3 3 2" xfId="41859" xr:uid="{00000000-0005-0000-0000-0000CEA20000}"/>
    <cellStyle name="20% - Accent1 4 4 3 4 2 3 4" xfId="41860" xr:uid="{00000000-0005-0000-0000-0000CFA20000}"/>
    <cellStyle name="20% - Accent1 4 4 3 4 2 4" xfId="41861" xr:uid="{00000000-0005-0000-0000-0000D0A20000}"/>
    <cellStyle name="20% - Accent1 4 4 3 4 2 4 2" xfId="41862" xr:uid="{00000000-0005-0000-0000-0000D1A20000}"/>
    <cellStyle name="20% - Accent1 4 4 3 4 2 4 2 2" xfId="41863" xr:uid="{00000000-0005-0000-0000-0000D2A20000}"/>
    <cellStyle name="20% - Accent1 4 4 3 4 2 4 2 2 2" xfId="41864" xr:uid="{00000000-0005-0000-0000-0000D3A20000}"/>
    <cellStyle name="20% - Accent1 4 4 3 4 2 4 2 3" xfId="41865" xr:uid="{00000000-0005-0000-0000-0000D4A20000}"/>
    <cellStyle name="20% - Accent1 4 4 3 4 2 4 3" xfId="41866" xr:uid="{00000000-0005-0000-0000-0000D5A20000}"/>
    <cellStyle name="20% - Accent1 4 4 3 4 2 4 3 2" xfId="41867" xr:uid="{00000000-0005-0000-0000-0000D6A20000}"/>
    <cellStyle name="20% - Accent1 4 4 3 4 2 4 4" xfId="41868" xr:uid="{00000000-0005-0000-0000-0000D7A20000}"/>
    <cellStyle name="20% - Accent1 4 4 3 4 2 5" xfId="41869" xr:uid="{00000000-0005-0000-0000-0000D8A20000}"/>
    <cellStyle name="20% - Accent1 4 4 3 4 2 5 2" xfId="41870" xr:uid="{00000000-0005-0000-0000-0000D9A20000}"/>
    <cellStyle name="20% - Accent1 4 4 3 4 2 5 2 2" xfId="41871" xr:uid="{00000000-0005-0000-0000-0000DAA20000}"/>
    <cellStyle name="20% - Accent1 4 4 3 4 2 5 3" xfId="41872" xr:uid="{00000000-0005-0000-0000-0000DBA20000}"/>
    <cellStyle name="20% - Accent1 4 4 3 4 2 6" xfId="41873" xr:uid="{00000000-0005-0000-0000-0000DCA20000}"/>
    <cellStyle name="20% - Accent1 4 4 3 4 2 6 2" xfId="41874" xr:uid="{00000000-0005-0000-0000-0000DDA20000}"/>
    <cellStyle name="20% - Accent1 4 4 3 4 2 6 2 2" xfId="41875" xr:uid="{00000000-0005-0000-0000-0000DEA20000}"/>
    <cellStyle name="20% - Accent1 4 4 3 4 2 6 3" xfId="41876" xr:uid="{00000000-0005-0000-0000-0000DFA20000}"/>
    <cellStyle name="20% - Accent1 4 4 3 4 2 7" xfId="41877" xr:uid="{00000000-0005-0000-0000-0000E0A20000}"/>
    <cellStyle name="20% - Accent1 4 4 3 4 2 7 2" xfId="41878" xr:uid="{00000000-0005-0000-0000-0000E1A20000}"/>
    <cellStyle name="20% - Accent1 4 4 3 4 2 8" xfId="41879" xr:uid="{00000000-0005-0000-0000-0000E2A20000}"/>
    <cellStyle name="20% - Accent1 4 4 3 4 2 8 2" xfId="41880" xr:uid="{00000000-0005-0000-0000-0000E3A20000}"/>
    <cellStyle name="20% - Accent1 4 4 3 4 2 9" xfId="41881" xr:uid="{00000000-0005-0000-0000-0000E4A20000}"/>
    <cellStyle name="20% - Accent1 4 4 3 4 3" xfId="41882" xr:uid="{00000000-0005-0000-0000-0000E5A20000}"/>
    <cellStyle name="20% - Accent1 4 4 3 4 3 2" xfId="41883" xr:uid="{00000000-0005-0000-0000-0000E6A20000}"/>
    <cellStyle name="20% - Accent1 4 4 3 4 3 2 2" xfId="41884" xr:uid="{00000000-0005-0000-0000-0000E7A20000}"/>
    <cellStyle name="20% - Accent1 4 4 3 4 3 2 2 2" xfId="41885" xr:uid="{00000000-0005-0000-0000-0000E8A20000}"/>
    <cellStyle name="20% - Accent1 4 4 3 4 3 2 2 2 2" xfId="41886" xr:uid="{00000000-0005-0000-0000-0000E9A20000}"/>
    <cellStyle name="20% - Accent1 4 4 3 4 3 2 2 3" xfId="41887" xr:uid="{00000000-0005-0000-0000-0000EAA20000}"/>
    <cellStyle name="20% - Accent1 4 4 3 4 3 2 3" xfId="41888" xr:uid="{00000000-0005-0000-0000-0000EBA20000}"/>
    <cellStyle name="20% - Accent1 4 4 3 4 3 2 3 2" xfId="41889" xr:uid="{00000000-0005-0000-0000-0000ECA20000}"/>
    <cellStyle name="20% - Accent1 4 4 3 4 3 2 4" xfId="41890" xr:uid="{00000000-0005-0000-0000-0000EDA20000}"/>
    <cellStyle name="20% - Accent1 4 4 3 4 3 3" xfId="41891" xr:uid="{00000000-0005-0000-0000-0000EEA20000}"/>
    <cellStyle name="20% - Accent1 4 4 3 4 3 3 2" xfId="41892" xr:uid="{00000000-0005-0000-0000-0000EFA20000}"/>
    <cellStyle name="20% - Accent1 4 4 3 4 3 3 2 2" xfId="41893" xr:uid="{00000000-0005-0000-0000-0000F0A20000}"/>
    <cellStyle name="20% - Accent1 4 4 3 4 3 3 2 2 2" xfId="41894" xr:uid="{00000000-0005-0000-0000-0000F1A20000}"/>
    <cellStyle name="20% - Accent1 4 4 3 4 3 3 2 3" xfId="41895" xr:uid="{00000000-0005-0000-0000-0000F2A20000}"/>
    <cellStyle name="20% - Accent1 4 4 3 4 3 3 3" xfId="41896" xr:uid="{00000000-0005-0000-0000-0000F3A20000}"/>
    <cellStyle name="20% - Accent1 4 4 3 4 3 3 3 2" xfId="41897" xr:uid="{00000000-0005-0000-0000-0000F4A20000}"/>
    <cellStyle name="20% - Accent1 4 4 3 4 3 3 4" xfId="41898" xr:uid="{00000000-0005-0000-0000-0000F5A20000}"/>
    <cellStyle name="20% - Accent1 4 4 3 4 3 4" xfId="41899" xr:uid="{00000000-0005-0000-0000-0000F6A20000}"/>
    <cellStyle name="20% - Accent1 4 4 3 4 3 4 2" xfId="41900" xr:uid="{00000000-0005-0000-0000-0000F7A20000}"/>
    <cellStyle name="20% - Accent1 4 4 3 4 3 4 2 2" xfId="41901" xr:uid="{00000000-0005-0000-0000-0000F8A20000}"/>
    <cellStyle name="20% - Accent1 4 4 3 4 3 4 2 2 2" xfId="41902" xr:uid="{00000000-0005-0000-0000-0000F9A20000}"/>
    <cellStyle name="20% - Accent1 4 4 3 4 3 4 2 3" xfId="41903" xr:uid="{00000000-0005-0000-0000-0000FAA20000}"/>
    <cellStyle name="20% - Accent1 4 4 3 4 3 4 3" xfId="41904" xr:uid="{00000000-0005-0000-0000-0000FBA20000}"/>
    <cellStyle name="20% - Accent1 4 4 3 4 3 4 3 2" xfId="41905" xr:uid="{00000000-0005-0000-0000-0000FCA20000}"/>
    <cellStyle name="20% - Accent1 4 4 3 4 3 4 4" xfId="41906" xr:uid="{00000000-0005-0000-0000-0000FDA20000}"/>
    <cellStyle name="20% - Accent1 4 4 3 4 3 5" xfId="41907" xr:uid="{00000000-0005-0000-0000-0000FEA20000}"/>
    <cellStyle name="20% - Accent1 4 4 3 4 3 5 2" xfId="41908" xr:uid="{00000000-0005-0000-0000-0000FFA20000}"/>
    <cellStyle name="20% - Accent1 4 4 3 4 3 5 2 2" xfId="41909" xr:uid="{00000000-0005-0000-0000-000000A30000}"/>
    <cellStyle name="20% - Accent1 4 4 3 4 3 5 3" xfId="41910" xr:uid="{00000000-0005-0000-0000-000001A30000}"/>
    <cellStyle name="20% - Accent1 4 4 3 4 3 6" xfId="41911" xr:uid="{00000000-0005-0000-0000-000002A30000}"/>
    <cellStyle name="20% - Accent1 4 4 3 4 3 6 2" xfId="41912" xr:uid="{00000000-0005-0000-0000-000003A30000}"/>
    <cellStyle name="20% - Accent1 4 4 3 4 3 6 2 2" xfId="41913" xr:uid="{00000000-0005-0000-0000-000004A30000}"/>
    <cellStyle name="20% - Accent1 4 4 3 4 3 6 3" xfId="41914" xr:uid="{00000000-0005-0000-0000-000005A30000}"/>
    <cellStyle name="20% - Accent1 4 4 3 4 3 7" xfId="41915" xr:uid="{00000000-0005-0000-0000-000006A30000}"/>
    <cellStyle name="20% - Accent1 4 4 3 4 3 7 2" xfId="41916" xr:uid="{00000000-0005-0000-0000-000007A30000}"/>
    <cellStyle name="20% - Accent1 4 4 3 4 3 8" xfId="41917" xr:uid="{00000000-0005-0000-0000-000008A30000}"/>
    <cellStyle name="20% - Accent1 4 4 3 4 3 8 2" xfId="41918" xr:uid="{00000000-0005-0000-0000-000009A30000}"/>
    <cellStyle name="20% - Accent1 4 4 3 4 3 9" xfId="41919" xr:uid="{00000000-0005-0000-0000-00000AA30000}"/>
    <cellStyle name="20% - Accent1 4 4 3 4 4" xfId="41920" xr:uid="{00000000-0005-0000-0000-00000BA30000}"/>
    <cellStyle name="20% - Accent1 4 4 3 4 4 2" xfId="41921" xr:uid="{00000000-0005-0000-0000-00000CA30000}"/>
    <cellStyle name="20% - Accent1 4 4 3 4 4 2 2" xfId="41922" xr:uid="{00000000-0005-0000-0000-00000DA30000}"/>
    <cellStyle name="20% - Accent1 4 4 3 4 4 2 2 2" xfId="41923" xr:uid="{00000000-0005-0000-0000-00000EA30000}"/>
    <cellStyle name="20% - Accent1 4 4 3 4 4 2 3" xfId="41924" xr:uid="{00000000-0005-0000-0000-00000FA30000}"/>
    <cellStyle name="20% - Accent1 4 4 3 4 4 3" xfId="41925" xr:uid="{00000000-0005-0000-0000-000010A30000}"/>
    <cellStyle name="20% - Accent1 4 4 3 4 4 3 2" xfId="41926" xr:uid="{00000000-0005-0000-0000-000011A30000}"/>
    <cellStyle name="20% - Accent1 4 4 3 4 4 4" xfId="41927" xr:uid="{00000000-0005-0000-0000-000012A30000}"/>
    <cellStyle name="20% - Accent1 4 4 3 4 5" xfId="41928" xr:uid="{00000000-0005-0000-0000-000013A30000}"/>
    <cellStyle name="20% - Accent1 4 4 3 4 5 2" xfId="41929" xr:uid="{00000000-0005-0000-0000-000014A30000}"/>
    <cellStyle name="20% - Accent1 4 4 3 4 5 2 2" xfId="41930" xr:uid="{00000000-0005-0000-0000-000015A30000}"/>
    <cellStyle name="20% - Accent1 4 4 3 4 5 2 2 2" xfId="41931" xr:uid="{00000000-0005-0000-0000-000016A30000}"/>
    <cellStyle name="20% - Accent1 4 4 3 4 5 2 3" xfId="41932" xr:uid="{00000000-0005-0000-0000-000017A30000}"/>
    <cellStyle name="20% - Accent1 4 4 3 4 5 3" xfId="41933" xr:uid="{00000000-0005-0000-0000-000018A30000}"/>
    <cellStyle name="20% - Accent1 4 4 3 4 5 3 2" xfId="41934" xr:uid="{00000000-0005-0000-0000-000019A30000}"/>
    <cellStyle name="20% - Accent1 4 4 3 4 5 4" xfId="41935" xr:uid="{00000000-0005-0000-0000-00001AA30000}"/>
    <cellStyle name="20% - Accent1 4 4 3 4 6" xfId="41936" xr:uid="{00000000-0005-0000-0000-00001BA30000}"/>
    <cellStyle name="20% - Accent1 4 4 3 4 6 2" xfId="41937" xr:uid="{00000000-0005-0000-0000-00001CA30000}"/>
    <cellStyle name="20% - Accent1 4 4 3 4 6 2 2" xfId="41938" xr:uid="{00000000-0005-0000-0000-00001DA30000}"/>
    <cellStyle name="20% - Accent1 4 4 3 4 6 2 2 2" xfId="41939" xr:uid="{00000000-0005-0000-0000-00001EA30000}"/>
    <cellStyle name="20% - Accent1 4 4 3 4 6 2 3" xfId="41940" xr:uid="{00000000-0005-0000-0000-00001FA30000}"/>
    <cellStyle name="20% - Accent1 4 4 3 4 6 3" xfId="41941" xr:uid="{00000000-0005-0000-0000-000020A30000}"/>
    <cellStyle name="20% - Accent1 4 4 3 4 6 3 2" xfId="41942" xr:uid="{00000000-0005-0000-0000-000021A30000}"/>
    <cellStyle name="20% - Accent1 4 4 3 4 6 4" xfId="41943" xr:uid="{00000000-0005-0000-0000-000022A30000}"/>
    <cellStyle name="20% - Accent1 4 4 3 4 7" xfId="41944" xr:uid="{00000000-0005-0000-0000-000023A30000}"/>
    <cellStyle name="20% - Accent1 4 4 3 4 7 2" xfId="41945" xr:uid="{00000000-0005-0000-0000-000024A30000}"/>
    <cellStyle name="20% - Accent1 4 4 3 4 7 2 2" xfId="41946" xr:uid="{00000000-0005-0000-0000-000025A30000}"/>
    <cellStyle name="20% - Accent1 4 4 3 4 7 3" xfId="41947" xr:uid="{00000000-0005-0000-0000-000026A30000}"/>
    <cellStyle name="20% - Accent1 4 4 3 4 8" xfId="41948" xr:uid="{00000000-0005-0000-0000-000027A30000}"/>
    <cellStyle name="20% - Accent1 4 4 3 4 8 2" xfId="41949" xr:uid="{00000000-0005-0000-0000-000028A30000}"/>
    <cellStyle name="20% - Accent1 4 4 3 4 8 2 2" xfId="41950" xr:uid="{00000000-0005-0000-0000-000029A30000}"/>
    <cellStyle name="20% - Accent1 4 4 3 4 8 3" xfId="41951" xr:uid="{00000000-0005-0000-0000-00002AA30000}"/>
    <cellStyle name="20% - Accent1 4 4 3 4 9" xfId="41952" xr:uid="{00000000-0005-0000-0000-00002BA30000}"/>
    <cellStyle name="20% - Accent1 4 4 3 4 9 2" xfId="41953" xr:uid="{00000000-0005-0000-0000-00002CA30000}"/>
    <cellStyle name="20% - Accent1 4 4 3 5" xfId="41954" xr:uid="{00000000-0005-0000-0000-00002DA30000}"/>
    <cellStyle name="20% - Accent1 4 4 3 5 2" xfId="41955" xr:uid="{00000000-0005-0000-0000-00002EA30000}"/>
    <cellStyle name="20% - Accent1 4 4 3 5 2 2" xfId="41956" xr:uid="{00000000-0005-0000-0000-00002FA30000}"/>
    <cellStyle name="20% - Accent1 4 4 3 5 2 2 2" xfId="41957" xr:uid="{00000000-0005-0000-0000-000030A30000}"/>
    <cellStyle name="20% - Accent1 4 4 3 5 2 2 2 2" xfId="41958" xr:uid="{00000000-0005-0000-0000-000031A30000}"/>
    <cellStyle name="20% - Accent1 4 4 3 5 2 2 3" xfId="41959" xr:uid="{00000000-0005-0000-0000-000032A30000}"/>
    <cellStyle name="20% - Accent1 4 4 3 5 2 3" xfId="41960" xr:uid="{00000000-0005-0000-0000-000033A30000}"/>
    <cellStyle name="20% - Accent1 4 4 3 5 2 3 2" xfId="41961" xr:uid="{00000000-0005-0000-0000-000034A30000}"/>
    <cellStyle name="20% - Accent1 4 4 3 5 2 4" xfId="41962" xr:uid="{00000000-0005-0000-0000-000035A30000}"/>
    <cellStyle name="20% - Accent1 4 4 3 5 3" xfId="41963" xr:uid="{00000000-0005-0000-0000-000036A30000}"/>
    <cellStyle name="20% - Accent1 4 4 3 5 3 2" xfId="41964" xr:uid="{00000000-0005-0000-0000-000037A30000}"/>
    <cellStyle name="20% - Accent1 4 4 3 5 3 2 2" xfId="41965" xr:uid="{00000000-0005-0000-0000-000038A30000}"/>
    <cellStyle name="20% - Accent1 4 4 3 5 3 2 2 2" xfId="41966" xr:uid="{00000000-0005-0000-0000-000039A30000}"/>
    <cellStyle name="20% - Accent1 4 4 3 5 3 2 3" xfId="41967" xr:uid="{00000000-0005-0000-0000-00003AA30000}"/>
    <cellStyle name="20% - Accent1 4 4 3 5 3 3" xfId="41968" xr:uid="{00000000-0005-0000-0000-00003BA30000}"/>
    <cellStyle name="20% - Accent1 4 4 3 5 3 3 2" xfId="41969" xr:uid="{00000000-0005-0000-0000-00003CA30000}"/>
    <cellStyle name="20% - Accent1 4 4 3 5 3 4" xfId="41970" xr:uid="{00000000-0005-0000-0000-00003DA30000}"/>
    <cellStyle name="20% - Accent1 4 4 3 5 4" xfId="41971" xr:uid="{00000000-0005-0000-0000-00003EA30000}"/>
    <cellStyle name="20% - Accent1 4 4 3 5 4 2" xfId="41972" xr:uid="{00000000-0005-0000-0000-00003FA30000}"/>
    <cellStyle name="20% - Accent1 4 4 3 5 4 2 2" xfId="41973" xr:uid="{00000000-0005-0000-0000-000040A30000}"/>
    <cellStyle name="20% - Accent1 4 4 3 5 4 2 2 2" xfId="41974" xr:uid="{00000000-0005-0000-0000-000041A30000}"/>
    <cellStyle name="20% - Accent1 4 4 3 5 4 2 3" xfId="41975" xr:uid="{00000000-0005-0000-0000-000042A30000}"/>
    <cellStyle name="20% - Accent1 4 4 3 5 4 3" xfId="41976" xr:uid="{00000000-0005-0000-0000-000043A30000}"/>
    <cellStyle name="20% - Accent1 4 4 3 5 4 3 2" xfId="41977" xr:uid="{00000000-0005-0000-0000-000044A30000}"/>
    <cellStyle name="20% - Accent1 4 4 3 5 4 4" xfId="41978" xr:uid="{00000000-0005-0000-0000-000045A30000}"/>
    <cellStyle name="20% - Accent1 4 4 3 5 5" xfId="41979" xr:uid="{00000000-0005-0000-0000-000046A30000}"/>
    <cellStyle name="20% - Accent1 4 4 3 5 5 2" xfId="41980" xr:uid="{00000000-0005-0000-0000-000047A30000}"/>
    <cellStyle name="20% - Accent1 4 4 3 5 5 2 2" xfId="41981" xr:uid="{00000000-0005-0000-0000-000048A30000}"/>
    <cellStyle name="20% - Accent1 4 4 3 5 5 3" xfId="41982" xr:uid="{00000000-0005-0000-0000-000049A30000}"/>
    <cellStyle name="20% - Accent1 4 4 3 5 6" xfId="41983" xr:uid="{00000000-0005-0000-0000-00004AA30000}"/>
    <cellStyle name="20% - Accent1 4 4 3 5 6 2" xfId="41984" xr:uid="{00000000-0005-0000-0000-00004BA30000}"/>
    <cellStyle name="20% - Accent1 4 4 3 5 6 2 2" xfId="41985" xr:uid="{00000000-0005-0000-0000-00004CA30000}"/>
    <cellStyle name="20% - Accent1 4 4 3 5 6 3" xfId="41986" xr:uid="{00000000-0005-0000-0000-00004DA30000}"/>
    <cellStyle name="20% - Accent1 4 4 3 5 7" xfId="41987" xr:uid="{00000000-0005-0000-0000-00004EA30000}"/>
    <cellStyle name="20% - Accent1 4 4 3 5 7 2" xfId="41988" xr:uid="{00000000-0005-0000-0000-00004FA30000}"/>
    <cellStyle name="20% - Accent1 4 4 3 5 8" xfId="41989" xr:uid="{00000000-0005-0000-0000-000050A30000}"/>
    <cellStyle name="20% - Accent1 4 4 3 5 8 2" xfId="41990" xr:uid="{00000000-0005-0000-0000-000051A30000}"/>
    <cellStyle name="20% - Accent1 4 4 3 5 9" xfId="41991" xr:uid="{00000000-0005-0000-0000-000052A30000}"/>
    <cellStyle name="20% - Accent1 4 4 3 6" xfId="41992" xr:uid="{00000000-0005-0000-0000-000053A30000}"/>
    <cellStyle name="20% - Accent1 4 4 3 6 2" xfId="41993" xr:uid="{00000000-0005-0000-0000-000054A30000}"/>
    <cellStyle name="20% - Accent1 4 4 3 6 2 2" xfId="41994" xr:uid="{00000000-0005-0000-0000-000055A30000}"/>
    <cellStyle name="20% - Accent1 4 4 3 6 2 2 2" xfId="41995" xr:uid="{00000000-0005-0000-0000-000056A30000}"/>
    <cellStyle name="20% - Accent1 4 4 3 6 2 2 2 2" xfId="41996" xr:uid="{00000000-0005-0000-0000-000057A30000}"/>
    <cellStyle name="20% - Accent1 4 4 3 6 2 2 3" xfId="41997" xr:uid="{00000000-0005-0000-0000-000058A30000}"/>
    <cellStyle name="20% - Accent1 4 4 3 6 2 3" xfId="41998" xr:uid="{00000000-0005-0000-0000-000059A30000}"/>
    <cellStyle name="20% - Accent1 4 4 3 6 2 3 2" xfId="41999" xr:uid="{00000000-0005-0000-0000-00005AA30000}"/>
    <cellStyle name="20% - Accent1 4 4 3 6 2 4" xfId="42000" xr:uid="{00000000-0005-0000-0000-00005BA30000}"/>
    <cellStyle name="20% - Accent1 4 4 3 6 3" xfId="42001" xr:uid="{00000000-0005-0000-0000-00005CA30000}"/>
    <cellStyle name="20% - Accent1 4 4 3 6 3 2" xfId="42002" xr:uid="{00000000-0005-0000-0000-00005DA30000}"/>
    <cellStyle name="20% - Accent1 4 4 3 6 3 2 2" xfId="42003" xr:uid="{00000000-0005-0000-0000-00005EA30000}"/>
    <cellStyle name="20% - Accent1 4 4 3 6 3 2 2 2" xfId="42004" xr:uid="{00000000-0005-0000-0000-00005FA30000}"/>
    <cellStyle name="20% - Accent1 4 4 3 6 3 2 3" xfId="42005" xr:uid="{00000000-0005-0000-0000-000060A30000}"/>
    <cellStyle name="20% - Accent1 4 4 3 6 3 3" xfId="42006" xr:uid="{00000000-0005-0000-0000-000061A30000}"/>
    <cellStyle name="20% - Accent1 4 4 3 6 3 3 2" xfId="42007" xr:uid="{00000000-0005-0000-0000-000062A30000}"/>
    <cellStyle name="20% - Accent1 4 4 3 6 3 4" xfId="42008" xr:uid="{00000000-0005-0000-0000-000063A30000}"/>
    <cellStyle name="20% - Accent1 4 4 3 6 4" xfId="42009" xr:uid="{00000000-0005-0000-0000-000064A30000}"/>
    <cellStyle name="20% - Accent1 4 4 3 6 4 2" xfId="42010" xr:uid="{00000000-0005-0000-0000-000065A30000}"/>
    <cellStyle name="20% - Accent1 4 4 3 6 4 2 2" xfId="42011" xr:uid="{00000000-0005-0000-0000-000066A30000}"/>
    <cellStyle name="20% - Accent1 4 4 3 6 4 2 2 2" xfId="42012" xr:uid="{00000000-0005-0000-0000-000067A30000}"/>
    <cellStyle name="20% - Accent1 4 4 3 6 4 2 3" xfId="42013" xr:uid="{00000000-0005-0000-0000-000068A30000}"/>
    <cellStyle name="20% - Accent1 4 4 3 6 4 3" xfId="42014" xr:uid="{00000000-0005-0000-0000-000069A30000}"/>
    <cellStyle name="20% - Accent1 4 4 3 6 4 3 2" xfId="42015" xr:uid="{00000000-0005-0000-0000-00006AA30000}"/>
    <cellStyle name="20% - Accent1 4 4 3 6 4 4" xfId="42016" xr:uid="{00000000-0005-0000-0000-00006BA30000}"/>
    <cellStyle name="20% - Accent1 4 4 3 6 5" xfId="42017" xr:uid="{00000000-0005-0000-0000-00006CA30000}"/>
    <cellStyle name="20% - Accent1 4 4 3 6 5 2" xfId="42018" xr:uid="{00000000-0005-0000-0000-00006DA30000}"/>
    <cellStyle name="20% - Accent1 4 4 3 6 5 2 2" xfId="42019" xr:uid="{00000000-0005-0000-0000-00006EA30000}"/>
    <cellStyle name="20% - Accent1 4 4 3 6 5 3" xfId="42020" xr:uid="{00000000-0005-0000-0000-00006FA30000}"/>
    <cellStyle name="20% - Accent1 4 4 3 6 6" xfId="42021" xr:uid="{00000000-0005-0000-0000-000070A30000}"/>
    <cellStyle name="20% - Accent1 4 4 3 6 6 2" xfId="42022" xr:uid="{00000000-0005-0000-0000-000071A30000}"/>
    <cellStyle name="20% - Accent1 4 4 3 6 6 2 2" xfId="42023" xr:uid="{00000000-0005-0000-0000-000072A30000}"/>
    <cellStyle name="20% - Accent1 4 4 3 6 6 3" xfId="42024" xr:uid="{00000000-0005-0000-0000-000073A30000}"/>
    <cellStyle name="20% - Accent1 4 4 3 6 7" xfId="42025" xr:uid="{00000000-0005-0000-0000-000074A30000}"/>
    <cellStyle name="20% - Accent1 4 4 3 6 7 2" xfId="42026" xr:uid="{00000000-0005-0000-0000-000075A30000}"/>
    <cellStyle name="20% - Accent1 4 4 3 6 8" xfId="42027" xr:uid="{00000000-0005-0000-0000-000076A30000}"/>
    <cellStyle name="20% - Accent1 4 4 3 6 8 2" xfId="42028" xr:uid="{00000000-0005-0000-0000-000077A30000}"/>
    <cellStyle name="20% - Accent1 4 4 3 6 9" xfId="42029" xr:uid="{00000000-0005-0000-0000-000078A30000}"/>
    <cellStyle name="20% - Accent1 4 4 3 7" xfId="42030" xr:uid="{00000000-0005-0000-0000-000079A30000}"/>
    <cellStyle name="20% - Accent1 4 4 3 7 2" xfId="42031" xr:uid="{00000000-0005-0000-0000-00007AA30000}"/>
    <cellStyle name="20% - Accent1 4 4 3 7 2 2" xfId="42032" xr:uid="{00000000-0005-0000-0000-00007BA30000}"/>
    <cellStyle name="20% - Accent1 4 4 3 7 2 2 2" xfId="42033" xr:uid="{00000000-0005-0000-0000-00007CA30000}"/>
    <cellStyle name="20% - Accent1 4 4 3 7 2 3" xfId="42034" xr:uid="{00000000-0005-0000-0000-00007DA30000}"/>
    <cellStyle name="20% - Accent1 4 4 3 7 3" xfId="42035" xr:uid="{00000000-0005-0000-0000-00007EA30000}"/>
    <cellStyle name="20% - Accent1 4 4 3 7 3 2" xfId="42036" xr:uid="{00000000-0005-0000-0000-00007FA30000}"/>
    <cellStyle name="20% - Accent1 4 4 3 7 4" xfId="42037" xr:uid="{00000000-0005-0000-0000-000080A30000}"/>
    <cellStyle name="20% - Accent1 4 4 3 8" xfId="42038" xr:uid="{00000000-0005-0000-0000-000081A30000}"/>
    <cellStyle name="20% - Accent1 4 4 3 8 2" xfId="42039" xr:uid="{00000000-0005-0000-0000-000082A30000}"/>
    <cellStyle name="20% - Accent1 4 4 3 8 2 2" xfId="42040" xr:uid="{00000000-0005-0000-0000-000083A30000}"/>
    <cellStyle name="20% - Accent1 4 4 3 8 2 2 2" xfId="42041" xr:uid="{00000000-0005-0000-0000-000084A30000}"/>
    <cellStyle name="20% - Accent1 4 4 3 8 2 3" xfId="42042" xr:uid="{00000000-0005-0000-0000-000085A30000}"/>
    <cellStyle name="20% - Accent1 4 4 3 8 3" xfId="42043" xr:uid="{00000000-0005-0000-0000-000086A30000}"/>
    <cellStyle name="20% - Accent1 4 4 3 8 3 2" xfId="42044" xr:uid="{00000000-0005-0000-0000-000087A30000}"/>
    <cellStyle name="20% - Accent1 4 4 3 8 4" xfId="42045" xr:uid="{00000000-0005-0000-0000-000088A30000}"/>
    <cellStyle name="20% - Accent1 4 4 3 9" xfId="42046" xr:uid="{00000000-0005-0000-0000-000089A30000}"/>
    <cellStyle name="20% - Accent1 4 4 3 9 2" xfId="42047" xr:uid="{00000000-0005-0000-0000-00008AA30000}"/>
    <cellStyle name="20% - Accent1 4 4 3 9 2 2" xfId="42048" xr:uid="{00000000-0005-0000-0000-00008BA30000}"/>
    <cellStyle name="20% - Accent1 4 4 3 9 2 2 2" xfId="42049" xr:uid="{00000000-0005-0000-0000-00008CA30000}"/>
    <cellStyle name="20% - Accent1 4 4 3 9 2 3" xfId="42050" xr:uid="{00000000-0005-0000-0000-00008DA30000}"/>
    <cellStyle name="20% - Accent1 4 4 3 9 3" xfId="42051" xr:uid="{00000000-0005-0000-0000-00008EA30000}"/>
    <cellStyle name="20% - Accent1 4 4 3 9 3 2" xfId="42052" xr:uid="{00000000-0005-0000-0000-00008FA30000}"/>
    <cellStyle name="20% - Accent1 4 4 3 9 4" xfId="42053" xr:uid="{00000000-0005-0000-0000-000090A30000}"/>
    <cellStyle name="20% - Accent1 4 4 4" xfId="42054" xr:uid="{00000000-0005-0000-0000-000091A30000}"/>
    <cellStyle name="20% - Accent1 4 4 4 10" xfId="42055" xr:uid="{00000000-0005-0000-0000-000092A30000}"/>
    <cellStyle name="20% - Accent1 4 4 4 10 2" xfId="42056" xr:uid="{00000000-0005-0000-0000-000093A30000}"/>
    <cellStyle name="20% - Accent1 4 4 4 11" xfId="42057" xr:uid="{00000000-0005-0000-0000-000094A30000}"/>
    <cellStyle name="20% - Accent1 4 4 4 2" xfId="42058" xr:uid="{00000000-0005-0000-0000-000095A30000}"/>
    <cellStyle name="20% - Accent1 4 4 4 2 2" xfId="42059" xr:uid="{00000000-0005-0000-0000-000096A30000}"/>
    <cellStyle name="20% - Accent1 4 4 4 2 2 2" xfId="42060" xr:uid="{00000000-0005-0000-0000-000097A30000}"/>
    <cellStyle name="20% - Accent1 4 4 4 2 2 2 2" xfId="42061" xr:uid="{00000000-0005-0000-0000-000098A30000}"/>
    <cellStyle name="20% - Accent1 4 4 4 2 2 2 2 2" xfId="42062" xr:uid="{00000000-0005-0000-0000-000099A30000}"/>
    <cellStyle name="20% - Accent1 4 4 4 2 2 2 3" xfId="42063" xr:uid="{00000000-0005-0000-0000-00009AA30000}"/>
    <cellStyle name="20% - Accent1 4 4 4 2 2 3" xfId="42064" xr:uid="{00000000-0005-0000-0000-00009BA30000}"/>
    <cellStyle name="20% - Accent1 4 4 4 2 2 3 2" xfId="42065" xr:uid="{00000000-0005-0000-0000-00009CA30000}"/>
    <cellStyle name="20% - Accent1 4 4 4 2 2 4" xfId="42066" xr:uid="{00000000-0005-0000-0000-00009DA30000}"/>
    <cellStyle name="20% - Accent1 4 4 4 2 3" xfId="42067" xr:uid="{00000000-0005-0000-0000-00009EA30000}"/>
    <cellStyle name="20% - Accent1 4 4 4 2 3 2" xfId="42068" xr:uid="{00000000-0005-0000-0000-00009FA30000}"/>
    <cellStyle name="20% - Accent1 4 4 4 2 3 2 2" xfId="42069" xr:uid="{00000000-0005-0000-0000-0000A0A30000}"/>
    <cellStyle name="20% - Accent1 4 4 4 2 3 2 2 2" xfId="42070" xr:uid="{00000000-0005-0000-0000-0000A1A30000}"/>
    <cellStyle name="20% - Accent1 4 4 4 2 3 2 3" xfId="42071" xr:uid="{00000000-0005-0000-0000-0000A2A30000}"/>
    <cellStyle name="20% - Accent1 4 4 4 2 3 3" xfId="42072" xr:uid="{00000000-0005-0000-0000-0000A3A30000}"/>
    <cellStyle name="20% - Accent1 4 4 4 2 3 3 2" xfId="42073" xr:uid="{00000000-0005-0000-0000-0000A4A30000}"/>
    <cellStyle name="20% - Accent1 4 4 4 2 3 4" xfId="42074" xr:uid="{00000000-0005-0000-0000-0000A5A30000}"/>
    <cellStyle name="20% - Accent1 4 4 4 2 4" xfId="42075" xr:uid="{00000000-0005-0000-0000-0000A6A30000}"/>
    <cellStyle name="20% - Accent1 4 4 4 2 4 2" xfId="42076" xr:uid="{00000000-0005-0000-0000-0000A7A30000}"/>
    <cellStyle name="20% - Accent1 4 4 4 2 4 2 2" xfId="42077" xr:uid="{00000000-0005-0000-0000-0000A8A30000}"/>
    <cellStyle name="20% - Accent1 4 4 4 2 4 2 2 2" xfId="42078" xr:uid="{00000000-0005-0000-0000-0000A9A30000}"/>
    <cellStyle name="20% - Accent1 4 4 4 2 4 2 3" xfId="42079" xr:uid="{00000000-0005-0000-0000-0000AAA30000}"/>
    <cellStyle name="20% - Accent1 4 4 4 2 4 3" xfId="42080" xr:uid="{00000000-0005-0000-0000-0000ABA30000}"/>
    <cellStyle name="20% - Accent1 4 4 4 2 4 3 2" xfId="42081" xr:uid="{00000000-0005-0000-0000-0000ACA30000}"/>
    <cellStyle name="20% - Accent1 4 4 4 2 4 4" xfId="42082" xr:uid="{00000000-0005-0000-0000-0000ADA30000}"/>
    <cellStyle name="20% - Accent1 4 4 4 2 5" xfId="42083" xr:uid="{00000000-0005-0000-0000-0000AEA30000}"/>
    <cellStyle name="20% - Accent1 4 4 4 2 5 2" xfId="42084" xr:uid="{00000000-0005-0000-0000-0000AFA30000}"/>
    <cellStyle name="20% - Accent1 4 4 4 2 5 2 2" xfId="42085" xr:uid="{00000000-0005-0000-0000-0000B0A30000}"/>
    <cellStyle name="20% - Accent1 4 4 4 2 5 3" xfId="42086" xr:uid="{00000000-0005-0000-0000-0000B1A30000}"/>
    <cellStyle name="20% - Accent1 4 4 4 2 6" xfId="42087" xr:uid="{00000000-0005-0000-0000-0000B2A30000}"/>
    <cellStyle name="20% - Accent1 4 4 4 2 6 2" xfId="42088" xr:uid="{00000000-0005-0000-0000-0000B3A30000}"/>
    <cellStyle name="20% - Accent1 4 4 4 2 6 2 2" xfId="42089" xr:uid="{00000000-0005-0000-0000-0000B4A30000}"/>
    <cellStyle name="20% - Accent1 4 4 4 2 6 3" xfId="42090" xr:uid="{00000000-0005-0000-0000-0000B5A30000}"/>
    <cellStyle name="20% - Accent1 4 4 4 2 7" xfId="42091" xr:uid="{00000000-0005-0000-0000-0000B6A30000}"/>
    <cellStyle name="20% - Accent1 4 4 4 2 7 2" xfId="42092" xr:uid="{00000000-0005-0000-0000-0000B7A30000}"/>
    <cellStyle name="20% - Accent1 4 4 4 2 8" xfId="42093" xr:uid="{00000000-0005-0000-0000-0000B8A30000}"/>
    <cellStyle name="20% - Accent1 4 4 4 2 8 2" xfId="42094" xr:uid="{00000000-0005-0000-0000-0000B9A30000}"/>
    <cellStyle name="20% - Accent1 4 4 4 2 9" xfId="42095" xr:uid="{00000000-0005-0000-0000-0000BAA30000}"/>
    <cellStyle name="20% - Accent1 4 4 4 3" xfId="42096" xr:uid="{00000000-0005-0000-0000-0000BBA30000}"/>
    <cellStyle name="20% - Accent1 4 4 4 3 2" xfId="42097" xr:uid="{00000000-0005-0000-0000-0000BCA30000}"/>
    <cellStyle name="20% - Accent1 4 4 4 3 2 2" xfId="42098" xr:uid="{00000000-0005-0000-0000-0000BDA30000}"/>
    <cellStyle name="20% - Accent1 4 4 4 3 2 2 2" xfId="42099" xr:uid="{00000000-0005-0000-0000-0000BEA30000}"/>
    <cellStyle name="20% - Accent1 4 4 4 3 2 2 2 2" xfId="42100" xr:uid="{00000000-0005-0000-0000-0000BFA30000}"/>
    <cellStyle name="20% - Accent1 4 4 4 3 2 2 3" xfId="42101" xr:uid="{00000000-0005-0000-0000-0000C0A30000}"/>
    <cellStyle name="20% - Accent1 4 4 4 3 2 3" xfId="42102" xr:uid="{00000000-0005-0000-0000-0000C1A30000}"/>
    <cellStyle name="20% - Accent1 4 4 4 3 2 3 2" xfId="42103" xr:uid="{00000000-0005-0000-0000-0000C2A30000}"/>
    <cellStyle name="20% - Accent1 4 4 4 3 2 4" xfId="42104" xr:uid="{00000000-0005-0000-0000-0000C3A30000}"/>
    <cellStyle name="20% - Accent1 4 4 4 3 3" xfId="42105" xr:uid="{00000000-0005-0000-0000-0000C4A30000}"/>
    <cellStyle name="20% - Accent1 4 4 4 3 3 2" xfId="42106" xr:uid="{00000000-0005-0000-0000-0000C5A30000}"/>
    <cellStyle name="20% - Accent1 4 4 4 3 3 2 2" xfId="42107" xr:uid="{00000000-0005-0000-0000-0000C6A30000}"/>
    <cellStyle name="20% - Accent1 4 4 4 3 3 2 2 2" xfId="42108" xr:uid="{00000000-0005-0000-0000-0000C7A30000}"/>
    <cellStyle name="20% - Accent1 4 4 4 3 3 2 3" xfId="42109" xr:uid="{00000000-0005-0000-0000-0000C8A30000}"/>
    <cellStyle name="20% - Accent1 4 4 4 3 3 3" xfId="42110" xr:uid="{00000000-0005-0000-0000-0000C9A30000}"/>
    <cellStyle name="20% - Accent1 4 4 4 3 3 3 2" xfId="42111" xr:uid="{00000000-0005-0000-0000-0000CAA30000}"/>
    <cellStyle name="20% - Accent1 4 4 4 3 3 4" xfId="42112" xr:uid="{00000000-0005-0000-0000-0000CBA30000}"/>
    <cellStyle name="20% - Accent1 4 4 4 3 4" xfId="42113" xr:uid="{00000000-0005-0000-0000-0000CCA30000}"/>
    <cellStyle name="20% - Accent1 4 4 4 3 4 2" xfId="42114" xr:uid="{00000000-0005-0000-0000-0000CDA30000}"/>
    <cellStyle name="20% - Accent1 4 4 4 3 4 2 2" xfId="42115" xr:uid="{00000000-0005-0000-0000-0000CEA30000}"/>
    <cellStyle name="20% - Accent1 4 4 4 3 4 2 2 2" xfId="42116" xr:uid="{00000000-0005-0000-0000-0000CFA30000}"/>
    <cellStyle name="20% - Accent1 4 4 4 3 4 2 3" xfId="42117" xr:uid="{00000000-0005-0000-0000-0000D0A30000}"/>
    <cellStyle name="20% - Accent1 4 4 4 3 4 3" xfId="42118" xr:uid="{00000000-0005-0000-0000-0000D1A30000}"/>
    <cellStyle name="20% - Accent1 4 4 4 3 4 3 2" xfId="42119" xr:uid="{00000000-0005-0000-0000-0000D2A30000}"/>
    <cellStyle name="20% - Accent1 4 4 4 3 4 4" xfId="42120" xr:uid="{00000000-0005-0000-0000-0000D3A30000}"/>
    <cellStyle name="20% - Accent1 4 4 4 3 5" xfId="42121" xr:uid="{00000000-0005-0000-0000-0000D4A30000}"/>
    <cellStyle name="20% - Accent1 4 4 4 3 5 2" xfId="42122" xr:uid="{00000000-0005-0000-0000-0000D5A30000}"/>
    <cellStyle name="20% - Accent1 4 4 4 3 5 2 2" xfId="42123" xr:uid="{00000000-0005-0000-0000-0000D6A30000}"/>
    <cellStyle name="20% - Accent1 4 4 4 3 5 3" xfId="42124" xr:uid="{00000000-0005-0000-0000-0000D7A30000}"/>
    <cellStyle name="20% - Accent1 4 4 4 3 6" xfId="42125" xr:uid="{00000000-0005-0000-0000-0000D8A30000}"/>
    <cellStyle name="20% - Accent1 4 4 4 3 6 2" xfId="42126" xr:uid="{00000000-0005-0000-0000-0000D9A30000}"/>
    <cellStyle name="20% - Accent1 4 4 4 3 6 2 2" xfId="42127" xr:uid="{00000000-0005-0000-0000-0000DAA30000}"/>
    <cellStyle name="20% - Accent1 4 4 4 3 6 3" xfId="42128" xr:uid="{00000000-0005-0000-0000-0000DBA30000}"/>
    <cellStyle name="20% - Accent1 4 4 4 3 7" xfId="42129" xr:uid="{00000000-0005-0000-0000-0000DCA30000}"/>
    <cellStyle name="20% - Accent1 4 4 4 3 7 2" xfId="42130" xr:uid="{00000000-0005-0000-0000-0000DDA30000}"/>
    <cellStyle name="20% - Accent1 4 4 4 3 8" xfId="42131" xr:uid="{00000000-0005-0000-0000-0000DEA30000}"/>
    <cellStyle name="20% - Accent1 4 4 4 3 8 2" xfId="42132" xr:uid="{00000000-0005-0000-0000-0000DFA30000}"/>
    <cellStyle name="20% - Accent1 4 4 4 3 9" xfId="42133" xr:uid="{00000000-0005-0000-0000-0000E0A30000}"/>
    <cellStyle name="20% - Accent1 4 4 4 4" xfId="42134" xr:uid="{00000000-0005-0000-0000-0000E1A30000}"/>
    <cellStyle name="20% - Accent1 4 4 4 4 2" xfId="42135" xr:uid="{00000000-0005-0000-0000-0000E2A30000}"/>
    <cellStyle name="20% - Accent1 4 4 4 4 2 2" xfId="42136" xr:uid="{00000000-0005-0000-0000-0000E3A30000}"/>
    <cellStyle name="20% - Accent1 4 4 4 4 2 2 2" xfId="42137" xr:uid="{00000000-0005-0000-0000-0000E4A30000}"/>
    <cellStyle name="20% - Accent1 4 4 4 4 2 3" xfId="42138" xr:uid="{00000000-0005-0000-0000-0000E5A30000}"/>
    <cellStyle name="20% - Accent1 4 4 4 4 3" xfId="42139" xr:uid="{00000000-0005-0000-0000-0000E6A30000}"/>
    <cellStyle name="20% - Accent1 4 4 4 4 3 2" xfId="42140" xr:uid="{00000000-0005-0000-0000-0000E7A30000}"/>
    <cellStyle name="20% - Accent1 4 4 4 4 4" xfId="42141" xr:uid="{00000000-0005-0000-0000-0000E8A30000}"/>
    <cellStyle name="20% - Accent1 4 4 4 5" xfId="42142" xr:uid="{00000000-0005-0000-0000-0000E9A30000}"/>
    <cellStyle name="20% - Accent1 4 4 4 5 2" xfId="42143" xr:uid="{00000000-0005-0000-0000-0000EAA30000}"/>
    <cellStyle name="20% - Accent1 4 4 4 5 2 2" xfId="42144" xr:uid="{00000000-0005-0000-0000-0000EBA30000}"/>
    <cellStyle name="20% - Accent1 4 4 4 5 2 2 2" xfId="42145" xr:uid="{00000000-0005-0000-0000-0000ECA30000}"/>
    <cellStyle name="20% - Accent1 4 4 4 5 2 3" xfId="42146" xr:uid="{00000000-0005-0000-0000-0000EDA30000}"/>
    <cellStyle name="20% - Accent1 4 4 4 5 3" xfId="42147" xr:uid="{00000000-0005-0000-0000-0000EEA30000}"/>
    <cellStyle name="20% - Accent1 4 4 4 5 3 2" xfId="42148" xr:uid="{00000000-0005-0000-0000-0000EFA30000}"/>
    <cellStyle name="20% - Accent1 4 4 4 5 4" xfId="42149" xr:uid="{00000000-0005-0000-0000-0000F0A30000}"/>
    <cellStyle name="20% - Accent1 4 4 4 6" xfId="42150" xr:uid="{00000000-0005-0000-0000-0000F1A30000}"/>
    <cellStyle name="20% - Accent1 4 4 4 6 2" xfId="42151" xr:uid="{00000000-0005-0000-0000-0000F2A30000}"/>
    <cellStyle name="20% - Accent1 4 4 4 6 2 2" xfId="42152" xr:uid="{00000000-0005-0000-0000-0000F3A30000}"/>
    <cellStyle name="20% - Accent1 4 4 4 6 2 2 2" xfId="42153" xr:uid="{00000000-0005-0000-0000-0000F4A30000}"/>
    <cellStyle name="20% - Accent1 4 4 4 6 2 3" xfId="42154" xr:uid="{00000000-0005-0000-0000-0000F5A30000}"/>
    <cellStyle name="20% - Accent1 4 4 4 6 3" xfId="42155" xr:uid="{00000000-0005-0000-0000-0000F6A30000}"/>
    <cellStyle name="20% - Accent1 4 4 4 6 3 2" xfId="42156" xr:uid="{00000000-0005-0000-0000-0000F7A30000}"/>
    <cellStyle name="20% - Accent1 4 4 4 6 4" xfId="42157" xr:uid="{00000000-0005-0000-0000-0000F8A30000}"/>
    <cellStyle name="20% - Accent1 4 4 4 7" xfId="42158" xr:uid="{00000000-0005-0000-0000-0000F9A30000}"/>
    <cellStyle name="20% - Accent1 4 4 4 7 2" xfId="42159" xr:uid="{00000000-0005-0000-0000-0000FAA30000}"/>
    <cellStyle name="20% - Accent1 4 4 4 7 2 2" xfId="42160" xr:uid="{00000000-0005-0000-0000-0000FBA30000}"/>
    <cellStyle name="20% - Accent1 4 4 4 7 3" xfId="42161" xr:uid="{00000000-0005-0000-0000-0000FCA30000}"/>
    <cellStyle name="20% - Accent1 4 4 4 8" xfId="42162" xr:uid="{00000000-0005-0000-0000-0000FDA30000}"/>
    <cellStyle name="20% - Accent1 4 4 4 8 2" xfId="42163" xr:uid="{00000000-0005-0000-0000-0000FEA30000}"/>
    <cellStyle name="20% - Accent1 4 4 4 8 2 2" xfId="42164" xr:uid="{00000000-0005-0000-0000-0000FFA30000}"/>
    <cellStyle name="20% - Accent1 4 4 4 8 3" xfId="42165" xr:uid="{00000000-0005-0000-0000-000000A40000}"/>
    <cellStyle name="20% - Accent1 4 4 4 9" xfId="42166" xr:uid="{00000000-0005-0000-0000-000001A40000}"/>
    <cellStyle name="20% - Accent1 4 4 4 9 2" xfId="42167" xr:uid="{00000000-0005-0000-0000-000002A40000}"/>
    <cellStyle name="20% - Accent1 4 4 5" xfId="42168" xr:uid="{00000000-0005-0000-0000-000003A40000}"/>
    <cellStyle name="20% - Accent1 4 4 5 10" xfId="42169" xr:uid="{00000000-0005-0000-0000-000004A40000}"/>
    <cellStyle name="20% - Accent1 4 4 5 10 2" xfId="42170" xr:uid="{00000000-0005-0000-0000-000005A40000}"/>
    <cellStyle name="20% - Accent1 4 4 5 11" xfId="42171" xr:uid="{00000000-0005-0000-0000-000006A40000}"/>
    <cellStyle name="20% - Accent1 4 4 5 2" xfId="42172" xr:uid="{00000000-0005-0000-0000-000007A40000}"/>
    <cellStyle name="20% - Accent1 4 4 5 2 2" xfId="42173" xr:uid="{00000000-0005-0000-0000-000008A40000}"/>
    <cellStyle name="20% - Accent1 4 4 5 2 2 2" xfId="42174" xr:uid="{00000000-0005-0000-0000-000009A40000}"/>
    <cellStyle name="20% - Accent1 4 4 5 2 2 2 2" xfId="42175" xr:uid="{00000000-0005-0000-0000-00000AA40000}"/>
    <cellStyle name="20% - Accent1 4 4 5 2 2 2 2 2" xfId="42176" xr:uid="{00000000-0005-0000-0000-00000BA40000}"/>
    <cellStyle name="20% - Accent1 4 4 5 2 2 2 3" xfId="42177" xr:uid="{00000000-0005-0000-0000-00000CA40000}"/>
    <cellStyle name="20% - Accent1 4 4 5 2 2 3" xfId="42178" xr:uid="{00000000-0005-0000-0000-00000DA40000}"/>
    <cellStyle name="20% - Accent1 4 4 5 2 2 3 2" xfId="42179" xr:uid="{00000000-0005-0000-0000-00000EA40000}"/>
    <cellStyle name="20% - Accent1 4 4 5 2 2 4" xfId="42180" xr:uid="{00000000-0005-0000-0000-00000FA40000}"/>
    <cellStyle name="20% - Accent1 4 4 5 2 3" xfId="42181" xr:uid="{00000000-0005-0000-0000-000010A40000}"/>
    <cellStyle name="20% - Accent1 4 4 5 2 3 2" xfId="42182" xr:uid="{00000000-0005-0000-0000-000011A40000}"/>
    <cellStyle name="20% - Accent1 4 4 5 2 3 2 2" xfId="42183" xr:uid="{00000000-0005-0000-0000-000012A40000}"/>
    <cellStyle name="20% - Accent1 4 4 5 2 3 2 2 2" xfId="42184" xr:uid="{00000000-0005-0000-0000-000013A40000}"/>
    <cellStyle name="20% - Accent1 4 4 5 2 3 2 3" xfId="42185" xr:uid="{00000000-0005-0000-0000-000014A40000}"/>
    <cellStyle name="20% - Accent1 4 4 5 2 3 3" xfId="42186" xr:uid="{00000000-0005-0000-0000-000015A40000}"/>
    <cellStyle name="20% - Accent1 4 4 5 2 3 3 2" xfId="42187" xr:uid="{00000000-0005-0000-0000-000016A40000}"/>
    <cellStyle name="20% - Accent1 4 4 5 2 3 4" xfId="42188" xr:uid="{00000000-0005-0000-0000-000017A40000}"/>
    <cellStyle name="20% - Accent1 4 4 5 2 4" xfId="42189" xr:uid="{00000000-0005-0000-0000-000018A40000}"/>
    <cellStyle name="20% - Accent1 4 4 5 2 4 2" xfId="42190" xr:uid="{00000000-0005-0000-0000-000019A40000}"/>
    <cellStyle name="20% - Accent1 4 4 5 2 4 2 2" xfId="42191" xr:uid="{00000000-0005-0000-0000-00001AA40000}"/>
    <cellStyle name="20% - Accent1 4 4 5 2 4 2 2 2" xfId="42192" xr:uid="{00000000-0005-0000-0000-00001BA40000}"/>
    <cellStyle name="20% - Accent1 4 4 5 2 4 2 3" xfId="42193" xr:uid="{00000000-0005-0000-0000-00001CA40000}"/>
    <cellStyle name="20% - Accent1 4 4 5 2 4 3" xfId="42194" xr:uid="{00000000-0005-0000-0000-00001DA40000}"/>
    <cellStyle name="20% - Accent1 4 4 5 2 4 3 2" xfId="42195" xr:uid="{00000000-0005-0000-0000-00001EA40000}"/>
    <cellStyle name="20% - Accent1 4 4 5 2 4 4" xfId="42196" xr:uid="{00000000-0005-0000-0000-00001FA40000}"/>
    <cellStyle name="20% - Accent1 4 4 5 2 5" xfId="42197" xr:uid="{00000000-0005-0000-0000-000020A40000}"/>
    <cellStyle name="20% - Accent1 4 4 5 2 5 2" xfId="42198" xr:uid="{00000000-0005-0000-0000-000021A40000}"/>
    <cellStyle name="20% - Accent1 4 4 5 2 5 2 2" xfId="42199" xr:uid="{00000000-0005-0000-0000-000022A40000}"/>
    <cellStyle name="20% - Accent1 4 4 5 2 5 3" xfId="42200" xr:uid="{00000000-0005-0000-0000-000023A40000}"/>
    <cellStyle name="20% - Accent1 4 4 5 2 6" xfId="42201" xr:uid="{00000000-0005-0000-0000-000024A40000}"/>
    <cellStyle name="20% - Accent1 4 4 5 2 6 2" xfId="42202" xr:uid="{00000000-0005-0000-0000-000025A40000}"/>
    <cellStyle name="20% - Accent1 4 4 5 2 6 2 2" xfId="42203" xr:uid="{00000000-0005-0000-0000-000026A40000}"/>
    <cellStyle name="20% - Accent1 4 4 5 2 6 3" xfId="42204" xr:uid="{00000000-0005-0000-0000-000027A40000}"/>
    <cellStyle name="20% - Accent1 4 4 5 2 7" xfId="42205" xr:uid="{00000000-0005-0000-0000-000028A40000}"/>
    <cellStyle name="20% - Accent1 4 4 5 2 7 2" xfId="42206" xr:uid="{00000000-0005-0000-0000-000029A40000}"/>
    <cellStyle name="20% - Accent1 4 4 5 2 8" xfId="42207" xr:uid="{00000000-0005-0000-0000-00002AA40000}"/>
    <cellStyle name="20% - Accent1 4 4 5 2 8 2" xfId="42208" xr:uid="{00000000-0005-0000-0000-00002BA40000}"/>
    <cellStyle name="20% - Accent1 4 4 5 2 9" xfId="42209" xr:uid="{00000000-0005-0000-0000-00002CA40000}"/>
    <cellStyle name="20% - Accent1 4 4 5 3" xfId="42210" xr:uid="{00000000-0005-0000-0000-00002DA40000}"/>
    <cellStyle name="20% - Accent1 4 4 5 3 2" xfId="42211" xr:uid="{00000000-0005-0000-0000-00002EA40000}"/>
    <cellStyle name="20% - Accent1 4 4 5 3 2 2" xfId="42212" xr:uid="{00000000-0005-0000-0000-00002FA40000}"/>
    <cellStyle name="20% - Accent1 4 4 5 3 2 2 2" xfId="42213" xr:uid="{00000000-0005-0000-0000-000030A40000}"/>
    <cellStyle name="20% - Accent1 4 4 5 3 2 2 2 2" xfId="42214" xr:uid="{00000000-0005-0000-0000-000031A40000}"/>
    <cellStyle name="20% - Accent1 4 4 5 3 2 2 3" xfId="42215" xr:uid="{00000000-0005-0000-0000-000032A40000}"/>
    <cellStyle name="20% - Accent1 4 4 5 3 2 3" xfId="42216" xr:uid="{00000000-0005-0000-0000-000033A40000}"/>
    <cellStyle name="20% - Accent1 4 4 5 3 2 3 2" xfId="42217" xr:uid="{00000000-0005-0000-0000-000034A40000}"/>
    <cellStyle name="20% - Accent1 4 4 5 3 2 4" xfId="42218" xr:uid="{00000000-0005-0000-0000-000035A40000}"/>
    <cellStyle name="20% - Accent1 4 4 5 3 3" xfId="42219" xr:uid="{00000000-0005-0000-0000-000036A40000}"/>
    <cellStyle name="20% - Accent1 4 4 5 3 3 2" xfId="42220" xr:uid="{00000000-0005-0000-0000-000037A40000}"/>
    <cellStyle name="20% - Accent1 4 4 5 3 3 2 2" xfId="42221" xr:uid="{00000000-0005-0000-0000-000038A40000}"/>
    <cellStyle name="20% - Accent1 4 4 5 3 3 2 2 2" xfId="42222" xr:uid="{00000000-0005-0000-0000-000039A40000}"/>
    <cellStyle name="20% - Accent1 4 4 5 3 3 2 3" xfId="42223" xr:uid="{00000000-0005-0000-0000-00003AA40000}"/>
    <cellStyle name="20% - Accent1 4 4 5 3 3 3" xfId="42224" xr:uid="{00000000-0005-0000-0000-00003BA40000}"/>
    <cellStyle name="20% - Accent1 4 4 5 3 3 3 2" xfId="42225" xr:uid="{00000000-0005-0000-0000-00003CA40000}"/>
    <cellStyle name="20% - Accent1 4 4 5 3 3 4" xfId="42226" xr:uid="{00000000-0005-0000-0000-00003DA40000}"/>
    <cellStyle name="20% - Accent1 4 4 5 3 4" xfId="42227" xr:uid="{00000000-0005-0000-0000-00003EA40000}"/>
    <cellStyle name="20% - Accent1 4 4 5 3 4 2" xfId="42228" xr:uid="{00000000-0005-0000-0000-00003FA40000}"/>
    <cellStyle name="20% - Accent1 4 4 5 3 4 2 2" xfId="42229" xr:uid="{00000000-0005-0000-0000-000040A40000}"/>
    <cellStyle name="20% - Accent1 4 4 5 3 4 2 2 2" xfId="42230" xr:uid="{00000000-0005-0000-0000-000041A40000}"/>
    <cellStyle name="20% - Accent1 4 4 5 3 4 2 3" xfId="42231" xr:uid="{00000000-0005-0000-0000-000042A40000}"/>
    <cellStyle name="20% - Accent1 4 4 5 3 4 3" xfId="42232" xr:uid="{00000000-0005-0000-0000-000043A40000}"/>
    <cellStyle name="20% - Accent1 4 4 5 3 4 3 2" xfId="42233" xr:uid="{00000000-0005-0000-0000-000044A40000}"/>
    <cellStyle name="20% - Accent1 4 4 5 3 4 4" xfId="42234" xr:uid="{00000000-0005-0000-0000-000045A40000}"/>
    <cellStyle name="20% - Accent1 4 4 5 3 5" xfId="42235" xr:uid="{00000000-0005-0000-0000-000046A40000}"/>
    <cellStyle name="20% - Accent1 4 4 5 3 5 2" xfId="42236" xr:uid="{00000000-0005-0000-0000-000047A40000}"/>
    <cellStyle name="20% - Accent1 4 4 5 3 5 2 2" xfId="42237" xr:uid="{00000000-0005-0000-0000-000048A40000}"/>
    <cellStyle name="20% - Accent1 4 4 5 3 5 3" xfId="42238" xr:uid="{00000000-0005-0000-0000-000049A40000}"/>
    <cellStyle name="20% - Accent1 4 4 5 3 6" xfId="42239" xr:uid="{00000000-0005-0000-0000-00004AA40000}"/>
    <cellStyle name="20% - Accent1 4 4 5 3 6 2" xfId="42240" xr:uid="{00000000-0005-0000-0000-00004BA40000}"/>
    <cellStyle name="20% - Accent1 4 4 5 3 6 2 2" xfId="42241" xr:uid="{00000000-0005-0000-0000-00004CA40000}"/>
    <cellStyle name="20% - Accent1 4 4 5 3 6 3" xfId="42242" xr:uid="{00000000-0005-0000-0000-00004DA40000}"/>
    <cellStyle name="20% - Accent1 4 4 5 3 7" xfId="42243" xr:uid="{00000000-0005-0000-0000-00004EA40000}"/>
    <cellStyle name="20% - Accent1 4 4 5 3 7 2" xfId="42244" xr:uid="{00000000-0005-0000-0000-00004FA40000}"/>
    <cellStyle name="20% - Accent1 4 4 5 3 8" xfId="42245" xr:uid="{00000000-0005-0000-0000-000050A40000}"/>
    <cellStyle name="20% - Accent1 4 4 5 3 8 2" xfId="42246" xr:uid="{00000000-0005-0000-0000-000051A40000}"/>
    <cellStyle name="20% - Accent1 4 4 5 3 9" xfId="42247" xr:uid="{00000000-0005-0000-0000-000052A40000}"/>
    <cellStyle name="20% - Accent1 4 4 5 4" xfId="42248" xr:uid="{00000000-0005-0000-0000-000053A40000}"/>
    <cellStyle name="20% - Accent1 4 4 5 4 2" xfId="42249" xr:uid="{00000000-0005-0000-0000-000054A40000}"/>
    <cellStyle name="20% - Accent1 4 4 5 4 2 2" xfId="42250" xr:uid="{00000000-0005-0000-0000-000055A40000}"/>
    <cellStyle name="20% - Accent1 4 4 5 4 2 2 2" xfId="42251" xr:uid="{00000000-0005-0000-0000-000056A40000}"/>
    <cellStyle name="20% - Accent1 4 4 5 4 2 3" xfId="42252" xr:uid="{00000000-0005-0000-0000-000057A40000}"/>
    <cellStyle name="20% - Accent1 4 4 5 4 3" xfId="42253" xr:uid="{00000000-0005-0000-0000-000058A40000}"/>
    <cellStyle name="20% - Accent1 4 4 5 4 3 2" xfId="42254" xr:uid="{00000000-0005-0000-0000-000059A40000}"/>
    <cellStyle name="20% - Accent1 4 4 5 4 4" xfId="42255" xr:uid="{00000000-0005-0000-0000-00005AA40000}"/>
    <cellStyle name="20% - Accent1 4 4 5 5" xfId="42256" xr:uid="{00000000-0005-0000-0000-00005BA40000}"/>
    <cellStyle name="20% - Accent1 4 4 5 5 2" xfId="42257" xr:uid="{00000000-0005-0000-0000-00005CA40000}"/>
    <cellStyle name="20% - Accent1 4 4 5 5 2 2" xfId="42258" xr:uid="{00000000-0005-0000-0000-00005DA40000}"/>
    <cellStyle name="20% - Accent1 4 4 5 5 2 2 2" xfId="42259" xr:uid="{00000000-0005-0000-0000-00005EA40000}"/>
    <cellStyle name="20% - Accent1 4 4 5 5 2 3" xfId="42260" xr:uid="{00000000-0005-0000-0000-00005FA40000}"/>
    <cellStyle name="20% - Accent1 4 4 5 5 3" xfId="42261" xr:uid="{00000000-0005-0000-0000-000060A40000}"/>
    <cellStyle name="20% - Accent1 4 4 5 5 3 2" xfId="42262" xr:uid="{00000000-0005-0000-0000-000061A40000}"/>
    <cellStyle name="20% - Accent1 4 4 5 5 4" xfId="42263" xr:uid="{00000000-0005-0000-0000-000062A40000}"/>
    <cellStyle name="20% - Accent1 4 4 5 6" xfId="42264" xr:uid="{00000000-0005-0000-0000-000063A40000}"/>
    <cellStyle name="20% - Accent1 4 4 5 6 2" xfId="42265" xr:uid="{00000000-0005-0000-0000-000064A40000}"/>
    <cellStyle name="20% - Accent1 4 4 5 6 2 2" xfId="42266" xr:uid="{00000000-0005-0000-0000-000065A40000}"/>
    <cellStyle name="20% - Accent1 4 4 5 6 2 2 2" xfId="42267" xr:uid="{00000000-0005-0000-0000-000066A40000}"/>
    <cellStyle name="20% - Accent1 4 4 5 6 2 3" xfId="42268" xr:uid="{00000000-0005-0000-0000-000067A40000}"/>
    <cellStyle name="20% - Accent1 4 4 5 6 3" xfId="42269" xr:uid="{00000000-0005-0000-0000-000068A40000}"/>
    <cellStyle name="20% - Accent1 4 4 5 6 3 2" xfId="42270" xr:uid="{00000000-0005-0000-0000-000069A40000}"/>
    <cellStyle name="20% - Accent1 4 4 5 6 4" xfId="42271" xr:uid="{00000000-0005-0000-0000-00006AA40000}"/>
    <cellStyle name="20% - Accent1 4 4 5 7" xfId="42272" xr:uid="{00000000-0005-0000-0000-00006BA40000}"/>
    <cellStyle name="20% - Accent1 4 4 5 7 2" xfId="42273" xr:uid="{00000000-0005-0000-0000-00006CA40000}"/>
    <cellStyle name="20% - Accent1 4 4 5 7 2 2" xfId="42274" xr:uid="{00000000-0005-0000-0000-00006DA40000}"/>
    <cellStyle name="20% - Accent1 4 4 5 7 3" xfId="42275" xr:uid="{00000000-0005-0000-0000-00006EA40000}"/>
    <cellStyle name="20% - Accent1 4 4 5 8" xfId="42276" xr:uid="{00000000-0005-0000-0000-00006FA40000}"/>
    <cellStyle name="20% - Accent1 4 4 5 8 2" xfId="42277" xr:uid="{00000000-0005-0000-0000-000070A40000}"/>
    <cellStyle name="20% - Accent1 4 4 5 8 2 2" xfId="42278" xr:uid="{00000000-0005-0000-0000-000071A40000}"/>
    <cellStyle name="20% - Accent1 4 4 5 8 3" xfId="42279" xr:uid="{00000000-0005-0000-0000-000072A40000}"/>
    <cellStyle name="20% - Accent1 4 4 5 9" xfId="42280" xr:uid="{00000000-0005-0000-0000-000073A40000}"/>
    <cellStyle name="20% - Accent1 4 4 5 9 2" xfId="42281" xr:uid="{00000000-0005-0000-0000-000074A40000}"/>
    <cellStyle name="20% - Accent1 4 4 6" xfId="42282" xr:uid="{00000000-0005-0000-0000-000075A40000}"/>
    <cellStyle name="20% - Accent1 4 4 6 10" xfId="42283" xr:uid="{00000000-0005-0000-0000-000076A40000}"/>
    <cellStyle name="20% - Accent1 4 4 6 10 2" xfId="42284" xr:uid="{00000000-0005-0000-0000-000077A40000}"/>
    <cellStyle name="20% - Accent1 4 4 6 11" xfId="42285" xr:uid="{00000000-0005-0000-0000-000078A40000}"/>
    <cellStyle name="20% - Accent1 4 4 6 2" xfId="42286" xr:uid="{00000000-0005-0000-0000-000079A40000}"/>
    <cellStyle name="20% - Accent1 4 4 6 2 2" xfId="42287" xr:uid="{00000000-0005-0000-0000-00007AA40000}"/>
    <cellStyle name="20% - Accent1 4 4 6 2 2 2" xfId="42288" xr:uid="{00000000-0005-0000-0000-00007BA40000}"/>
    <cellStyle name="20% - Accent1 4 4 6 2 2 2 2" xfId="42289" xr:uid="{00000000-0005-0000-0000-00007CA40000}"/>
    <cellStyle name="20% - Accent1 4 4 6 2 2 2 2 2" xfId="42290" xr:uid="{00000000-0005-0000-0000-00007DA40000}"/>
    <cellStyle name="20% - Accent1 4 4 6 2 2 2 3" xfId="42291" xr:uid="{00000000-0005-0000-0000-00007EA40000}"/>
    <cellStyle name="20% - Accent1 4 4 6 2 2 3" xfId="42292" xr:uid="{00000000-0005-0000-0000-00007FA40000}"/>
    <cellStyle name="20% - Accent1 4 4 6 2 2 3 2" xfId="42293" xr:uid="{00000000-0005-0000-0000-000080A40000}"/>
    <cellStyle name="20% - Accent1 4 4 6 2 2 4" xfId="42294" xr:uid="{00000000-0005-0000-0000-000081A40000}"/>
    <cellStyle name="20% - Accent1 4 4 6 2 3" xfId="42295" xr:uid="{00000000-0005-0000-0000-000082A40000}"/>
    <cellStyle name="20% - Accent1 4 4 6 2 3 2" xfId="42296" xr:uid="{00000000-0005-0000-0000-000083A40000}"/>
    <cellStyle name="20% - Accent1 4 4 6 2 3 2 2" xfId="42297" xr:uid="{00000000-0005-0000-0000-000084A40000}"/>
    <cellStyle name="20% - Accent1 4 4 6 2 3 2 2 2" xfId="42298" xr:uid="{00000000-0005-0000-0000-000085A40000}"/>
    <cellStyle name="20% - Accent1 4 4 6 2 3 2 3" xfId="42299" xr:uid="{00000000-0005-0000-0000-000086A40000}"/>
    <cellStyle name="20% - Accent1 4 4 6 2 3 3" xfId="42300" xr:uid="{00000000-0005-0000-0000-000087A40000}"/>
    <cellStyle name="20% - Accent1 4 4 6 2 3 3 2" xfId="42301" xr:uid="{00000000-0005-0000-0000-000088A40000}"/>
    <cellStyle name="20% - Accent1 4 4 6 2 3 4" xfId="42302" xr:uid="{00000000-0005-0000-0000-000089A40000}"/>
    <cellStyle name="20% - Accent1 4 4 6 2 4" xfId="42303" xr:uid="{00000000-0005-0000-0000-00008AA40000}"/>
    <cellStyle name="20% - Accent1 4 4 6 2 4 2" xfId="42304" xr:uid="{00000000-0005-0000-0000-00008BA40000}"/>
    <cellStyle name="20% - Accent1 4 4 6 2 4 2 2" xfId="42305" xr:uid="{00000000-0005-0000-0000-00008CA40000}"/>
    <cellStyle name="20% - Accent1 4 4 6 2 4 2 2 2" xfId="42306" xr:uid="{00000000-0005-0000-0000-00008DA40000}"/>
    <cellStyle name="20% - Accent1 4 4 6 2 4 2 3" xfId="42307" xr:uid="{00000000-0005-0000-0000-00008EA40000}"/>
    <cellStyle name="20% - Accent1 4 4 6 2 4 3" xfId="42308" xr:uid="{00000000-0005-0000-0000-00008FA40000}"/>
    <cellStyle name="20% - Accent1 4 4 6 2 4 3 2" xfId="42309" xr:uid="{00000000-0005-0000-0000-000090A40000}"/>
    <cellStyle name="20% - Accent1 4 4 6 2 4 4" xfId="42310" xr:uid="{00000000-0005-0000-0000-000091A40000}"/>
    <cellStyle name="20% - Accent1 4 4 6 2 5" xfId="42311" xr:uid="{00000000-0005-0000-0000-000092A40000}"/>
    <cellStyle name="20% - Accent1 4 4 6 2 5 2" xfId="42312" xr:uid="{00000000-0005-0000-0000-000093A40000}"/>
    <cellStyle name="20% - Accent1 4 4 6 2 5 2 2" xfId="42313" xr:uid="{00000000-0005-0000-0000-000094A40000}"/>
    <cellStyle name="20% - Accent1 4 4 6 2 5 3" xfId="42314" xr:uid="{00000000-0005-0000-0000-000095A40000}"/>
    <cellStyle name="20% - Accent1 4 4 6 2 6" xfId="42315" xr:uid="{00000000-0005-0000-0000-000096A40000}"/>
    <cellStyle name="20% - Accent1 4 4 6 2 6 2" xfId="42316" xr:uid="{00000000-0005-0000-0000-000097A40000}"/>
    <cellStyle name="20% - Accent1 4 4 6 2 6 2 2" xfId="42317" xr:uid="{00000000-0005-0000-0000-000098A40000}"/>
    <cellStyle name="20% - Accent1 4 4 6 2 6 3" xfId="42318" xr:uid="{00000000-0005-0000-0000-000099A40000}"/>
    <cellStyle name="20% - Accent1 4 4 6 2 7" xfId="42319" xr:uid="{00000000-0005-0000-0000-00009AA40000}"/>
    <cellStyle name="20% - Accent1 4 4 6 2 7 2" xfId="42320" xr:uid="{00000000-0005-0000-0000-00009BA40000}"/>
    <cellStyle name="20% - Accent1 4 4 6 2 8" xfId="42321" xr:uid="{00000000-0005-0000-0000-00009CA40000}"/>
    <cellStyle name="20% - Accent1 4 4 6 2 8 2" xfId="42322" xr:uid="{00000000-0005-0000-0000-00009DA40000}"/>
    <cellStyle name="20% - Accent1 4 4 6 2 9" xfId="42323" xr:uid="{00000000-0005-0000-0000-00009EA40000}"/>
    <cellStyle name="20% - Accent1 4 4 6 3" xfId="42324" xr:uid="{00000000-0005-0000-0000-00009FA40000}"/>
    <cellStyle name="20% - Accent1 4 4 6 3 2" xfId="42325" xr:uid="{00000000-0005-0000-0000-0000A0A40000}"/>
    <cellStyle name="20% - Accent1 4 4 6 3 2 2" xfId="42326" xr:uid="{00000000-0005-0000-0000-0000A1A40000}"/>
    <cellStyle name="20% - Accent1 4 4 6 3 2 2 2" xfId="42327" xr:uid="{00000000-0005-0000-0000-0000A2A40000}"/>
    <cellStyle name="20% - Accent1 4 4 6 3 2 2 2 2" xfId="42328" xr:uid="{00000000-0005-0000-0000-0000A3A40000}"/>
    <cellStyle name="20% - Accent1 4 4 6 3 2 2 3" xfId="42329" xr:uid="{00000000-0005-0000-0000-0000A4A40000}"/>
    <cellStyle name="20% - Accent1 4 4 6 3 2 3" xfId="42330" xr:uid="{00000000-0005-0000-0000-0000A5A40000}"/>
    <cellStyle name="20% - Accent1 4 4 6 3 2 3 2" xfId="42331" xr:uid="{00000000-0005-0000-0000-0000A6A40000}"/>
    <cellStyle name="20% - Accent1 4 4 6 3 2 4" xfId="42332" xr:uid="{00000000-0005-0000-0000-0000A7A40000}"/>
    <cellStyle name="20% - Accent1 4 4 6 3 3" xfId="42333" xr:uid="{00000000-0005-0000-0000-0000A8A40000}"/>
    <cellStyle name="20% - Accent1 4 4 6 3 3 2" xfId="42334" xr:uid="{00000000-0005-0000-0000-0000A9A40000}"/>
    <cellStyle name="20% - Accent1 4 4 6 3 3 2 2" xfId="42335" xr:uid="{00000000-0005-0000-0000-0000AAA40000}"/>
    <cellStyle name="20% - Accent1 4 4 6 3 3 2 2 2" xfId="42336" xr:uid="{00000000-0005-0000-0000-0000ABA40000}"/>
    <cellStyle name="20% - Accent1 4 4 6 3 3 2 3" xfId="42337" xr:uid="{00000000-0005-0000-0000-0000ACA40000}"/>
    <cellStyle name="20% - Accent1 4 4 6 3 3 3" xfId="42338" xr:uid="{00000000-0005-0000-0000-0000ADA40000}"/>
    <cellStyle name="20% - Accent1 4 4 6 3 3 3 2" xfId="42339" xr:uid="{00000000-0005-0000-0000-0000AEA40000}"/>
    <cellStyle name="20% - Accent1 4 4 6 3 3 4" xfId="42340" xr:uid="{00000000-0005-0000-0000-0000AFA40000}"/>
    <cellStyle name="20% - Accent1 4 4 6 3 4" xfId="42341" xr:uid="{00000000-0005-0000-0000-0000B0A40000}"/>
    <cellStyle name="20% - Accent1 4 4 6 3 4 2" xfId="42342" xr:uid="{00000000-0005-0000-0000-0000B1A40000}"/>
    <cellStyle name="20% - Accent1 4 4 6 3 4 2 2" xfId="42343" xr:uid="{00000000-0005-0000-0000-0000B2A40000}"/>
    <cellStyle name="20% - Accent1 4 4 6 3 4 2 2 2" xfId="42344" xr:uid="{00000000-0005-0000-0000-0000B3A40000}"/>
    <cellStyle name="20% - Accent1 4 4 6 3 4 2 3" xfId="42345" xr:uid="{00000000-0005-0000-0000-0000B4A40000}"/>
    <cellStyle name="20% - Accent1 4 4 6 3 4 3" xfId="42346" xr:uid="{00000000-0005-0000-0000-0000B5A40000}"/>
    <cellStyle name="20% - Accent1 4 4 6 3 4 3 2" xfId="42347" xr:uid="{00000000-0005-0000-0000-0000B6A40000}"/>
    <cellStyle name="20% - Accent1 4 4 6 3 4 4" xfId="42348" xr:uid="{00000000-0005-0000-0000-0000B7A40000}"/>
    <cellStyle name="20% - Accent1 4 4 6 3 5" xfId="42349" xr:uid="{00000000-0005-0000-0000-0000B8A40000}"/>
    <cellStyle name="20% - Accent1 4 4 6 3 5 2" xfId="42350" xr:uid="{00000000-0005-0000-0000-0000B9A40000}"/>
    <cellStyle name="20% - Accent1 4 4 6 3 5 2 2" xfId="42351" xr:uid="{00000000-0005-0000-0000-0000BAA40000}"/>
    <cellStyle name="20% - Accent1 4 4 6 3 5 3" xfId="42352" xr:uid="{00000000-0005-0000-0000-0000BBA40000}"/>
    <cellStyle name="20% - Accent1 4 4 6 3 6" xfId="42353" xr:uid="{00000000-0005-0000-0000-0000BCA40000}"/>
    <cellStyle name="20% - Accent1 4 4 6 3 6 2" xfId="42354" xr:uid="{00000000-0005-0000-0000-0000BDA40000}"/>
    <cellStyle name="20% - Accent1 4 4 6 3 6 2 2" xfId="42355" xr:uid="{00000000-0005-0000-0000-0000BEA40000}"/>
    <cellStyle name="20% - Accent1 4 4 6 3 6 3" xfId="42356" xr:uid="{00000000-0005-0000-0000-0000BFA40000}"/>
    <cellStyle name="20% - Accent1 4 4 6 3 7" xfId="42357" xr:uid="{00000000-0005-0000-0000-0000C0A40000}"/>
    <cellStyle name="20% - Accent1 4 4 6 3 7 2" xfId="42358" xr:uid="{00000000-0005-0000-0000-0000C1A40000}"/>
    <cellStyle name="20% - Accent1 4 4 6 3 8" xfId="42359" xr:uid="{00000000-0005-0000-0000-0000C2A40000}"/>
    <cellStyle name="20% - Accent1 4 4 6 3 8 2" xfId="42360" xr:uid="{00000000-0005-0000-0000-0000C3A40000}"/>
    <cellStyle name="20% - Accent1 4 4 6 3 9" xfId="42361" xr:uid="{00000000-0005-0000-0000-0000C4A40000}"/>
    <cellStyle name="20% - Accent1 4 4 6 4" xfId="42362" xr:uid="{00000000-0005-0000-0000-0000C5A40000}"/>
    <cellStyle name="20% - Accent1 4 4 6 4 2" xfId="42363" xr:uid="{00000000-0005-0000-0000-0000C6A40000}"/>
    <cellStyle name="20% - Accent1 4 4 6 4 2 2" xfId="42364" xr:uid="{00000000-0005-0000-0000-0000C7A40000}"/>
    <cellStyle name="20% - Accent1 4 4 6 4 2 2 2" xfId="42365" xr:uid="{00000000-0005-0000-0000-0000C8A40000}"/>
    <cellStyle name="20% - Accent1 4 4 6 4 2 3" xfId="42366" xr:uid="{00000000-0005-0000-0000-0000C9A40000}"/>
    <cellStyle name="20% - Accent1 4 4 6 4 3" xfId="42367" xr:uid="{00000000-0005-0000-0000-0000CAA40000}"/>
    <cellStyle name="20% - Accent1 4 4 6 4 3 2" xfId="42368" xr:uid="{00000000-0005-0000-0000-0000CBA40000}"/>
    <cellStyle name="20% - Accent1 4 4 6 4 4" xfId="42369" xr:uid="{00000000-0005-0000-0000-0000CCA40000}"/>
    <cellStyle name="20% - Accent1 4 4 6 5" xfId="42370" xr:uid="{00000000-0005-0000-0000-0000CDA40000}"/>
    <cellStyle name="20% - Accent1 4 4 6 5 2" xfId="42371" xr:uid="{00000000-0005-0000-0000-0000CEA40000}"/>
    <cellStyle name="20% - Accent1 4 4 6 5 2 2" xfId="42372" xr:uid="{00000000-0005-0000-0000-0000CFA40000}"/>
    <cellStyle name="20% - Accent1 4 4 6 5 2 2 2" xfId="42373" xr:uid="{00000000-0005-0000-0000-0000D0A40000}"/>
    <cellStyle name="20% - Accent1 4 4 6 5 2 3" xfId="42374" xr:uid="{00000000-0005-0000-0000-0000D1A40000}"/>
    <cellStyle name="20% - Accent1 4 4 6 5 3" xfId="42375" xr:uid="{00000000-0005-0000-0000-0000D2A40000}"/>
    <cellStyle name="20% - Accent1 4 4 6 5 3 2" xfId="42376" xr:uid="{00000000-0005-0000-0000-0000D3A40000}"/>
    <cellStyle name="20% - Accent1 4 4 6 5 4" xfId="42377" xr:uid="{00000000-0005-0000-0000-0000D4A40000}"/>
    <cellStyle name="20% - Accent1 4 4 6 6" xfId="42378" xr:uid="{00000000-0005-0000-0000-0000D5A40000}"/>
    <cellStyle name="20% - Accent1 4 4 6 6 2" xfId="42379" xr:uid="{00000000-0005-0000-0000-0000D6A40000}"/>
    <cellStyle name="20% - Accent1 4 4 6 6 2 2" xfId="42380" xr:uid="{00000000-0005-0000-0000-0000D7A40000}"/>
    <cellStyle name="20% - Accent1 4 4 6 6 2 2 2" xfId="42381" xr:uid="{00000000-0005-0000-0000-0000D8A40000}"/>
    <cellStyle name="20% - Accent1 4 4 6 6 2 3" xfId="42382" xr:uid="{00000000-0005-0000-0000-0000D9A40000}"/>
    <cellStyle name="20% - Accent1 4 4 6 6 3" xfId="42383" xr:uid="{00000000-0005-0000-0000-0000DAA40000}"/>
    <cellStyle name="20% - Accent1 4 4 6 6 3 2" xfId="42384" xr:uid="{00000000-0005-0000-0000-0000DBA40000}"/>
    <cellStyle name="20% - Accent1 4 4 6 6 4" xfId="42385" xr:uid="{00000000-0005-0000-0000-0000DCA40000}"/>
    <cellStyle name="20% - Accent1 4 4 6 7" xfId="42386" xr:uid="{00000000-0005-0000-0000-0000DDA40000}"/>
    <cellStyle name="20% - Accent1 4 4 6 7 2" xfId="42387" xr:uid="{00000000-0005-0000-0000-0000DEA40000}"/>
    <cellStyle name="20% - Accent1 4 4 6 7 2 2" xfId="42388" xr:uid="{00000000-0005-0000-0000-0000DFA40000}"/>
    <cellStyle name="20% - Accent1 4 4 6 7 3" xfId="42389" xr:uid="{00000000-0005-0000-0000-0000E0A40000}"/>
    <cellStyle name="20% - Accent1 4 4 6 8" xfId="42390" xr:uid="{00000000-0005-0000-0000-0000E1A40000}"/>
    <cellStyle name="20% - Accent1 4 4 6 8 2" xfId="42391" xr:uid="{00000000-0005-0000-0000-0000E2A40000}"/>
    <cellStyle name="20% - Accent1 4 4 6 8 2 2" xfId="42392" xr:uid="{00000000-0005-0000-0000-0000E3A40000}"/>
    <cellStyle name="20% - Accent1 4 4 6 8 3" xfId="42393" xr:uid="{00000000-0005-0000-0000-0000E4A40000}"/>
    <cellStyle name="20% - Accent1 4 4 6 9" xfId="42394" xr:uid="{00000000-0005-0000-0000-0000E5A40000}"/>
    <cellStyle name="20% - Accent1 4 4 6 9 2" xfId="42395" xr:uid="{00000000-0005-0000-0000-0000E6A40000}"/>
    <cellStyle name="20% - Accent1 4 4 7" xfId="42396" xr:uid="{00000000-0005-0000-0000-0000E7A40000}"/>
    <cellStyle name="20% - Accent1 4 4 7 2" xfId="42397" xr:uid="{00000000-0005-0000-0000-0000E8A40000}"/>
    <cellStyle name="20% - Accent1 4 4 7 2 2" xfId="42398" xr:uid="{00000000-0005-0000-0000-0000E9A40000}"/>
    <cellStyle name="20% - Accent1 4 4 7 2 2 2" xfId="42399" xr:uid="{00000000-0005-0000-0000-0000EAA40000}"/>
    <cellStyle name="20% - Accent1 4 4 7 2 2 2 2" xfId="42400" xr:uid="{00000000-0005-0000-0000-0000EBA40000}"/>
    <cellStyle name="20% - Accent1 4 4 7 2 2 3" xfId="42401" xr:uid="{00000000-0005-0000-0000-0000ECA40000}"/>
    <cellStyle name="20% - Accent1 4 4 7 2 3" xfId="42402" xr:uid="{00000000-0005-0000-0000-0000EDA40000}"/>
    <cellStyle name="20% - Accent1 4 4 7 2 3 2" xfId="42403" xr:uid="{00000000-0005-0000-0000-0000EEA40000}"/>
    <cellStyle name="20% - Accent1 4 4 7 2 4" xfId="42404" xr:uid="{00000000-0005-0000-0000-0000EFA40000}"/>
    <cellStyle name="20% - Accent1 4 4 7 3" xfId="42405" xr:uid="{00000000-0005-0000-0000-0000F0A40000}"/>
    <cellStyle name="20% - Accent1 4 4 7 3 2" xfId="42406" xr:uid="{00000000-0005-0000-0000-0000F1A40000}"/>
    <cellStyle name="20% - Accent1 4 4 7 3 2 2" xfId="42407" xr:uid="{00000000-0005-0000-0000-0000F2A40000}"/>
    <cellStyle name="20% - Accent1 4 4 7 3 2 2 2" xfId="42408" xr:uid="{00000000-0005-0000-0000-0000F3A40000}"/>
    <cellStyle name="20% - Accent1 4 4 7 3 2 3" xfId="42409" xr:uid="{00000000-0005-0000-0000-0000F4A40000}"/>
    <cellStyle name="20% - Accent1 4 4 7 3 3" xfId="42410" xr:uid="{00000000-0005-0000-0000-0000F5A40000}"/>
    <cellStyle name="20% - Accent1 4 4 7 3 3 2" xfId="42411" xr:uid="{00000000-0005-0000-0000-0000F6A40000}"/>
    <cellStyle name="20% - Accent1 4 4 7 3 4" xfId="42412" xr:uid="{00000000-0005-0000-0000-0000F7A40000}"/>
    <cellStyle name="20% - Accent1 4 4 7 4" xfId="42413" xr:uid="{00000000-0005-0000-0000-0000F8A40000}"/>
    <cellStyle name="20% - Accent1 4 4 7 4 2" xfId="42414" xr:uid="{00000000-0005-0000-0000-0000F9A40000}"/>
    <cellStyle name="20% - Accent1 4 4 7 4 2 2" xfId="42415" xr:uid="{00000000-0005-0000-0000-0000FAA40000}"/>
    <cellStyle name="20% - Accent1 4 4 7 4 2 2 2" xfId="42416" xr:uid="{00000000-0005-0000-0000-0000FBA40000}"/>
    <cellStyle name="20% - Accent1 4 4 7 4 2 3" xfId="42417" xr:uid="{00000000-0005-0000-0000-0000FCA40000}"/>
    <cellStyle name="20% - Accent1 4 4 7 4 3" xfId="42418" xr:uid="{00000000-0005-0000-0000-0000FDA40000}"/>
    <cellStyle name="20% - Accent1 4 4 7 4 3 2" xfId="42419" xr:uid="{00000000-0005-0000-0000-0000FEA40000}"/>
    <cellStyle name="20% - Accent1 4 4 7 4 4" xfId="42420" xr:uid="{00000000-0005-0000-0000-0000FFA40000}"/>
    <cellStyle name="20% - Accent1 4 4 7 5" xfId="42421" xr:uid="{00000000-0005-0000-0000-000000A50000}"/>
    <cellStyle name="20% - Accent1 4 4 7 5 2" xfId="42422" xr:uid="{00000000-0005-0000-0000-000001A50000}"/>
    <cellStyle name="20% - Accent1 4 4 7 5 2 2" xfId="42423" xr:uid="{00000000-0005-0000-0000-000002A50000}"/>
    <cellStyle name="20% - Accent1 4 4 7 5 3" xfId="42424" xr:uid="{00000000-0005-0000-0000-000003A50000}"/>
    <cellStyle name="20% - Accent1 4 4 7 6" xfId="42425" xr:uid="{00000000-0005-0000-0000-000004A50000}"/>
    <cellStyle name="20% - Accent1 4 4 7 6 2" xfId="42426" xr:uid="{00000000-0005-0000-0000-000005A50000}"/>
    <cellStyle name="20% - Accent1 4 4 7 6 2 2" xfId="42427" xr:uid="{00000000-0005-0000-0000-000006A50000}"/>
    <cellStyle name="20% - Accent1 4 4 7 6 3" xfId="42428" xr:uid="{00000000-0005-0000-0000-000007A50000}"/>
    <cellStyle name="20% - Accent1 4 4 7 7" xfId="42429" xr:uid="{00000000-0005-0000-0000-000008A50000}"/>
    <cellStyle name="20% - Accent1 4 4 7 7 2" xfId="42430" xr:uid="{00000000-0005-0000-0000-000009A50000}"/>
    <cellStyle name="20% - Accent1 4 4 7 8" xfId="42431" xr:uid="{00000000-0005-0000-0000-00000AA50000}"/>
    <cellStyle name="20% - Accent1 4 4 7 8 2" xfId="42432" xr:uid="{00000000-0005-0000-0000-00000BA50000}"/>
    <cellStyle name="20% - Accent1 4 4 7 9" xfId="42433" xr:uid="{00000000-0005-0000-0000-00000CA50000}"/>
    <cellStyle name="20% - Accent1 4 4 8" xfId="42434" xr:uid="{00000000-0005-0000-0000-00000DA50000}"/>
    <cellStyle name="20% - Accent1 4 4 8 2" xfId="42435" xr:uid="{00000000-0005-0000-0000-00000EA50000}"/>
    <cellStyle name="20% - Accent1 4 4 8 2 2" xfId="42436" xr:uid="{00000000-0005-0000-0000-00000FA50000}"/>
    <cellStyle name="20% - Accent1 4 4 8 2 2 2" xfId="42437" xr:uid="{00000000-0005-0000-0000-000010A50000}"/>
    <cellStyle name="20% - Accent1 4 4 8 2 2 2 2" xfId="42438" xr:uid="{00000000-0005-0000-0000-000011A50000}"/>
    <cellStyle name="20% - Accent1 4 4 8 2 2 3" xfId="42439" xr:uid="{00000000-0005-0000-0000-000012A50000}"/>
    <cellStyle name="20% - Accent1 4 4 8 2 3" xfId="42440" xr:uid="{00000000-0005-0000-0000-000013A50000}"/>
    <cellStyle name="20% - Accent1 4 4 8 2 3 2" xfId="42441" xr:uid="{00000000-0005-0000-0000-000014A50000}"/>
    <cellStyle name="20% - Accent1 4 4 8 2 4" xfId="42442" xr:uid="{00000000-0005-0000-0000-000015A50000}"/>
    <cellStyle name="20% - Accent1 4 4 8 3" xfId="42443" xr:uid="{00000000-0005-0000-0000-000016A50000}"/>
    <cellStyle name="20% - Accent1 4 4 8 3 2" xfId="42444" xr:uid="{00000000-0005-0000-0000-000017A50000}"/>
    <cellStyle name="20% - Accent1 4 4 8 3 2 2" xfId="42445" xr:uid="{00000000-0005-0000-0000-000018A50000}"/>
    <cellStyle name="20% - Accent1 4 4 8 3 2 2 2" xfId="42446" xr:uid="{00000000-0005-0000-0000-000019A50000}"/>
    <cellStyle name="20% - Accent1 4 4 8 3 2 3" xfId="42447" xr:uid="{00000000-0005-0000-0000-00001AA50000}"/>
    <cellStyle name="20% - Accent1 4 4 8 3 3" xfId="42448" xr:uid="{00000000-0005-0000-0000-00001BA50000}"/>
    <cellStyle name="20% - Accent1 4 4 8 3 3 2" xfId="42449" xr:uid="{00000000-0005-0000-0000-00001CA50000}"/>
    <cellStyle name="20% - Accent1 4 4 8 3 4" xfId="42450" xr:uid="{00000000-0005-0000-0000-00001DA50000}"/>
    <cellStyle name="20% - Accent1 4 4 8 4" xfId="42451" xr:uid="{00000000-0005-0000-0000-00001EA50000}"/>
    <cellStyle name="20% - Accent1 4 4 8 4 2" xfId="42452" xr:uid="{00000000-0005-0000-0000-00001FA50000}"/>
    <cellStyle name="20% - Accent1 4 4 8 4 2 2" xfId="42453" xr:uid="{00000000-0005-0000-0000-000020A50000}"/>
    <cellStyle name="20% - Accent1 4 4 8 4 2 2 2" xfId="42454" xr:uid="{00000000-0005-0000-0000-000021A50000}"/>
    <cellStyle name="20% - Accent1 4 4 8 4 2 3" xfId="42455" xr:uid="{00000000-0005-0000-0000-000022A50000}"/>
    <cellStyle name="20% - Accent1 4 4 8 4 3" xfId="42456" xr:uid="{00000000-0005-0000-0000-000023A50000}"/>
    <cellStyle name="20% - Accent1 4 4 8 4 3 2" xfId="42457" xr:uid="{00000000-0005-0000-0000-000024A50000}"/>
    <cellStyle name="20% - Accent1 4 4 8 4 4" xfId="42458" xr:uid="{00000000-0005-0000-0000-000025A50000}"/>
    <cellStyle name="20% - Accent1 4 4 8 5" xfId="42459" xr:uid="{00000000-0005-0000-0000-000026A50000}"/>
    <cellStyle name="20% - Accent1 4 4 8 5 2" xfId="42460" xr:uid="{00000000-0005-0000-0000-000027A50000}"/>
    <cellStyle name="20% - Accent1 4 4 8 5 2 2" xfId="42461" xr:uid="{00000000-0005-0000-0000-000028A50000}"/>
    <cellStyle name="20% - Accent1 4 4 8 5 3" xfId="42462" xr:uid="{00000000-0005-0000-0000-000029A50000}"/>
    <cellStyle name="20% - Accent1 4 4 8 6" xfId="42463" xr:uid="{00000000-0005-0000-0000-00002AA50000}"/>
    <cellStyle name="20% - Accent1 4 4 8 6 2" xfId="42464" xr:uid="{00000000-0005-0000-0000-00002BA50000}"/>
    <cellStyle name="20% - Accent1 4 4 8 6 2 2" xfId="42465" xr:uid="{00000000-0005-0000-0000-00002CA50000}"/>
    <cellStyle name="20% - Accent1 4 4 8 6 3" xfId="42466" xr:uid="{00000000-0005-0000-0000-00002DA50000}"/>
    <cellStyle name="20% - Accent1 4 4 8 7" xfId="42467" xr:uid="{00000000-0005-0000-0000-00002EA50000}"/>
    <cellStyle name="20% - Accent1 4 4 8 7 2" xfId="42468" xr:uid="{00000000-0005-0000-0000-00002FA50000}"/>
    <cellStyle name="20% - Accent1 4 4 8 8" xfId="42469" xr:uid="{00000000-0005-0000-0000-000030A50000}"/>
    <cellStyle name="20% - Accent1 4 4 8 8 2" xfId="42470" xr:uid="{00000000-0005-0000-0000-000031A50000}"/>
    <cellStyle name="20% - Accent1 4 4 8 9" xfId="42471" xr:uid="{00000000-0005-0000-0000-000032A50000}"/>
    <cellStyle name="20% - Accent1 4 4 9" xfId="42472" xr:uid="{00000000-0005-0000-0000-000033A50000}"/>
    <cellStyle name="20% - Accent1 4 4 9 2" xfId="42473" xr:uid="{00000000-0005-0000-0000-000034A50000}"/>
    <cellStyle name="20% - Accent1 4 4 9 2 2" xfId="42474" xr:uid="{00000000-0005-0000-0000-000035A50000}"/>
    <cellStyle name="20% - Accent1 4 4 9 2 2 2" xfId="42475" xr:uid="{00000000-0005-0000-0000-000036A50000}"/>
    <cellStyle name="20% - Accent1 4 4 9 2 3" xfId="42476" xr:uid="{00000000-0005-0000-0000-000037A50000}"/>
    <cellStyle name="20% - Accent1 4 4 9 3" xfId="42477" xr:uid="{00000000-0005-0000-0000-000038A50000}"/>
    <cellStyle name="20% - Accent1 4 4 9 3 2" xfId="42478" xr:uid="{00000000-0005-0000-0000-000039A50000}"/>
    <cellStyle name="20% - Accent1 4 4 9 4" xfId="42479" xr:uid="{00000000-0005-0000-0000-00003AA50000}"/>
    <cellStyle name="20% - Accent1 4 5" xfId="42480" xr:uid="{00000000-0005-0000-0000-00003BA50000}"/>
    <cellStyle name="20% - Accent1 4 5 10" xfId="42481" xr:uid="{00000000-0005-0000-0000-00003CA50000}"/>
    <cellStyle name="20% - Accent1 4 5 10 2" xfId="42482" xr:uid="{00000000-0005-0000-0000-00003DA50000}"/>
    <cellStyle name="20% - Accent1 4 5 10 2 2" xfId="42483" xr:uid="{00000000-0005-0000-0000-00003EA50000}"/>
    <cellStyle name="20% - Accent1 4 5 10 2 2 2" xfId="42484" xr:uid="{00000000-0005-0000-0000-00003FA50000}"/>
    <cellStyle name="20% - Accent1 4 5 10 2 3" xfId="42485" xr:uid="{00000000-0005-0000-0000-000040A50000}"/>
    <cellStyle name="20% - Accent1 4 5 10 3" xfId="42486" xr:uid="{00000000-0005-0000-0000-000041A50000}"/>
    <cellStyle name="20% - Accent1 4 5 10 3 2" xfId="42487" xr:uid="{00000000-0005-0000-0000-000042A50000}"/>
    <cellStyle name="20% - Accent1 4 5 10 4" xfId="42488" xr:uid="{00000000-0005-0000-0000-000043A50000}"/>
    <cellStyle name="20% - Accent1 4 5 11" xfId="42489" xr:uid="{00000000-0005-0000-0000-000044A50000}"/>
    <cellStyle name="20% - Accent1 4 5 11 2" xfId="42490" xr:uid="{00000000-0005-0000-0000-000045A50000}"/>
    <cellStyle name="20% - Accent1 4 5 11 2 2" xfId="42491" xr:uid="{00000000-0005-0000-0000-000046A50000}"/>
    <cellStyle name="20% - Accent1 4 5 11 2 2 2" xfId="42492" xr:uid="{00000000-0005-0000-0000-000047A50000}"/>
    <cellStyle name="20% - Accent1 4 5 11 2 3" xfId="42493" xr:uid="{00000000-0005-0000-0000-000048A50000}"/>
    <cellStyle name="20% - Accent1 4 5 11 3" xfId="42494" xr:uid="{00000000-0005-0000-0000-000049A50000}"/>
    <cellStyle name="20% - Accent1 4 5 11 3 2" xfId="42495" xr:uid="{00000000-0005-0000-0000-00004AA50000}"/>
    <cellStyle name="20% - Accent1 4 5 11 4" xfId="42496" xr:uid="{00000000-0005-0000-0000-00004BA50000}"/>
    <cellStyle name="20% - Accent1 4 5 12" xfId="42497" xr:uid="{00000000-0005-0000-0000-00004CA50000}"/>
    <cellStyle name="20% - Accent1 4 5 12 2" xfId="42498" xr:uid="{00000000-0005-0000-0000-00004DA50000}"/>
    <cellStyle name="20% - Accent1 4 5 12 2 2" xfId="42499" xr:uid="{00000000-0005-0000-0000-00004EA50000}"/>
    <cellStyle name="20% - Accent1 4 5 12 3" xfId="42500" xr:uid="{00000000-0005-0000-0000-00004FA50000}"/>
    <cellStyle name="20% - Accent1 4 5 13" xfId="42501" xr:uid="{00000000-0005-0000-0000-000050A50000}"/>
    <cellStyle name="20% - Accent1 4 5 13 2" xfId="42502" xr:uid="{00000000-0005-0000-0000-000051A50000}"/>
    <cellStyle name="20% - Accent1 4 5 13 2 2" xfId="42503" xr:uid="{00000000-0005-0000-0000-000052A50000}"/>
    <cellStyle name="20% - Accent1 4 5 13 3" xfId="42504" xr:uid="{00000000-0005-0000-0000-000053A50000}"/>
    <cellStyle name="20% - Accent1 4 5 14" xfId="42505" xr:uid="{00000000-0005-0000-0000-000054A50000}"/>
    <cellStyle name="20% - Accent1 4 5 14 2" xfId="42506" xr:uid="{00000000-0005-0000-0000-000055A50000}"/>
    <cellStyle name="20% - Accent1 4 5 15" xfId="42507" xr:uid="{00000000-0005-0000-0000-000056A50000}"/>
    <cellStyle name="20% - Accent1 4 5 15 2" xfId="42508" xr:uid="{00000000-0005-0000-0000-000057A50000}"/>
    <cellStyle name="20% - Accent1 4 5 16" xfId="42509" xr:uid="{00000000-0005-0000-0000-000058A50000}"/>
    <cellStyle name="20% - Accent1 4 5 2" xfId="42510" xr:uid="{00000000-0005-0000-0000-000059A50000}"/>
    <cellStyle name="20% - Accent1 4 5 2 10" xfId="42511" xr:uid="{00000000-0005-0000-0000-00005AA50000}"/>
    <cellStyle name="20% - Accent1 4 5 2 10 2" xfId="42512" xr:uid="{00000000-0005-0000-0000-00005BA50000}"/>
    <cellStyle name="20% - Accent1 4 5 2 10 2 2" xfId="42513" xr:uid="{00000000-0005-0000-0000-00005CA50000}"/>
    <cellStyle name="20% - Accent1 4 5 2 10 2 2 2" xfId="42514" xr:uid="{00000000-0005-0000-0000-00005DA50000}"/>
    <cellStyle name="20% - Accent1 4 5 2 10 2 3" xfId="42515" xr:uid="{00000000-0005-0000-0000-00005EA50000}"/>
    <cellStyle name="20% - Accent1 4 5 2 10 3" xfId="42516" xr:uid="{00000000-0005-0000-0000-00005FA50000}"/>
    <cellStyle name="20% - Accent1 4 5 2 10 3 2" xfId="42517" xr:uid="{00000000-0005-0000-0000-000060A50000}"/>
    <cellStyle name="20% - Accent1 4 5 2 10 4" xfId="42518" xr:uid="{00000000-0005-0000-0000-000061A50000}"/>
    <cellStyle name="20% - Accent1 4 5 2 11" xfId="42519" xr:uid="{00000000-0005-0000-0000-000062A50000}"/>
    <cellStyle name="20% - Accent1 4 5 2 11 2" xfId="42520" xr:uid="{00000000-0005-0000-0000-000063A50000}"/>
    <cellStyle name="20% - Accent1 4 5 2 11 2 2" xfId="42521" xr:uid="{00000000-0005-0000-0000-000064A50000}"/>
    <cellStyle name="20% - Accent1 4 5 2 11 3" xfId="42522" xr:uid="{00000000-0005-0000-0000-000065A50000}"/>
    <cellStyle name="20% - Accent1 4 5 2 12" xfId="42523" xr:uid="{00000000-0005-0000-0000-000066A50000}"/>
    <cellStyle name="20% - Accent1 4 5 2 12 2" xfId="42524" xr:uid="{00000000-0005-0000-0000-000067A50000}"/>
    <cellStyle name="20% - Accent1 4 5 2 12 2 2" xfId="42525" xr:uid="{00000000-0005-0000-0000-000068A50000}"/>
    <cellStyle name="20% - Accent1 4 5 2 12 3" xfId="42526" xr:uid="{00000000-0005-0000-0000-000069A50000}"/>
    <cellStyle name="20% - Accent1 4 5 2 13" xfId="42527" xr:uid="{00000000-0005-0000-0000-00006AA50000}"/>
    <cellStyle name="20% - Accent1 4 5 2 13 2" xfId="42528" xr:uid="{00000000-0005-0000-0000-00006BA50000}"/>
    <cellStyle name="20% - Accent1 4 5 2 14" xfId="42529" xr:uid="{00000000-0005-0000-0000-00006CA50000}"/>
    <cellStyle name="20% - Accent1 4 5 2 14 2" xfId="42530" xr:uid="{00000000-0005-0000-0000-00006DA50000}"/>
    <cellStyle name="20% - Accent1 4 5 2 15" xfId="42531" xr:uid="{00000000-0005-0000-0000-00006EA50000}"/>
    <cellStyle name="20% - Accent1 4 5 2 2" xfId="42532" xr:uid="{00000000-0005-0000-0000-00006FA50000}"/>
    <cellStyle name="20% - Accent1 4 5 2 2 10" xfId="42533" xr:uid="{00000000-0005-0000-0000-000070A50000}"/>
    <cellStyle name="20% - Accent1 4 5 2 2 10 2" xfId="42534" xr:uid="{00000000-0005-0000-0000-000071A50000}"/>
    <cellStyle name="20% - Accent1 4 5 2 2 10 2 2" xfId="42535" xr:uid="{00000000-0005-0000-0000-000072A50000}"/>
    <cellStyle name="20% - Accent1 4 5 2 2 10 3" xfId="42536" xr:uid="{00000000-0005-0000-0000-000073A50000}"/>
    <cellStyle name="20% - Accent1 4 5 2 2 11" xfId="42537" xr:uid="{00000000-0005-0000-0000-000074A50000}"/>
    <cellStyle name="20% - Accent1 4 5 2 2 11 2" xfId="42538" xr:uid="{00000000-0005-0000-0000-000075A50000}"/>
    <cellStyle name="20% - Accent1 4 5 2 2 11 2 2" xfId="42539" xr:uid="{00000000-0005-0000-0000-000076A50000}"/>
    <cellStyle name="20% - Accent1 4 5 2 2 11 3" xfId="42540" xr:uid="{00000000-0005-0000-0000-000077A50000}"/>
    <cellStyle name="20% - Accent1 4 5 2 2 12" xfId="42541" xr:uid="{00000000-0005-0000-0000-000078A50000}"/>
    <cellStyle name="20% - Accent1 4 5 2 2 12 2" xfId="42542" xr:uid="{00000000-0005-0000-0000-000079A50000}"/>
    <cellStyle name="20% - Accent1 4 5 2 2 13" xfId="42543" xr:uid="{00000000-0005-0000-0000-00007AA50000}"/>
    <cellStyle name="20% - Accent1 4 5 2 2 13 2" xfId="42544" xr:uid="{00000000-0005-0000-0000-00007BA50000}"/>
    <cellStyle name="20% - Accent1 4 5 2 2 14" xfId="42545" xr:uid="{00000000-0005-0000-0000-00007CA50000}"/>
    <cellStyle name="20% - Accent1 4 5 2 2 2" xfId="42546" xr:uid="{00000000-0005-0000-0000-00007DA50000}"/>
    <cellStyle name="20% - Accent1 4 5 2 2 2 10" xfId="42547" xr:uid="{00000000-0005-0000-0000-00007EA50000}"/>
    <cellStyle name="20% - Accent1 4 5 2 2 2 10 2" xfId="42548" xr:uid="{00000000-0005-0000-0000-00007FA50000}"/>
    <cellStyle name="20% - Accent1 4 5 2 2 2 11" xfId="42549" xr:uid="{00000000-0005-0000-0000-000080A50000}"/>
    <cellStyle name="20% - Accent1 4 5 2 2 2 2" xfId="42550" xr:uid="{00000000-0005-0000-0000-000081A50000}"/>
    <cellStyle name="20% - Accent1 4 5 2 2 2 2 2" xfId="42551" xr:uid="{00000000-0005-0000-0000-000082A50000}"/>
    <cellStyle name="20% - Accent1 4 5 2 2 2 2 2 2" xfId="42552" xr:uid="{00000000-0005-0000-0000-000083A50000}"/>
    <cellStyle name="20% - Accent1 4 5 2 2 2 2 2 2 2" xfId="42553" xr:uid="{00000000-0005-0000-0000-000084A50000}"/>
    <cellStyle name="20% - Accent1 4 5 2 2 2 2 2 2 2 2" xfId="42554" xr:uid="{00000000-0005-0000-0000-000085A50000}"/>
    <cellStyle name="20% - Accent1 4 5 2 2 2 2 2 2 3" xfId="42555" xr:uid="{00000000-0005-0000-0000-000086A50000}"/>
    <cellStyle name="20% - Accent1 4 5 2 2 2 2 2 3" xfId="42556" xr:uid="{00000000-0005-0000-0000-000087A50000}"/>
    <cellStyle name="20% - Accent1 4 5 2 2 2 2 2 3 2" xfId="42557" xr:uid="{00000000-0005-0000-0000-000088A50000}"/>
    <cellStyle name="20% - Accent1 4 5 2 2 2 2 2 4" xfId="42558" xr:uid="{00000000-0005-0000-0000-000089A50000}"/>
    <cellStyle name="20% - Accent1 4 5 2 2 2 2 3" xfId="42559" xr:uid="{00000000-0005-0000-0000-00008AA50000}"/>
    <cellStyle name="20% - Accent1 4 5 2 2 2 2 3 2" xfId="42560" xr:uid="{00000000-0005-0000-0000-00008BA50000}"/>
    <cellStyle name="20% - Accent1 4 5 2 2 2 2 3 2 2" xfId="42561" xr:uid="{00000000-0005-0000-0000-00008CA50000}"/>
    <cellStyle name="20% - Accent1 4 5 2 2 2 2 3 2 2 2" xfId="42562" xr:uid="{00000000-0005-0000-0000-00008DA50000}"/>
    <cellStyle name="20% - Accent1 4 5 2 2 2 2 3 2 3" xfId="42563" xr:uid="{00000000-0005-0000-0000-00008EA50000}"/>
    <cellStyle name="20% - Accent1 4 5 2 2 2 2 3 3" xfId="42564" xr:uid="{00000000-0005-0000-0000-00008FA50000}"/>
    <cellStyle name="20% - Accent1 4 5 2 2 2 2 3 3 2" xfId="42565" xr:uid="{00000000-0005-0000-0000-000090A50000}"/>
    <cellStyle name="20% - Accent1 4 5 2 2 2 2 3 4" xfId="42566" xr:uid="{00000000-0005-0000-0000-000091A50000}"/>
    <cellStyle name="20% - Accent1 4 5 2 2 2 2 4" xfId="42567" xr:uid="{00000000-0005-0000-0000-000092A50000}"/>
    <cellStyle name="20% - Accent1 4 5 2 2 2 2 4 2" xfId="42568" xr:uid="{00000000-0005-0000-0000-000093A50000}"/>
    <cellStyle name="20% - Accent1 4 5 2 2 2 2 4 2 2" xfId="42569" xr:uid="{00000000-0005-0000-0000-000094A50000}"/>
    <cellStyle name="20% - Accent1 4 5 2 2 2 2 4 2 2 2" xfId="42570" xr:uid="{00000000-0005-0000-0000-000095A50000}"/>
    <cellStyle name="20% - Accent1 4 5 2 2 2 2 4 2 3" xfId="42571" xr:uid="{00000000-0005-0000-0000-000096A50000}"/>
    <cellStyle name="20% - Accent1 4 5 2 2 2 2 4 3" xfId="42572" xr:uid="{00000000-0005-0000-0000-000097A50000}"/>
    <cellStyle name="20% - Accent1 4 5 2 2 2 2 4 3 2" xfId="42573" xr:uid="{00000000-0005-0000-0000-000098A50000}"/>
    <cellStyle name="20% - Accent1 4 5 2 2 2 2 4 4" xfId="42574" xr:uid="{00000000-0005-0000-0000-000099A50000}"/>
    <cellStyle name="20% - Accent1 4 5 2 2 2 2 5" xfId="42575" xr:uid="{00000000-0005-0000-0000-00009AA50000}"/>
    <cellStyle name="20% - Accent1 4 5 2 2 2 2 5 2" xfId="42576" xr:uid="{00000000-0005-0000-0000-00009BA50000}"/>
    <cellStyle name="20% - Accent1 4 5 2 2 2 2 5 2 2" xfId="42577" xr:uid="{00000000-0005-0000-0000-00009CA50000}"/>
    <cellStyle name="20% - Accent1 4 5 2 2 2 2 5 3" xfId="42578" xr:uid="{00000000-0005-0000-0000-00009DA50000}"/>
    <cellStyle name="20% - Accent1 4 5 2 2 2 2 6" xfId="42579" xr:uid="{00000000-0005-0000-0000-00009EA50000}"/>
    <cellStyle name="20% - Accent1 4 5 2 2 2 2 6 2" xfId="42580" xr:uid="{00000000-0005-0000-0000-00009FA50000}"/>
    <cellStyle name="20% - Accent1 4 5 2 2 2 2 6 2 2" xfId="42581" xr:uid="{00000000-0005-0000-0000-0000A0A50000}"/>
    <cellStyle name="20% - Accent1 4 5 2 2 2 2 6 3" xfId="42582" xr:uid="{00000000-0005-0000-0000-0000A1A50000}"/>
    <cellStyle name="20% - Accent1 4 5 2 2 2 2 7" xfId="42583" xr:uid="{00000000-0005-0000-0000-0000A2A50000}"/>
    <cellStyle name="20% - Accent1 4 5 2 2 2 2 7 2" xfId="42584" xr:uid="{00000000-0005-0000-0000-0000A3A50000}"/>
    <cellStyle name="20% - Accent1 4 5 2 2 2 2 8" xfId="42585" xr:uid="{00000000-0005-0000-0000-0000A4A50000}"/>
    <cellStyle name="20% - Accent1 4 5 2 2 2 2 8 2" xfId="42586" xr:uid="{00000000-0005-0000-0000-0000A5A50000}"/>
    <cellStyle name="20% - Accent1 4 5 2 2 2 2 9" xfId="42587" xr:uid="{00000000-0005-0000-0000-0000A6A50000}"/>
    <cellStyle name="20% - Accent1 4 5 2 2 2 3" xfId="42588" xr:uid="{00000000-0005-0000-0000-0000A7A50000}"/>
    <cellStyle name="20% - Accent1 4 5 2 2 2 3 2" xfId="42589" xr:uid="{00000000-0005-0000-0000-0000A8A50000}"/>
    <cellStyle name="20% - Accent1 4 5 2 2 2 3 2 2" xfId="42590" xr:uid="{00000000-0005-0000-0000-0000A9A50000}"/>
    <cellStyle name="20% - Accent1 4 5 2 2 2 3 2 2 2" xfId="42591" xr:uid="{00000000-0005-0000-0000-0000AAA50000}"/>
    <cellStyle name="20% - Accent1 4 5 2 2 2 3 2 2 2 2" xfId="42592" xr:uid="{00000000-0005-0000-0000-0000ABA50000}"/>
    <cellStyle name="20% - Accent1 4 5 2 2 2 3 2 2 3" xfId="42593" xr:uid="{00000000-0005-0000-0000-0000ACA50000}"/>
    <cellStyle name="20% - Accent1 4 5 2 2 2 3 2 3" xfId="42594" xr:uid="{00000000-0005-0000-0000-0000ADA50000}"/>
    <cellStyle name="20% - Accent1 4 5 2 2 2 3 2 3 2" xfId="42595" xr:uid="{00000000-0005-0000-0000-0000AEA50000}"/>
    <cellStyle name="20% - Accent1 4 5 2 2 2 3 2 4" xfId="42596" xr:uid="{00000000-0005-0000-0000-0000AFA50000}"/>
    <cellStyle name="20% - Accent1 4 5 2 2 2 3 3" xfId="42597" xr:uid="{00000000-0005-0000-0000-0000B0A50000}"/>
    <cellStyle name="20% - Accent1 4 5 2 2 2 3 3 2" xfId="42598" xr:uid="{00000000-0005-0000-0000-0000B1A50000}"/>
    <cellStyle name="20% - Accent1 4 5 2 2 2 3 3 2 2" xfId="42599" xr:uid="{00000000-0005-0000-0000-0000B2A50000}"/>
    <cellStyle name="20% - Accent1 4 5 2 2 2 3 3 2 2 2" xfId="42600" xr:uid="{00000000-0005-0000-0000-0000B3A50000}"/>
    <cellStyle name="20% - Accent1 4 5 2 2 2 3 3 2 3" xfId="42601" xr:uid="{00000000-0005-0000-0000-0000B4A50000}"/>
    <cellStyle name="20% - Accent1 4 5 2 2 2 3 3 3" xfId="42602" xr:uid="{00000000-0005-0000-0000-0000B5A50000}"/>
    <cellStyle name="20% - Accent1 4 5 2 2 2 3 3 3 2" xfId="42603" xr:uid="{00000000-0005-0000-0000-0000B6A50000}"/>
    <cellStyle name="20% - Accent1 4 5 2 2 2 3 3 4" xfId="42604" xr:uid="{00000000-0005-0000-0000-0000B7A50000}"/>
    <cellStyle name="20% - Accent1 4 5 2 2 2 3 4" xfId="42605" xr:uid="{00000000-0005-0000-0000-0000B8A50000}"/>
    <cellStyle name="20% - Accent1 4 5 2 2 2 3 4 2" xfId="42606" xr:uid="{00000000-0005-0000-0000-0000B9A50000}"/>
    <cellStyle name="20% - Accent1 4 5 2 2 2 3 4 2 2" xfId="42607" xr:uid="{00000000-0005-0000-0000-0000BAA50000}"/>
    <cellStyle name="20% - Accent1 4 5 2 2 2 3 4 2 2 2" xfId="42608" xr:uid="{00000000-0005-0000-0000-0000BBA50000}"/>
    <cellStyle name="20% - Accent1 4 5 2 2 2 3 4 2 3" xfId="42609" xr:uid="{00000000-0005-0000-0000-0000BCA50000}"/>
    <cellStyle name="20% - Accent1 4 5 2 2 2 3 4 3" xfId="42610" xr:uid="{00000000-0005-0000-0000-0000BDA50000}"/>
    <cellStyle name="20% - Accent1 4 5 2 2 2 3 4 3 2" xfId="42611" xr:uid="{00000000-0005-0000-0000-0000BEA50000}"/>
    <cellStyle name="20% - Accent1 4 5 2 2 2 3 4 4" xfId="42612" xr:uid="{00000000-0005-0000-0000-0000BFA50000}"/>
    <cellStyle name="20% - Accent1 4 5 2 2 2 3 5" xfId="42613" xr:uid="{00000000-0005-0000-0000-0000C0A50000}"/>
    <cellStyle name="20% - Accent1 4 5 2 2 2 3 5 2" xfId="42614" xr:uid="{00000000-0005-0000-0000-0000C1A50000}"/>
    <cellStyle name="20% - Accent1 4 5 2 2 2 3 5 2 2" xfId="42615" xr:uid="{00000000-0005-0000-0000-0000C2A50000}"/>
    <cellStyle name="20% - Accent1 4 5 2 2 2 3 5 3" xfId="42616" xr:uid="{00000000-0005-0000-0000-0000C3A50000}"/>
    <cellStyle name="20% - Accent1 4 5 2 2 2 3 6" xfId="42617" xr:uid="{00000000-0005-0000-0000-0000C4A50000}"/>
    <cellStyle name="20% - Accent1 4 5 2 2 2 3 6 2" xfId="42618" xr:uid="{00000000-0005-0000-0000-0000C5A50000}"/>
    <cellStyle name="20% - Accent1 4 5 2 2 2 3 6 2 2" xfId="42619" xr:uid="{00000000-0005-0000-0000-0000C6A50000}"/>
    <cellStyle name="20% - Accent1 4 5 2 2 2 3 6 3" xfId="42620" xr:uid="{00000000-0005-0000-0000-0000C7A50000}"/>
    <cellStyle name="20% - Accent1 4 5 2 2 2 3 7" xfId="42621" xr:uid="{00000000-0005-0000-0000-0000C8A50000}"/>
    <cellStyle name="20% - Accent1 4 5 2 2 2 3 7 2" xfId="42622" xr:uid="{00000000-0005-0000-0000-0000C9A50000}"/>
    <cellStyle name="20% - Accent1 4 5 2 2 2 3 8" xfId="42623" xr:uid="{00000000-0005-0000-0000-0000CAA50000}"/>
    <cellStyle name="20% - Accent1 4 5 2 2 2 3 8 2" xfId="42624" xr:uid="{00000000-0005-0000-0000-0000CBA50000}"/>
    <cellStyle name="20% - Accent1 4 5 2 2 2 3 9" xfId="42625" xr:uid="{00000000-0005-0000-0000-0000CCA50000}"/>
    <cellStyle name="20% - Accent1 4 5 2 2 2 4" xfId="42626" xr:uid="{00000000-0005-0000-0000-0000CDA50000}"/>
    <cellStyle name="20% - Accent1 4 5 2 2 2 4 2" xfId="42627" xr:uid="{00000000-0005-0000-0000-0000CEA50000}"/>
    <cellStyle name="20% - Accent1 4 5 2 2 2 4 2 2" xfId="42628" xr:uid="{00000000-0005-0000-0000-0000CFA50000}"/>
    <cellStyle name="20% - Accent1 4 5 2 2 2 4 2 2 2" xfId="42629" xr:uid="{00000000-0005-0000-0000-0000D0A50000}"/>
    <cellStyle name="20% - Accent1 4 5 2 2 2 4 2 3" xfId="42630" xr:uid="{00000000-0005-0000-0000-0000D1A50000}"/>
    <cellStyle name="20% - Accent1 4 5 2 2 2 4 3" xfId="42631" xr:uid="{00000000-0005-0000-0000-0000D2A50000}"/>
    <cellStyle name="20% - Accent1 4 5 2 2 2 4 3 2" xfId="42632" xr:uid="{00000000-0005-0000-0000-0000D3A50000}"/>
    <cellStyle name="20% - Accent1 4 5 2 2 2 4 4" xfId="42633" xr:uid="{00000000-0005-0000-0000-0000D4A50000}"/>
    <cellStyle name="20% - Accent1 4 5 2 2 2 5" xfId="42634" xr:uid="{00000000-0005-0000-0000-0000D5A50000}"/>
    <cellStyle name="20% - Accent1 4 5 2 2 2 5 2" xfId="42635" xr:uid="{00000000-0005-0000-0000-0000D6A50000}"/>
    <cellStyle name="20% - Accent1 4 5 2 2 2 5 2 2" xfId="42636" xr:uid="{00000000-0005-0000-0000-0000D7A50000}"/>
    <cellStyle name="20% - Accent1 4 5 2 2 2 5 2 2 2" xfId="42637" xr:uid="{00000000-0005-0000-0000-0000D8A50000}"/>
    <cellStyle name="20% - Accent1 4 5 2 2 2 5 2 3" xfId="42638" xr:uid="{00000000-0005-0000-0000-0000D9A50000}"/>
    <cellStyle name="20% - Accent1 4 5 2 2 2 5 3" xfId="42639" xr:uid="{00000000-0005-0000-0000-0000DAA50000}"/>
    <cellStyle name="20% - Accent1 4 5 2 2 2 5 3 2" xfId="42640" xr:uid="{00000000-0005-0000-0000-0000DBA50000}"/>
    <cellStyle name="20% - Accent1 4 5 2 2 2 5 4" xfId="42641" xr:uid="{00000000-0005-0000-0000-0000DCA50000}"/>
    <cellStyle name="20% - Accent1 4 5 2 2 2 6" xfId="42642" xr:uid="{00000000-0005-0000-0000-0000DDA50000}"/>
    <cellStyle name="20% - Accent1 4 5 2 2 2 6 2" xfId="42643" xr:uid="{00000000-0005-0000-0000-0000DEA50000}"/>
    <cellStyle name="20% - Accent1 4 5 2 2 2 6 2 2" xfId="42644" xr:uid="{00000000-0005-0000-0000-0000DFA50000}"/>
    <cellStyle name="20% - Accent1 4 5 2 2 2 6 2 2 2" xfId="42645" xr:uid="{00000000-0005-0000-0000-0000E0A50000}"/>
    <cellStyle name="20% - Accent1 4 5 2 2 2 6 2 3" xfId="42646" xr:uid="{00000000-0005-0000-0000-0000E1A50000}"/>
    <cellStyle name="20% - Accent1 4 5 2 2 2 6 3" xfId="42647" xr:uid="{00000000-0005-0000-0000-0000E2A50000}"/>
    <cellStyle name="20% - Accent1 4 5 2 2 2 6 3 2" xfId="42648" xr:uid="{00000000-0005-0000-0000-0000E3A50000}"/>
    <cellStyle name="20% - Accent1 4 5 2 2 2 6 4" xfId="42649" xr:uid="{00000000-0005-0000-0000-0000E4A50000}"/>
    <cellStyle name="20% - Accent1 4 5 2 2 2 7" xfId="42650" xr:uid="{00000000-0005-0000-0000-0000E5A50000}"/>
    <cellStyle name="20% - Accent1 4 5 2 2 2 7 2" xfId="42651" xr:uid="{00000000-0005-0000-0000-0000E6A50000}"/>
    <cellStyle name="20% - Accent1 4 5 2 2 2 7 2 2" xfId="42652" xr:uid="{00000000-0005-0000-0000-0000E7A50000}"/>
    <cellStyle name="20% - Accent1 4 5 2 2 2 7 3" xfId="42653" xr:uid="{00000000-0005-0000-0000-0000E8A50000}"/>
    <cellStyle name="20% - Accent1 4 5 2 2 2 8" xfId="42654" xr:uid="{00000000-0005-0000-0000-0000E9A50000}"/>
    <cellStyle name="20% - Accent1 4 5 2 2 2 8 2" xfId="42655" xr:uid="{00000000-0005-0000-0000-0000EAA50000}"/>
    <cellStyle name="20% - Accent1 4 5 2 2 2 8 2 2" xfId="42656" xr:uid="{00000000-0005-0000-0000-0000EBA50000}"/>
    <cellStyle name="20% - Accent1 4 5 2 2 2 8 3" xfId="42657" xr:uid="{00000000-0005-0000-0000-0000ECA50000}"/>
    <cellStyle name="20% - Accent1 4 5 2 2 2 9" xfId="42658" xr:uid="{00000000-0005-0000-0000-0000EDA50000}"/>
    <cellStyle name="20% - Accent1 4 5 2 2 2 9 2" xfId="42659" xr:uid="{00000000-0005-0000-0000-0000EEA50000}"/>
    <cellStyle name="20% - Accent1 4 5 2 2 3" xfId="42660" xr:uid="{00000000-0005-0000-0000-0000EFA50000}"/>
    <cellStyle name="20% - Accent1 4 5 2 2 3 10" xfId="42661" xr:uid="{00000000-0005-0000-0000-0000F0A50000}"/>
    <cellStyle name="20% - Accent1 4 5 2 2 3 10 2" xfId="42662" xr:uid="{00000000-0005-0000-0000-0000F1A50000}"/>
    <cellStyle name="20% - Accent1 4 5 2 2 3 11" xfId="42663" xr:uid="{00000000-0005-0000-0000-0000F2A50000}"/>
    <cellStyle name="20% - Accent1 4 5 2 2 3 2" xfId="42664" xr:uid="{00000000-0005-0000-0000-0000F3A50000}"/>
    <cellStyle name="20% - Accent1 4 5 2 2 3 2 2" xfId="42665" xr:uid="{00000000-0005-0000-0000-0000F4A50000}"/>
    <cellStyle name="20% - Accent1 4 5 2 2 3 2 2 2" xfId="42666" xr:uid="{00000000-0005-0000-0000-0000F5A50000}"/>
    <cellStyle name="20% - Accent1 4 5 2 2 3 2 2 2 2" xfId="42667" xr:uid="{00000000-0005-0000-0000-0000F6A50000}"/>
    <cellStyle name="20% - Accent1 4 5 2 2 3 2 2 2 2 2" xfId="42668" xr:uid="{00000000-0005-0000-0000-0000F7A50000}"/>
    <cellStyle name="20% - Accent1 4 5 2 2 3 2 2 2 3" xfId="42669" xr:uid="{00000000-0005-0000-0000-0000F8A50000}"/>
    <cellStyle name="20% - Accent1 4 5 2 2 3 2 2 3" xfId="42670" xr:uid="{00000000-0005-0000-0000-0000F9A50000}"/>
    <cellStyle name="20% - Accent1 4 5 2 2 3 2 2 3 2" xfId="42671" xr:uid="{00000000-0005-0000-0000-0000FAA50000}"/>
    <cellStyle name="20% - Accent1 4 5 2 2 3 2 2 4" xfId="42672" xr:uid="{00000000-0005-0000-0000-0000FBA50000}"/>
    <cellStyle name="20% - Accent1 4 5 2 2 3 2 3" xfId="42673" xr:uid="{00000000-0005-0000-0000-0000FCA50000}"/>
    <cellStyle name="20% - Accent1 4 5 2 2 3 2 3 2" xfId="42674" xr:uid="{00000000-0005-0000-0000-0000FDA50000}"/>
    <cellStyle name="20% - Accent1 4 5 2 2 3 2 3 2 2" xfId="42675" xr:uid="{00000000-0005-0000-0000-0000FEA50000}"/>
    <cellStyle name="20% - Accent1 4 5 2 2 3 2 3 2 2 2" xfId="42676" xr:uid="{00000000-0005-0000-0000-0000FFA50000}"/>
    <cellStyle name="20% - Accent1 4 5 2 2 3 2 3 2 3" xfId="42677" xr:uid="{00000000-0005-0000-0000-000000A60000}"/>
    <cellStyle name="20% - Accent1 4 5 2 2 3 2 3 3" xfId="42678" xr:uid="{00000000-0005-0000-0000-000001A60000}"/>
    <cellStyle name="20% - Accent1 4 5 2 2 3 2 3 3 2" xfId="42679" xr:uid="{00000000-0005-0000-0000-000002A60000}"/>
    <cellStyle name="20% - Accent1 4 5 2 2 3 2 3 4" xfId="42680" xr:uid="{00000000-0005-0000-0000-000003A60000}"/>
    <cellStyle name="20% - Accent1 4 5 2 2 3 2 4" xfId="42681" xr:uid="{00000000-0005-0000-0000-000004A60000}"/>
    <cellStyle name="20% - Accent1 4 5 2 2 3 2 4 2" xfId="42682" xr:uid="{00000000-0005-0000-0000-000005A60000}"/>
    <cellStyle name="20% - Accent1 4 5 2 2 3 2 4 2 2" xfId="42683" xr:uid="{00000000-0005-0000-0000-000006A60000}"/>
    <cellStyle name="20% - Accent1 4 5 2 2 3 2 4 2 2 2" xfId="42684" xr:uid="{00000000-0005-0000-0000-000007A60000}"/>
    <cellStyle name="20% - Accent1 4 5 2 2 3 2 4 2 3" xfId="42685" xr:uid="{00000000-0005-0000-0000-000008A60000}"/>
    <cellStyle name="20% - Accent1 4 5 2 2 3 2 4 3" xfId="42686" xr:uid="{00000000-0005-0000-0000-000009A60000}"/>
    <cellStyle name="20% - Accent1 4 5 2 2 3 2 4 3 2" xfId="42687" xr:uid="{00000000-0005-0000-0000-00000AA60000}"/>
    <cellStyle name="20% - Accent1 4 5 2 2 3 2 4 4" xfId="42688" xr:uid="{00000000-0005-0000-0000-00000BA60000}"/>
    <cellStyle name="20% - Accent1 4 5 2 2 3 2 5" xfId="42689" xr:uid="{00000000-0005-0000-0000-00000CA60000}"/>
    <cellStyle name="20% - Accent1 4 5 2 2 3 2 5 2" xfId="42690" xr:uid="{00000000-0005-0000-0000-00000DA60000}"/>
    <cellStyle name="20% - Accent1 4 5 2 2 3 2 5 2 2" xfId="42691" xr:uid="{00000000-0005-0000-0000-00000EA60000}"/>
    <cellStyle name="20% - Accent1 4 5 2 2 3 2 5 3" xfId="42692" xr:uid="{00000000-0005-0000-0000-00000FA60000}"/>
    <cellStyle name="20% - Accent1 4 5 2 2 3 2 6" xfId="42693" xr:uid="{00000000-0005-0000-0000-000010A60000}"/>
    <cellStyle name="20% - Accent1 4 5 2 2 3 2 6 2" xfId="42694" xr:uid="{00000000-0005-0000-0000-000011A60000}"/>
    <cellStyle name="20% - Accent1 4 5 2 2 3 2 6 2 2" xfId="42695" xr:uid="{00000000-0005-0000-0000-000012A60000}"/>
    <cellStyle name="20% - Accent1 4 5 2 2 3 2 6 3" xfId="42696" xr:uid="{00000000-0005-0000-0000-000013A60000}"/>
    <cellStyle name="20% - Accent1 4 5 2 2 3 2 7" xfId="42697" xr:uid="{00000000-0005-0000-0000-000014A60000}"/>
    <cellStyle name="20% - Accent1 4 5 2 2 3 2 7 2" xfId="42698" xr:uid="{00000000-0005-0000-0000-000015A60000}"/>
    <cellStyle name="20% - Accent1 4 5 2 2 3 2 8" xfId="42699" xr:uid="{00000000-0005-0000-0000-000016A60000}"/>
    <cellStyle name="20% - Accent1 4 5 2 2 3 2 8 2" xfId="42700" xr:uid="{00000000-0005-0000-0000-000017A60000}"/>
    <cellStyle name="20% - Accent1 4 5 2 2 3 2 9" xfId="42701" xr:uid="{00000000-0005-0000-0000-000018A60000}"/>
    <cellStyle name="20% - Accent1 4 5 2 2 3 3" xfId="42702" xr:uid="{00000000-0005-0000-0000-000019A60000}"/>
    <cellStyle name="20% - Accent1 4 5 2 2 3 3 2" xfId="42703" xr:uid="{00000000-0005-0000-0000-00001AA60000}"/>
    <cellStyle name="20% - Accent1 4 5 2 2 3 3 2 2" xfId="42704" xr:uid="{00000000-0005-0000-0000-00001BA60000}"/>
    <cellStyle name="20% - Accent1 4 5 2 2 3 3 2 2 2" xfId="42705" xr:uid="{00000000-0005-0000-0000-00001CA60000}"/>
    <cellStyle name="20% - Accent1 4 5 2 2 3 3 2 2 2 2" xfId="42706" xr:uid="{00000000-0005-0000-0000-00001DA60000}"/>
    <cellStyle name="20% - Accent1 4 5 2 2 3 3 2 2 3" xfId="42707" xr:uid="{00000000-0005-0000-0000-00001EA60000}"/>
    <cellStyle name="20% - Accent1 4 5 2 2 3 3 2 3" xfId="42708" xr:uid="{00000000-0005-0000-0000-00001FA60000}"/>
    <cellStyle name="20% - Accent1 4 5 2 2 3 3 2 3 2" xfId="42709" xr:uid="{00000000-0005-0000-0000-000020A60000}"/>
    <cellStyle name="20% - Accent1 4 5 2 2 3 3 2 4" xfId="42710" xr:uid="{00000000-0005-0000-0000-000021A60000}"/>
    <cellStyle name="20% - Accent1 4 5 2 2 3 3 3" xfId="42711" xr:uid="{00000000-0005-0000-0000-000022A60000}"/>
    <cellStyle name="20% - Accent1 4 5 2 2 3 3 3 2" xfId="42712" xr:uid="{00000000-0005-0000-0000-000023A60000}"/>
    <cellStyle name="20% - Accent1 4 5 2 2 3 3 3 2 2" xfId="42713" xr:uid="{00000000-0005-0000-0000-000024A60000}"/>
    <cellStyle name="20% - Accent1 4 5 2 2 3 3 3 2 2 2" xfId="42714" xr:uid="{00000000-0005-0000-0000-000025A60000}"/>
    <cellStyle name="20% - Accent1 4 5 2 2 3 3 3 2 3" xfId="42715" xr:uid="{00000000-0005-0000-0000-000026A60000}"/>
    <cellStyle name="20% - Accent1 4 5 2 2 3 3 3 3" xfId="42716" xr:uid="{00000000-0005-0000-0000-000027A60000}"/>
    <cellStyle name="20% - Accent1 4 5 2 2 3 3 3 3 2" xfId="42717" xr:uid="{00000000-0005-0000-0000-000028A60000}"/>
    <cellStyle name="20% - Accent1 4 5 2 2 3 3 3 4" xfId="42718" xr:uid="{00000000-0005-0000-0000-000029A60000}"/>
    <cellStyle name="20% - Accent1 4 5 2 2 3 3 4" xfId="42719" xr:uid="{00000000-0005-0000-0000-00002AA60000}"/>
    <cellStyle name="20% - Accent1 4 5 2 2 3 3 4 2" xfId="42720" xr:uid="{00000000-0005-0000-0000-00002BA60000}"/>
    <cellStyle name="20% - Accent1 4 5 2 2 3 3 4 2 2" xfId="42721" xr:uid="{00000000-0005-0000-0000-00002CA60000}"/>
    <cellStyle name="20% - Accent1 4 5 2 2 3 3 4 2 2 2" xfId="42722" xr:uid="{00000000-0005-0000-0000-00002DA60000}"/>
    <cellStyle name="20% - Accent1 4 5 2 2 3 3 4 2 3" xfId="42723" xr:uid="{00000000-0005-0000-0000-00002EA60000}"/>
    <cellStyle name="20% - Accent1 4 5 2 2 3 3 4 3" xfId="42724" xr:uid="{00000000-0005-0000-0000-00002FA60000}"/>
    <cellStyle name="20% - Accent1 4 5 2 2 3 3 4 3 2" xfId="42725" xr:uid="{00000000-0005-0000-0000-000030A60000}"/>
    <cellStyle name="20% - Accent1 4 5 2 2 3 3 4 4" xfId="42726" xr:uid="{00000000-0005-0000-0000-000031A60000}"/>
    <cellStyle name="20% - Accent1 4 5 2 2 3 3 5" xfId="42727" xr:uid="{00000000-0005-0000-0000-000032A60000}"/>
    <cellStyle name="20% - Accent1 4 5 2 2 3 3 5 2" xfId="42728" xr:uid="{00000000-0005-0000-0000-000033A60000}"/>
    <cellStyle name="20% - Accent1 4 5 2 2 3 3 5 2 2" xfId="42729" xr:uid="{00000000-0005-0000-0000-000034A60000}"/>
    <cellStyle name="20% - Accent1 4 5 2 2 3 3 5 3" xfId="42730" xr:uid="{00000000-0005-0000-0000-000035A60000}"/>
    <cellStyle name="20% - Accent1 4 5 2 2 3 3 6" xfId="42731" xr:uid="{00000000-0005-0000-0000-000036A60000}"/>
    <cellStyle name="20% - Accent1 4 5 2 2 3 3 6 2" xfId="42732" xr:uid="{00000000-0005-0000-0000-000037A60000}"/>
    <cellStyle name="20% - Accent1 4 5 2 2 3 3 6 2 2" xfId="42733" xr:uid="{00000000-0005-0000-0000-000038A60000}"/>
    <cellStyle name="20% - Accent1 4 5 2 2 3 3 6 3" xfId="42734" xr:uid="{00000000-0005-0000-0000-000039A60000}"/>
    <cellStyle name="20% - Accent1 4 5 2 2 3 3 7" xfId="42735" xr:uid="{00000000-0005-0000-0000-00003AA60000}"/>
    <cellStyle name="20% - Accent1 4 5 2 2 3 3 7 2" xfId="42736" xr:uid="{00000000-0005-0000-0000-00003BA60000}"/>
    <cellStyle name="20% - Accent1 4 5 2 2 3 3 8" xfId="42737" xr:uid="{00000000-0005-0000-0000-00003CA60000}"/>
    <cellStyle name="20% - Accent1 4 5 2 2 3 3 8 2" xfId="42738" xr:uid="{00000000-0005-0000-0000-00003DA60000}"/>
    <cellStyle name="20% - Accent1 4 5 2 2 3 3 9" xfId="42739" xr:uid="{00000000-0005-0000-0000-00003EA60000}"/>
    <cellStyle name="20% - Accent1 4 5 2 2 3 4" xfId="42740" xr:uid="{00000000-0005-0000-0000-00003FA60000}"/>
    <cellStyle name="20% - Accent1 4 5 2 2 3 4 2" xfId="42741" xr:uid="{00000000-0005-0000-0000-000040A60000}"/>
    <cellStyle name="20% - Accent1 4 5 2 2 3 4 2 2" xfId="42742" xr:uid="{00000000-0005-0000-0000-000041A60000}"/>
    <cellStyle name="20% - Accent1 4 5 2 2 3 4 2 2 2" xfId="42743" xr:uid="{00000000-0005-0000-0000-000042A60000}"/>
    <cellStyle name="20% - Accent1 4 5 2 2 3 4 2 3" xfId="42744" xr:uid="{00000000-0005-0000-0000-000043A60000}"/>
    <cellStyle name="20% - Accent1 4 5 2 2 3 4 3" xfId="42745" xr:uid="{00000000-0005-0000-0000-000044A60000}"/>
    <cellStyle name="20% - Accent1 4 5 2 2 3 4 3 2" xfId="42746" xr:uid="{00000000-0005-0000-0000-000045A60000}"/>
    <cellStyle name="20% - Accent1 4 5 2 2 3 4 4" xfId="42747" xr:uid="{00000000-0005-0000-0000-000046A60000}"/>
    <cellStyle name="20% - Accent1 4 5 2 2 3 5" xfId="42748" xr:uid="{00000000-0005-0000-0000-000047A60000}"/>
    <cellStyle name="20% - Accent1 4 5 2 2 3 5 2" xfId="42749" xr:uid="{00000000-0005-0000-0000-000048A60000}"/>
    <cellStyle name="20% - Accent1 4 5 2 2 3 5 2 2" xfId="42750" xr:uid="{00000000-0005-0000-0000-000049A60000}"/>
    <cellStyle name="20% - Accent1 4 5 2 2 3 5 2 2 2" xfId="42751" xr:uid="{00000000-0005-0000-0000-00004AA60000}"/>
    <cellStyle name="20% - Accent1 4 5 2 2 3 5 2 3" xfId="42752" xr:uid="{00000000-0005-0000-0000-00004BA60000}"/>
    <cellStyle name="20% - Accent1 4 5 2 2 3 5 3" xfId="42753" xr:uid="{00000000-0005-0000-0000-00004CA60000}"/>
    <cellStyle name="20% - Accent1 4 5 2 2 3 5 3 2" xfId="42754" xr:uid="{00000000-0005-0000-0000-00004DA60000}"/>
    <cellStyle name="20% - Accent1 4 5 2 2 3 5 4" xfId="42755" xr:uid="{00000000-0005-0000-0000-00004EA60000}"/>
    <cellStyle name="20% - Accent1 4 5 2 2 3 6" xfId="42756" xr:uid="{00000000-0005-0000-0000-00004FA60000}"/>
    <cellStyle name="20% - Accent1 4 5 2 2 3 6 2" xfId="42757" xr:uid="{00000000-0005-0000-0000-000050A60000}"/>
    <cellStyle name="20% - Accent1 4 5 2 2 3 6 2 2" xfId="42758" xr:uid="{00000000-0005-0000-0000-000051A60000}"/>
    <cellStyle name="20% - Accent1 4 5 2 2 3 6 2 2 2" xfId="42759" xr:uid="{00000000-0005-0000-0000-000052A60000}"/>
    <cellStyle name="20% - Accent1 4 5 2 2 3 6 2 3" xfId="42760" xr:uid="{00000000-0005-0000-0000-000053A60000}"/>
    <cellStyle name="20% - Accent1 4 5 2 2 3 6 3" xfId="42761" xr:uid="{00000000-0005-0000-0000-000054A60000}"/>
    <cellStyle name="20% - Accent1 4 5 2 2 3 6 3 2" xfId="42762" xr:uid="{00000000-0005-0000-0000-000055A60000}"/>
    <cellStyle name="20% - Accent1 4 5 2 2 3 6 4" xfId="42763" xr:uid="{00000000-0005-0000-0000-000056A60000}"/>
    <cellStyle name="20% - Accent1 4 5 2 2 3 7" xfId="42764" xr:uid="{00000000-0005-0000-0000-000057A60000}"/>
    <cellStyle name="20% - Accent1 4 5 2 2 3 7 2" xfId="42765" xr:uid="{00000000-0005-0000-0000-000058A60000}"/>
    <cellStyle name="20% - Accent1 4 5 2 2 3 7 2 2" xfId="42766" xr:uid="{00000000-0005-0000-0000-000059A60000}"/>
    <cellStyle name="20% - Accent1 4 5 2 2 3 7 3" xfId="42767" xr:uid="{00000000-0005-0000-0000-00005AA60000}"/>
    <cellStyle name="20% - Accent1 4 5 2 2 3 8" xfId="42768" xr:uid="{00000000-0005-0000-0000-00005BA60000}"/>
    <cellStyle name="20% - Accent1 4 5 2 2 3 8 2" xfId="42769" xr:uid="{00000000-0005-0000-0000-00005CA60000}"/>
    <cellStyle name="20% - Accent1 4 5 2 2 3 8 2 2" xfId="42770" xr:uid="{00000000-0005-0000-0000-00005DA60000}"/>
    <cellStyle name="20% - Accent1 4 5 2 2 3 8 3" xfId="42771" xr:uid="{00000000-0005-0000-0000-00005EA60000}"/>
    <cellStyle name="20% - Accent1 4 5 2 2 3 9" xfId="42772" xr:uid="{00000000-0005-0000-0000-00005FA60000}"/>
    <cellStyle name="20% - Accent1 4 5 2 2 3 9 2" xfId="42773" xr:uid="{00000000-0005-0000-0000-000060A60000}"/>
    <cellStyle name="20% - Accent1 4 5 2 2 4" xfId="42774" xr:uid="{00000000-0005-0000-0000-000061A60000}"/>
    <cellStyle name="20% - Accent1 4 5 2 2 4 10" xfId="42775" xr:uid="{00000000-0005-0000-0000-000062A60000}"/>
    <cellStyle name="20% - Accent1 4 5 2 2 4 10 2" xfId="42776" xr:uid="{00000000-0005-0000-0000-000063A60000}"/>
    <cellStyle name="20% - Accent1 4 5 2 2 4 11" xfId="42777" xr:uid="{00000000-0005-0000-0000-000064A60000}"/>
    <cellStyle name="20% - Accent1 4 5 2 2 4 2" xfId="42778" xr:uid="{00000000-0005-0000-0000-000065A60000}"/>
    <cellStyle name="20% - Accent1 4 5 2 2 4 2 2" xfId="42779" xr:uid="{00000000-0005-0000-0000-000066A60000}"/>
    <cellStyle name="20% - Accent1 4 5 2 2 4 2 2 2" xfId="42780" xr:uid="{00000000-0005-0000-0000-000067A60000}"/>
    <cellStyle name="20% - Accent1 4 5 2 2 4 2 2 2 2" xfId="42781" xr:uid="{00000000-0005-0000-0000-000068A60000}"/>
    <cellStyle name="20% - Accent1 4 5 2 2 4 2 2 2 2 2" xfId="42782" xr:uid="{00000000-0005-0000-0000-000069A60000}"/>
    <cellStyle name="20% - Accent1 4 5 2 2 4 2 2 2 3" xfId="42783" xr:uid="{00000000-0005-0000-0000-00006AA60000}"/>
    <cellStyle name="20% - Accent1 4 5 2 2 4 2 2 3" xfId="42784" xr:uid="{00000000-0005-0000-0000-00006BA60000}"/>
    <cellStyle name="20% - Accent1 4 5 2 2 4 2 2 3 2" xfId="42785" xr:uid="{00000000-0005-0000-0000-00006CA60000}"/>
    <cellStyle name="20% - Accent1 4 5 2 2 4 2 2 4" xfId="42786" xr:uid="{00000000-0005-0000-0000-00006DA60000}"/>
    <cellStyle name="20% - Accent1 4 5 2 2 4 2 3" xfId="42787" xr:uid="{00000000-0005-0000-0000-00006EA60000}"/>
    <cellStyle name="20% - Accent1 4 5 2 2 4 2 3 2" xfId="42788" xr:uid="{00000000-0005-0000-0000-00006FA60000}"/>
    <cellStyle name="20% - Accent1 4 5 2 2 4 2 3 2 2" xfId="42789" xr:uid="{00000000-0005-0000-0000-000070A60000}"/>
    <cellStyle name="20% - Accent1 4 5 2 2 4 2 3 2 2 2" xfId="42790" xr:uid="{00000000-0005-0000-0000-000071A60000}"/>
    <cellStyle name="20% - Accent1 4 5 2 2 4 2 3 2 3" xfId="42791" xr:uid="{00000000-0005-0000-0000-000072A60000}"/>
    <cellStyle name="20% - Accent1 4 5 2 2 4 2 3 3" xfId="42792" xr:uid="{00000000-0005-0000-0000-000073A60000}"/>
    <cellStyle name="20% - Accent1 4 5 2 2 4 2 3 3 2" xfId="42793" xr:uid="{00000000-0005-0000-0000-000074A60000}"/>
    <cellStyle name="20% - Accent1 4 5 2 2 4 2 3 4" xfId="42794" xr:uid="{00000000-0005-0000-0000-000075A60000}"/>
    <cellStyle name="20% - Accent1 4 5 2 2 4 2 4" xfId="42795" xr:uid="{00000000-0005-0000-0000-000076A60000}"/>
    <cellStyle name="20% - Accent1 4 5 2 2 4 2 4 2" xfId="42796" xr:uid="{00000000-0005-0000-0000-000077A60000}"/>
    <cellStyle name="20% - Accent1 4 5 2 2 4 2 4 2 2" xfId="42797" xr:uid="{00000000-0005-0000-0000-000078A60000}"/>
    <cellStyle name="20% - Accent1 4 5 2 2 4 2 4 2 2 2" xfId="42798" xr:uid="{00000000-0005-0000-0000-000079A60000}"/>
    <cellStyle name="20% - Accent1 4 5 2 2 4 2 4 2 3" xfId="42799" xr:uid="{00000000-0005-0000-0000-00007AA60000}"/>
    <cellStyle name="20% - Accent1 4 5 2 2 4 2 4 3" xfId="42800" xr:uid="{00000000-0005-0000-0000-00007BA60000}"/>
    <cellStyle name="20% - Accent1 4 5 2 2 4 2 4 3 2" xfId="42801" xr:uid="{00000000-0005-0000-0000-00007CA60000}"/>
    <cellStyle name="20% - Accent1 4 5 2 2 4 2 4 4" xfId="42802" xr:uid="{00000000-0005-0000-0000-00007DA60000}"/>
    <cellStyle name="20% - Accent1 4 5 2 2 4 2 5" xfId="42803" xr:uid="{00000000-0005-0000-0000-00007EA60000}"/>
    <cellStyle name="20% - Accent1 4 5 2 2 4 2 5 2" xfId="42804" xr:uid="{00000000-0005-0000-0000-00007FA60000}"/>
    <cellStyle name="20% - Accent1 4 5 2 2 4 2 5 2 2" xfId="42805" xr:uid="{00000000-0005-0000-0000-000080A60000}"/>
    <cellStyle name="20% - Accent1 4 5 2 2 4 2 5 3" xfId="42806" xr:uid="{00000000-0005-0000-0000-000081A60000}"/>
    <cellStyle name="20% - Accent1 4 5 2 2 4 2 6" xfId="42807" xr:uid="{00000000-0005-0000-0000-000082A60000}"/>
    <cellStyle name="20% - Accent1 4 5 2 2 4 2 6 2" xfId="42808" xr:uid="{00000000-0005-0000-0000-000083A60000}"/>
    <cellStyle name="20% - Accent1 4 5 2 2 4 2 6 2 2" xfId="42809" xr:uid="{00000000-0005-0000-0000-000084A60000}"/>
    <cellStyle name="20% - Accent1 4 5 2 2 4 2 6 3" xfId="42810" xr:uid="{00000000-0005-0000-0000-000085A60000}"/>
    <cellStyle name="20% - Accent1 4 5 2 2 4 2 7" xfId="42811" xr:uid="{00000000-0005-0000-0000-000086A60000}"/>
    <cellStyle name="20% - Accent1 4 5 2 2 4 2 7 2" xfId="42812" xr:uid="{00000000-0005-0000-0000-000087A60000}"/>
    <cellStyle name="20% - Accent1 4 5 2 2 4 2 8" xfId="42813" xr:uid="{00000000-0005-0000-0000-000088A60000}"/>
    <cellStyle name="20% - Accent1 4 5 2 2 4 2 8 2" xfId="42814" xr:uid="{00000000-0005-0000-0000-000089A60000}"/>
    <cellStyle name="20% - Accent1 4 5 2 2 4 2 9" xfId="42815" xr:uid="{00000000-0005-0000-0000-00008AA60000}"/>
    <cellStyle name="20% - Accent1 4 5 2 2 4 3" xfId="42816" xr:uid="{00000000-0005-0000-0000-00008BA60000}"/>
    <cellStyle name="20% - Accent1 4 5 2 2 4 3 2" xfId="42817" xr:uid="{00000000-0005-0000-0000-00008CA60000}"/>
    <cellStyle name="20% - Accent1 4 5 2 2 4 3 2 2" xfId="42818" xr:uid="{00000000-0005-0000-0000-00008DA60000}"/>
    <cellStyle name="20% - Accent1 4 5 2 2 4 3 2 2 2" xfId="42819" xr:uid="{00000000-0005-0000-0000-00008EA60000}"/>
    <cellStyle name="20% - Accent1 4 5 2 2 4 3 2 2 2 2" xfId="42820" xr:uid="{00000000-0005-0000-0000-00008FA60000}"/>
    <cellStyle name="20% - Accent1 4 5 2 2 4 3 2 2 3" xfId="42821" xr:uid="{00000000-0005-0000-0000-000090A60000}"/>
    <cellStyle name="20% - Accent1 4 5 2 2 4 3 2 3" xfId="42822" xr:uid="{00000000-0005-0000-0000-000091A60000}"/>
    <cellStyle name="20% - Accent1 4 5 2 2 4 3 2 3 2" xfId="42823" xr:uid="{00000000-0005-0000-0000-000092A60000}"/>
    <cellStyle name="20% - Accent1 4 5 2 2 4 3 2 4" xfId="42824" xr:uid="{00000000-0005-0000-0000-000093A60000}"/>
    <cellStyle name="20% - Accent1 4 5 2 2 4 3 3" xfId="42825" xr:uid="{00000000-0005-0000-0000-000094A60000}"/>
    <cellStyle name="20% - Accent1 4 5 2 2 4 3 3 2" xfId="42826" xr:uid="{00000000-0005-0000-0000-000095A60000}"/>
    <cellStyle name="20% - Accent1 4 5 2 2 4 3 3 2 2" xfId="42827" xr:uid="{00000000-0005-0000-0000-000096A60000}"/>
    <cellStyle name="20% - Accent1 4 5 2 2 4 3 3 2 2 2" xfId="42828" xr:uid="{00000000-0005-0000-0000-000097A60000}"/>
    <cellStyle name="20% - Accent1 4 5 2 2 4 3 3 2 3" xfId="42829" xr:uid="{00000000-0005-0000-0000-000098A60000}"/>
    <cellStyle name="20% - Accent1 4 5 2 2 4 3 3 3" xfId="42830" xr:uid="{00000000-0005-0000-0000-000099A60000}"/>
    <cellStyle name="20% - Accent1 4 5 2 2 4 3 3 3 2" xfId="42831" xr:uid="{00000000-0005-0000-0000-00009AA60000}"/>
    <cellStyle name="20% - Accent1 4 5 2 2 4 3 3 4" xfId="42832" xr:uid="{00000000-0005-0000-0000-00009BA60000}"/>
    <cellStyle name="20% - Accent1 4 5 2 2 4 3 4" xfId="42833" xr:uid="{00000000-0005-0000-0000-00009CA60000}"/>
    <cellStyle name="20% - Accent1 4 5 2 2 4 3 4 2" xfId="42834" xr:uid="{00000000-0005-0000-0000-00009DA60000}"/>
    <cellStyle name="20% - Accent1 4 5 2 2 4 3 4 2 2" xfId="42835" xr:uid="{00000000-0005-0000-0000-00009EA60000}"/>
    <cellStyle name="20% - Accent1 4 5 2 2 4 3 4 2 2 2" xfId="42836" xr:uid="{00000000-0005-0000-0000-00009FA60000}"/>
    <cellStyle name="20% - Accent1 4 5 2 2 4 3 4 2 3" xfId="42837" xr:uid="{00000000-0005-0000-0000-0000A0A60000}"/>
    <cellStyle name="20% - Accent1 4 5 2 2 4 3 4 3" xfId="42838" xr:uid="{00000000-0005-0000-0000-0000A1A60000}"/>
    <cellStyle name="20% - Accent1 4 5 2 2 4 3 4 3 2" xfId="42839" xr:uid="{00000000-0005-0000-0000-0000A2A60000}"/>
    <cellStyle name="20% - Accent1 4 5 2 2 4 3 4 4" xfId="42840" xr:uid="{00000000-0005-0000-0000-0000A3A60000}"/>
    <cellStyle name="20% - Accent1 4 5 2 2 4 3 5" xfId="42841" xr:uid="{00000000-0005-0000-0000-0000A4A60000}"/>
    <cellStyle name="20% - Accent1 4 5 2 2 4 3 5 2" xfId="42842" xr:uid="{00000000-0005-0000-0000-0000A5A60000}"/>
    <cellStyle name="20% - Accent1 4 5 2 2 4 3 5 2 2" xfId="42843" xr:uid="{00000000-0005-0000-0000-0000A6A60000}"/>
    <cellStyle name="20% - Accent1 4 5 2 2 4 3 5 3" xfId="42844" xr:uid="{00000000-0005-0000-0000-0000A7A60000}"/>
    <cellStyle name="20% - Accent1 4 5 2 2 4 3 6" xfId="42845" xr:uid="{00000000-0005-0000-0000-0000A8A60000}"/>
    <cellStyle name="20% - Accent1 4 5 2 2 4 3 6 2" xfId="42846" xr:uid="{00000000-0005-0000-0000-0000A9A60000}"/>
    <cellStyle name="20% - Accent1 4 5 2 2 4 3 6 2 2" xfId="42847" xr:uid="{00000000-0005-0000-0000-0000AAA60000}"/>
    <cellStyle name="20% - Accent1 4 5 2 2 4 3 6 3" xfId="42848" xr:uid="{00000000-0005-0000-0000-0000ABA60000}"/>
    <cellStyle name="20% - Accent1 4 5 2 2 4 3 7" xfId="42849" xr:uid="{00000000-0005-0000-0000-0000ACA60000}"/>
    <cellStyle name="20% - Accent1 4 5 2 2 4 3 7 2" xfId="42850" xr:uid="{00000000-0005-0000-0000-0000ADA60000}"/>
    <cellStyle name="20% - Accent1 4 5 2 2 4 3 8" xfId="42851" xr:uid="{00000000-0005-0000-0000-0000AEA60000}"/>
    <cellStyle name="20% - Accent1 4 5 2 2 4 3 8 2" xfId="42852" xr:uid="{00000000-0005-0000-0000-0000AFA60000}"/>
    <cellStyle name="20% - Accent1 4 5 2 2 4 3 9" xfId="42853" xr:uid="{00000000-0005-0000-0000-0000B0A60000}"/>
    <cellStyle name="20% - Accent1 4 5 2 2 4 4" xfId="42854" xr:uid="{00000000-0005-0000-0000-0000B1A60000}"/>
    <cellStyle name="20% - Accent1 4 5 2 2 4 4 2" xfId="42855" xr:uid="{00000000-0005-0000-0000-0000B2A60000}"/>
    <cellStyle name="20% - Accent1 4 5 2 2 4 4 2 2" xfId="42856" xr:uid="{00000000-0005-0000-0000-0000B3A60000}"/>
    <cellStyle name="20% - Accent1 4 5 2 2 4 4 2 2 2" xfId="42857" xr:uid="{00000000-0005-0000-0000-0000B4A60000}"/>
    <cellStyle name="20% - Accent1 4 5 2 2 4 4 2 3" xfId="42858" xr:uid="{00000000-0005-0000-0000-0000B5A60000}"/>
    <cellStyle name="20% - Accent1 4 5 2 2 4 4 3" xfId="42859" xr:uid="{00000000-0005-0000-0000-0000B6A60000}"/>
    <cellStyle name="20% - Accent1 4 5 2 2 4 4 3 2" xfId="42860" xr:uid="{00000000-0005-0000-0000-0000B7A60000}"/>
    <cellStyle name="20% - Accent1 4 5 2 2 4 4 4" xfId="42861" xr:uid="{00000000-0005-0000-0000-0000B8A60000}"/>
    <cellStyle name="20% - Accent1 4 5 2 2 4 5" xfId="42862" xr:uid="{00000000-0005-0000-0000-0000B9A60000}"/>
    <cellStyle name="20% - Accent1 4 5 2 2 4 5 2" xfId="42863" xr:uid="{00000000-0005-0000-0000-0000BAA60000}"/>
    <cellStyle name="20% - Accent1 4 5 2 2 4 5 2 2" xfId="42864" xr:uid="{00000000-0005-0000-0000-0000BBA60000}"/>
    <cellStyle name="20% - Accent1 4 5 2 2 4 5 2 2 2" xfId="42865" xr:uid="{00000000-0005-0000-0000-0000BCA60000}"/>
    <cellStyle name="20% - Accent1 4 5 2 2 4 5 2 3" xfId="42866" xr:uid="{00000000-0005-0000-0000-0000BDA60000}"/>
    <cellStyle name="20% - Accent1 4 5 2 2 4 5 3" xfId="42867" xr:uid="{00000000-0005-0000-0000-0000BEA60000}"/>
    <cellStyle name="20% - Accent1 4 5 2 2 4 5 3 2" xfId="42868" xr:uid="{00000000-0005-0000-0000-0000BFA60000}"/>
    <cellStyle name="20% - Accent1 4 5 2 2 4 5 4" xfId="42869" xr:uid="{00000000-0005-0000-0000-0000C0A60000}"/>
    <cellStyle name="20% - Accent1 4 5 2 2 4 6" xfId="42870" xr:uid="{00000000-0005-0000-0000-0000C1A60000}"/>
    <cellStyle name="20% - Accent1 4 5 2 2 4 6 2" xfId="42871" xr:uid="{00000000-0005-0000-0000-0000C2A60000}"/>
    <cellStyle name="20% - Accent1 4 5 2 2 4 6 2 2" xfId="42872" xr:uid="{00000000-0005-0000-0000-0000C3A60000}"/>
    <cellStyle name="20% - Accent1 4 5 2 2 4 6 2 2 2" xfId="42873" xr:uid="{00000000-0005-0000-0000-0000C4A60000}"/>
    <cellStyle name="20% - Accent1 4 5 2 2 4 6 2 3" xfId="42874" xr:uid="{00000000-0005-0000-0000-0000C5A60000}"/>
    <cellStyle name="20% - Accent1 4 5 2 2 4 6 3" xfId="42875" xr:uid="{00000000-0005-0000-0000-0000C6A60000}"/>
    <cellStyle name="20% - Accent1 4 5 2 2 4 6 3 2" xfId="42876" xr:uid="{00000000-0005-0000-0000-0000C7A60000}"/>
    <cellStyle name="20% - Accent1 4 5 2 2 4 6 4" xfId="42877" xr:uid="{00000000-0005-0000-0000-0000C8A60000}"/>
    <cellStyle name="20% - Accent1 4 5 2 2 4 7" xfId="42878" xr:uid="{00000000-0005-0000-0000-0000C9A60000}"/>
    <cellStyle name="20% - Accent1 4 5 2 2 4 7 2" xfId="42879" xr:uid="{00000000-0005-0000-0000-0000CAA60000}"/>
    <cellStyle name="20% - Accent1 4 5 2 2 4 7 2 2" xfId="42880" xr:uid="{00000000-0005-0000-0000-0000CBA60000}"/>
    <cellStyle name="20% - Accent1 4 5 2 2 4 7 3" xfId="42881" xr:uid="{00000000-0005-0000-0000-0000CCA60000}"/>
    <cellStyle name="20% - Accent1 4 5 2 2 4 8" xfId="42882" xr:uid="{00000000-0005-0000-0000-0000CDA60000}"/>
    <cellStyle name="20% - Accent1 4 5 2 2 4 8 2" xfId="42883" xr:uid="{00000000-0005-0000-0000-0000CEA60000}"/>
    <cellStyle name="20% - Accent1 4 5 2 2 4 8 2 2" xfId="42884" xr:uid="{00000000-0005-0000-0000-0000CFA60000}"/>
    <cellStyle name="20% - Accent1 4 5 2 2 4 8 3" xfId="42885" xr:uid="{00000000-0005-0000-0000-0000D0A60000}"/>
    <cellStyle name="20% - Accent1 4 5 2 2 4 9" xfId="42886" xr:uid="{00000000-0005-0000-0000-0000D1A60000}"/>
    <cellStyle name="20% - Accent1 4 5 2 2 4 9 2" xfId="42887" xr:uid="{00000000-0005-0000-0000-0000D2A60000}"/>
    <cellStyle name="20% - Accent1 4 5 2 2 5" xfId="42888" xr:uid="{00000000-0005-0000-0000-0000D3A60000}"/>
    <cellStyle name="20% - Accent1 4 5 2 2 5 2" xfId="42889" xr:uid="{00000000-0005-0000-0000-0000D4A60000}"/>
    <cellStyle name="20% - Accent1 4 5 2 2 5 2 2" xfId="42890" xr:uid="{00000000-0005-0000-0000-0000D5A60000}"/>
    <cellStyle name="20% - Accent1 4 5 2 2 5 2 2 2" xfId="42891" xr:uid="{00000000-0005-0000-0000-0000D6A60000}"/>
    <cellStyle name="20% - Accent1 4 5 2 2 5 2 2 2 2" xfId="42892" xr:uid="{00000000-0005-0000-0000-0000D7A60000}"/>
    <cellStyle name="20% - Accent1 4 5 2 2 5 2 2 3" xfId="42893" xr:uid="{00000000-0005-0000-0000-0000D8A60000}"/>
    <cellStyle name="20% - Accent1 4 5 2 2 5 2 3" xfId="42894" xr:uid="{00000000-0005-0000-0000-0000D9A60000}"/>
    <cellStyle name="20% - Accent1 4 5 2 2 5 2 3 2" xfId="42895" xr:uid="{00000000-0005-0000-0000-0000DAA60000}"/>
    <cellStyle name="20% - Accent1 4 5 2 2 5 2 4" xfId="42896" xr:uid="{00000000-0005-0000-0000-0000DBA60000}"/>
    <cellStyle name="20% - Accent1 4 5 2 2 5 3" xfId="42897" xr:uid="{00000000-0005-0000-0000-0000DCA60000}"/>
    <cellStyle name="20% - Accent1 4 5 2 2 5 3 2" xfId="42898" xr:uid="{00000000-0005-0000-0000-0000DDA60000}"/>
    <cellStyle name="20% - Accent1 4 5 2 2 5 3 2 2" xfId="42899" xr:uid="{00000000-0005-0000-0000-0000DEA60000}"/>
    <cellStyle name="20% - Accent1 4 5 2 2 5 3 2 2 2" xfId="42900" xr:uid="{00000000-0005-0000-0000-0000DFA60000}"/>
    <cellStyle name="20% - Accent1 4 5 2 2 5 3 2 3" xfId="42901" xr:uid="{00000000-0005-0000-0000-0000E0A60000}"/>
    <cellStyle name="20% - Accent1 4 5 2 2 5 3 3" xfId="42902" xr:uid="{00000000-0005-0000-0000-0000E1A60000}"/>
    <cellStyle name="20% - Accent1 4 5 2 2 5 3 3 2" xfId="42903" xr:uid="{00000000-0005-0000-0000-0000E2A60000}"/>
    <cellStyle name="20% - Accent1 4 5 2 2 5 3 4" xfId="42904" xr:uid="{00000000-0005-0000-0000-0000E3A60000}"/>
    <cellStyle name="20% - Accent1 4 5 2 2 5 4" xfId="42905" xr:uid="{00000000-0005-0000-0000-0000E4A60000}"/>
    <cellStyle name="20% - Accent1 4 5 2 2 5 4 2" xfId="42906" xr:uid="{00000000-0005-0000-0000-0000E5A60000}"/>
    <cellStyle name="20% - Accent1 4 5 2 2 5 4 2 2" xfId="42907" xr:uid="{00000000-0005-0000-0000-0000E6A60000}"/>
    <cellStyle name="20% - Accent1 4 5 2 2 5 4 2 2 2" xfId="42908" xr:uid="{00000000-0005-0000-0000-0000E7A60000}"/>
    <cellStyle name="20% - Accent1 4 5 2 2 5 4 2 3" xfId="42909" xr:uid="{00000000-0005-0000-0000-0000E8A60000}"/>
    <cellStyle name="20% - Accent1 4 5 2 2 5 4 3" xfId="42910" xr:uid="{00000000-0005-0000-0000-0000E9A60000}"/>
    <cellStyle name="20% - Accent1 4 5 2 2 5 4 3 2" xfId="42911" xr:uid="{00000000-0005-0000-0000-0000EAA60000}"/>
    <cellStyle name="20% - Accent1 4 5 2 2 5 4 4" xfId="42912" xr:uid="{00000000-0005-0000-0000-0000EBA60000}"/>
    <cellStyle name="20% - Accent1 4 5 2 2 5 5" xfId="42913" xr:uid="{00000000-0005-0000-0000-0000ECA60000}"/>
    <cellStyle name="20% - Accent1 4 5 2 2 5 5 2" xfId="42914" xr:uid="{00000000-0005-0000-0000-0000EDA60000}"/>
    <cellStyle name="20% - Accent1 4 5 2 2 5 5 2 2" xfId="42915" xr:uid="{00000000-0005-0000-0000-0000EEA60000}"/>
    <cellStyle name="20% - Accent1 4 5 2 2 5 5 3" xfId="42916" xr:uid="{00000000-0005-0000-0000-0000EFA60000}"/>
    <cellStyle name="20% - Accent1 4 5 2 2 5 6" xfId="42917" xr:uid="{00000000-0005-0000-0000-0000F0A60000}"/>
    <cellStyle name="20% - Accent1 4 5 2 2 5 6 2" xfId="42918" xr:uid="{00000000-0005-0000-0000-0000F1A60000}"/>
    <cellStyle name="20% - Accent1 4 5 2 2 5 6 2 2" xfId="42919" xr:uid="{00000000-0005-0000-0000-0000F2A60000}"/>
    <cellStyle name="20% - Accent1 4 5 2 2 5 6 3" xfId="42920" xr:uid="{00000000-0005-0000-0000-0000F3A60000}"/>
    <cellStyle name="20% - Accent1 4 5 2 2 5 7" xfId="42921" xr:uid="{00000000-0005-0000-0000-0000F4A60000}"/>
    <cellStyle name="20% - Accent1 4 5 2 2 5 7 2" xfId="42922" xr:uid="{00000000-0005-0000-0000-0000F5A60000}"/>
    <cellStyle name="20% - Accent1 4 5 2 2 5 8" xfId="42923" xr:uid="{00000000-0005-0000-0000-0000F6A60000}"/>
    <cellStyle name="20% - Accent1 4 5 2 2 5 8 2" xfId="42924" xr:uid="{00000000-0005-0000-0000-0000F7A60000}"/>
    <cellStyle name="20% - Accent1 4 5 2 2 5 9" xfId="42925" xr:uid="{00000000-0005-0000-0000-0000F8A60000}"/>
    <cellStyle name="20% - Accent1 4 5 2 2 6" xfId="42926" xr:uid="{00000000-0005-0000-0000-0000F9A60000}"/>
    <cellStyle name="20% - Accent1 4 5 2 2 6 2" xfId="42927" xr:uid="{00000000-0005-0000-0000-0000FAA60000}"/>
    <cellStyle name="20% - Accent1 4 5 2 2 6 2 2" xfId="42928" xr:uid="{00000000-0005-0000-0000-0000FBA60000}"/>
    <cellStyle name="20% - Accent1 4 5 2 2 6 2 2 2" xfId="42929" xr:uid="{00000000-0005-0000-0000-0000FCA60000}"/>
    <cellStyle name="20% - Accent1 4 5 2 2 6 2 2 2 2" xfId="42930" xr:uid="{00000000-0005-0000-0000-0000FDA60000}"/>
    <cellStyle name="20% - Accent1 4 5 2 2 6 2 2 3" xfId="42931" xr:uid="{00000000-0005-0000-0000-0000FEA60000}"/>
    <cellStyle name="20% - Accent1 4 5 2 2 6 2 3" xfId="42932" xr:uid="{00000000-0005-0000-0000-0000FFA60000}"/>
    <cellStyle name="20% - Accent1 4 5 2 2 6 2 3 2" xfId="42933" xr:uid="{00000000-0005-0000-0000-000000A70000}"/>
    <cellStyle name="20% - Accent1 4 5 2 2 6 2 4" xfId="42934" xr:uid="{00000000-0005-0000-0000-000001A70000}"/>
    <cellStyle name="20% - Accent1 4 5 2 2 6 3" xfId="42935" xr:uid="{00000000-0005-0000-0000-000002A70000}"/>
    <cellStyle name="20% - Accent1 4 5 2 2 6 3 2" xfId="42936" xr:uid="{00000000-0005-0000-0000-000003A70000}"/>
    <cellStyle name="20% - Accent1 4 5 2 2 6 3 2 2" xfId="42937" xr:uid="{00000000-0005-0000-0000-000004A70000}"/>
    <cellStyle name="20% - Accent1 4 5 2 2 6 3 2 2 2" xfId="42938" xr:uid="{00000000-0005-0000-0000-000005A70000}"/>
    <cellStyle name="20% - Accent1 4 5 2 2 6 3 2 3" xfId="42939" xr:uid="{00000000-0005-0000-0000-000006A70000}"/>
    <cellStyle name="20% - Accent1 4 5 2 2 6 3 3" xfId="42940" xr:uid="{00000000-0005-0000-0000-000007A70000}"/>
    <cellStyle name="20% - Accent1 4 5 2 2 6 3 3 2" xfId="42941" xr:uid="{00000000-0005-0000-0000-000008A70000}"/>
    <cellStyle name="20% - Accent1 4 5 2 2 6 3 4" xfId="42942" xr:uid="{00000000-0005-0000-0000-000009A70000}"/>
    <cellStyle name="20% - Accent1 4 5 2 2 6 4" xfId="42943" xr:uid="{00000000-0005-0000-0000-00000AA70000}"/>
    <cellStyle name="20% - Accent1 4 5 2 2 6 4 2" xfId="42944" xr:uid="{00000000-0005-0000-0000-00000BA70000}"/>
    <cellStyle name="20% - Accent1 4 5 2 2 6 4 2 2" xfId="42945" xr:uid="{00000000-0005-0000-0000-00000CA70000}"/>
    <cellStyle name="20% - Accent1 4 5 2 2 6 4 2 2 2" xfId="42946" xr:uid="{00000000-0005-0000-0000-00000DA70000}"/>
    <cellStyle name="20% - Accent1 4 5 2 2 6 4 2 3" xfId="42947" xr:uid="{00000000-0005-0000-0000-00000EA70000}"/>
    <cellStyle name="20% - Accent1 4 5 2 2 6 4 3" xfId="42948" xr:uid="{00000000-0005-0000-0000-00000FA70000}"/>
    <cellStyle name="20% - Accent1 4 5 2 2 6 4 3 2" xfId="42949" xr:uid="{00000000-0005-0000-0000-000010A70000}"/>
    <cellStyle name="20% - Accent1 4 5 2 2 6 4 4" xfId="42950" xr:uid="{00000000-0005-0000-0000-000011A70000}"/>
    <cellStyle name="20% - Accent1 4 5 2 2 6 5" xfId="42951" xr:uid="{00000000-0005-0000-0000-000012A70000}"/>
    <cellStyle name="20% - Accent1 4 5 2 2 6 5 2" xfId="42952" xr:uid="{00000000-0005-0000-0000-000013A70000}"/>
    <cellStyle name="20% - Accent1 4 5 2 2 6 5 2 2" xfId="42953" xr:uid="{00000000-0005-0000-0000-000014A70000}"/>
    <cellStyle name="20% - Accent1 4 5 2 2 6 5 3" xfId="42954" xr:uid="{00000000-0005-0000-0000-000015A70000}"/>
    <cellStyle name="20% - Accent1 4 5 2 2 6 6" xfId="42955" xr:uid="{00000000-0005-0000-0000-000016A70000}"/>
    <cellStyle name="20% - Accent1 4 5 2 2 6 6 2" xfId="42956" xr:uid="{00000000-0005-0000-0000-000017A70000}"/>
    <cellStyle name="20% - Accent1 4 5 2 2 6 6 2 2" xfId="42957" xr:uid="{00000000-0005-0000-0000-000018A70000}"/>
    <cellStyle name="20% - Accent1 4 5 2 2 6 6 3" xfId="42958" xr:uid="{00000000-0005-0000-0000-000019A70000}"/>
    <cellStyle name="20% - Accent1 4 5 2 2 6 7" xfId="42959" xr:uid="{00000000-0005-0000-0000-00001AA70000}"/>
    <cellStyle name="20% - Accent1 4 5 2 2 6 7 2" xfId="42960" xr:uid="{00000000-0005-0000-0000-00001BA70000}"/>
    <cellStyle name="20% - Accent1 4 5 2 2 6 8" xfId="42961" xr:uid="{00000000-0005-0000-0000-00001CA70000}"/>
    <cellStyle name="20% - Accent1 4 5 2 2 6 8 2" xfId="42962" xr:uid="{00000000-0005-0000-0000-00001DA70000}"/>
    <cellStyle name="20% - Accent1 4 5 2 2 6 9" xfId="42963" xr:uid="{00000000-0005-0000-0000-00001EA70000}"/>
    <cellStyle name="20% - Accent1 4 5 2 2 7" xfId="42964" xr:uid="{00000000-0005-0000-0000-00001FA70000}"/>
    <cellStyle name="20% - Accent1 4 5 2 2 7 2" xfId="42965" xr:uid="{00000000-0005-0000-0000-000020A70000}"/>
    <cellStyle name="20% - Accent1 4 5 2 2 7 2 2" xfId="42966" xr:uid="{00000000-0005-0000-0000-000021A70000}"/>
    <cellStyle name="20% - Accent1 4 5 2 2 7 2 2 2" xfId="42967" xr:uid="{00000000-0005-0000-0000-000022A70000}"/>
    <cellStyle name="20% - Accent1 4 5 2 2 7 2 3" xfId="42968" xr:uid="{00000000-0005-0000-0000-000023A70000}"/>
    <cellStyle name="20% - Accent1 4 5 2 2 7 3" xfId="42969" xr:uid="{00000000-0005-0000-0000-000024A70000}"/>
    <cellStyle name="20% - Accent1 4 5 2 2 7 3 2" xfId="42970" xr:uid="{00000000-0005-0000-0000-000025A70000}"/>
    <cellStyle name="20% - Accent1 4 5 2 2 7 4" xfId="42971" xr:uid="{00000000-0005-0000-0000-000026A70000}"/>
    <cellStyle name="20% - Accent1 4 5 2 2 8" xfId="42972" xr:uid="{00000000-0005-0000-0000-000027A70000}"/>
    <cellStyle name="20% - Accent1 4 5 2 2 8 2" xfId="42973" xr:uid="{00000000-0005-0000-0000-000028A70000}"/>
    <cellStyle name="20% - Accent1 4 5 2 2 8 2 2" xfId="42974" xr:uid="{00000000-0005-0000-0000-000029A70000}"/>
    <cellStyle name="20% - Accent1 4 5 2 2 8 2 2 2" xfId="42975" xr:uid="{00000000-0005-0000-0000-00002AA70000}"/>
    <cellStyle name="20% - Accent1 4 5 2 2 8 2 3" xfId="42976" xr:uid="{00000000-0005-0000-0000-00002BA70000}"/>
    <cellStyle name="20% - Accent1 4 5 2 2 8 3" xfId="42977" xr:uid="{00000000-0005-0000-0000-00002CA70000}"/>
    <cellStyle name="20% - Accent1 4 5 2 2 8 3 2" xfId="42978" xr:uid="{00000000-0005-0000-0000-00002DA70000}"/>
    <cellStyle name="20% - Accent1 4 5 2 2 8 4" xfId="42979" xr:uid="{00000000-0005-0000-0000-00002EA70000}"/>
    <cellStyle name="20% - Accent1 4 5 2 2 9" xfId="42980" xr:uid="{00000000-0005-0000-0000-00002FA70000}"/>
    <cellStyle name="20% - Accent1 4 5 2 2 9 2" xfId="42981" xr:uid="{00000000-0005-0000-0000-000030A70000}"/>
    <cellStyle name="20% - Accent1 4 5 2 2 9 2 2" xfId="42982" xr:uid="{00000000-0005-0000-0000-000031A70000}"/>
    <cellStyle name="20% - Accent1 4 5 2 2 9 2 2 2" xfId="42983" xr:uid="{00000000-0005-0000-0000-000032A70000}"/>
    <cellStyle name="20% - Accent1 4 5 2 2 9 2 3" xfId="42984" xr:uid="{00000000-0005-0000-0000-000033A70000}"/>
    <cellStyle name="20% - Accent1 4 5 2 2 9 3" xfId="42985" xr:uid="{00000000-0005-0000-0000-000034A70000}"/>
    <cellStyle name="20% - Accent1 4 5 2 2 9 3 2" xfId="42986" xr:uid="{00000000-0005-0000-0000-000035A70000}"/>
    <cellStyle name="20% - Accent1 4 5 2 2 9 4" xfId="42987" xr:uid="{00000000-0005-0000-0000-000036A70000}"/>
    <cellStyle name="20% - Accent1 4 5 2 3" xfId="42988" xr:uid="{00000000-0005-0000-0000-000037A70000}"/>
    <cellStyle name="20% - Accent1 4 5 2 3 10" xfId="42989" xr:uid="{00000000-0005-0000-0000-000038A70000}"/>
    <cellStyle name="20% - Accent1 4 5 2 3 10 2" xfId="42990" xr:uid="{00000000-0005-0000-0000-000039A70000}"/>
    <cellStyle name="20% - Accent1 4 5 2 3 11" xfId="42991" xr:uid="{00000000-0005-0000-0000-00003AA70000}"/>
    <cellStyle name="20% - Accent1 4 5 2 3 2" xfId="42992" xr:uid="{00000000-0005-0000-0000-00003BA70000}"/>
    <cellStyle name="20% - Accent1 4 5 2 3 2 2" xfId="42993" xr:uid="{00000000-0005-0000-0000-00003CA70000}"/>
    <cellStyle name="20% - Accent1 4 5 2 3 2 2 2" xfId="42994" xr:uid="{00000000-0005-0000-0000-00003DA70000}"/>
    <cellStyle name="20% - Accent1 4 5 2 3 2 2 2 2" xfId="42995" xr:uid="{00000000-0005-0000-0000-00003EA70000}"/>
    <cellStyle name="20% - Accent1 4 5 2 3 2 2 2 2 2" xfId="42996" xr:uid="{00000000-0005-0000-0000-00003FA70000}"/>
    <cellStyle name="20% - Accent1 4 5 2 3 2 2 2 3" xfId="42997" xr:uid="{00000000-0005-0000-0000-000040A70000}"/>
    <cellStyle name="20% - Accent1 4 5 2 3 2 2 3" xfId="42998" xr:uid="{00000000-0005-0000-0000-000041A70000}"/>
    <cellStyle name="20% - Accent1 4 5 2 3 2 2 3 2" xfId="42999" xr:uid="{00000000-0005-0000-0000-000042A70000}"/>
    <cellStyle name="20% - Accent1 4 5 2 3 2 2 4" xfId="43000" xr:uid="{00000000-0005-0000-0000-000043A70000}"/>
    <cellStyle name="20% - Accent1 4 5 2 3 2 3" xfId="43001" xr:uid="{00000000-0005-0000-0000-000044A70000}"/>
    <cellStyle name="20% - Accent1 4 5 2 3 2 3 2" xfId="43002" xr:uid="{00000000-0005-0000-0000-000045A70000}"/>
    <cellStyle name="20% - Accent1 4 5 2 3 2 3 2 2" xfId="43003" xr:uid="{00000000-0005-0000-0000-000046A70000}"/>
    <cellStyle name="20% - Accent1 4 5 2 3 2 3 2 2 2" xfId="43004" xr:uid="{00000000-0005-0000-0000-000047A70000}"/>
    <cellStyle name="20% - Accent1 4 5 2 3 2 3 2 3" xfId="43005" xr:uid="{00000000-0005-0000-0000-000048A70000}"/>
    <cellStyle name="20% - Accent1 4 5 2 3 2 3 3" xfId="43006" xr:uid="{00000000-0005-0000-0000-000049A70000}"/>
    <cellStyle name="20% - Accent1 4 5 2 3 2 3 3 2" xfId="43007" xr:uid="{00000000-0005-0000-0000-00004AA70000}"/>
    <cellStyle name="20% - Accent1 4 5 2 3 2 3 4" xfId="43008" xr:uid="{00000000-0005-0000-0000-00004BA70000}"/>
    <cellStyle name="20% - Accent1 4 5 2 3 2 4" xfId="43009" xr:uid="{00000000-0005-0000-0000-00004CA70000}"/>
    <cellStyle name="20% - Accent1 4 5 2 3 2 4 2" xfId="43010" xr:uid="{00000000-0005-0000-0000-00004DA70000}"/>
    <cellStyle name="20% - Accent1 4 5 2 3 2 4 2 2" xfId="43011" xr:uid="{00000000-0005-0000-0000-00004EA70000}"/>
    <cellStyle name="20% - Accent1 4 5 2 3 2 4 2 2 2" xfId="43012" xr:uid="{00000000-0005-0000-0000-00004FA70000}"/>
    <cellStyle name="20% - Accent1 4 5 2 3 2 4 2 3" xfId="43013" xr:uid="{00000000-0005-0000-0000-000050A70000}"/>
    <cellStyle name="20% - Accent1 4 5 2 3 2 4 3" xfId="43014" xr:uid="{00000000-0005-0000-0000-000051A70000}"/>
    <cellStyle name="20% - Accent1 4 5 2 3 2 4 3 2" xfId="43015" xr:uid="{00000000-0005-0000-0000-000052A70000}"/>
    <cellStyle name="20% - Accent1 4 5 2 3 2 4 4" xfId="43016" xr:uid="{00000000-0005-0000-0000-000053A70000}"/>
    <cellStyle name="20% - Accent1 4 5 2 3 2 5" xfId="43017" xr:uid="{00000000-0005-0000-0000-000054A70000}"/>
    <cellStyle name="20% - Accent1 4 5 2 3 2 5 2" xfId="43018" xr:uid="{00000000-0005-0000-0000-000055A70000}"/>
    <cellStyle name="20% - Accent1 4 5 2 3 2 5 2 2" xfId="43019" xr:uid="{00000000-0005-0000-0000-000056A70000}"/>
    <cellStyle name="20% - Accent1 4 5 2 3 2 5 3" xfId="43020" xr:uid="{00000000-0005-0000-0000-000057A70000}"/>
    <cellStyle name="20% - Accent1 4 5 2 3 2 6" xfId="43021" xr:uid="{00000000-0005-0000-0000-000058A70000}"/>
    <cellStyle name="20% - Accent1 4 5 2 3 2 6 2" xfId="43022" xr:uid="{00000000-0005-0000-0000-000059A70000}"/>
    <cellStyle name="20% - Accent1 4 5 2 3 2 6 2 2" xfId="43023" xr:uid="{00000000-0005-0000-0000-00005AA70000}"/>
    <cellStyle name="20% - Accent1 4 5 2 3 2 6 3" xfId="43024" xr:uid="{00000000-0005-0000-0000-00005BA70000}"/>
    <cellStyle name="20% - Accent1 4 5 2 3 2 7" xfId="43025" xr:uid="{00000000-0005-0000-0000-00005CA70000}"/>
    <cellStyle name="20% - Accent1 4 5 2 3 2 7 2" xfId="43026" xr:uid="{00000000-0005-0000-0000-00005DA70000}"/>
    <cellStyle name="20% - Accent1 4 5 2 3 2 8" xfId="43027" xr:uid="{00000000-0005-0000-0000-00005EA70000}"/>
    <cellStyle name="20% - Accent1 4 5 2 3 2 8 2" xfId="43028" xr:uid="{00000000-0005-0000-0000-00005FA70000}"/>
    <cellStyle name="20% - Accent1 4 5 2 3 2 9" xfId="43029" xr:uid="{00000000-0005-0000-0000-000060A70000}"/>
    <cellStyle name="20% - Accent1 4 5 2 3 3" xfId="43030" xr:uid="{00000000-0005-0000-0000-000061A70000}"/>
    <cellStyle name="20% - Accent1 4 5 2 3 3 2" xfId="43031" xr:uid="{00000000-0005-0000-0000-000062A70000}"/>
    <cellStyle name="20% - Accent1 4 5 2 3 3 2 2" xfId="43032" xr:uid="{00000000-0005-0000-0000-000063A70000}"/>
    <cellStyle name="20% - Accent1 4 5 2 3 3 2 2 2" xfId="43033" xr:uid="{00000000-0005-0000-0000-000064A70000}"/>
    <cellStyle name="20% - Accent1 4 5 2 3 3 2 2 2 2" xfId="43034" xr:uid="{00000000-0005-0000-0000-000065A70000}"/>
    <cellStyle name="20% - Accent1 4 5 2 3 3 2 2 3" xfId="43035" xr:uid="{00000000-0005-0000-0000-000066A70000}"/>
    <cellStyle name="20% - Accent1 4 5 2 3 3 2 3" xfId="43036" xr:uid="{00000000-0005-0000-0000-000067A70000}"/>
    <cellStyle name="20% - Accent1 4 5 2 3 3 2 3 2" xfId="43037" xr:uid="{00000000-0005-0000-0000-000068A70000}"/>
    <cellStyle name="20% - Accent1 4 5 2 3 3 2 4" xfId="43038" xr:uid="{00000000-0005-0000-0000-000069A70000}"/>
    <cellStyle name="20% - Accent1 4 5 2 3 3 3" xfId="43039" xr:uid="{00000000-0005-0000-0000-00006AA70000}"/>
    <cellStyle name="20% - Accent1 4 5 2 3 3 3 2" xfId="43040" xr:uid="{00000000-0005-0000-0000-00006BA70000}"/>
    <cellStyle name="20% - Accent1 4 5 2 3 3 3 2 2" xfId="43041" xr:uid="{00000000-0005-0000-0000-00006CA70000}"/>
    <cellStyle name="20% - Accent1 4 5 2 3 3 3 2 2 2" xfId="43042" xr:uid="{00000000-0005-0000-0000-00006DA70000}"/>
    <cellStyle name="20% - Accent1 4 5 2 3 3 3 2 3" xfId="43043" xr:uid="{00000000-0005-0000-0000-00006EA70000}"/>
    <cellStyle name="20% - Accent1 4 5 2 3 3 3 3" xfId="43044" xr:uid="{00000000-0005-0000-0000-00006FA70000}"/>
    <cellStyle name="20% - Accent1 4 5 2 3 3 3 3 2" xfId="43045" xr:uid="{00000000-0005-0000-0000-000070A70000}"/>
    <cellStyle name="20% - Accent1 4 5 2 3 3 3 4" xfId="43046" xr:uid="{00000000-0005-0000-0000-000071A70000}"/>
    <cellStyle name="20% - Accent1 4 5 2 3 3 4" xfId="43047" xr:uid="{00000000-0005-0000-0000-000072A70000}"/>
    <cellStyle name="20% - Accent1 4 5 2 3 3 4 2" xfId="43048" xr:uid="{00000000-0005-0000-0000-000073A70000}"/>
    <cellStyle name="20% - Accent1 4 5 2 3 3 4 2 2" xfId="43049" xr:uid="{00000000-0005-0000-0000-000074A70000}"/>
    <cellStyle name="20% - Accent1 4 5 2 3 3 4 2 2 2" xfId="43050" xr:uid="{00000000-0005-0000-0000-000075A70000}"/>
    <cellStyle name="20% - Accent1 4 5 2 3 3 4 2 3" xfId="43051" xr:uid="{00000000-0005-0000-0000-000076A70000}"/>
    <cellStyle name="20% - Accent1 4 5 2 3 3 4 3" xfId="43052" xr:uid="{00000000-0005-0000-0000-000077A70000}"/>
    <cellStyle name="20% - Accent1 4 5 2 3 3 4 3 2" xfId="43053" xr:uid="{00000000-0005-0000-0000-000078A70000}"/>
    <cellStyle name="20% - Accent1 4 5 2 3 3 4 4" xfId="43054" xr:uid="{00000000-0005-0000-0000-000079A70000}"/>
    <cellStyle name="20% - Accent1 4 5 2 3 3 5" xfId="43055" xr:uid="{00000000-0005-0000-0000-00007AA70000}"/>
    <cellStyle name="20% - Accent1 4 5 2 3 3 5 2" xfId="43056" xr:uid="{00000000-0005-0000-0000-00007BA70000}"/>
    <cellStyle name="20% - Accent1 4 5 2 3 3 5 2 2" xfId="43057" xr:uid="{00000000-0005-0000-0000-00007CA70000}"/>
    <cellStyle name="20% - Accent1 4 5 2 3 3 5 3" xfId="43058" xr:uid="{00000000-0005-0000-0000-00007DA70000}"/>
    <cellStyle name="20% - Accent1 4 5 2 3 3 6" xfId="43059" xr:uid="{00000000-0005-0000-0000-00007EA70000}"/>
    <cellStyle name="20% - Accent1 4 5 2 3 3 6 2" xfId="43060" xr:uid="{00000000-0005-0000-0000-00007FA70000}"/>
    <cellStyle name="20% - Accent1 4 5 2 3 3 6 2 2" xfId="43061" xr:uid="{00000000-0005-0000-0000-000080A70000}"/>
    <cellStyle name="20% - Accent1 4 5 2 3 3 6 3" xfId="43062" xr:uid="{00000000-0005-0000-0000-000081A70000}"/>
    <cellStyle name="20% - Accent1 4 5 2 3 3 7" xfId="43063" xr:uid="{00000000-0005-0000-0000-000082A70000}"/>
    <cellStyle name="20% - Accent1 4 5 2 3 3 7 2" xfId="43064" xr:uid="{00000000-0005-0000-0000-000083A70000}"/>
    <cellStyle name="20% - Accent1 4 5 2 3 3 8" xfId="43065" xr:uid="{00000000-0005-0000-0000-000084A70000}"/>
    <cellStyle name="20% - Accent1 4 5 2 3 3 8 2" xfId="43066" xr:uid="{00000000-0005-0000-0000-000085A70000}"/>
    <cellStyle name="20% - Accent1 4 5 2 3 3 9" xfId="43067" xr:uid="{00000000-0005-0000-0000-000086A70000}"/>
    <cellStyle name="20% - Accent1 4 5 2 3 4" xfId="43068" xr:uid="{00000000-0005-0000-0000-000087A70000}"/>
    <cellStyle name="20% - Accent1 4 5 2 3 4 2" xfId="43069" xr:uid="{00000000-0005-0000-0000-000088A70000}"/>
    <cellStyle name="20% - Accent1 4 5 2 3 4 2 2" xfId="43070" xr:uid="{00000000-0005-0000-0000-000089A70000}"/>
    <cellStyle name="20% - Accent1 4 5 2 3 4 2 2 2" xfId="43071" xr:uid="{00000000-0005-0000-0000-00008AA70000}"/>
    <cellStyle name="20% - Accent1 4 5 2 3 4 2 3" xfId="43072" xr:uid="{00000000-0005-0000-0000-00008BA70000}"/>
    <cellStyle name="20% - Accent1 4 5 2 3 4 3" xfId="43073" xr:uid="{00000000-0005-0000-0000-00008CA70000}"/>
    <cellStyle name="20% - Accent1 4 5 2 3 4 3 2" xfId="43074" xr:uid="{00000000-0005-0000-0000-00008DA70000}"/>
    <cellStyle name="20% - Accent1 4 5 2 3 4 4" xfId="43075" xr:uid="{00000000-0005-0000-0000-00008EA70000}"/>
    <cellStyle name="20% - Accent1 4 5 2 3 5" xfId="43076" xr:uid="{00000000-0005-0000-0000-00008FA70000}"/>
    <cellStyle name="20% - Accent1 4 5 2 3 5 2" xfId="43077" xr:uid="{00000000-0005-0000-0000-000090A70000}"/>
    <cellStyle name="20% - Accent1 4 5 2 3 5 2 2" xfId="43078" xr:uid="{00000000-0005-0000-0000-000091A70000}"/>
    <cellStyle name="20% - Accent1 4 5 2 3 5 2 2 2" xfId="43079" xr:uid="{00000000-0005-0000-0000-000092A70000}"/>
    <cellStyle name="20% - Accent1 4 5 2 3 5 2 3" xfId="43080" xr:uid="{00000000-0005-0000-0000-000093A70000}"/>
    <cellStyle name="20% - Accent1 4 5 2 3 5 3" xfId="43081" xr:uid="{00000000-0005-0000-0000-000094A70000}"/>
    <cellStyle name="20% - Accent1 4 5 2 3 5 3 2" xfId="43082" xr:uid="{00000000-0005-0000-0000-000095A70000}"/>
    <cellStyle name="20% - Accent1 4 5 2 3 5 4" xfId="43083" xr:uid="{00000000-0005-0000-0000-000096A70000}"/>
    <cellStyle name="20% - Accent1 4 5 2 3 6" xfId="43084" xr:uid="{00000000-0005-0000-0000-000097A70000}"/>
    <cellStyle name="20% - Accent1 4 5 2 3 6 2" xfId="43085" xr:uid="{00000000-0005-0000-0000-000098A70000}"/>
    <cellStyle name="20% - Accent1 4 5 2 3 6 2 2" xfId="43086" xr:uid="{00000000-0005-0000-0000-000099A70000}"/>
    <cellStyle name="20% - Accent1 4 5 2 3 6 2 2 2" xfId="43087" xr:uid="{00000000-0005-0000-0000-00009AA70000}"/>
    <cellStyle name="20% - Accent1 4 5 2 3 6 2 3" xfId="43088" xr:uid="{00000000-0005-0000-0000-00009BA70000}"/>
    <cellStyle name="20% - Accent1 4 5 2 3 6 3" xfId="43089" xr:uid="{00000000-0005-0000-0000-00009CA70000}"/>
    <cellStyle name="20% - Accent1 4 5 2 3 6 3 2" xfId="43090" xr:uid="{00000000-0005-0000-0000-00009DA70000}"/>
    <cellStyle name="20% - Accent1 4 5 2 3 6 4" xfId="43091" xr:uid="{00000000-0005-0000-0000-00009EA70000}"/>
    <cellStyle name="20% - Accent1 4 5 2 3 7" xfId="43092" xr:uid="{00000000-0005-0000-0000-00009FA70000}"/>
    <cellStyle name="20% - Accent1 4 5 2 3 7 2" xfId="43093" xr:uid="{00000000-0005-0000-0000-0000A0A70000}"/>
    <cellStyle name="20% - Accent1 4 5 2 3 7 2 2" xfId="43094" xr:uid="{00000000-0005-0000-0000-0000A1A70000}"/>
    <cellStyle name="20% - Accent1 4 5 2 3 7 3" xfId="43095" xr:uid="{00000000-0005-0000-0000-0000A2A70000}"/>
    <cellStyle name="20% - Accent1 4 5 2 3 8" xfId="43096" xr:uid="{00000000-0005-0000-0000-0000A3A70000}"/>
    <cellStyle name="20% - Accent1 4 5 2 3 8 2" xfId="43097" xr:uid="{00000000-0005-0000-0000-0000A4A70000}"/>
    <cellStyle name="20% - Accent1 4 5 2 3 8 2 2" xfId="43098" xr:uid="{00000000-0005-0000-0000-0000A5A70000}"/>
    <cellStyle name="20% - Accent1 4 5 2 3 8 3" xfId="43099" xr:uid="{00000000-0005-0000-0000-0000A6A70000}"/>
    <cellStyle name="20% - Accent1 4 5 2 3 9" xfId="43100" xr:uid="{00000000-0005-0000-0000-0000A7A70000}"/>
    <cellStyle name="20% - Accent1 4 5 2 3 9 2" xfId="43101" xr:uid="{00000000-0005-0000-0000-0000A8A70000}"/>
    <cellStyle name="20% - Accent1 4 5 2 4" xfId="43102" xr:uid="{00000000-0005-0000-0000-0000A9A70000}"/>
    <cellStyle name="20% - Accent1 4 5 2 4 10" xfId="43103" xr:uid="{00000000-0005-0000-0000-0000AAA70000}"/>
    <cellStyle name="20% - Accent1 4 5 2 4 10 2" xfId="43104" xr:uid="{00000000-0005-0000-0000-0000ABA70000}"/>
    <cellStyle name="20% - Accent1 4 5 2 4 11" xfId="43105" xr:uid="{00000000-0005-0000-0000-0000ACA70000}"/>
    <cellStyle name="20% - Accent1 4 5 2 4 2" xfId="43106" xr:uid="{00000000-0005-0000-0000-0000ADA70000}"/>
    <cellStyle name="20% - Accent1 4 5 2 4 2 2" xfId="43107" xr:uid="{00000000-0005-0000-0000-0000AEA70000}"/>
    <cellStyle name="20% - Accent1 4 5 2 4 2 2 2" xfId="43108" xr:uid="{00000000-0005-0000-0000-0000AFA70000}"/>
    <cellStyle name="20% - Accent1 4 5 2 4 2 2 2 2" xfId="43109" xr:uid="{00000000-0005-0000-0000-0000B0A70000}"/>
    <cellStyle name="20% - Accent1 4 5 2 4 2 2 2 2 2" xfId="43110" xr:uid="{00000000-0005-0000-0000-0000B1A70000}"/>
    <cellStyle name="20% - Accent1 4 5 2 4 2 2 2 3" xfId="43111" xr:uid="{00000000-0005-0000-0000-0000B2A70000}"/>
    <cellStyle name="20% - Accent1 4 5 2 4 2 2 3" xfId="43112" xr:uid="{00000000-0005-0000-0000-0000B3A70000}"/>
    <cellStyle name="20% - Accent1 4 5 2 4 2 2 3 2" xfId="43113" xr:uid="{00000000-0005-0000-0000-0000B4A70000}"/>
    <cellStyle name="20% - Accent1 4 5 2 4 2 2 4" xfId="43114" xr:uid="{00000000-0005-0000-0000-0000B5A70000}"/>
    <cellStyle name="20% - Accent1 4 5 2 4 2 3" xfId="43115" xr:uid="{00000000-0005-0000-0000-0000B6A70000}"/>
    <cellStyle name="20% - Accent1 4 5 2 4 2 3 2" xfId="43116" xr:uid="{00000000-0005-0000-0000-0000B7A70000}"/>
    <cellStyle name="20% - Accent1 4 5 2 4 2 3 2 2" xfId="43117" xr:uid="{00000000-0005-0000-0000-0000B8A70000}"/>
    <cellStyle name="20% - Accent1 4 5 2 4 2 3 2 2 2" xfId="43118" xr:uid="{00000000-0005-0000-0000-0000B9A70000}"/>
    <cellStyle name="20% - Accent1 4 5 2 4 2 3 2 3" xfId="43119" xr:uid="{00000000-0005-0000-0000-0000BAA70000}"/>
    <cellStyle name="20% - Accent1 4 5 2 4 2 3 3" xfId="43120" xr:uid="{00000000-0005-0000-0000-0000BBA70000}"/>
    <cellStyle name="20% - Accent1 4 5 2 4 2 3 3 2" xfId="43121" xr:uid="{00000000-0005-0000-0000-0000BCA70000}"/>
    <cellStyle name="20% - Accent1 4 5 2 4 2 3 4" xfId="43122" xr:uid="{00000000-0005-0000-0000-0000BDA70000}"/>
    <cellStyle name="20% - Accent1 4 5 2 4 2 4" xfId="43123" xr:uid="{00000000-0005-0000-0000-0000BEA70000}"/>
    <cellStyle name="20% - Accent1 4 5 2 4 2 4 2" xfId="43124" xr:uid="{00000000-0005-0000-0000-0000BFA70000}"/>
    <cellStyle name="20% - Accent1 4 5 2 4 2 4 2 2" xfId="43125" xr:uid="{00000000-0005-0000-0000-0000C0A70000}"/>
    <cellStyle name="20% - Accent1 4 5 2 4 2 4 2 2 2" xfId="43126" xr:uid="{00000000-0005-0000-0000-0000C1A70000}"/>
    <cellStyle name="20% - Accent1 4 5 2 4 2 4 2 3" xfId="43127" xr:uid="{00000000-0005-0000-0000-0000C2A70000}"/>
    <cellStyle name="20% - Accent1 4 5 2 4 2 4 3" xfId="43128" xr:uid="{00000000-0005-0000-0000-0000C3A70000}"/>
    <cellStyle name="20% - Accent1 4 5 2 4 2 4 3 2" xfId="43129" xr:uid="{00000000-0005-0000-0000-0000C4A70000}"/>
    <cellStyle name="20% - Accent1 4 5 2 4 2 4 4" xfId="43130" xr:uid="{00000000-0005-0000-0000-0000C5A70000}"/>
    <cellStyle name="20% - Accent1 4 5 2 4 2 5" xfId="43131" xr:uid="{00000000-0005-0000-0000-0000C6A70000}"/>
    <cellStyle name="20% - Accent1 4 5 2 4 2 5 2" xfId="43132" xr:uid="{00000000-0005-0000-0000-0000C7A70000}"/>
    <cellStyle name="20% - Accent1 4 5 2 4 2 5 2 2" xfId="43133" xr:uid="{00000000-0005-0000-0000-0000C8A70000}"/>
    <cellStyle name="20% - Accent1 4 5 2 4 2 5 3" xfId="43134" xr:uid="{00000000-0005-0000-0000-0000C9A70000}"/>
    <cellStyle name="20% - Accent1 4 5 2 4 2 6" xfId="43135" xr:uid="{00000000-0005-0000-0000-0000CAA70000}"/>
    <cellStyle name="20% - Accent1 4 5 2 4 2 6 2" xfId="43136" xr:uid="{00000000-0005-0000-0000-0000CBA70000}"/>
    <cellStyle name="20% - Accent1 4 5 2 4 2 6 2 2" xfId="43137" xr:uid="{00000000-0005-0000-0000-0000CCA70000}"/>
    <cellStyle name="20% - Accent1 4 5 2 4 2 6 3" xfId="43138" xr:uid="{00000000-0005-0000-0000-0000CDA70000}"/>
    <cellStyle name="20% - Accent1 4 5 2 4 2 7" xfId="43139" xr:uid="{00000000-0005-0000-0000-0000CEA70000}"/>
    <cellStyle name="20% - Accent1 4 5 2 4 2 7 2" xfId="43140" xr:uid="{00000000-0005-0000-0000-0000CFA70000}"/>
    <cellStyle name="20% - Accent1 4 5 2 4 2 8" xfId="43141" xr:uid="{00000000-0005-0000-0000-0000D0A70000}"/>
    <cellStyle name="20% - Accent1 4 5 2 4 2 8 2" xfId="43142" xr:uid="{00000000-0005-0000-0000-0000D1A70000}"/>
    <cellStyle name="20% - Accent1 4 5 2 4 2 9" xfId="43143" xr:uid="{00000000-0005-0000-0000-0000D2A70000}"/>
    <cellStyle name="20% - Accent1 4 5 2 4 3" xfId="43144" xr:uid="{00000000-0005-0000-0000-0000D3A70000}"/>
    <cellStyle name="20% - Accent1 4 5 2 4 3 2" xfId="43145" xr:uid="{00000000-0005-0000-0000-0000D4A70000}"/>
    <cellStyle name="20% - Accent1 4 5 2 4 3 2 2" xfId="43146" xr:uid="{00000000-0005-0000-0000-0000D5A70000}"/>
    <cellStyle name="20% - Accent1 4 5 2 4 3 2 2 2" xfId="43147" xr:uid="{00000000-0005-0000-0000-0000D6A70000}"/>
    <cellStyle name="20% - Accent1 4 5 2 4 3 2 2 2 2" xfId="43148" xr:uid="{00000000-0005-0000-0000-0000D7A70000}"/>
    <cellStyle name="20% - Accent1 4 5 2 4 3 2 2 3" xfId="43149" xr:uid="{00000000-0005-0000-0000-0000D8A70000}"/>
    <cellStyle name="20% - Accent1 4 5 2 4 3 2 3" xfId="43150" xr:uid="{00000000-0005-0000-0000-0000D9A70000}"/>
    <cellStyle name="20% - Accent1 4 5 2 4 3 2 3 2" xfId="43151" xr:uid="{00000000-0005-0000-0000-0000DAA70000}"/>
    <cellStyle name="20% - Accent1 4 5 2 4 3 2 4" xfId="43152" xr:uid="{00000000-0005-0000-0000-0000DBA70000}"/>
    <cellStyle name="20% - Accent1 4 5 2 4 3 3" xfId="43153" xr:uid="{00000000-0005-0000-0000-0000DCA70000}"/>
    <cellStyle name="20% - Accent1 4 5 2 4 3 3 2" xfId="43154" xr:uid="{00000000-0005-0000-0000-0000DDA70000}"/>
    <cellStyle name="20% - Accent1 4 5 2 4 3 3 2 2" xfId="43155" xr:uid="{00000000-0005-0000-0000-0000DEA70000}"/>
    <cellStyle name="20% - Accent1 4 5 2 4 3 3 2 2 2" xfId="43156" xr:uid="{00000000-0005-0000-0000-0000DFA70000}"/>
    <cellStyle name="20% - Accent1 4 5 2 4 3 3 2 3" xfId="43157" xr:uid="{00000000-0005-0000-0000-0000E0A70000}"/>
    <cellStyle name="20% - Accent1 4 5 2 4 3 3 3" xfId="43158" xr:uid="{00000000-0005-0000-0000-0000E1A70000}"/>
    <cellStyle name="20% - Accent1 4 5 2 4 3 3 3 2" xfId="43159" xr:uid="{00000000-0005-0000-0000-0000E2A70000}"/>
    <cellStyle name="20% - Accent1 4 5 2 4 3 3 4" xfId="43160" xr:uid="{00000000-0005-0000-0000-0000E3A70000}"/>
    <cellStyle name="20% - Accent1 4 5 2 4 3 4" xfId="43161" xr:uid="{00000000-0005-0000-0000-0000E4A70000}"/>
    <cellStyle name="20% - Accent1 4 5 2 4 3 4 2" xfId="43162" xr:uid="{00000000-0005-0000-0000-0000E5A70000}"/>
    <cellStyle name="20% - Accent1 4 5 2 4 3 4 2 2" xfId="43163" xr:uid="{00000000-0005-0000-0000-0000E6A70000}"/>
    <cellStyle name="20% - Accent1 4 5 2 4 3 4 2 2 2" xfId="43164" xr:uid="{00000000-0005-0000-0000-0000E7A70000}"/>
    <cellStyle name="20% - Accent1 4 5 2 4 3 4 2 3" xfId="43165" xr:uid="{00000000-0005-0000-0000-0000E8A70000}"/>
    <cellStyle name="20% - Accent1 4 5 2 4 3 4 3" xfId="43166" xr:uid="{00000000-0005-0000-0000-0000E9A70000}"/>
    <cellStyle name="20% - Accent1 4 5 2 4 3 4 3 2" xfId="43167" xr:uid="{00000000-0005-0000-0000-0000EAA70000}"/>
    <cellStyle name="20% - Accent1 4 5 2 4 3 4 4" xfId="43168" xr:uid="{00000000-0005-0000-0000-0000EBA70000}"/>
    <cellStyle name="20% - Accent1 4 5 2 4 3 5" xfId="43169" xr:uid="{00000000-0005-0000-0000-0000ECA70000}"/>
    <cellStyle name="20% - Accent1 4 5 2 4 3 5 2" xfId="43170" xr:uid="{00000000-0005-0000-0000-0000EDA70000}"/>
    <cellStyle name="20% - Accent1 4 5 2 4 3 5 2 2" xfId="43171" xr:uid="{00000000-0005-0000-0000-0000EEA70000}"/>
    <cellStyle name="20% - Accent1 4 5 2 4 3 5 3" xfId="43172" xr:uid="{00000000-0005-0000-0000-0000EFA70000}"/>
    <cellStyle name="20% - Accent1 4 5 2 4 3 6" xfId="43173" xr:uid="{00000000-0005-0000-0000-0000F0A70000}"/>
    <cellStyle name="20% - Accent1 4 5 2 4 3 6 2" xfId="43174" xr:uid="{00000000-0005-0000-0000-0000F1A70000}"/>
    <cellStyle name="20% - Accent1 4 5 2 4 3 6 2 2" xfId="43175" xr:uid="{00000000-0005-0000-0000-0000F2A70000}"/>
    <cellStyle name="20% - Accent1 4 5 2 4 3 6 3" xfId="43176" xr:uid="{00000000-0005-0000-0000-0000F3A70000}"/>
    <cellStyle name="20% - Accent1 4 5 2 4 3 7" xfId="43177" xr:uid="{00000000-0005-0000-0000-0000F4A70000}"/>
    <cellStyle name="20% - Accent1 4 5 2 4 3 7 2" xfId="43178" xr:uid="{00000000-0005-0000-0000-0000F5A70000}"/>
    <cellStyle name="20% - Accent1 4 5 2 4 3 8" xfId="43179" xr:uid="{00000000-0005-0000-0000-0000F6A70000}"/>
    <cellStyle name="20% - Accent1 4 5 2 4 3 8 2" xfId="43180" xr:uid="{00000000-0005-0000-0000-0000F7A70000}"/>
    <cellStyle name="20% - Accent1 4 5 2 4 3 9" xfId="43181" xr:uid="{00000000-0005-0000-0000-0000F8A70000}"/>
    <cellStyle name="20% - Accent1 4 5 2 4 4" xfId="43182" xr:uid="{00000000-0005-0000-0000-0000F9A70000}"/>
    <cellStyle name="20% - Accent1 4 5 2 4 4 2" xfId="43183" xr:uid="{00000000-0005-0000-0000-0000FAA70000}"/>
    <cellStyle name="20% - Accent1 4 5 2 4 4 2 2" xfId="43184" xr:uid="{00000000-0005-0000-0000-0000FBA70000}"/>
    <cellStyle name="20% - Accent1 4 5 2 4 4 2 2 2" xfId="43185" xr:uid="{00000000-0005-0000-0000-0000FCA70000}"/>
    <cellStyle name="20% - Accent1 4 5 2 4 4 2 3" xfId="43186" xr:uid="{00000000-0005-0000-0000-0000FDA70000}"/>
    <cellStyle name="20% - Accent1 4 5 2 4 4 3" xfId="43187" xr:uid="{00000000-0005-0000-0000-0000FEA70000}"/>
    <cellStyle name="20% - Accent1 4 5 2 4 4 3 2" xfId="43188" xr:uid="{00000000-0005-0000-0000-0000FFA70000}"/>
    <cellStyle name="20% - Accent1 4 5 2 4 4 4" xfId="43189" xr:uid="{00000000-0005-0000-0000-000000A80000}"/>
    <cellStyle name="20% - Accent1 4 5 2 4 5" xfId="43190" xr:uid="{00000000-0005-0000-0000-000001A80000}"/>
    <cellStyle name="20% - Accent1 4 5 2 4 5 2" xfId="43191" xr:uid="{00000000-0005-0000-0000-000002A80000}"/>
    <cellStyle name="20% - Accent1 4 5 2 4 5 2 2" xfId="43192" xr:uid="{00000000-0005-0000-0000-000003A80000}"/>
    <cellStyle name="20% - Accent1 4 5 2 4 5 2 2 2" xfId="43193" xr:uid="{00000000-0005-0000-0000-000004A80000}"/>
    <cellStyle name="20% - Accent1 4 5 2 4 5 2 3" xfId="43194" xr:uid="{00000000-0005-0000-0000-000005A80000}"/>
    <cellStyle name="20% - Accent1 4 5 2 4 5 3" xfId="43195" xr:uid="{00000000-0005-0000-0000-000006A80000}"/>
    <cellStyle name="20% - Accent1 4 5 2 4 5 3 2" xfId="43196" xr:uid="{00000000-0005-0000-0000-000007A80000}"/>
    <cellStyle name="20% - Accent1 4 5 2 4 5 4" xfId="43197" xr:uid="{00000000-0005-0000-0000-000008A80000}"/>
    <cellStyle name="20% - Accent1 4 5 2 4 6" xfId="43198" xr:uid="{00000000-0005-0000-0000-000009A80000}"/>
    <cellStyle name="20% - Accent1 4 5 2 4 6 2" xfId="43199" xr:uid="{00000000-0005-0000-0000-00000AA80000}"/>
    <cellStyle name="20% - Accent1 4 5 2 4 6 2 2" xfId="43200" xr:uid="{00000000-0005-0000-0000-00000BA80000}"/>
    <cellStyle name="20% - Accent1 4 5 2 4 6 2 2 2" xfId="43201" xr:uid="{00000000-0005-0000-0000-00000CA80000}"/>
    <cellStyle name="20% - Accent1 4 5 2 4 6 2 3" xfId="43202" xr:uid="{00000000-0005-0000-0000-00000DA80000}"/>
    <cellStyle name="20% - Accent1 4 5 2 4 6 3" xfId="43203" xr:uid="{00000000-0005-0000-0000-00000EA80000}"/>
    <cellStyle name="20% - Accent1 4 5 2 4 6 3 2" xfId="43204" xr:uid="{00000000-0005-0000-0000-00000FA80000}"/>
    <cellStyle name="20% - Accent1 4 5 2 4 6 4" xfId="43205" xr:uid="{00000000-0005-0000-0000-000010A80000}"/>
    <cellStyle name="20% - Accent1 4 5 2 4 7" xfId="43206" xr:uid="{00000000-0005-0000-0000-000011A80000}"/>
    <cellStyle name="20% - Accent1 4 5 2 4 7 2" xfId="43207" xr:uid="{00000000-0005-0000-0000-000012A80000}"/>
    <cellStyle name="20% - Accent1 4 5 2 4 7 2 2" xfId="43208" xr:uid="{00000000-0005-0000-0000-000013A80000}"/>
    <cellStyle name="20% - Accent1 4 5 2 4 7 3" xfId="43209" xr:uid="{00000000-0005-0000-0000-000014A80000}"/>
    <cellStyle name="20% - Accent1 4 5 2 4 8" xfId="43210" xr:uid="{00000000-0005-0000-0000-000015A80000}"/>
    <cellStyle name="20% - Accent1 4 5 2 4 8 2" xfId="43211" xr:uid="{00000000-0005-0000-0000-000016A80000}"/>
    <cellStyle name="20% - Accent1 4 5 2 4 8 2 2" xfId="43212" xr:uid="{00000000-0005-0000-0000-000017A80000}"/>
    <cellStyle name="20% - Accent1 4 5 2 4 8 3" xfId="43213" xr:uid="{00000000-0005-0000-0000-000018A80000}"/>
    <cellStyle name="20% - Accent1 4 5 2 4 9" xfId="43214" xr:uid="{00000000-0005-0000-0000-000019A80000}"/>
    <cellStyle name="20% - Accent1 4 5 2 4 9 2" xfId="43215" xr:uid="{00000000-0005-0000-0000-00001AA80000}"/>
    <cellStyle name="20% - Accent1 4 5 2 5" xfId="43216" xr:uid="{00000000-0005-0000-0000-00001BA80000}"/>
    <cellStyle name="20% - Accent1 4 5 2 5 10" xfId="43217" xr:uid="{00000000-0005-0000-0000-00001CA80000}"/>
    <cellStyle name="20% - Accent1 4 5 2 5 10 2" xfId="43218" xr:uid="{00000000-0005-0000-0000-00001DA80000}"/>
    <cellStyle name="20% - Accent1 4 5 2 5 11" xfId="43219" xr:uid="{00000000-0005-0000-0000-00001EA80000}"/>
    <cellStyle name="20% - Accent1 4 5 2 5 2" xfId="43220" xr:uid="{00000000-0005-0000-0000-00001FA80000}"/>
    <cellStyle name="20% - Accent1 4 5 2 5 2 2" xfId="43221" xr:uid="{00000000-0005-0000-0000-000020A80000}"/>
    <cellStyle name="20% - Accent1 4 5 2 5 2 2 2" xfId="43222" xr:uid="{00000000-0005-0000-0000-000021A80000}"/>
    <cellStyle name="20% - Accent1 4 5 2 5 2 2 2 2" xfId="43223" xr:uid="{00000000-0005-0000-0000-000022A80000}"/>
    <cellStyle name="20% - Accent1 4 5 2 5 2 2 2 2 2" xfId="43224" xr:uid="{00000000-0005-0000-0000-000023A80000}"/>
    <cellStyle name="20% - Accent1 4 5 2 5 2 2 2 3" xfId="43225" xr:uid="{00000000-0005-0000-0000-000024A80000}"/>
    <cellStyle name="20% - Accent1 4 5 2 5 2 2 3" xfId="43226" xr:uid="{00000000-0005-0000-0000-000025A80000}"/>
    <cellStyle name="20% - Accent1 4 5 2 5 2 2 3 2" xfId="43227" xr:uid="{00000000-0005-0000-0000-000026A80000}"/>
    <cellStyle name="20% - Accent1 4 5 2 5 2 2 4" xfId="43228" xr:uid="{00000000-0005-0000-0000-000027A80000}"/>
    <cellStyle name="20% - Accent1 4 5 2 5 2 3" xfId="43229" xr:uid="{00000000-0005-0000-0000-000028A80000}"/>
    <cellStyle name="20% - Accent1 4 5 2 5 2 3 2" xfId="43230" xr:uid="{00000000-0005-0000-0000-000029A80000}"/>
    <cellStyle name="20% - Accent1 4 5 2 5 2 3 2 2" xfId="43231" xr:uid="{00000000-0005-0000-0000-00002AA80000}"/>
    <cellStyle name="20% - Accent1 4 5 2 5 2 3 2 2 2" xfId="43232" xr:uid="{00000000-0005-0000-0000-00002BA80000}"/>
    <cellStyle name="20% - Accent1 4 5 2 5 2 3 2 3" xfId="43233" xr:uid="{00000000-0005-0000-0000-00002CA80000}"/>
    <cellStyle name="20% - Accent1 4 5 2 5 2 3 3" xfId="43234" xr:uid="{00000000-0005-0000-0000-00002DA80000}"/>
    <cellStyle name="20% - Accent1 4 5 2 5 2 3 3 2" xfId="43235" xr:uid="{00000000-0005-0000-0000-00002EA80000}"/>
    <cellStyle name="20% - Accent1 4 5 2 5 2 3 4" xfId="43236" xr:uid="{00000000-0005-0000-0000-00002FA80000}"/>
    <cellStyle name="20% - Accent1 4 5 2 5 2 4" xfId="43237" xr:uid="{00000000-0005-0000-0000-000030A80000}"/>
    <cellStyle name="20% - Accent1 4 5 2 5 2 4 2" xfId="43238" xr:uid="{00000000-0005-0000-0000-000031A80000}"/>
    <cellStyle name="20% - Accent1 4 5 2 5 2 4 2 2" xfId="43239" xr:uid="{00000000-0005-0000-0000-000032A80000}"/>
    <cellStyle name="20% - Accent1 4 5 2 5 2 4 2 2 2" xfId="43240" xr:uid="{00000000-0005-0000-0000-000033A80000}"/>
    <cellStyle name="20% - Accent1 4 5 2 5 2 4 2 3" xfId="43241" xr:uid="{00000000-0005-0000-0000-000034A80000}"/>
    <cellStyle name="20% - Accent1 4 5 2 5 2 4 3" xfId="43242" xr:uid="{00000000-0005-0000-0000-000035A80000}"/>
    <cellStyle name="20% - Accent1 4 5 2 5 2 4 3 2" xfId="43243" xr:uid="{00000000-0005-0000-0000-000036A80000}"/>
    <cellStyle name="20% - Accent1 4 5 2 5 2 4 4" xfId="43244" xr:uid="{00000000-0005-0000-0000-000037A80000}"/>
    <cellStyle name="20% - Accent1 4 5 2 5 2 5" xfId="43245" xr:uid="{00000000-0005-0000-0000-000038A80000}"/>
    <cellStyle name="20% - Accent1 4 5 2 5 2 5 2" xfId="43246" xr:uid="{00000000-0005-0000-0000-000039A80000}"/>
    <cellStyle name="20% - Accent1 4 5 2 5 2 5 2 2" xfId="43247" xr:uid="{00000000-0005-0000-0000-00003AA80000}"/>
    <cellStyle name="20% - Accent1 4 5 2 5 2 5 3" xfId="43248" xr:uid="{00000000-0005-0000-0000-00003BA80000}"/>
    <cellStyle name="20% - Accent1 4 5 2 5 2 6" xfId="43249" xr:uid="{00000000-0005-0000-0000-00003CA80000}"/>
    <cellStyle name="20% - Accent1 4 5 2 5 2 6 2" xfId="43250" xr:uid="{00000000-0005-0000-0000-00003DA80000}"/>
    <cellStyle name="20% - Accent1 4 5 2 5 2 6 2 2" xfId="43251" xr:uid="{00000000-0005-0000-0000-00003EA80000}"/>
    <cellStyle name="20% - Accent1 4 5 2 5 2 6 3" xfId="43252" xr:uid="{00000000-0005-0000-0000-00003FA80000}"/>
    <cellStyle name="20% - Accent1 4 5 2 5 2 7" xfId="43253" xr:uid="{00000000-0005-0000-0000-000040A80000}"/>
    <cellStyle name="20% - Accent1 4 5 2 5 2 7 2" xfId="43254" xr:uid="{00000000-0005-0000-0000-000041A80000}"/>
    <cellStyle name="20% - Accent1 4 5 2 5 2 8" xfId="43255" xr:uid="{00000000-0005-0000-0000-000042A80000}"/>
    <cellStyle name="20% - Accent1 4 5 2 5 2 8 2" xfId="43256" xr:uid="{00000000-0005-0000-0000-000043A80000}"/>
    <cellStyle name="20% - Accent1 4 5 2 5 2 9" xfId="43257" xr:uid="{00000000-0005-0000-0000-000044A80000}"/>
    <cellStyle name="20% - Accent1 4 5 2 5 3" xfId="43258" xr:uid="{00000000-0005-0000-0000-000045A80000}"/>
    <cellStyle name="20% - Accent1 4 5 2 5 3 2" xfId="43259" xr:uid="{00000000-0005-0000-0000-000046A80000}"/>
    <cellStyle name="20% - Accent1 4 5 2 5 3 2 2" xfId="43260" xr:uid="{00000000-0005-0000-0000-000047A80000}"/>
    <cellStyle name="20% - Accent1 4 5 2 5 3 2 2 2" xfId="43261" xr:uid="{00000000-0005-0000-0000-000048A80000}"/>
    <cellStyle name="20% - Accent1 4 5 2 5 3 2 2 2 2" xfId="43262" xr:uid="{00000000-0005-0000-0000-000049A80000}"/>
    <cellStyle name="20% - Accent1 4 5 2 5 3 2 2 3" xfId="43263" xr:uid="{00000000-0005-0000-0000-00004AA80000}"/>
    <cellStyle name="20% - Accent1 4 5 2 5 3 2 3" xfId="43264" xr:uid="{00000000-0005-0000-0000-00004BA80000}"/>
    <cellStyle name="20% - Accent1 4 5 2 5 3 2 3 2" xfId="43265" xr:uid="{00000000-0005-0000-0000-00004CA80000}"/>
    <cellStyle name="20% - Accent1 4 5 2 5 3 2 4" xfId="43266" xr:uid="{00000000-0005-0000-0000-00004DA80000}"/>
    <cellStyle name="20% - Accent1 4 5 2 5 3 3" xfId="43267" xr:uid="{00000000-0005-0000-0000-00004EA80000}"/>
    <cellStyle name="20% - Accent1 4 5 2 5 3 3 2" xfId="43268" xr:uid="{00000000-0005-0000-0000-00004FA80000}"/>
    <cellStyle name="20% - Accent1 4 5 2 5 3 3 2 2" xfId="43269" xr:uid="{00000000-0005-0000-0000-000050A80000}"/>
    <cellStyle name="20% - Accent1 4 5 2 5 3 3 2 2 2" xfId="43270" xr:uid="{00000000-0005-0000-0000-000051A80000}"/>
    <cellStyle name="20% - Accent1 4 5 2 5 3 3 2 3" xfId="43271" xr:uid="{00000000-0005-0000-0000-000052A80000}"/>
    <cellStyle name="20% - Accent1 4 5 2 5 3 3 3" xfId="43272" xr:uid="{00000000-0005-0000-0000-000053A80000}"/>
    <cellStyle name="20% - Accent1 4 5 2 5 3 3 3 2" xfId="43273" xr:uid="{00000000-0005-0000-0000-000054A80000}"/>
    <cellStyle name="20% - Accent1 4 5 2 5 3 3 4" xfId="43274" xr:uid="{00000000-0005-0000-0000-000055A80000}"/>
    <cellStyle name="20% - Accent1 4 5 2 5 3 4" xfId="43275" xr:uid="{00000000-0005-0000-0000-000056A80000}"/>
    <cellStyle name="20% - Accent1 4 5 2 5 3 4 2" xfId="43276" xr:uid="{00000000-0005-0000-0000-000057A80000}"/>
    <cellStyle name="20% - Accent1 4 5 2 5 3 4 2 2" xfId="43277" xr:uid="{00000000-0005-0000-0000-000058A80000}"/>
    <cellStyle name="20% - Accent1 4 5 2 5 3 4 2 2 2" xfId="43278" xr:uid="{00000000-0005-0000-0000-000059A80000}"/>
    <cellStyle name="20% - Accent1 4 5 2 5 3 4 2 3" xfId="43279" xr:uid="{00000000-0005-0000-0000-00005AA80000}"/>
    <cellStyle name="20% - Accent1 4 5 2 5 3 4 3" xfId="43280" xr:uid="{00000000-0005-0000-0000-00005BA80000}"/>
    <cellStyle name="20% - Accent1 4 5 2 5 3 4 3 2" xfId="43281" xr:uid="{00000000-0005-0000-0000-00005CA80000}"/>
    <cellStyle name="20% - Accent1 4 5 2 5 3 4 4" xfId="43282" xr:uid="{00000000-0005-0000-0000-00005DA80000}"/>
    <cellStyle name="20% - Accent1 4 5 2 5 3 5" xfId="43283" xr:uid="{00000000-0005-0000-0000-00005EA80000}"/>
    <cellStyle name="20% - Accent1 4 5 2 5 3 5 2" xfId="43284" xr:uid="{00000000-0005-0000-0000-00005FA80000}"/>
    <cellStyle name="20% - Accent1 4 5 2 5 3 5 2 2" xfId="43285" xr:uid="{00000000-0005-0000-0000-000060A80000}"/>
    <cellStyle name="20% - Accent1 4 5 2 5 3 5 3" xfId="43286" xr:uid="{00000000-0005-0000-0000-000061A80000}"/>
    <cellStyle name="20% - Accent1 4 5 2 5 3 6" xfId="43287" xr:uid="{00000000-0005-0000-0000-000062A80000}"/>
    <cellStyle name="20% - Accent1 4 5 2 5 3 6 2" xfId="43288" xr:uid="{00000000-0005-0000-0000-000063A80000}"/>
    <cellStyle name="20% - Accent1 4 5 2 5 3 6 2 2" xfId="43289" xr:uid="{00000000-0005-0000-0000-000064A80000}"/>
    <cellStyle name="20% - Accent1 4 5 2 5 3 6 3" xfId="43290" xr:uid="{00000000-0005-0000-0000-000065A80000}"/>
    <cellStyle name="20% - Accent1 4 5 2 5 3 7" xfId="43291" xr:uid="{00000000-0005-0000-0000-000066A80000}"/>
    <cellStyle name="20% - Accent1 4 5 2 5 3 7 2" xfId="43292" xr:uid="{00000000-0005-0000-0000-000067A80000}"/>
    <cellStyle name="20% - Accent1 4 5 2 5 3 8" xfId="43293" xr:uid="{00000000-0005-0000-0000-000068A80000}"/>
    <cellStyle name="20% - Accent1 4 5 2 5 3 8 2" xfId="43294" xr:uid="{00000000-0005-0000-0000-000069A80000}"/>
    <cellStyle name="20% - Accent1 4 5 2 5 3 9" xfId="43295" xr:uid="{00000000-0005-0000-0000-00006AA80000}"/>
    <cellStyle name="20% - Accent1 4 5 2 5 4" xfId="43296" xr:uid="{00000000-0005-0000-0000-00006BA80000}"/>
    <cellStyle name="20% - Accent1 4 5 2 5 4 2" xfId="43297" xr:uid="{00000000-0005-0000-0000-00006CA80000}"/>
    <cellStyle name="20% - Accent1 4 5 2 5 4 2 2" xfId="43298" xr:uid="{00000000-0005-0000-0000-00006DA80000}"/>
    <cellStyle name="20% - Accent1 4 5 2 5 4 2 2 2" xfId="43299" xr:uid="{00000000-0005-0000-0000-00006EA80000}"/>
    <cellStyle name="20% - Accent1 4 5 2 5 4 2 3" xfId="43300" xr:uid="{00000000-0005-0000-0000-00006FA80000}"/>
    <cellStyle name="20% - Accent1 4 5 2 5 4 3" xfId="43301" xr:uid="{00000000-0005-0000-0000-000070A80000}"/>
    <cellStyle name="20% - Accent1 4 5 2 5 4 3 2" xfId="43302" xr:uid="{00000000-0005-0000-0000-000071A80000}"/>
    <cellStyle name="20% - Accent1 4 5 2 5 4 4" xfId="43303" xr:uid="{00000000-0005-0000-0000-000072A80000}"/>
    <cellStyle name="20% - Accent1 4 5 2 5 5" xfId="43304" xr:uid="{00000000-0005-0000-0000-000073A80000}"/>
    <cellStyle name="20% - Accent1 4 5 2 5 5 2" xfId="43305" xr:uid="{00000000-0005-0000-0000-000074A80000}"/>
    <cellStyle name="20% - Accent1 4 5 2 5 5 2 2" xfId="43306" xr:uid="{00000000-0005-0000-0000-000075A80000}"/>
    <cellStyle name="20% - Accent1 4 5 2 5 5 2 2 2" xfId="43307" xr:uid="{00000000-0005-0000-0000-000076A80000}"/>
    <cellStyle name="20% - Accent1 4 5 2 5 5 2 3" xfId="43308" xr:uid="{00000000-0005-0000-0000-000077A80000}"/>
    <cellStyle name="20% - Accent1 4 5 2 5 5 3" xfId="43309" xr:uid="{00000000-0005-0000-0000-000078A80000}"/>
    <cellStyle name="20% - Accent1 4 5 2 5 5 3 2" xfId="43310" xr:uid="{00000000-0005-0000-0000-000079A80000}"/>
    <cellStyle name="20% - Accent1 4 5 2 5 5 4" xfId="43311" xr:uid="{00000000-0005-0000-0000-00007AA80000}"/>
    <cellStyle name="20% - Accent1 4 5 2 5 6" xfId="43312" xr:uid="{00000000-0005-0000-0000-00007BA80000}"/>
    <cellStyle name="20% - Accent1 4 5 2 5 6 2" xfId="43313" xr:uid="{00000000-0005-0000-0000-00007CA80000}"/>
    <cellStyle name="20% - Accent1 4 5 2 5 6 2 2" xfId="43314" xr:uid="{00000000-0005-0000-0000-00007DA80000}"/>
    <cellStyle name="20% - Accent1 4 5 2 5 6 2 2 2" xfId="43315" xr:uid="{00000000-0005-0000-0000-00007EA80000}"/>
    <cellStyle name="20% - Accent1 4 5 2 5 6 2 3" xfId="43316" xr:uid="{00000000-0005-0000-0000-00007FA80000}"/>
    <cellStyle name="20% - Accent1 4 5 2 5 6 3" xfId="43317" xr:uid="{00000000-0005-0000-0000-000080A80000}"/>
    <cellStyle name="20% - Accent1 4 5 2 5 6 3 2" xfId="43318" xr:uid="{00000000-0005-0000-0000-000081A80000}"/>
    <cellStyle name="20% - Accent1 4 5 2 5 6 4" xfId="43319" xr:uid="{00000000-0005-0000-0000-000082A80000}"/>
    <cellStyle name="20% - Accent1 4 5 2 5 7" xfId="43320" xr:uid="{00000000-0005-0000-0000-000083A80000}"/>
    <cellStyle name="20% - Accent1 4 5 2 5 7 2" xfId="43321" xr:uid="{00000000-0005-0000-0000-000084A80000}"/>
    <cellStyle name="20% - Accent1 4 5 2 5 7 2 2" xfId="43322" xr:uid="{00000000-0005-0000-0000-000085A80000}"/>
    <cellStyle name="20% - Accent1 4 5 2 5 7 3" xfId="43323" xr:uid="{00000000-0005-0000-0000-000086A80000}"/>
    <cellStyle name="20% - Accent1 4 5 2 5 8" xfId="43324" xr:uid="{00000000-0005-0000-0000-000087A80000}"/>
    <cellStyle name="20% - Accent1 4 5 2 5 8 2" xfId="43325" xr:uid="{00000000-0005-0000-0000-000088A80000}"/>
    <cellStyle name="20% - Accent1 4 5 2 5 8 2 2" xfId="43326" xr:uid="{00000000-0005-0000-0000-000089A80000}"/>
    <cellStyle name="20% - Accent1 4 5 2 5 8 3" xfId="43327" xr:uid="{00000000-0005-0000-0000-00008AA80000}"/>
    <cellStyle name="20% - Accent1 4 5 2 5 9" xfId="43328" xr:uid="{00000000-0005-0000-0000-00008BA80000}"/>
    <cellStyle name="20% - Accent1 4 5 2 5 9 2" xfId="43329" xr:uid="{00000000-0005-0000-0000-00008CA80000}"/>
    <cellStyle name="20% - Accent1 4 5 2 6" xfId="43330" xr:uid="{00000000-0005-0000-0000-00008DA80000}"/>
    <cellStyle name="20% - Accent1 4 5 2 6 2" xfId="43331" xr:uid="{00000000-0005-0000-0000-00008EA80000}"/>
    <cellStyle name="20% - Accent1 4 5 2 6 2 2" xfId="43332" xr:uid="{00000000-0005-0000-0000-00008FA80000}"/>
    <cellStyle name="20% - Accent1 4 5 2 6 2 2 2" xfId="43333" xr:uid="{00000000-0005-0000-0000-000090A80000}"/>
    <cellStyle name="20% - Accent1 4 5 2 6 2 2 2 2" xfId="43334" xr:uid="{00000000-0005-0000-0000-000091A80000}"/>
    <cellStyle name="20% - Accent1 4 5 2 6 2 2 3" xfId="43335" xr:uid="{00000000-0005-0000-0000-000092A80000}"/>
    <cellStyle name="20% - Accent1 4 5 2 6 2 3" xfId="43336" xr:uid="{00000000-0005-0000-0000-000093A80000}"/>
    <cellStyle name="20% - Accent1 4 5 2 6 2 3 2" xfId="43337" xr:uid="{00000000-0005-0000-0000-000094A80000}"/>
    <cellStyle name="20% - Accent1 4 5 2 6 2 4" xfId="43338" xr:uid="{00000000-0005-0000-0000-000095A80000}"/>
    <cellStyle name="20% - Accent1 4 5 2 6 3" xfId="43339" xr:uid="{00000000-0005-0000-0000-000096A80000}"/>
    <cellStyle name="20% - Accent1 4 5 2 6 3 2" xfId="43340" xr:uid="{00000000-0005-0000-0000-000097A80000}"/>
    <cellStyle name="20% - Accent1 4 5 2 6 3 2 2" xfId="43341" xr:uid="{00000000-0005-0000-0000-000098A80000}"/>
    <cellStyle name="20% - Accent1 4 5 2 6 3 2 2 2" xfId="43342" xr:uid="{00000000-0005-0000-0000-000099A80000}"/>
    <cellStyle name="20% - Accent1 4 5 2 6 3 2 3" xfId="43343" xr:uid="{00000000-0005-0000-0000-00009AA80000}"/>
    <cellStyle name="20% - Accent1 4 5 2 6 3 3" xfId="43344" xr:uid="{00000000-0005-0000-0000-00009BA80000}"/>
    <cellStyle name="20% - Accent1 4 5 2 6 3 3 2" xfId="43345" xr:uid="{00000000-0005-0000-0000-00009CA80000}"/>
    <cellStyle name="20% - Accent1 4 5 2 6 3 4" xfId="43346" xr:uid="{00000000-0005-0000-0000-00009DA80000}"/>
    <cellStyle name="20% - Accent1 4 5 2 6 4" xfId="43347" xr:uid="{00000000-0005-0000-0000-00009EA80000}"/>
    <cellStyle name="20% - Accent1 4 5 2 6 4 2" xfId="43348" xr:uid="{00000000-0005-0000-0000-00009FA80000}"/>
    <cellStyle name="20% - Accent1 4 5 2 6 4 2 2" xfId="43349" xr:uid="{00000000-0005-0000-0000-0000A0A80000}"/>
    <cellStyle name="20% - Accent1 4 5 2 6 4 2 2 2" xfId="43350" xr:uid="{00000000-0005-0000-0000-0000A1A80000}"/>
    <cellStyle name="20% - Accent1 4 5 2 6 4 2 3" xfId="43351" xr:uid="{00000000-0005-0000-0000-0000A2A80000}"/>
    <cellStyle name="20% - Accent1 4 5 2 6 4 3" xfId="43352" xr:uid="{00000000-0005-0000-0000-0000A3A80000}"/>
    <cellStyle name="20% - Accent1 4 5 2 6 4 3 2" xfId="43353" xr:uid="{00000000-0005-0000-0000-0000A4A80000}"/>
    <cellStyle name="20% - Accent1 4 5 2 6 4 4" xfId="43354" xr:uid="{00000000-0005-0000-0000-0000A5A80000}"/>
    <cellStyle name="20% - Accent1 4 5 2 6 5" xfId="43355" xr:uid="{00000000-0005-0000-0000-0000A6A80000}"/>
    <cellStyle name="20% - Accent1 4 5 2 6 5 2" xfId="43356" xr:uid="{00000000-0005-0000-0000-0000A7A80000}"/>
    <cellStyle name="20% - Accent1 4 5 2 6 5 2 2" xfId="43357" xr:uid="{00000000-0005-0000-0000-0000A8A80000}"/>
    <cellStyle name="20% - Accent1 4 5 2 6 5 3" xfId="43358" xr:uid="{00000000-0005-0000-0000-0000A9A80000}"/>
    <cellStyle name="20% - Accent1 4 5 2 6 6" xfId="43359" xr:uid="{00000000-0005-0000-0000-0000AAA80000}"/>
    <cellStyle name="20% - Accent1 4 5 2 6 6 2" xfId="43360" xr:uid="{00000000-0005-0000-0000-0000ABA80000}"/>
    <cellStyle name="20% - Accent1 4 5 2 6 6 2 2" xfId="43361" xr:uid="{00000000-0005-0000-0000-0000ACA80000}"/>
    <cellStyle name="20% - Accent1 4 5 2 6 6 3" xfId="43362" xr:uid="{00000000-0005-0000-0000-0000ADA80000}"/>
    <cellStyle name="20% - Accent1 4 5 2 6 7" xfId="43363" xr:uid="{00000000-0005-0000-0000-0000AEA80000}"/>
    <cellStyle name="20% - Accent1 4 5 2 6 7 2" xfId="43364" xr:uid="{00000000-0005-0000-0000-0000AFA80000}"/>
    <cellStyle name="20% - Accent1 4 5 2 6 8" xfId="43365" xr:uid="{00000000-0005-0000-0000-0000B0A80000}"/>
    <cellStyle name="20% - Accent1 4 5 2 6 8 2" xfId="43366" xr:uid="{00000000-0005-0000-0000-0000B1A80000}"/>
    <cellStyle name="20% - Accent1 4 5 2 6 9" xfId="43367" xr:uid="{00000000-0005-0000-0000-0000B2A80000}"/>
    <cellStyle name="20% - Accent1 4 5 2 7" xfId="43368" xr:uid="{00000000-0005-0000-0000-0000B3A80000}"/>
    <cellStyle name="20% - Accent1 4 5 2 7 2" xfId="43369" xr:uid="{00000000-0005-0000-0000-0000B4A80000}"/>
    <cellStyle name="20% - Accent1 4 5 2 7 2 2" xfId="43370" xr:uid="{00000000-0005-0000-0000-0000B5A80000}"/>
    <cellStyle name="20% - Accent1 4 5 2 7 2 2 2" xfId="43371" xr:uid="{00000000-0005-0000-0000-0000B6A80000}"/>
    <cellStyle name="20% - Accent1 4 5 2 7 2 2 2 2" xfId="43372" xr:uid="{00000000-0005-0000-0000-0000B7A80000}"/>
    <cellStyle name="20% - Accent1 4 5 2 7 2 2 3" xfId="43373" xr:uid="{00000000-0005-0000-0000-0000B8A80000}"/>
    <cellStyle name="20% - Accent1 4 5 2 7 2 3" xfId="43374" xr:uid="{00000000-0005-0000-0000-0000B9A80000}"/>
    <cellStyle name="20% - Accent1 4 5 2 7 2 3 2" xfId="43375" xr:uid="{00000000-0005-0000-0000-0000BAA80000}"/>
    <cellStyle name="20% - Accent1 4 5 2 7 2 4" xfId="43376" xr:uid="{00000000-0005-0000-0000-0000BBA80000}"/>
    <cellStyle name="20% - Accent1 4 5 2 7 3" xfId="43377" xr:uid="{00000000-0005-0000-0000-0000BCA80000}"/>
    <cellStyle name="20% - Accent1 4 5 2 7 3 2" xfId="43378" xr:uid="{00000000-0005-0000-0000-0000BDA80000}"/>
    <cellStyle name="20% - Accent1 4 5 2 7 3 2 2" xfId="43379" xr:uid="{00000000-0005-0000-0000-0000BEA80000}"/>
    <cellStyle name="20% - Accent1 4 5 2 7 3 2 2 2" xfId="43380" xr:uid="{00000000-0005-0000-0000-0000BFA80000}"/>
    <cellStyle name="20% - Accent1 4 5 2 7 3 2 3" xfId="43381" xr:uid="{00000000-0005-0000-0000-0000C0A80000}"/>
    <cellStyle name="20% - Accent1 4 5 2 7 3 3" xfId="43382" xr:uid="{00000000-0005-0000-0000-0000C1A80000}"/>
    <cellStyle name="20% - Accent1 4 5 2 7 3 3 2" xfId="43383" xr:uid="{00000000-0005-0000-0000-0000C2A80000}"/>
    <cellStyle name="20% - Accent1 4 5 2 7 3 4" xfId="43384" xr:uid="{00000000-0005-0000-0000-0000C3A80000}"/>
    <cellStyle name="20% - Accent1 4 5 2 7 4" xfId="43385" xr:uid="{00000000-0005-0000-0000-0000C4A80000}"/>
    <cellStyle name="20% - Accent1 4 5 2 7 4 2" xfId="43386" xr:uid="{00000000-0005-0000-0000-0000C5A80000}"/>
    <cellStyle name="20% - Accent1 4 5 2 7 4 2 2" xfId="43387" xr:uid="{00000000-0005-0000-0000-0000C6A80000}"/>
    <cellStyle name="20% - Accent1 4 5 2 7 4 2 2 2" xfId="43388" xr:uid="{00000000-0005-0000-0000-0000C7A80000}"/>
    <cellStyle name="20% - Accent1 4 5 2 7 4 2 3" xfId="43389" xr:uid="{00000000-0005-0000-0000-0000C8A80000}"/>
    <cellStyle name="20% - Accent1 4 5 2 7 4 3" xfId="43390" xr:uid="{00000000-0005-0000-0000-0000C9A80000}"/>
    <cellStyle name="20% - Accent1 4 5 2 7 4 3 2" xfId="43391" xr:uid="{00000000-0005-0000-0000-0000CAA80000}"/>
    <cellStyle name="20% - Accent1 4 5 2 7 4 4" xfId="43392" xr:uid="{00000000-0005-0000-0000-0000CBA80000}"/>
    <cellStyle name="20% - Accent1 4 5 2 7 5" xfId="43393" xr:uid="{00000000-0005-0000-0000-0000CCA80000}"/>
    <cellStyle name="20% - Accent1 4 5 2 7 5 2" xfId="43394" xr:uid="{00000000-0005-0000-0000-0000CDA80000}"/>
    <cellStyle name="20% - Accent1 4 5 2 7 5 2 2" xfId="43395" xr:uid="{00000000-0005-0000-0000-0000CEA80000}"/>
    <cellStyle name="20% - Accent1 4 5 2 7 5 3" xfId="43396" xr:uid="{00000000-0005-0000-0000-0000CFA80000}"/>
    <cellStyle name="20% - Accent1 4 5 2 7 6" xfId="43397" xr:uid="{00000000-0005-0000-0000-0000D0A80000}"/>
    <cellStyle name="20% - Accent1 4 5 2 7 6 2" xfId="43398" xr:uid="{00000000-0005-0000-0000-0000D1A80000}"/>
    <cellStyle name="20% - Accent1 4 5 2 7 6 2 2" xfId="43399" xr:uid="{00000000-0005-0000-0000-0000D2A80000}"/>
    <cellStyle name="20% - Accent1 4 5 2 7 6 3" xfId="43400" xr:uid="{00000000-0005-0000-0000-0000D3A80000}"/>
    <cellStyle name="20% - Accent1 4 5 2 7 7" xfId="43401" xr:uid="{00000000-0005-0000-0000-0000D4A80000}"/>
    <cellStyle name="20% - Accent1 4 5 2 7 7 2" xfId="43402" xr:uid="{00000000-0005-0000-0000-0000D5A80000}"/>
    <cellStyle name="20% - Accent1 4 5 2 7 8" xfId="43403" xr:uid="{00000000-0005-0000-0000-0000D6A80000}"/>
    <cellStyle name="20% - Accent1 4 5 2 7 8 2" xfId="43404" xr:uid="{00000000-0005-0000-0000-0000D7A80000}"/>
    <cellStyle name="20% - Accent1 4 5 2 7 9" xfId="43405" xr:uid="{00000000-0005-0000-0000-0000D8A80000}"/>
    <cellStyle name="20% - Accent1 4 5 2 8" xfId="43406" xr:uid="{00000000-0005-0000-0000-0000D9A80000}"/>
    <cellStyle name="20% - Accent1 4 5 2 8 2" xfId="43407" xr:uid="{00000000-0005-0000-0000-0000DAA80000}"/>
    <cellStyle name="20% - Accent1 4 5 2 8 2 2" xfId="43408" xr:uid="{00000000-0005-0000-0000-0000DBA80000}"/>
    <cellStyle name="20% - Accent1 4 5 2 8 2 2 2" xfId="43409" xr:uid="{00000000-0005-0000-0000-0000DCA80000}"/>
    <cellStyle name="20% - Accent1 4 5 2 8 2 3" xfId="43410" xr:uid="{00000000-0005-0000-0000-0000DDA80000}"/>
    <cellStyle name="20% - Accent1 4 5 2 8 3" xfId="43411" xr:uid="{00000000-0005-0000-0000-0000DEA80000}"/>
    <cellStyle name="20% - Accent1 4 5 2 8 3 2" xfId="43412" xr:uid="{00000000-0005-0000-0000-0000DFA80000}"/>
    <cellStyle name="20% - Accent1 4 5 2 8 4" xfId="43413" xr:uid="{00000000-0005-0000-0000-0000E0A80000}"/>
    <cellStyle name="20% - Accent1 4 5 2 9" xfId="43414" xr:uid="{00000000-0005-0000-0000-0000E1A80000}"/>
    <cellStyle name="20% - Accent1 4 5 2 9 2" xfId="43415" xr:uid="{00000000-0005-0000-0000-0000E2A80000}"/>
    <cellStyle name="20% - Accent1 4 5 2 9 2 2" xfId="43416" xr:uid="{00000000-0005-0000-0000-0000E3A80000}"/>
    <cellStyle name="20% - Accent1 4 5 2 9 2 2 2" xfId="43417" xr:uid="{00000000-0005-0000-0000-0000E4A80000}"/>
    <cellStyle name="20% - Accent1 4 5 2 9 2 3" xfId="43418" xr:uid="{00000000-0005-0000-0000-0000E5A80000}"/>
    <cellStyle name="20% - Accent1 4 5 2 9 3" xfId="43419" xr:uid="{00000000-0005-0000-0000-0000E6A80000}"/>
    <cellStyle name="20% - Accent1 4 5 2 9 3 2" xfId="43420" xr:uid="{00000000-0005-0000-0000-0000E7A80000}"/>
    <cellStyle name="20% - Accent1 4 5 2 9 4" xfId="43421" xr:uid="{00000000-0005-0000-0000-0000E8A80000}"/>
    <cellStyle name="20% - Accent1 4 5 3" xfId="43422" xr:uid="{00000000-0005-0000-0000-0000E9A80000}"/>
    <cellStyle name="20% - Accent1 4 5 3 10" xfId="43423" xr:uid="{00000000-0005-0000-0000-0000EAA80000}"/>
    <cellStyle name="20% - Accent1 4 5 3 10 2" xfId="43424" xr:uid="{00000000-0005-0000-0000-0000EBA80000}"/>
    <cellStyle name="20% - Accent1 4 5 3 10 2 2" xfId="43425" xr:uid="{00000000-0005-0000-0000-0000ECA80000}"/>
    <cellStyle name="20% - Accent1 4 5 3 10 3" xfId="43426" xr:uid="{00000000-0005-0000-0000-0000EDA80000}"/>
    <cellStyle name="20% - Accent1 4 5 3 11" xfId="43427" xr:uid="{00000000-0005-0000-0000-0000EEA80000}"/>
    <cellStyle name="20% - Accent1 4 5 3 11 2" xfId="43428" xr:uid="{00000000-0005-0000-0000-0000EFA80000}"/>
    <cellStyle name="20% - Accent1 4 5 3 11 2 2" xfId="43429" xr:uid="{00000000-0005-0000-0000-0000F0A80000}"/>
    <cellStyle name="20% - Accent1 4 5 3 11 3" xfId="43430" xr:uid="{00000000-0005-0000-0000-0000F1A80000}"/>
    <cellStyle name="20% - Accent1 4 5 3 12" xfId="43431" xr:uid="{00000000-0005-0000-0000-0000F2A80000}"/>
    <cellStyle name="20% - Accent1 4 5 3 12 2" xfId="43432" xr:uid="{00000000-0005-0000-0000-0000F3A80000}"/>
    <cellStyle name="20% - Accent1 4 5 3 13" xfId="43433" xr:uid="{00000000-0005-0000-0000-0000F4A80000}"/>
    <cellStyle name="20% - Accent1 4 5 3 13 2" xfId="43434" xr:uid="{00000000-0005-0000-0000-0000F5A80000}"/>
    <cellStyle name="20% - Accent1 4 5 3 14" xfId="43435" xr:uid="{00000000-0005-0000-0000-0000F6A80000}"/>
    <cellStyle name="20% - Accent1 4 5 3 2" xfId="43436" xr:uid="{00000000-0005-0000-0000-0000F7A80000}"/>
    <cellStyle name="20% - Accent1 4 5 3 2 10" xfId="43437" xr:uid="{00000000-0005-0000-0000-0000F8A80000}"/>
    <cellStyle name="20% - Accent1 4 5 3 2 10 2" xfId="43438" xr:uid="{00000000-0005-0000-0000-0000F9A80000}"/>
    <cellStyle name="20% - Accent1 4 5 3 2 11" xfId="43439" xr:uid="{00000000-0005-0000-0000-0000FAA80000}"/>
    <cellStyle name="20% - Accent1 4 5 3 2 2" xfId="43440" xr:uid="{00000000-0005-0000-0000-0000FBA80000}"/>
    <cellStyle name="20% - Accent1 4 5 3 2 2 2" xfId="43441" xr:uid="{00000000-0005-0000-0000-0000FCA80000}"/>
    <cellStyle name="20% - Accent1 4 5 3 2 2 2 2" xfId="43442" xr:uid="{00000000-0005-0000-0000-0000FDA80000}"/>
    <cellStyle name="20% - Accent1 4 5 3 2 2 2 2 2" xfId="43443" xr:uid="{00000000-0005-0000-0000-0000FEA80000}"/>
    <cellStyle name="20% - Accent1 4 5 3 2 2 2 2 2 2" xfId="43444" xr:uid="{00000000-0005-0000-0000-0000FFA80000}"/>
    <cellStyle name="20% - Accent1 4 5 3 2 2 2 2 3" xfId="43445" xr:uid="{00000000-0005-0000-0000-000000A90000}"/>
    <cellStyle name="20% - Accent1 4 5 3 2 2 2 3" xfId="43446" xr:uid="{00000000-0005-0000-0000-000001A90000}"/>
    <cellStyle name="20% - Accent1 4 5 3 2 2 2 3 2" xfId="43447" xr:uid="{00000000-0005-0000-0000-000002A90000}"/>
    <cellStyle name="20% - Accent1 4 5 3 2 2 2 4" xfId="43448" xr:uid="{00000000-0005-0000-0000-000003A90000}"/>
    <cellStyle name="20% - Accent1 4 5 3 2 2 3" xfId="43449" xr:uid="{00000000-0005-0000-0000-000004A90000}"/>
    <cellStyle name="20% - Accent1 4 5 3 2 2 3 2" xfId="43450" xr:uid="{00000000-0005-0000-0000-000005A90000}"/>
    <cellStyle name="20% - Accent1 4 5 3 2 2 3 2 2" xfId="43451" xr:uid="{00000000-0005-0000-0000-000006A90000}"/>
    <cellStyle name="20% - Accent1 4 5 3 2 2 3 2 2 2" xfId="43452" xr:uid="{00000000-0005-0000-0000-000007A90000}"/>
    <cellStyle name="20% - Accent1 4 5 3 2 2 3 2 3" xfId="43453" xr:uid="{00000000-0005-0000-0000-000008A90000}"/>
    <cellStyle name="20% - Accent1 4 5 3 2 2 3 3" xfId="43454" xr:uid="{00000000-0005-0000-0000-000009A90000}"/>
    <cellStyle name="20% - Accent1 4 5 3 2 2 3 3 2" xfId="43455" xr:uid="{00000000-0005-0000-0000-00000AA90000}"/>
    <cellStyle name="20% - Accent1 4 5 3 2 2 3 4" xfId="43456" xr:uid="{00000000-0005-0000-0000-00000BA90000}"/>
    <cellStyle name="20% - Accent1 4 5 3 2 2 4" xfId="43457" xr:uid="{00000000-0005-0000-0000-00000CA90000}"/>
    <cellStyle name="20% - Accent1 4 5 3 2 2 4 2" xfId="43458" xr:uid="{00000000-0005-0000-0000-00000DA90000}"/>
    <cellStyle name="20% - Accent1 4 5 3 2 2 4 2 2" xfId="43459" xr:uid="{00000000-0005-0000-0000-00000EA90000}"/>
    <cellStyle name="20% - Accent1 4 5 3 2 2 4 2 2 2" xfId="43460" xr:uid="{00000000-0005-0000-0000-00000FA90000}"/>
    <cellStyle name="20% - Accent1 4 5 3 2 2 4 2 3" xfId="43461" xr:uid="{00000000-0005-0000-0000-000010A90000}"/>
    <cellStyle name="20% - Accent1 4 5 3 2 2 4 3" xfId="43462" xr:uid="{00000000-0005-0000-0000-000011A90000}"/>
    <cellStyle name="20% - Accent1 4 5 3 2 2 4 3 2" xfId="43463" xr:uid="{00000000-0005-0000-0000-000012A90000}"/>
    <cellStyle name="20% - Accent1 4 5 3 2 2 4 4" xfId="43464" xr:uid="{00000000-0005-0000-0000-000013A90000}"/>
    <cellStyle name="20% - Accent1 4 5 3 2 2 5" xfId="43465" xr:uid="{00000000-0005-0000-0000-000014A90000}"/>
    <cellStyle name="20% - Accent1 4 5 3 2 2 5 2" xfId="43466" xr:uid="{00000000-0005-0000-0000-000015A90000}"/>
    <cellStyle name="20% - Accent1 4 5 3 2 2 5 2 2" xfId="43467" xr:uid="{00000000-0005-0000-0000-000016A90000}"/>
    <cellStyle name="20% - Accent1 4 5 3 2 2 5 3" xfId="43468" xr:uid="{00000000-0005-0000-0000-000017A90000}"/>
    <cellStyle name="20% - Accent1 4 5 3 2 2 6" xfId="43469" xr:uid="{00000000-0005-0000-0000-000018A90000}"/>
    <cellStyle name="20% - Accent1 4 5 3 2 2 6 2" xfId="43470" xr:uid="{00000000-0005-0000-0000-000019A90000}"/>
    <cellStyle name="20% - Accent1 4 5 3 2 2 6 2 2" xfId="43471" xr:uid="{00000000-0005-0000-0000-00001AA90000}"/>
    <cellStyle name="20% - Accent1 4 5 3 2 2 6 3" xfId="43472" xr:uid="{00000000-0005-0000-0000-00001BA90000}"/>
    <cellStyle name="20% - Accent1 4 5 3 2 2 7" xfId="43473" xr:uid="{00000000-0005-0000-0000-00001CA90000}"/>
    <cellStyle name="20% - Accent1 4 5 3 2 2 7 2" xfId="43474" xr:uid="{00000000-0005-0000-0000-00001DA90000}"/>
    <cellStyle name="20% - Accent1 4 5 3 2 2 8" xfId="43475" xr:uid="{00000000-0005-0000-0000-00001EA90000}"/>
    <cellStyle name="20% - Accent1 4 5 3 2 2 8 2" xfId="43476" xr:uid="{00000000-0005-0000-0000-00001FA90000}"/>
    <cellStyle name="20% - Accent1 4 5 3 2 2 9" xfId="43477" xr:uid="{00000000-0005-0000-0000-000020A90000}"/>
    <cellStyle name="20% - Accent1 4 5 3 2 3" xfId="43478" xr:uid="{00000000-0005-0000-0000-000021A90000}"/>
    <cellStyle name="20% - Accent1 4 5 3 2 3 2" xfId="43479" xr:uid="{00000000-0005-0000-0000-000022A90000}"/>
    <cellStyle name="20% - Accent1 4 5 3 2 3 2 2" xfId="43480" xr:uid="{00000000-0005-0000-0000-000023A90000}"/>
    <cellStyle name="20% - Accent1 4 5 3 2 3 2 2 2" xfId="43481" xr:uid="{00000000-0005-0000-0000-000024A90000}"/>
    <cellStyle name="20% - Accent1 4 5 3 2 3 2 2 2 2" xfId="43482" xr:uid="{00000000-0005-0000-0000-000025A90000}"/>
    <cellStyle name="20% - Accent1 4 5 3 2 3 2 2 3" xfId="43483" xr:uid="{00000000-0005-0000-0000-000026A90000}"/>
    <cellStyle name="20% - Accent1 4 5 3 2 3 2 3" xfId="43484" xr:uid="{00000000-0005-0000-0000-000027A90000}"/>
    <cellStyle name="20% - Accent1 4 5 3 2 3 2 3 2" xfId="43485" xr:uid="{00000000-0005-0000-0000-000028A90000}"/>
    <cellStyle name="20% - Accent1 4 5 3 2 3 2 4" xfId="43486" xr:uid="{00000000-0005-0000-0000-000029A90000}"/>
    <cellStyle name="20% - Accent1 4 5 3 2 3 3" xfId="43487" xr:uid="{00000000-0005-0000-0000-00002AA90000}"/>
    <cellStyle name="20% - Accent1 4 5 3 2 3 3 2" xfId="43488" xr:uid="{00000000-0005-0000-0000-00002BA90000}"/>
    <cellStyle name="20% - Accent1 4 5 3 2 3 3 2 2" xfId="43489" xr:uid="{00000000-0005-0000-0000-00002CA90000}"/>
    <cellStyle name="20% - Accent1 4 5 3 2 3 3 2 2 2" xfId="43490" xr:uid="{00000000-0005-0000-0000-00002DA90000}"/>
    <cellStyle name="20% - Accent1 4 5 3 2 3 3 2 3" xfId="43491" xr:uid="{00000000-0005-0000-0000-00002EA90000}"/>
    <cellStyle name="20% - Accent1 4 5 3 2 3 3 3" xfId="43492" xr:uid="{00000000-0005-0000-0000-00002FA90000}"/>
    <cellStyle name="20% - Accent1 4 5 3 2 3 3 3 2" xfId="43493" xr:uid="{00000000-0005-0000-0000-000030A90000}"/>
    <cellStyle name="20% - Accent1 4 5 3 2 3 3 4" xfId="43494" xr:uid="{00000000-0005-0000-0000-000031A90000}"/>
    <cellStyle name="20% - Accent1 4 5 3 2 3 4" xfId="43495" xr:uid="{00000000-0005-0000-0000-000032A90000}"/>
    <cellStyle name="20% - Accent1 4 5 3 2 3 4 2" xfId="43496" xr:uid="{00000000-0005-0000-0000-000033A90000}"/>
    <cellStyle name="20% - Accent1 4 5 3 2 3 4 2 2" xfId="43497" xr:uid="{00000000-0005-0000-0000-000034A90000}"/>
    <cellStyle name="20% - Accent1 4 5 3 2 3 4 2 2 2" xfId="43498" xr:uid="{00000000-0005-0000-0000-000035A90000}"/>
    <cellStyle name="20% - Accent1 4 5 3 2 3 4 2 3" xfId="43499" xr:uid="{00000000-0005-0000-0000-000036A90000}"/>
    <cellStyle name="20% - Accent1 4 5 3 2 3 4 3" xfId="43500" xr:uid="{00000000-0005-0000-0000-000037A90000}"/>
    <cellStyle name="20% - Accent1 4 5 3 2 3 4 3 2" xfId="43501" xr:uid="{00000000-0005-0000-0000-000038A90000}"/>
    <cellStyle name="20% - Accent1 4 5 3 2 3 4 4" xfId="43502" xr:uid="{00000000-0005-0000-0000-000039A90000}"/>
    <cellStyle name="20% - Accent1 4 5 3 2 3 5" xfId="43503" xr:uid="{00000000-0005-0000-0000-00003AA90000}"/>
    <cellStyle name="20% - Accent1 4 5 3 2 3 5 2" xfId="43504" xr:uid="{00000000-0005-0000-0000-00003BA90000}"/>
    <cellStyle name="20% - Accent1 4 5 3 2 3 5 2 2" xfId="43505" xr:uid="{00000000-0005-0000-0000-00003CA90000}"/>
    <cellStyle name="20% - Accent1 4 5 3 2 3 5 3" xfId="43506" xr:uid="{00000000-0005-0000-0000-00003DA90000}"/>
    <cellStyle name="20% - Accent1 4 5 3 2 3 6" xfId="43507" xr:uid="{00000000-0005-0000-0000-00003EA90000}"/>
    <cellStyle name="20% - Accent1 4 5 3 2 3 6 2" xfId="43508" xr:uid="{00000000-0005-0000-0000-00003FA90000}"/>
    <cellStyle name="20% - Accent1 4 5 3 2 3 6 2 2" xfId="43509" xr:uid="{00000000-0005-0000-0000-000040A90000}"/>
    <cellStyle name="20% - Accent1 4 5 3 2 3 6 3" xfId="43510" xr:uid="{00000000-0005-0000-0000-000041A90000}"/>
    <cellStyle name="20% - Accent1 4 5 3 2 3 7" xfId="43511" xr:uid="{00000000-0005-0000-0000-000042A90000}"/>
    <cellStyle name="20% - Accent1 4 5 3 2 3 7 2" xfId="43512" xr:uid="{00000000-0005-0000-0000-000043A90000}"/>
    <cellStyle name="20% - Accent1 4 5 3 2 3 8" xfId="43513" xr:uid="{00000000-0005-0000-0000-000044A90000}"/>
    <cellStyle name="20% - Accent1 4 5 3 2 3 8 2" xfId="43514" xr:uid="{00000000-0005-0000-0000-000045A90000}"/>
    <cellStyle name="20% - Accent1 4 5 3 2 3 9" xfId="43515" xr:uid="{00000000-0005-0000-0000-000046A90000}"/>
    <cellStyle name="20% - Accent1 4 5 3 2 4" xfId="43516" xr:uid="{00000000-0005-0000-0000-000047A90000}"/>
    <cellStyle name="20% - Accent1 4 5 3 2 4 2" xfId="43517" xr:uid="{00000000-0005-0000-0000-000048A90000}"/>
    <cellStyle name="20% - Accent1 4 5 3 2 4 2 2" xfId="43518" xr:uid="{00000000-0005-0000-0000-000049A90000}"/>
    <cellStyle name="20% - Accent1 4 5 3 2 4 2 2 2" xfId="43519" xr:uid="{00000000-0005-0000-0000-00004AA90000}"/>
    <cellStyle name="20% - Accent1 4 5 3 2 4 2 3" xfId="43520" xr:uid="{00000000-0005-0000-0000-00004BA90000}"/>
    <cellStyle name="20% - Accent1 4 5 3 2 4 3" xfId="43521" xr:uid="{00000000-0005-0000-0000-00004CA90000}"/>
    <cellStyle name="20% - Accent1 4 5 3 2 4 3 2" xfId="43522" xr:uid="{00000000-0005-0000-0000-00004DA90000}"/>
    <cellStyle name="20% - Accent1 4 5 3 2 4 4" xfId="43523" xr:uid="{00000000-0005-0000-0000-00004EA90000}"/>
    <cellStyle name="20% - Accent1 4 5 3 2 5" xfId="43524" xr:uid="{00000000-0005-0000-0000-00004FA90000}"/>
    <cellStyle name="20% - Accent1 4 5 3 2 5 2" xfId="43525" xr:uid="{00000000-0005-0000-0000-000050A90000}"/>
    <cellStyle name="20% - Accent1 4 5 3 2 5 2 2" xfId="43526" xr:uid="{00000000-0005-0000-0000-000051A90000}"/>
    <cellStyle name="20% - Accent1 4 5 3 2 5 2 2 2" xfId="43527" xr:uid="{00000000-0005-0000-0000-000052A90000}"/>
    <cellStyle name="20% - Accent1 4 5 3 2 5 2 3" xfId="43528" xr:uid="{00000000-0005-0000-0000-000053A90000}"/>
    <cellStyle name="20% - Accent1 4 5 3 2 5 3" xfId="43529" xr:uid="{00000000-0005-0000-0000-000054A90000}"/>
    <cellStyle name="20% - Accent1 4 5 3 2 5 3 2" xfId="43530" xr:uid="{00000000-0005-0000-0000-000055A90000}"/>
    <cellStyle name="20% - Accent1 4 5 3 2 5 4" xfId="43531" xr:uid="{00000000-0005-0000-0000-000056A90000}"/>
    <cellStyle name="20% - Accent1 4 5 3 2 6" xfId="43532" xr:uid="{00000000-0005-0000-0000-000057A90000}"/>
    <cellStyle name="20% - Accent1 4 5 3 2 6 2" xfId="43533" xr:uid="{00000000-0005-0000-0000-000058A90000}"/>
    <cellStyle name="20% - Accent1 4 5 3 2 6 2 2" xfId="43534" xr:uid="{00000000-0005-0000-0000-000059A90000}"/>
    <cellStyle name="20% - Accent1 4 5 3 2 6 2 2 2" xfId="43535" xr:uid="{00000000-0005-0000-0000-00005AA90000}"/>
    <cellStyle name="20% - Accent1 4 5 3 2 6 2 3" xfId="43536" xr:uid="{00000000-0005-0000-0000-00005BA90000}"/>
    <cellStyle name="20% - Accent1 4 5 3 2 6 3" xfId="43537" xr:uid="{00000000-0005-0000-0000-00005CA90000}"/>
    <cellStyle name="20% - Accent1 4 5 3 2 6 3 2" xfId="43538" xr:uid="{00000000-0005-0000-0000-00005DA90000}"/>
    <cellStyle name="20% - Accent1 4 5 3 2 6 4" xfId="43539" xr:uid="{00000000-0005-0000-0000-00005EA90000}"/>
    <cellStyle name="20% - Accent1 4 5 3 2 7" xfId="43540" xr:uid="{00000000-0005-0000-0000-00005FA90000}"/>
    <cellStyle name="20% - Accent1 4 5 3 2 7 2" xfId="43541" xr:uid="{00000000-0005-0000-0000-000060A90000}"/>
    <cellStyle name="20% - Accent1 4 5 3 2 7 2 2" xfId="43542" xr:uid="{00000000-0005-0000-0000-000061A90000}"/>
    <cellStyle name="20% - Accent1 4 5 3 2 7 3" xfId="43543" xr:uid="{00000000-0005-0000-0000-000062A90000}"/>
    <cellStyle name="20% - Accent1 4 5 3 2 8" xfId="43544" xr:uid="{00000000-0005-0000-0000-000063A90000}"/>
    <cellStyle name="20% - Accent1 4 5 3 2 8 2" xfId="43545" xr:uid="{00000000-0005-0000-0000-000064A90000}"/>
    <cellStyle name="20% - Accent1 4 5 3 2 8 2 2" xfId="43546" xr:uid="{00000000-0005-0000-0000-000065A90000}"/>
    <cellStyle name="20% - Accent1 4 5 3 2 8 3" xfId="43547" xr:uid="{00000000-0005-0000-0000-000066A90000}"/>
    <cellStyle name="20% - Accent1 4 5 3 2 9" xfId="43548" xr:uid="{00000000-0005-0000-0000-000067A90000}"/>
    <cellStyle name="20% - Accent1 4 5 3 2 9 2" xfId="43549" xr:uid="{00000000-0005-0000-0000-000068A90000}"/>
    <cellStyle name="20% - Accent1 4 5 3 3" xfId="43550" xr:uid="{00000000-0005-0000-0000-000069A90000}"/>
    <cellStyle name="20% - Accent1 4 5 3 3 10" xfId="43551" xr:uid="{00000000-0005-0000-0000-00006AA90000}"/>
    <cellStyle name="20% - Accent1 4 5 3 3 10 2" xfId="43552" xr:uid="{00000000-0005-0000-0000-00006BA90000}"/>
    <cellStyle name="20% - Accent1 4 5 3 3 11" xfId="43553" xr:uid="{00000000-0005-0000-0000-00006CA90000}"/>
    <cellStyle name="20% - Accent1 4 5 3 3 2" xfId="43554" xr:uid="{00000000-0005-0000-0000-00006DA90000}"/>
    <cellStyle name="20% - Accent1 4 5 3 3 2 2" xfId="43555" xr:uid="{00000000-0005-0000-0000-00006EA90000}"/>
    <cellStyle name="20% - Accent1 4 5 3 3 2 2 2" xfId="43556" xr:uid="{00000000-0005-0000-0000-00006FA90000}"/>
    <cellStyle name="20% - Accent1 4 5 3 3 2 2 2 2" xfId="43557" xr:uid="{00000000-0005-0000-0000-000070A90000}"/>
    <cellStyle name="20% - Accent1 4 5 3 3 2 2 2 2 2" xfId="43558" xr:uid="{00000000-0005-0000-0000-000071A90000}"/>
    <cellStyle name="20% - Accent1 4 5 3 3 2 2 2 3" xfId="43559" xr:uid="{00000000-0005-0000-0000-000072A90000}"/>
    <cellStyle name="20% - Accent1 4 5 3 3 2 2 3" xfId="43560" xr:uid="{00000000-0005-0000-0000-000073A90000}"/>
    <cellStyle name="20% - Accent1 4 5 3 3 2 2 3 2" xfId="43561" xr:uid="{00000000-0005-0000-0000-000074A90000}"/>
    <cellStyle name="20% - Accent1 4 5 3 3 2 2 4" xfId="43562" xr:uid="{00000000-0005-0000-0000-000075A90000}"/>
    <cellStyle name="20% - Accent1 4 5 3 3 2 3" xfId="43563" xr:uid="{00000000-0005-0000-0000-000076A90000}"/>
    <cellStyle name="20% - Accent1 4 5 3 3 2 3 2" xfId="43564" xr:uid="{00000000-0005-0000-0000-000077A90000}"/>
    <cellStyle name="20% - Accent1 4 5 3 3 2 3 2 2" xfId="43565" xr:uid="{00000000-0005-0000-0000-000078A90000}"/>
    <cellStyle name="20% - Accent1 4 5 3 3 2 3 2 2 2" xfId="43566" xr:uid="{00000000-0005-0000-0000-000079A90000}"/>
    <cellStyle name="20% - Accent1 4 5 3 3 2 3 2 3" xfId="43567" xr:uid="{00000000-0005-0000-0000-00007AA90000}"/>
    <cellStyle name="20% - Accent1 4 5 3 3 2 3 3" xfId="43568" xr:uid="{00000000-0005-0000-0000-00007BA90000}"/>
    <cellStyle name="20% - Accent1 4 5 3 3 2 3 3 2" xfId="43569" xr:uid="{00000000-0005-0000-0000-00007CA90000}"/>
    <cellStyle name="20% - Accent1 4 5 3 3 2 3 4" xfId="43570" xr:uid="{00000000-0005-0000-0000-00007DA90000}"/>
    <cellStyle name="20% - Accent1 4 5 3 3 2 4" xfId="43571" xr:uid="{00000000-0005-0000-0000-00007EA90000}"/>
    <cellStyle name="20% - Accent1 4 5 3 3 2 4 2" xfId="43572" xr:uid="{00000000-0005-0000-0000-00007FA90000}"/>
    <cellStyle name="20% - Accent1 4 5 3 3 2 4 2 2" xfId="43573" xr:uid="{00000000-0005-0000-0000-000080A90000}"/>
    <cellStyle name="20% - Accent1 4 5 3 3 2 4 2 2 2" xfId="43574" xr:uid="{00000000-0005-0000-0000-000081A90000}"/>
    <cellStyle name="20% - Accent1 4 5 3 3 2 4 2 3" xfId="43575" xr:uid="{00000000-0005-0000-0000-000082A90000}"/>
    <cellStyle name="20% - Accent1 4 5 3 3 2 4 3" xfId="43576" xr:uid="{00000000-0005-0000-0000-000083A90000}"/>
    <cellStyle name="20% - Accent1 4 5 3 3 2 4 3 2" xfId="43577" xr:uid="{00000000-0005-0000-0000-000084A90000}"/>
    <cellStyle name="20% - Accent1 4 5 3 3 2 4 4" xfId="43578" xr:uid="{00000000-0005-0000-0000-000085A90000}"/>
    <cellStyle name="20% - Accent1 4 5 3 3 2 5" xfId="43579" xr:uid="{00000000-0005-0000-0000-000086A90000}"/>
    <cellStyle name="20% - Accent1 4 5 3 3 2 5 2" xfId="43580" xr:uid="{00000000-0005-0000-0000-000087A90000}"/>
    <cellStyle name="20% - Accent1 4 5 3 3 2 5 2 2" xfId="43581" xr:uid="{00000000-0005-0000-0000-000088A90000}"/>
    <cellStyle name="20% - Accent1 4 5 3 3 2 5 3" xfId="43582" xr:uid="{00000000-0005-0000-0000-000089A90000}"/>
    <cellStyle name="20% - Accent1 4 5 3 3 2 6" xfId="43583" xr:uid="{00000000-0005-0000-0000-00008AA90000}"/>
    <cellStyle name="20% - Accent1 4 5 3 3 2 6 2" xfId="43584" xr:uid="{00000000-0005-0000-0000-00008BA90000}"/>
    <cellStyle name="20% - Accent1 4 5 3 3 2 6 2 2" xfId="43585" xr:uid="{00000000-0005-0000-0000-00008CA90000}"/>
    <cellStyle name="20% - Accent1 4 5 3 3 2 6 3" xfId="43586" xr:uid="{00000000-0005-0000-0000-00008DA90000}"/>
    <cellStyle name="20% - Accent1 4 5 3 3 2 7" xfId="43587" xr:uid="{00000000-0005-0000-0000-00008EA90000}"/>
    <cellStyle name="20% - Accent1 4 5 3 3 2 7 2" xfId="43588" xr:uid="{00000000-0005-0000-0000-00008FA90000}"/>
    <cellStyle name="20% - Accent1 4 5 3 3 2 8" xfId="43589" xr:uid="{00000000-0005-0000-0000-000090A90000}"/>
    <cellStyle name="20% - Accent1 4 5 3 3 2 8 2" xfId="43590" xr:uid="{00000000-0005-0000-0000-000091A90000}"/>
    <cellStyle name="20% - Accent1 4 5 3 3 2 9" xfId="43591" xr:uid="{00000000-0005-0000-0000-000092A90000}"/>
    <cellStyle name="20% - Accent1 4 5 3 3 3" xfId="43592" xr:uid="{00000000-0005-0000-0000-000093A90000}"/>
    <cellStyle name="20% - Accent1 4 5 3 3 3 2" xfId="43593" xr:uid="{00000000-0005-0000-0000-000094A90000}"/>
    <cellStyle name="20% - Accent1 4 5 3 3 3 2 2" xfId="43594" xr:uid="{00000000-0005-0000-0000-000095A90000}"/>
    <cellStyle name="20% - Accent1 4 5 3 3 3 2 2 2" xfId="43595" xr:uid="{00000000-0005-0000-0000-000096A90000}"/>
    <cellStyle name="20% - Accent1 4 5 3 3 3 2 2 2 2" xfId="43596" xr:uid="{00000000-0005-0000-0000-000097A90000}"/>
    <cellStyle name="20% - Accent1 4 5 3 3 3 2 2 3" xfId="43597" xr:uid="{00000000-0005-0000-0000-000098A90000}"/>
    <cellStyle name="20% - Accent1 4 5 3 3 3 2 3" xfId="43598" xr:uid="{00000000-0005-0000-0000-000099A90000}"/>
    <cellStyle name="20% - Accent1 4 5 3 3 3 2 3 2" xfId="43599" xr:uid="{00000000-0005-0000-0000-00009AA90000}"/>
    <cellStyle name="20% - Accent1 4 5 3 3 3 2 4" xfId="43600" xr:uid="{00000000-0005-0000-0000-00009BA90000}"/>
    <cellStyle name="20% - Accent1 4 5 3 3 3 3" xfId="43601" xr:uid="{00000000-0005-0000-0000-00009CA90000}"/>
    <cellStyle name="20% - Accent1 4 5 3 3 3 3 2" xfId="43602" xr:uid="{00000000-0005-0000-0000-00009DA90000}"/>
    <cellStyle name="20% - Accent1 4 5 3 3 3 3 2 2" xfId="43603" xr:uid="{00000000-0005-0000-0000-00009EA90000}"/>
    <cellStyle name="20% - Accent1 4 5 3 3 3 3 2 2 2" xfId="43604" xr:uid="{00000000-0005-0000-0000-00009FA90000}"/>
    <cellStyle name="20% - Accent1 4 5 3 3 3 3 2 3" xfId="43605" xr:uid="{00000000-0005-0000-0000-0000A0A90000}"/>
    <cellStyle name="20% - Accent1 4 5 3 3 3 3 3" xfId="43606" xr:uid="{00000000-0005-0000-0000-0000A1A90000}"/>
    <cellStyle name="20% - Accent1 4 5 3 3 3 3 3 2" xfId="43607" xr:uid="{00000000-0005-0000-0000-0000A2A90000}"/>
    <cellStyle name="20% - Accent1 4 5 3 3 3 3 4" xfId="43608" xr:uid="{00000000-0005-0000-0000-0000A3A90000}"/>
    <cellStyle name="20% - Accent1 4 5 3 3 3 4" xfId="43609" xr:uid="{00000000-0005-0000-0000-0000A4A90000}"/>
    <cellStyle name="20% - Accent1 4 5 3 3 3 4 2" xfId="43610" xr:uid="{00000000-0005-0000-0000-0000A5A90000}"/>
    <cellStyle name="20% - Accent1 4 5 3 3 3 4 2 2" xfId="43611" xr:uid="{00000000-0005-0000-0000-0000A6A90000}"/>
    <cellStyle name="20% - Accent1 4 5 3 3 3 4 2 2 2" xfId="43612" xr:uid="{00000000-0005-0000-0000-0000A7A90000}"/>
    <cellStyle name="20% - Accent1 4 5 3 3 3 4 2 3" xfId="43613" xr:uid="{00000000-0005-0000-0000-0000A8A90000}"/>
    <cellStyle name="20% - Accent1 4 5 3 3 3 4 3" xfId="43614" xr:uid="{00000000-0005-0000-0000-0000A9A90000}"/>
    <cellStyle name="20% - Accent1 4 5 3 3 3 4 3 2" xfId="43615" xr:uid="{00000000-0005-0000-0000-0000AAA90000}"/>
    <cellStyle name="20% - Accent1 4 5 3 3 3 4 4" xfId="43616" xr:uid="{00000000-0005-0000-0000-0000ABA90000}"/>
    <cellStyle name="20% - Accent1 4 5 3 3 3 5" xfId="43617" xr:uid="{00000000-0005-0000-0000-0000ACA90000}"/>
    <cellStyle name="20% - Accent1 4 5 3 3 3 5 2" xfId="43618" xr:uid="{00000000-0005-0000-0000-0000ADA90000}"/>
    <cellStyle name="20% - Accent1 4 5 3 3 3 5 2 2" xfId="43619" xr:uid="{00000000-0005-0000-0000-0000AEA90000}"/>
    <cellStyle name="20% - Accent1 4 5 3 3 3 5 3" xfId="43620" xr:uid="{00000000-0005-0000-0000-0000AFA90000}"/>
    <cellStyle name="20% - Accent1 4 5 3 3 3 6" xfId="43621" xr:uid="{00000000-0005-0000-0000-0000B0A90000}"/>
    <cellStyle name="20% - Accent1 4 5 3 3 3 6 2" xfId="43622" xr:uid="{00000000-0005-0000-0000-0000B1A90000}"/>
    <cellStyle name="20% - Accent1 4 5 3 3 3 6 2 2" xfId="43623" xr:uid="{00000000-0005-0000-0000-0000B2A90000}"/>
    <cellStyle name="20% - Accent1 4 5 3 3 3 6 3" xfId="43624" xr:uid="{00000000-0005-0000-0000-0000B3A90000}"/>
    <cellStyle name="20% - Accent1 4 5 3 3 3 7" xfId="43625" xr:uid="{00000000-0005-0000-0000-0000B4A90000}"/>
    <cellStyle name="20% - Accent1 4 5 3 3 3 7 2" xfId="43626" xr:uid="{00000000-0005-0000-0000-0000B5A90000}"/>
    <cellStyle name="20% - Accent1 4 5 3 3 3 8" xfId="43627" xr:uid="{00000000-0005-0000-0000-0000B6A90000}"/>
    <cellStyle name="20% - Accent1 4 5 3 3 3 8 2" xfId="43628" xr:uid="{00000000-0005-0000-0000-0000B7A90000}"/>
    <cellStyle name="20% - Accent1 4 5 3 3 3 9" xfId="43629" xr:uid="{00000000-0005-0000-0000-0000B8A90000}"/>
    <cellStyle name="20% - Accent1 4 5 3 3 4" xfId="43630" xr:uid="{00000000-0005-0000-0000-0000B9A90000}"/>
    <cellStyle name="20% - Accent1 4 5 3 3 4 2" xfId="43631" xr:uid="{00000000-0005-0000-0000-0000BAA90000}"/>
    <cellStyle name="20% - Accent1 4 5 3 3 4 2 2" xfId="43632" xr:uid="{00000000-0005-0000-0000-0000BBA90000}"/>
    <cellStyle name="20% - Accent1 4 5 3 3 4 2 2 2" xfId="43633" xr:uid="{00000000-0005-0000-0000-0000BCA90000}"/>
    <cellStyle name="20% - Accent1 4 5 3 3 4 2 3" xfId="43634" xr:uid="{00000000-0005-0000-0000-0000BDA90000}"/>
    <cellStyle name="20% - Accent1 4 5 3 3 4 3" xfId="43635" xr:uid="{00000000-0005-0000-0000-0000BEA90000}"/>
    <cellStyle name="20% - Accent1 4 5 3 3 4 3 2" xfId="43636" xr:uid="{00000000-0005-0000-0000-0000BFA90000}"/>
    <cellStyle name="20% - Accent1 4 5 3 3 4 4" xfId="43637" xr:uid="{00000000-0005-0000-0000-0000C0A90000}"/>
    <cellStyle name="20% - Accent1 4 5 3 3 5" xfId="43638" xr:uid="{00000000-0005-0000-0000-0000C1A90000}"/>
    <cellStyle name="20% - Accent1 4 5 3 3 5 2" xfId="43639" xr:uid="{00000000-0005-0000-0000-0000C2A90000}"/>
    <cellStyle name="20% - Accent1 4 5 3 3 5 2 2" xfId="43640" xr:uid="{00000000-0005-0000-0000-0000C3A90000}"/>
    <cellStyle name="20% - Accent1 4 5 3 3 5 2 2 2" xfId="43641" xr:uid="{00000000-0005-0000-0000-0000C4A90000}"/>
    <cellStyle name="20% - Accent1 4 5 3 3 5 2 3" xfId="43642" xr:uid="{00000000-0005-0000-0000-0000C5A90000}"/>
    <cellStyle name="20% - Accent1 4 5 3 3 5 3" xfId="43643" xr:uid="{00000000-0005-0000-0000-0000C6A90000}"/>
    <cellStyle name="20% - Accent1 4 5 3 3 5 3 2" xfId="43644" xr:uid="{00000000-0005-0000-0000-0000C7A90000}"/>
    <cellStyle name="20% - Accent1 4 5 3 3 5 4" xfId="43645" xr:uid="{00000000-0005-0000-0000-0000C8A90000}"/>
    <cellStyle name="20% - Accent1 4 5 3 3 6" xfId="43646" xr:uid="{00000000-0005-0000-0000-0000C9A90000}"/>
    <cellStyle name="20% - Accent1 4 5 3 3 6 2" xfId="43647" xr:uid="{00000000-0005-0000-0000-0000CAA90000}"/>
    <cellStyle name="20% - Accent1 4 5 3 3 6 2 2" xfId="43648" xr:uid="{00000000-0005-0000-0000-0000CBA90000}"/>
    <cellStyle name="20% - Accent1 4 5 3 3 6 2 2 2" xfId="43649" xr:uid="{00000000-0005-0000-0000-0000CCA90000}"/>
    <cellStyle name="20% - Accent1 4 5 3 3 6 2 3" xfId="43650" xr:uid="{00000000-0005-0000-0000-0000CDA90000}"/>
    <cellStyle name="20% - Accent1 4 5 3 3 6 3" xfId="43651" xr:uid="{00000000-0005-0000-0000-0000CEA90000}"/>
    <cellStyle name="20% - Accent1 4 5 3 3 6 3 2" xfId="43652" xr:uid="{00000000-0005-0000-0000-0000CFA90000}"/>
    <cellStyle name="20% - Accent1 4 5 3 3 6 4" xfId="43653" xr:uid="{00000000-0005-0000-0000-0000D0A90000}"/>
    <cellStyle name="20% - Accent1 4 5 3 3 7" xfId="43654" xr:uid="{00000000-0005-0000-0000-0000D1A90000}"/>
    <cellStyle name="20% - Accent1 4 5 3 3 7 2" xfId="43655" xr:uid="{00000000-0005-0000-0000-0000D2A90000}"/>
    <cellStyle name="20% - Accent1 4 5 3 3 7 2 2" xfId="43656" xr:uid="{00000000-0005-0000-0000-0000D3A90000}"/>
    <cellStyle name="20% - Accent1 4 5 3 3 7 3" xfId="43657" xr:uid="{00000000-0005-0000-0000-0000D4A90000}"/>
    <cellStyle name="20% - Accent1 4 5 3 3 8" xfId="43658" xr:uid="{00000000-0005-0000-0000-0000D5A90000}"/>
    <cellStyle name="20% - Accent1 4 5 3 3 8 2" xfId="43659" xr:uid="{00000000-0005-0000-0000-0000D6A90000}"/>
    <cellStyle name="20% - Accent1 4 5 3 3 8 2 2" xfId="43660" xr:uid="{00000000-0005-0000-0000-0000D7A90000}"/>
    <cellStyle name="20% - Accent1 4 5 3 3 8 3" xfId="43661" xr:uid="{00000000-0005-0000-0000-0000D8A90000}"/>
    <cellStyle name="20% - Accent1 4 5 3 3 9" xfId="43662" xr:uid="{00000000-0005-0000-0000-0000D9A90000}"/>
    <cellStyle name="20% - Accent1 4 5 3 3 9 2" xfId="43663" xr:uid="{00000000-0005-0000-0000-0000DAA90000}"/>
    <cellStyle name="20% - Accent1 4 5 3 4" xfId="43664" xr:uid="{00000000-0005-0000-0000-0000DBA90000}"/>
    <cellStyle name="20% - Accent1 4 5 3 4 10" xfId="43665" xr:uid="{00000000-0005-0000-0000-0000DCA90000}"/>
    <cellStyle name="20% - Accent1 4 5 3 4 10 2" xfId="43666" xr:uid="{00000000-0005-0000-0000-0000DDA90000}"/>
    <cellStyle name="20% - Accent1 4 5 3 4 11" xfId="43667" xr:uid="{00000000-0005-0000-0000-0000DEA90000}"/>
    <cellStyle name="20% - Accent1 4 5 3 4 2" xfId="43668" xr:uid="{00000000-0005-0000-0000-0000DFA90000}"/>
    <cellStyle name="20% - Accent1 4 5 3 4 2 2" xfId="43669" xr:uid="{00000000-0005-0000-0000-0000E0A90000}"/>
    <cellStyle name="20% - Accent1 4 5 3 4 2 2 2" xfId="43670" xr:uid="{00000000-0005-0000-0000-0000E1A90000}"/>
    <cellStyle name="20% - Accent1 4 5 3 4 2 2 2 2" xfId="43671" xr:uid="{00000000-0005-0000-0000-0000E2A90000}"/>
    <cellStyle name="20% - Accent1 4 5 3 4 2 2 2 2 2" xfId="43672" xr:uid="{00000000-0005-0000-0000-0000E3A90000}"/>
    <cellStyle name="20% - Accent1 4 5 3 4 2 2 2 3" xfId="43673" xr:uid="{00000000-0005-0000-0000-0000E4A90000}"/>
    <cellStyle name="20% - Accent1 4 5 3 4 2 2 3" xfId="43674" xr:uid="{00000000-0005-0000-0000-0000E5A90000}"/>
    <cellStyle name="20% - Accent1 4 5 3 4 2 2 3 2" xfId="43675" xr:uid="{00000000-0005-0000-0000-0000E6A90000}"/>
    <cellStyle name="20% - Accent1 4 5 3 4 2 2 4" xfId="43676" xr:uid="{00000000-0005-0000-0000-0000E7A90000}"/>
    <cellStyle name="20% - Accent1 4 5 3 4 2 3" xfId="43677" xr:uid="{00000000-0005-0000-0000-0000E8A90000}"/>
    <cellStyle name="20% - Accent1 4 5 3 4 2 3 2" xfId="43678" xr:uid="{00000000-0005-0000-0000-0000E9A90000}"/>
    <cellStyle name="20% - Accent1 4 5 3 4 2 3 2 2" xfId="43679" xr:uid="{00000000-0005-0000-0000-0000EAA90000}"/>
    <cellStyle name="20% - Accent1 4 5 3 4 2 3 2 2 2" xfId="43680" xr:uid="{00000000-0005-0000-0000-0000EBA90000}"/>
    <cellStyle name="20% - Accent1 4 5 3 4 2 3 2 3" xfId="43681" xr:uid="{00000000-0005-0000-0000-0000ECA90000}"/>
    <cellStyle name="20% - Accent1 4 5 3 4 2 3 3" xfId="43682" xr:uid="{00000000-0005-0000-0000-0000EDA90000}"/>
    <cellStyle name="20% - Accent1 4 5 3 4 2 3 3 2" xfId="43683" xr:uid="{00000000-0005-0000-0000-0000EEA90000}"/>
    <cellStyle name="20% - Accent1 4 5 3 4 2 3 4" xfId="43684" xr:uid="{00000000-0005-0000-0000-0000EFA90000}"/>
    <cellStyle name="20% - Accent1 4 5 3 4 2 4" xfId="43685" xr:uid="{00000000-0005-0000-0000-0000F0A90000}"/>
    <cellStyle name="20% - Accent1 4 5 3 4 2 4 2" xfId="43686" xr:uid="{00000000-0005-0000-0000-0000F1A90000}"/>
    <cellStyle name="20% - Accent1 4 5 3 4 2 4 2 2" xfId="43687" xr:uid="{00000000-0005-0000-0000-0000F2A90000}"/>
    <cellStyle name="20% - Accent1 4 5 3 4 2 4 2 2 2" xfId="43688" xr:uid="{00000000-0005-0000-0000-0000F3A90000}"/>
    <cellStyle name="20% - Accent1 4 5 3 4 2 4 2 3" xfId="43689" xr:uid="{00000000-0005-0000-0000-0000F4A90000}"/>
    <cellStyle name="20% - Accent1 4 5 3 4 2 4 3" xfId="43690" xr:uid="{00000000-0005-0000-0000-0000F5A90000}"/>
    <cellStyle name="20% - Accent1 4 5 3 4 2 4 3 2" xfId="43691" xr:uid="{00000000-0005-0000-0000-0000F6A90000}"/>
    <cellStyle name="20% - Accent1 4 5 3 4 2 4 4" xfId="43692" xr:uid="{00000000-0005-0000-0000-0000F7A90000}"/>
    <cellStyle name="20% - Accent1 4 5 3 4 2 5" xfId="43693" xr:uid="{00000000-0005-0000-0000-0000F8A90000}"/>
    <cellStyle name="20% - Accent1 4 5 3 4 2 5 2" xfId="43694" xr:uid="{00000000-0005-0000-0000-0000F9A90000}"/>
    <cellStyle name="20% - Accent1 4 5 3 4 2 5 2 2" xfId="43695" xr:uid="{00000000-0005-0000-0000-0000FAA90000}"/>
    <cellStyle name="20% - Accent1 4 5 3 4 2 5 3" xfId="43696" xr:uid="{00000000-0005-0000-0000-0000FBA90000}"/>
    <cellStyle name="20% - Accent1 4 5 3 4 2 6" xfId="43697" xr:uid="{00000000-0005-0000-0000-0000FCA90000}"/>
    <cellStyle name="20% - Accent1 4 5 3 4 2 6 2" xfId="43698" xr:uid="{00000000-0005-0000-0000-0000FDA90000}"/>
    <cellStyle name="20% - Accent1 4 5 3 4 2 6 2 2" xfId="43699" xr:uid="{00000000-0005-0000-0000-0000FEA90000}"/>
    <cellStyle name="20% - Accent1 4 5 3 4 2 6 3" xfId="43700" xr:uid="{00000000-0005-0000-0000-0000FFA90000}"/>
    <cellStyle name="20% - Accent1 4 5 3 4 2 7" xfId="43701" xr:uid="{00000000-0005-0000-0000-000000AA0000}"/>
    <cellStyle name="20% - Accent1 4 5 3 4 2 7 2" xfId="43702" xr:uid="{00000000-0005-0000-0000-000001AA0000}"/>
    <cellStyle name="20% - Accent1 4 5 3 4 2 8" xfId="43703" xr:uid="{00000000-0005-0000-0000-000002AA0000}"/>
    <cellStyle name="20% - Accent1 4 5 3 4 2 8 2" xfId="43704" xr:uid="{00000000-0005-0000-0000-000003AA0000}"/>
    <cellStyle name="20% - Accent1 4 5 3 4 2 9" xfId="43705" xr:uid="{00000000-0005-0000-0000-000004AA0000}"/>
    <cellStyle name="20% - Accent1 4 5 3 4 3" xfId="43706" xr:uid="{00000000-0005-0000-0000-000005AA0000}"/>
    <cellStyle name="20% - Accent1 4 5 3 4 3 2" xfId="43707" xr:uid="{00000000-0005-0000-0000-000006AA0000}"/>
    <cellStyle name="20% - Accent1 4 5 3 4 3 2 2" xfId="43708" xr:uid="{00000000-0005-0000-0000-000007AA0000}"/>
    <cellStyle name="20% - Accent1 4 5 3 4 3 2 2 2" xfId="43709" xr:uid="{00000000-0005-0000-0000-000008AA0000}"/>
    <cellStyle name="20% - Accent1 4 5 3 4 3 2 2 2 2" xfId="43710" xr:uid="{00000000-0005-0000-0000-000009AA0000}"/>
    <cellStyle name="20% - Accent1 4 5 3 4 3 2 2 3" xfId="43711" xr:uid="{00000000-0005-0000-0000-00000AAA0000}"/>
    <cellStyle name="20% - Accent1 4 5 3 4 3 2 3" xfId="43712" xr:uid="{00000000-0005-0000-0000-00000BAA0000}"/>
    <cellStyle name="20% - Accent1 4 5 3 4 3 2 3 2" xfId="43713" xr:uid="{00000000-0005-0000-0000-00000CAA0000}"/>
    <cellStyle name="20% - Accent1 4 5 3 4 3 2 4" xfId="43714" xr:uid="{00000000-0005-0000-0000-00000DAA0000}"/>
    <cellStyle name="20% - Accent1 4 5 3 4 3 3" xfId="43715" xr:uid="{00000000-0005-0000-0000-00000EAA0000}"/>
    <cellStyle name="20% - Accent1 4 5 3 4 3 3 2" xfId="43716" xr:uid="{00000000-0005-0000-0000-00000FAA0000}"/>
    <cellStyle name="20% - Accent1 4 5 3 4 3 3 2 2" xfId="43717" xr:uid="{00000000-0005-0000-0000-000010AA0000}"/>
    <cellStyle name="20% - Accent1 4 5 3 4 3 3 2 2 2" xfId="43718" xr:uid="{00000000-0005-0000-0000-000011AA0000}"/>
    <cellStyle name="20% - Accent1 4 5 3 4 3 3 2 3" xfId="43719" xr:uid="{00000000-0005-0000-0000-000012AA0000}"/>
    <cellStyle name="20% - Accent1 4 5 3 4 3 3 3" xfId="43720" xr:uid="{00000000-0005-0000-0000-000013AA0000}"/>
    <cellStyle name="20% - Accent1 4 5 3 4 3 3 3 2" xfId="43721" xr:uid="{00000000-0005-0000-0000-000014AA0000}"/>
    <cellStyle name="20% - Accent1 4 5 3 4 3 3 4" xfId="43722" xr:uid="{00000000-0005-0000-0000-000015AA0000}"/>
    <cellStyle name="20% - Accent1 4 5 3 4 3 4" xfId="43723" xr:uid="{00000000-0005-0000-0000-000016AA0000}"/>
    <cellStyle name="20% - Accent1 4 5 3 4 3 4 2" xfId="43724" xr:uid="{00000000-0005-0000-0000-000017AA0000}"/>
    <cellStyle name="20% - Accent1 4 5 3 4 3 4 2 2" xfId="43725" xr:uid="{00000000-0005-0000-0000-000018AA0000}"/>
    <cellStyle name="20% - Accent1 4 5 3 4 3 4 2 2 2" xfId="43726" xr:uid="{00000000-0005-0000-0000-000019AA0000}"/>
    <cellStyle name="20% - Accent1 4 5 3 4 3 4 2 3" xfId="43727" xr:uid="{00000000-0005-0000-0000-00001AAA0000}"/>
    <cellStyle name="20% - Accent1 4 5 3 4 3 4 3" xfId="43728" xr:uid="{00000000-0005-0000-0000-00001BAA0000}"/>
    <cellStyle name="20% - Accent1 4 5 3 4 3 4 3 2" xfId="43729" xr:uid="{00000000-0005-0000-0000-00001CAA0000}"/>
    <cellStyle name="20% - Accent1 4 5 3 4 3 4 4" xfId="43730" xr:uid="{00000000-0005-0000-0000-00001DAA0000}"/>
    <cellStyle name="20% - Accent1 4 5 3 4 3 5" xfId="43731" xr:uid="{00000000-0005-0000-0000-00001EAA0000}"/>
    <cellStyle name="20% - Accent1 4 5 3 4 3 5 2" xfId="43732" xr:uid="{00000000-0005-0000-0000-00001FAA0000}"/>
    <cellStyle name="20% - Accent1 4 5 3 4 3 5 2 2" xfId="43733" xr:uid="{00000000-0005-0000-0000-000020AA0000}"/>
    <cellStyle name="20% - Accent1 4 5 3 4 3 5 3" xfId="43734" xr:uid="{00000000-0005-0000-0000-000021AA0000}"/>
    <cellStyle name="20% - Accent1 4 5 3 4 3 6" xfId="43735" xr:uid="{00000000-0005-0000-0000-000022AA0000}"/>
    <cellStyle name="20% - Accent1 4 5 3 4 3 6 2" xfId="43736" xr:uid="{00000000-0005-0000-0000-000023AA0000}"/>
    <cellStyle name="20% - Accent1 4 5 3 4 3 6 2 2" xfId="43737" xr:uid="{00000000-0005-0000-0000-000024AA0000}"/>
    <cellStyle name="20% - Accent1 4 5 3 4 3 6 3" xfId="43738" xr:uid="{00000000-0005-0000-0000-000025AA0000}"/>
    <cellStyle name="20% - Accent1 4 5 3 4 3 7" xfId="43739" xr:uid="{00000000-0005-0000-0000-000026AA0000}"/>
    <cellStyle name="20% - Accent1 4 5 3 4 3 7 2" xfId="43740" xr:uid="{00000000-0005-0000-0000-000027AA0000}"/>
    <cellStyle name="20% - Accent1 4 5 3 4 3 8" xfId="43741" xr:uid="{00000000-0005-0000-0000-000028AA0000}"/>
    <cellStyle name="20% - Accent1 4 5 3 4 3 8 2" xfId="43742" xr:uid="{00000000-0005-0000-0000-000029AA0000}"/>
    <cellStyle name="20% - Accent1 4 5 3 4 3 9" xfId="43743" xr:uid="{00000000-0005-0000-0000-00002AAA0000}"/>
    <cellStyle name="20% - Accent1 4 5 3 4 4" xfId="43744" xr:uid="{00000000-0005-0000-0000-00002BAA0000}"/>
    <cellStyle name="20% - Accent1 4 5 3 4 4 2" xfId="43745" xr:uid="{00000000-0005-0000-0000-00002CAA0000}"/>
    <cellStyle name="20% - Accent1 4 5 3 4 4 2 2" xfId="43746" xr:uid="{00000000-0005-0000-0000-00002DAA0000}"/>
    <cellStyle name="20% - Accent1 4 5 3 4 4 2 2 2" xfId="43747" xr:uid="{00000000-0005-0000-0000-00002EAA0000}"/>
    <cellStyle name="20% - Accent1 4 5 3 4 4 2 3" xfId="43748" xr:uid="{00000000-0005-0000-0000-00002FAA0000}"/>
    <cellStyle name="20% - Accent1 4 5 3 4 4 3" xfId="43749" xr:uid="{00000000-0005-0000-0000-000030AA0000}"/>
    <cellStyle name="20% - Accent1 4 5 3 4 4 3 2" xfId="43750" xr:uid="{00000000-0005-0000-0000-000031AA0000}"/>
    <cellStyle name="20% - Accent1 4 5 3 4 4 4" xfId="43751" xr:uid="{00000000-0005-0000-0000-000032AA0000}"/>
    <cellStyle name="20% - Accent1 4 5 3 4 5" xfId="43752" xr:uid="{00000000-0005-0000-0000-000033AA0000}"/>
    <cellStyle name="20% - Accent1 4 5 3 4 5 2" xfId="43753" xr:uid="{00000000-0005-0000-0000-000034AA0000}"/>
    <cellStyle name="20% - Accent1 4 5 3 4 5 2 2" xfId="43754" xr:uid="{00000000-0005-0000-0000-000035AA0000}"/>
    <cellStyle name="20% - Accent1 4 5 3 4 5 2 2 2" xfId="43755" xr:uid="{00000000-0005-0000-0000-000036AA0000}"/>
    <cellStyle name="20% - Accent1 4 5 3 4 5 2 3" xfId="43756" xr:uid="{00000000-0005-0000-0000-000037AA0000}"/>
    <cellStyle name="20% - Accent1 4 5 3 4 5 3" xfId="43757" xr:uid="{00000000-0005-0000-0000-000038AA0000}"/>
    <cellStyle name="20% - Accent1 4 5 3 4 5 3 2" xfId="43758" xr:uid="{00000000-0005-0000-0000-000039AA0000}"/>
    <cellStyle name="20% - Accent1 4 5 3 4 5 4" xfId="43759" xr:uid="{00000000-0005-0000-0000-00003AAA0000}"/>
    <cellStyle name="20% - Accent1 4 5 3 4 6" xfId="43760" xr:uid="{00000000-0005-0000-0000-00003BAA0000}"/>
    <cellStyle name="20% - Accent1 4 5 3 4 6 2" xfId="43761" xr:uid="{00000000-0005-0000-0000-00003CAA0000}"/>
    <cellStyle name="20% - Accent1 4 5 3 4 6 2 2" xfId="43762" xr:uid="{00000000-0005-0000-0000-00003DAA0000}"/>
    <cellStyle name="20% - Accent1 4 5 3 4 6 2 2 2" xfId="43763" xr:uid="{00000000-0005-0000-0000-00003EAA0000}"/>
    <cellStyle name="20% - Accent1 4 5 3 4 6 2 3" xfId="43764" xr:uid="{00000000-0005-0000-0000-00003FAA0000}"/>
    <cellStyle name="20% - Accent1 4 5 3 4 6 3" xfId="43765" xr:uid="{00000000-0005-0000-0000-000040AA0000}"/>
    <cellStyle name="20% - Accent1 4 5 3 4 6 3 2" xfId="43766" xr:uid="{00000000-0005-0000-0000-000041AA0000}"/>
    <cellStyle name="20% - Accent1 4 5 3 4 6 4" xfId="43767" xr:uid="{00000000-0005-0000-0000-000042AA0000}"/>
    <cellStyle name="20% - Accent1 4 5 3 4 7" xfId="43768" xr:uid="{00000000-0005-0000-0000-000043AA0000}"/>
    <cellStyle name="20% - Accent1 4 5 3 4 7 2" xfId="43769" xr:uid="{00000000-0005-0000-0000-000044AA0000}"/>
    <cellStyle name="20% - Accent1 4 5 3 4 7 2 2" xfId="43770" xr:uid="{00000000-0005-0000-0000-000045AA0000}"/>
    <cellStyle name="20% - Accent1 4 5 3 4 7 3" xfId="43771" xr:uid="{00000000-0005-0000-0000-000046AA0000}"/>
    <cellStyle name="20% - Accent1 4 5 3 4 8" xfId="43772" xr:uid="{00000000-0005-0000-0000-000047AA0000}"/>
    <cellStyle name="20% - Accent1 4 5 3 4 8 2" xfId="43773" xr:uid="{00000000-0005-0000-0000-000048AA0000}"/>
    <cellStyle name="20% - Accent1 4 5 3 4 8 2 2" xfId="43774" xr:uid="{00000000-0005-0000-0000-000049AA0000}"/>
    <cellStyle name="20% - Accent1 4 5 3 4 8 3" xfId="43775" xr:uid="{00000000-0005-0000-0000-00004AAA0000}"/>
    <cellStyle name="20% - Accent1 4 5 3 4 9" xfId="43776" xr:uid="{00000000-0005-0000-0000-00004BAA0000}"/>
    <cellStyle name="20% - Accent1 4 5 3 4 9 2" xfId="43777" xr:uid="{00000000-0005-0000-0000-00004CAA0000}"/>
    <cellStyle name="20% - Accent1 4 5 3 5" xfId="43778" xr:uid="{00000000-0005-0000-0000-00004DAA0000}"/>
    <cellStyle name="20% - Accent1 4 5 3 5 2" xfId="43779" xr:uid="{00000000-0005-0000-0000-00004EAA0000}"/>
    <cellStyle name="20% - Accent1 4 5 3 5 2 2" xfId="43780" xr:uid="{00000000-0005-0000-0000-00004FAA0000}"/>
    <cellStyle name="20% - Accent1 4 5 3 5 2 2 2" xfId="43781" xr:uid="{00000000-0005-0000-0000-000050AA0000}"/>
    <cellStyle name="20% - Accent1 4 5 3 5 2 2 2 2" xfId="43782" xr:uid="{00000000-0005-0000-0000-000051AA0000}"/>
    <cellStyle name="20% - Accent1 4 5 3 5 2 2 3" xfId="43783" xr:uid="{00000000-0005-0000-0000-000052AA0000}"/>
    <cellStyle name="20% - Accent1 4 5 3 5 2 3" xfId="43784" xr:uid="{00000000-0005-0000-0000-000053AA0000}"/>
    <cellStyle name="20% - Accent1 4 5 3 5 2 3 2" xfId="43785" xr:uid="{00000000-0005-0000-0000-000054AA0000}"/>
    <cellStyle name="20% - Accent1 4 5 3 5 2 4" xfId="43786" xr:uid="{00000000-0005-0000-0000-000055AA0000}"/>
    <cellStyle name="20% - Accent1 4 5 3 5 3" xfId="43787" xr:uid="{00000000-0005-0000-0000-000056AA0000}"/>
    <cellStyle name="20% - Accent1 4 5 3 5 3 2" xfId="43788" xr:uid="{00000000-0005-0000-0000-000057AA0000}"/>
    <cellStyle name="20% - Accent1 4 5 3 5 3 2 2" xfId="43789" xr:uid="{00000000-0005-0000-0000-000058AA0000}"/>
    <cellStyle name="20% - Accent1 4 5 3 5 3 2 2 2" xfId="43790" xr:uid="{00000000-0005-0000-0000-000059AA0000}"/>
    <cellStyle name="20% - Accent1 4 5 3 5 3 2 3" xfId="43791" xr:uid="{00000000-0005-0000-0000-00005AAA0000}"/>
    <cellStyle name="20% - Accent1 4 5 3 5 3 3" xfId="43792" xr:uid="{00000000-0005-0000-0000-00005BAA0000}"/>
    <cellStyle name="20% - Accent1 4 5 3 5 3 3 2" xfId="43793" xr:uid="{00000000-0005-0000-0000-00005CAA0000}"/>
    <cellStyle name="20% - Accent1 4 5 3 5 3 4" xfId="43794" xr:uid="{00000000-0005-0000-0000-00005DAA0000}"/>
    <cellStyle name="20% - Accent1 4 5 3 5 4" xfId="43795" xr:uid="{00000000-0005-0000-0000-00005EAA0000}"/>
    <cellStyle name="20% - Accent1 4 5 3 5 4 2" xfId="43796" xr:uid="{00000000-0005-0000-0000-00005FAA0000}"/>
    <cellStyle name="20% - Accent1 4 5 3 5 4 2 2" xfId="43797" xr:uid="{00000000-0005-0000-0000-000060AA0000}"/>
    <cellStyle name="20% - Accent1 4 5 3 5 4 2 2 2" xfId="43798" xr:uid="{00000000-0005-0000-0000-000061AA0000}"/>
    <cellStyle name="20% - Accent1 4 5 3 5 4 2 3" xfId="43799" xr:uid="{00000000-0005-0000-0000-000062AA0000}"/>
    <cellStyle name="20% - Accent1 4 5 3 5 4 3" xfId="43800" xr:uid="{00000000-0005-0000-0000-000063AA0000}"/>
    <cellStyle name="20% - Accent1 4 5 3 5 4 3 2" xfId="43801" xr:uid="{00000000-0005-0000-0000-000064AA0000}"/>
    <cellStyle name="20% - Accent1 4 5 3 5 4 4" xfId="43802" xr:uid="{00000000-0005-0000-0000-000065AA0000}"/>
    <cellStyle name="20% - Accent1 4 5 3 5 5" xfId="43803" xr:uid="{00000000-0005-0000-0000-000066AA0000}"/>
    <cellStyle name="20% - Accent1 4 5 3 5 5 2" xfId="43804" xr:uid="{00000000-0005-0000-0000-000067AA0000}"/>
    <cellStyle name="20% - Accent1 4 5 3 5 5 2 2" xfId="43805" xr:uid="{00000000-0005-0000-0000-000068AA0000}"/>
    <cellStyle name="20% - Accent1 4 5 3 5 5 3" xfId="43806" xr:uid="{00000000-0005-0000-0000-000069AA0000}"/>
    <cellStyle name="20% - Accent1 4 5 3 5 6" xfId="43807" xr:uid="{00000000-0005-0000-0000-00006AAA0000}"/>
    <cellStyle name="20% - Accent1 4 5 3 5 6 2" xfId="43808" xr:uid="{00000000-0005-0000-0000-00006BAA0000}"/>
    <cellStyle name="20% - Accent1 4 5 3 5 6 2 2" xfId="43809" xr:uid="{00000000-0005-0000-0000-00006CAA0000}"/>
    <cellStyle name="20% - Accent1 4 5 3 5 6 3" xfId="43810" xr:uid="{00000000-0005-0000-0000-00006DAA0000}"/>
    <cellStyle name="20% - Accent1 4 5 3 5 7" xfId="43811" xr:uid="{00000000-0005-0000-0000-00006EAA0000}"/>
    <cellStyle name="20% - Accent1 4 5 3 5 7 2" xfId="43812" xr:uid="{00000000-0005-0000-0000-00006FAA0000}"/>
    <cellStyle name="20% - Accent1 4 5 3 5 8" xfId="43813" xr:uid="{00000000-0005-0000-0000-000070AA0000}"/>
    <cellStyle name="20% - Accent1 4 5 3 5 8 2" xfId="43814" xr:uid="{00000000-0005-0000-0000-000071AA0000}"/>
    <cellStyle name="20% - Accent1 4 5 3 5 9" xfId="43815" xr:uid="{00000000-0005-0000-0000-000072AA0000}"/>
    <cellStyle name="20% - Accent1 4 5 3 6" xfId="43816" xr:uid="{00000000-0005-0000-0000-000073AA0000}"/>
    <cellStyle name="20% - Accent1 4 5 3 6 2" xfId="43817" xr:uid="{00000000-0005-0000-0000-000074AA0000}"/>
    <cellStyle name="20% - Accent1 4 5 3 6 2 2" xfId="43818" xr:uid="{00000000-0005-0000-0000-000075AA0000}"/>
    <cellStyle name="20% - Accent1 4 5 3 6 2 2 2" xfId="43819" xr:uid="{00000000-0005-0000-0000-000076AA0000}"/>
    <cellStyle name="20% - Accent1 4 5 3 6 2 2 2 2" xfId="43820" xr:uid="{00000000-0005-0000-0000-000077AA0000}"/>
    <cellStyle name="20% - Accent1 4 5 3 6 2 2 3" xfId="43821" xr:uid="{00000000-0005-0000-0000-000078AA0000}"/>
    <cellStyle name="20% - Accent1 4 5 3 6 2 3" xfId="43822" xr:uid="{00000000-0005-0000-0000-000079AA0000}"/>
    <cellStyle name="20% - Accent1 4 5 3 6 2 3 2" xfId="43823" xr:uid="{00000000-0005-0000-0000-00007AAA0000}"/>
    <cellStyle name="20% - Accent1 4 5 3 6 2 4" xfId="43824" xr:uid="{00000000-0005-0000-0000-00007BAA0000}"/>
    <cellStyle name="20% - Accent1 4 5 3 6 3" xfId="43825" xr:uid="{00000000-0005-0000-0000-00007CAA0000}"/>
    <cellStyle name="20% - Accent1 4 5 3 6 3 2" xfId="43826" xr:uid="{00000000-0005-0000-0000-00007DAA0000}"/>
    <cellStyle name="20% - Accent1 4 5 3 6 3 2 2" xfId="43827" xr:uid="{00000000-0005-0000-0000-00007EAA0000}"/>
    <cellStyle name="20% - Accent1 4 5 3 6 3 2 2 2" xfId="43828" xr:uid="{00000000-0005-0000-0000-00007FAA0000}"/>
    <cellStyle name="20% - Accent1 4 5 3 6 3 2 3" xfId="43829" xr:uid="{00000000-0005-0000-0000-000080AA0000}"/>
    <cellStyle name="20% - Accent1 4 5 3 6 3 3" xfId="43830" xr:uid="{00000000-0005-0000-0000-000081AA0000}"/>
    <cellStyle name="20% - Accent1 4 5 3 6 3 3 2" xfId="43831" xr:uid="{00000000-0005-0000-0000-000082AA0000}"/>
    <cellStyle name="20% - Accent1 4 5 3 6 3 4" xfId="43832" xr:uid="{00000000-0005-0000-0000-000083AA0000}"/>
    <cellStyle name="20% - Accent1 4 5 3 6 4" xfId="43833" xr:uid="{00000000-0005-0000-0000-000084AA0000}"/>
    <cellStyle name="20% - Accent1 4 5 3 6 4 2" xfId="43834" xr:uid="{00000000-0005-0000-0000-000085AA0000}"/>
    <cellStyle name="20% - Accent1 4 5 3 6 4 2 2" xfId="43835" xr:uid="{00000000-0005-0000-0000-000086AA0000}"/>
    <cellStyle name="20% - Accent1 4 5 3 6 4 2 2 2" xfId="43836" xr:uid="{00000000-0005-0000-0000-000087AA0000}"/>
    <cellStyle name="20% - Accent1 4 5 3 6 4 2 3" xfId="43837" xr:uid="{00000000-0005-0000-0000-000088AA0000}"/>
    <cellStyle name="20% - Accent1 4 5 3 6 4 3" xfId="43838" xr:uid="{00000000-0005-0000-0000-000089AA0000}"/>
    <cellStyle name="20% - Accent1 4 5 3 6 4 3 2" xfId="43839" xr:uid="{00000000-0005-0000-0000-00008AAA0000}"/>
    <cellStyle name="20% - Accent1 4 5 3 6 4 4" xfId="43840" xr:uid="{00000000-0005-0000-0000-00008BAA0000}"/>
    <cellStyle name="20% - Accent1 4 5 3 6 5" xfId="43841" xr:uid="{00000000-0005-0000-0000-00008CAA0000}"/>
    <cellStyle name="20% - Accent1 4 5 3 6 5 2" xfId="43842" xr:uid="{00000000-0005-0000-0000-00008DAA0000}"/>
    <cellStyle name="20% - Accent1 4 5 3 6 5 2 2" xfId="43843" xr:uid="{00000000-0005-0000-0000-00008EAA0000}"/>
    <cellStyle name="20% - Accent1 4 5 3 6 5 3" xfId="43844" xr:uid="{00000000-0005-0000-0000-00008FAA0000}"/>
    <cellStyle name="20% - Accent1 4 5 3 6 6" xfId="43845" xr:uid="{00000000-0005-0000-0000-000090AA0000}"/>
    <cellStyle name="20% - Accent1 4 5 3 6 6 2" xfId="43846" xr:uid="{00000000-0005-0000-0000-000091AA0000}"/>
    <cellStyle name="20% - Accent1 4 5 3 6 6 2 2" xfId="43847" xr:uid="{00000000-0005-0000-0000-000092AA0000}"/>
    <cellStyle name="20% - Accent1 4 5 3 6 6 3" xfId="43848" xr:uid="{00000000-0005-0000-0000-000093AA0000}"/>
    <cellStyle name="20% - Accent1 4 5 3 6 7" xfId="43849" xr:uid="{00000000-0005-0000-0000-000094AA0000}"/>
    <cellStyle name="20% - Accent1 4 5 3 6 7 2" xfId="43850" xr:uid="{00000000-0005-0000-0000-000095AA0000}"/>
    <cellStyle name="20% - Accent1 4 5 3 6 8" xfId="43851" xr:uid="{00000000-0005-0000-0000-000096AA0000}"/>
    <cellStyle name="20% - Accent1 4 5 3 6 8 2" xfId="43852" xr:uid="{00000000-0005-0000-0000-000097AA0000}"/>
    <cellStyle name="20% - Accent1 4 5 3 6 9" xfId="43853" xr:uid="{00000000-0005-0000-0000-000098AA0000}"/>
    <cellStyle name="20% - Accent1 4 5 3 7" xfId="43854" xr:uid="{00000000-0005-0000-0000-000099AA0000}"/>
    <cellStyle name="20% - Accent1 4 5 3 7 2" xfId="43855" xr:uid="{00000000-0005-0000-0000-00009AAA0000}"/>
    <cellStyle name="20% - Accent1 4 5 3 7 2 2" xfId="43856" xr:uid="{00000000-0005-0000-0000-00009BAA0000}"/>
    <cellStyle name="20% - Accent1 4 5 3 7 2 2 2" xfId="43857" xr:uid="{00000000-0005-0000-0000-00009CAA0000}"/>
    <cellStyle name="20% - Accent1 4 5 3 7 2 3" xfId="43858" xr:uid="{00000000-0005-0000-0000-00009DAA0000}"/>
    <cellStyle name="20% - Accent1 4 5 3 7 3" xfId="43859" xr:uid="{00000000-0005-0000-0000-00009EAA0000}"/>
    <cellStyle name="20% - Accent1 4 5 3 7 3 2" xfId="43860" xr:uid="{00000000-0005-0000-0000-00009FAA0000}"/>
    <cellStyle name="20% - Accent1 4 5 3 7 4" xfId="43861" xr:uid="{00000000-0005-0000-0000-0000A0AA0000}"/>
    <cellStyle name="20% - Accent1 4 5 3 8" xfId="43862" xr:uid="{00000000-0005-0000-0000-0000A1AA0000}"/>
    <cellStyle name="20% - Accent1 4 5 3 8 2" xfId="43863" xr:uid="{00000000-0005-0000-0000-0000A2AA0000}"/>
    <cellStyle name="20% - Accent1 4 5 3 8 2 2" xfId="43864" xr:uid="{00000000-0005-0000-0000-0000A3AA0000}"/>
    <cellStyle name="20% - Accent1 4 5 3 8 2 2 2" xfId="43865" xr:uid="{00000000-0005-0000-0000-0000A4AA0000}"/>
    <cellStyle name="20% - Accent1 4 5 3 8 2 3" xfId="43866" xr:uid="{00000000-0005-0000-0000-0000A5AA0000}"/>
    <cellStyle name="20% - Accent1 4 5 3 8 3" xfId="43867" xr:uid="{00000000-0005-0000-0000-0000A6AA0000}"/>
    <cellStyle name="20% - Accent1 4 5 3 8 3 2" xfId="43868" xr:uid="{00000000-0005-0000-0000-0000A7AA0000}"/>
    <cellStyle name="20% - Accent1 4 5 3 8 4" xfId="43869" xr:uid="{00000000-0005-0000-0000-0000A8AA0000}"/>
    <cellStyle name="20% - Accent1 4 5 3 9" xfId="43870" xr:uid="{00000000-0005-0000-0000-0000A9AA0000}"/>
    <cellStyle name="20% - Accent1 4 5 3 9 2" xfId="43871" xr:uid="{00000000-0005-0000-0000-0000AAAA0000}"/>
    <cellStyle name="20% - Accent1 4 5 3 9 2 2" xfId="43872" xr:uid="{00000000-0005-0000-0000-0000ABAA0000}"/>
    <cellStyle name="20% - Accent1 4 5 3 9 2 2 2" xfId="43873" xr:uid="{00000000-0005-0000-0000-0000ACAA0000}"/>
    <cellStyle name="20% - Accent1 4 5 3 9 2 3" xfId="43874" xr:uid="{00000000-0005-0000-0000-0000ADAA0000}"/>
    <cellStyle name="20% - Accent1 4 5 3 9 3" xfId="43875" xr:uid="{00000000-0005-0000-0000-0000AEAA0000}"/>
    <cellStyle name="20% - Accent1 4 5 3 9 3 2" xfId="43876" xr:uid="{00000000-0005-0000-0000-0000AFAA0000}"/>
    <cellStyle name="20% - Accent1 4 5 3 9 4" xfId="43877" xr:uid="{00000000-0005-0000-0000-0000B0AA0000}"/>
    <cellStyle name="20% - Accent1 4 5 4" xfId="43878" xr:uid="{00000000-0005-0000-0000-0000B1AA0000}"/>
    <cellStyle name="20% - Accent1 4 5 4 10" xfId="43879" xr:uid="{00000000-0005-0000-0000-0000B2AA0000}"/>
    <cellStyle name="20% - Accent1 4 5 4 10 2" xfId="43880" xr:uid="{00000000-0005-0000-0000-0000B3AA0000}"/>
    <cellStyle name="20% - Accent1 4 5 4 11" xfId="43881" xr:uid="{00000000-0005-0000-0000-0000B4AA0000}"/>
    <cellStyle name="20% - Accent1 4 5 4 2" xfId="43882" xr:uid="{00000000-0005-0000-0000-0000B5AA0000}"/>
    <cellStyle name="20% - Accent1 4 5 4 2 2" xfId="43883" xr:uid="{00000000-0005-0000-0000-0000B6AA0000}"/>
    <cellStyle name="20% - Accent1 4 5 4 2 2 2" xfId="43884" xr:uid="{00000000-0005-0000-0000-0000B7AA0000}"/>
    <cellStyle name="20% - Accent1 4 5 4 2 2 2 2" xfId="43885" xr:uid="{00000000-0005-0000-0000-0000B8AA0000}"/>
    <cellStyle name="20% - Accent1 4 5 4 2 2 2 2 2" xfId="43886" xr:uid="{00000000-0005-0000-0000-0000B9AA0000}"/>
    <cellStyle name="20% - Accent1 4 5 4 2 2 2 3" xfId="43887" xr:uid="{00000000-0005-0000-0000-0000BAAA0000}"/>
    <cellStyle name="20% - Accent1 4 5 4 2 2 3" xfId="43888" xr:uid="{00000000-0005-0000-0000-0000BBAA0000}"/>
    <cellStyle name="20% - Accent1 4 5 4 2 2 3 2" xfId="43889" xr:uid="{00000000-0005-0000-0000-0000BCAA0000}"/>
    <cellStyle name="20% - Accent1 4 5 4 2 2 4" xfId="43890" xr:uid="{00000000-0005-0000-0000-0000BDAA0000}"/>
    <cellStyle name="20% - Accent1 4 5 4 2 3" xfId="43891" xr:uid="{00000000-0005-0000-0000-0000BEAA0000}"/>
    <cellStyle name="20% - Accent1 4 5 4 2 3 2" xfId="43892" xr:uid="{00000000-0005-0000-0000-0000BFAA0000}"/>
    <cellStyle name="20% - Accent1 4 5 4 2 3 2 2" xfId="43893" xr:uid="{00000000-0005-0000-0000-0000C0AA0000}"/>
    <cellStyle name="20% - Accent1 4 5 4 2 3 2 2 2" xfId="43894" xr:uid="{00000000-0005-0000-0000-0000C1AA0000}"/>
    <cellStyle name="20% - Accent1 4 5 4 2 3 2 3" xfId="43895" xr:uid="{00000000-0005-0000-0000-0000C2AA0000}"/>
    <cellStyle name="20% - Accent1 4 5 4 2 3 3" xfId="43896" xr:uid="{00000000-0005-0000-0000-0000C3AA0000}"/>
    <cellStyle name="20% - Accent1 4 5 4 2 3 3 2" xfId="43897" xr:uid="{00000000-0005-0000-0000-0000C4AA0000}"/>
    <cellStyle name="20% - Accent1 4 5 4 2 3 4" xfId="43898" xr:uid="{00000000-0005-0000-0000-0000C5AA0000}"/>
    <cellStyle name="20% - Accent1 4 5 4 2 4" xfId="43899" xr:uid="{00000000-0005-0000-0000-0000C6AA0000}"/>
    <cellStyle name="20% - Accent1 4 5 4 2 4 2" xfId="43900" xr:uid="{00000000-0005-0000-0000-0000C7AA0000}"/>
    <cellStyle name="20% - Accent1 4 5 4 2 4 2 2" xfId="43901" xr:uid="{00000000-0005-0000-0000-0000C8AA0000}"/>
    <cellStyle name="20% - Accent1 4 5 4 2 4 2 2 2" xfId="43902" xr:uid="{00000000-0005-0000-0000-0000C9AA0000}"/>
    <cellStyle name="20% - Accent1 4 5 4 2 4 2 3" xfId="43903" xr:uid="{00000000-0005-0000-0000-0000CAAA0000}"/>
    <cellStyle name="20% - Accent1 4 5 4 2 4 3" xfId="43904" xr:uid="{00000000-0005-0000-0000-0000CBAA0000}"/>
    <cellStyle name="20% - Accent1 4 5 4 2 4 3 2" xfId="43905" xr:uid="{00000000-0005-0000-0000-0000CCAA0000}"/>
    <cellStyle name="20% - Accent1 4 5 4 2 4 4" xfId="43906" xr:uid="{00000000-0005-0000-0000-0000CDAA0000}"/>
    <cellStyle name="20% - Accent1 4 5 4 2 5" xfId="43907" xr:uid="{00000000-0005-0000-0000-0000CEAA0000}"/>
    <cellStyle name="20% - Accent1 4 5 4 2 5 2" xfId="43908" xr:uid="{00000000-0005-0000-0000-0000CFAA0000}"/>
    <cellStyle name="20% - Accent1 4 5 4 2 5 2 2" xfId="43909" xr:uid="{00000000-0005-0000-0000-0000D0AA0000}"/>
    <cellStyle name="20% - Accent1 4 5 4 2 5 3" xfId="43910" xr:uid="{00000000-0005-0000-0000-0000D1AA0000}"/>
    <cellStyle name="20% - Accent1 4 5 4 2 6" xfId="43911" xr:uid="{00000000-0005-0000-0000-0000D2AA0000}"/>
    <cellStyle name="20% - Accent1 4 5 4 2 6 2" xfId="43912" xr:uid="{00000000-0005-0000-0000-0000D3AA0000}"/>
    <cellStyle name="20% - Accent1 4 5 4 2 6 2 2" xfId="43913" xr:uid="{00000000-0005-0000-0000-0000D4AA0000}"/>
    <cellStyle name="20% - Accent1 4 5 4 2 6 3" xfId="43914" xr:uid="{00000000-0005-0000-0000-0000D5AA0000}"/>
    <cellStyle name="20% - Accent1 4 5 4 2 7" xfId="43915" xr:uid="{00000000-0005-0000-0000-0000D6AA0000}"/>
    <cellStyle name="20% - Accent1 4 5 4 2 7 2" xfId="43916" xr:uid="{00000000-0005-0000-0000-0000D7AA0000}"/>
    <cellStyle name="20% - Accent1 4 5 4 2 8" xfId="43917" xr:uid="{00000000-0005-0000-0000-0000D8AA0000}"/>
    <cellStyle name="20% - Accent1 4 5 4 2 8 2" xfId="43918" xr:uid="{00000000-0005-0000-0000-0000D9AA0000}"/>
    <cellStyle name="20% - Accent1 4 5 4 2 9" xfId="43919" xr:uid="{00000000-0005-0000-0000-0000DAAA0000}"/>
    <cellStyle name="20% - Accent1 4 5 4 3" xfId="43920" xr:uid="{00000000-0005-0000-0000-0000DBAA0000}"/>
    <cellStyle name="20% - Accent1 4 5 4 3 2" xfId="43921" xr:uid="{00000000-0005-0000-0000-0000DCAA0000}"/>
    <cellStyle name="20% - Accent1 4 5 4 3 2 2" xfId="43922" xr:uid="{00000000-0005-0000-0000-0000DDAA0000}"/>
    <cellStyle name="20% - Accent1 4 5 4 3 2 2 2" xfId="43923" xr:uid="{00000000-0005-0000-0000-0000DEAA0000}"/>
    <cellStyle name="20% - Accent1 4 5 4 3 2 2 2 2" xfId="43924" xr:uid="{00000000-0005-0000-0000-0000DFAA0000}"/>
    <cellStyle name="20% - Accent1 4 5 4 3 2 2 3" xfId="43925" xr:uid="{00000000-0005-0000-0000-0000E0AA0000}"/>
    <cellStyle name="20% - Accent1 4 5 4 3 2 3" xfId="43926" xr:uid="{00000000-0005-0000-0000-0000E1AA0000}"/>
    <cellStyle name="20% - Accent1 4 5 4 3 2 3 2" xfId="43927" xr:uid="{00000000-0005-0000-0000-0000E2AA0000}"/>
    <cellStyle name="20% - Accent1 4 5 4 3 2 4" xfId="43928" xr:uid="{00000000-0005-0000-0000-0000E3AA0000}"/>
    <cellStyle name="20% - Accent1 4 5 4 3 3" xfId="43929" xr:uid="{00000000-0005-0000-0000-0000E4AA0000}"/>
    <cellStyle name="20% - Accent1 4 5 4 3 3 2" xfId="43930" xr:uid="{00000000-0005-0000-0000-0000E5AA0000}"/>
    <cellStyle name="20% - Accent1 4 5 4 3 3 2 2" xfId="43931" xr:uid="{00000000-0005-0000-0000-0000E6AA0000}"/>
    <cellStyle name="20% - Accent1 4 5 4 3 3 2 2 2" xfId="43932" xr:uid="{00000000-0005-0000-0000-0000E7AA0000}"/>
    <cellStyle name="20% - Accent1 4 5 4 3 3 2 3" xfId="43933" xr:uid="{00000000-0005-0000-0000-0000E8AA0000}"/>
    <cellStyle name="20% - Accent1 4 5 4 3 3 3" xfId="43934" xr:uid="{00000000-0005-0000-0000-0000E9AA0000}"/>
    <cellStyle name="20% - Accent1 4 5 4 3 3 3 2" xfId="43935" xr:uid="{00000000-0005-0000-0000-0000EAAA0000}"/>
    <cellStyle name="20% - Accent1 4 5 4 3 3 4" xfId="43936" xr:uid="{00000000-0005-0000-0000-0000EBAA0000}"/>
    <cellStyle name="20% - Accent1 4 5 4 3 4" xfId="43937" xr:uid="{00000000-0005-0000-0000-0000ECAA0000}"/>
    <cellStyle name="20% - Accent1 4 5 4 3 4 2" xfId="43938" xr:uid="{00000000-0005-0000-0000-0000EDAA0000}"/>
    <cellStyle name="20% - Accent1 4 5 4 3 4 2 2" xfId="43939" xr:uid="{00000000-0005-0000-0000-0000EEAA0000}"/>
    <cellStyle name="20% - Accent1 4 5 4 3 4 2 2 2" xfId="43940" xr:uid="{00000000-0005-0000-0000-0000EFAA0000}"/>
    <cellStyle name="20% - Accent1 4 5 4 3 4 2 3" xfId="43941" xr:uid="{00000000-0005-0000-0000-0000F0AA0000}"/>
    <cellStyle name="20% - Accent1 4 5 4 3 4 3" xfId="43942" xr:uid="{00000000-0005-0000-0000-0000F1AA0000}"/>
    <cellStyle name="20% - Accent1 4 5 4 3 4 3 2" xfId="43943" xr:uid="{00000000-0005-0000-0000-0000F2AA0000}"/>
    <cellStyle name="20% - Accent1 4 5 4 3 4 4" xfId="43944" xr:uid="{00000000-0005-0000-0000-0000F3AA0000}"/>
    <cellStyle name="20% - Accent1 4 5 4 3 5" xfId="43945" xr:uid="{00000000-0005-0000-0000-0000F4AA0000}"/>
    <cellStyle name="20% - Accent1 4 5 4 3 5 2" xfId="43946" xr:uid="{00000000-0005-0000-0000-0000F5AA0000}"/>
    <cellStyle name="20% - Accent1 4 5 4 3 5 2 2" xfId="43947" xr:uid="{00000000-0005-0000-0000-0000F6AA0000}"/>
    <cellStyle name="20% - Accent1 4 5 4 3 5 3" xfId="43948" xr:uid="{00000000-0005-0000-0000-0000F7AA0000}"/>
    <cellStyle name="20% - Accent1 4 5 4 3 6" xfId="43949" xr:uid="{00000000-0005-0000-0000-0000F8AA0000}"/>
    <cellStyle name="20% - Accent1 4 5 4 3 6 2" xfId="43950" xr:uid="{00000000-0005-0000-0000-0000F9AA0000}"/>
    <cellStyle name="20% - Accent1 4 5 4 3 6 2 2" xfId="43951" xr:uid="{00000000-0005-0000-0000-0000FAAA0000}"/>
    <cellStyle name="20% - Accent1 4 5 4 3 6 3" xfId="43952" xr:uid="{00000000-0005-0000-0000-0000FBAA0000}"/>
    <cellStyle name="20% - Accent1 4 5 4 3 7" xfId="43953" xr:uid="{00000000-0005-0000-0000-0000FCAA0000}"/>
    <cellStyle name="20% - Accent1 4 5 4 3 7 2" xfId="43954" xr:uid="{00000000-0005-0000-0000-0000FDAA0000}"/>
    <cellStyle name="20% - Accent1 4 5 4 3 8" xfId="43955" xr:uid="{00000000-0005-0000-0000-0000FEAA0000}"/>
    <cellStyle name="20% - Accent1 4 5 4 3 8 2" xfId="43956" xr:uid="{00000000-0005-0000-0000-0000FFAA0000}"/>
    <cellStyle name="20% - Accent1 4 5 4 3 9" xfId="43957" xr:uid="{00000000-0005-0000-0000-000000AB0000}"/>
    <cellStyle name="20% - Accent1 4 5 4 4" xfId="43958" xr:uid="{00000000-0005-0000-0000-000001AB0000}"/>
    <cellStyle name="20% - Accent1 4 5 4 4 2" xfId="43959" xr:uid="{00000000-0005-0000-0000-000002AB0000}"/>
    <cellStyle name="20% - Accent1 4 5 4 4 2 2" xfId="43960" xr:uid="{00000000-0005-0000-0000-000003AB0000}"/>
    <cellStyle name="20% - Accent1 4 5 4 4 2 2 2" xfId="43961" xr:uid="{00000000-0005-0000-0000-000004AB0000}"/>
    <cellStyle name="20% - Accent1 4 5 4 4 2 3" xfId="43962" xr:uid="{00000000-0005-0000-0000-000005AB0000}"/>
    <cellStyle name="20% - Accent1 4 5 4 4 3" xfId="43963" xr:uid="{00000000-0005-0000-0000-000006AB0000}"/>
    <cellStyle name="20% - Accent1 4 5 4 4 3 2" xfId="43964" xr:uid="{00000000-0005-0000-0000-000007AB0000}"/>
    <cellStyle name="20% - Accent1 4 5 4 4 4" xfId="43965" xr:uid="{00000000-0005-0000-0000-000008AB0000}"/>
    <cellStyle name="20% - Accent1 4 5 4 5" xfId="43966" xr:uid="{00000000-0005-0000-0000-000009AB0000}"/>
    <cellStyle name="20% - Accent1 4 5 4 5 2" xfId="43967" xr:uid="{00000000-0005-0000-0000-00000AAB0000}"/>
    <cellStyle name="20% - Accent1 4 5 4 5 2 2" xfId="43968" xr:uid="{00000000-0005-0000-0000-00000BAB0000}"/>
    <cellStyle name="20% - Accent1 4 5 4 5 2 2 2" xfId="43969" xr:uid="{00000000-0005-0000-0000-00000CAB0000}"/>
    <cellStyle name="20% - Accent1 4 5 4 5 2 3" xfId="43970" xr:uid="{00000000-0005-0000-0000-00000DAB0000}"/>
    <cellStyle name="20% - Accent1 4 5 4 5 3" xfId="43971" xr:uid="{00000000-0005-0000-0000-00000EAB0000}"/>
    <cellStyle name="20% - Accent1 4 5 4 5 3 2" xfId="43972" xr:uid="{00000000-0005-0000-0000-00000FAB0000}"/>
    <cellStyle name="20% - Accent1 4 5 4 5 4" xfId="43973" xr:uid="{00000000-0005-0000-0000-000010AB0000}"/>
    <cellStyle name="20% - Accent1 4 5 4 6" xfId="43974" xr:uid="{00000000-0005-0000-0000-000011AB0000}"/>
    <cellStyle name="20% - Accent1 4 5 4 6 2" xfId="43975" xr:uid="{00000000-0005-0000-0000-000012AB0000}"/>
    <cellStyle name="20% - Accent1 4 5 4 6 2 2" xfId="43976" xr:uid="{00000000-0005-0000-0000-000013AB0000}"/>
    <cellStyle name="20% - Accent1 4 5 4 6 2 2 2" xfId="43977" xr:uid="{00000000-0005-0000-0000-000014AB0000}"/>
    <cellStyle name="20% - Accent1 4 5 4 6 2 3" xfId="43978" xr:uid="{00000000-0005-0000-0000-000015AB0000}"/>
    <cellStyle name="20% - Accent1 4 5 4 6 3" xfId="43979" xr:uid="{00000000-0005-0000-0000-000016AB0000}"/>
    <cellStyle name="20% - Accent1 4 5 4 6 3 2" xfId="43980" xr:uid="{00000000-0005-0000-0000-000017AB0000}"/>
    <cellStyle name="20% - Accent1 4 5 4 6 4" xfId="43981" xr:uid="{00000000-0005-0000-0000-000018AB0000}"/>
    <cellStyle name="20% - Accent1 4 5 4 7" xfId="43982" xr:uid="{00000000-0005-0000-0000-000019AB0000}"/>
    <cellStyle name="20% - Accent1 4 5 4 7 2" xfId="43983" xr:uid="{00000000-0005-0000-0000-00001AAB0000}"/>
    <cellStyle name="20% - Accent1 4 5 4 7 2 2" xfId="43984" xr:uid="{00000000-0005-0000-0000-00001BAB0000}"/>
    <cellStyle name="20% - Accent1 4 5 4 7 3" xfId="43985" xr:uid="{00000000-0005-0000-0000-00001CAB0000}"/>
    <cellStyle name="20% - Accent1 4 5 4 8" xfId="43986" xr:uid="{00000000-0005-0000-0000-00001DAB0000}"/>
    <cellStyle name="20% - Accent1 4 5 4 8 2" xfId="43987" xr:uid="{00000000-0005-0000-0000-00001EAB0000}"/>
    <cellStyle name="20% - Accent1 4 5 4 8 2 2" xfId="43988" xr:uid="{00000000-0005-0000-0000-00001FAB0000}"/>
    <cellStyle name="20% - Accent1 4 5 4 8 3" xfId="43989" xr:uid="{00000000-0005-0000-0000-000020AB0000}"/>
    <cellStyle name="20% - Accent1 4 5 4 9" xfId="43990" xr:uid="{00000000-0005-0000-0000-000021AB0000}"/>
    <cellStyle name="20% - Accent1 4 5 4 9 2" xfId="43991" xr:uid="{00000000-0005-0000-0000-000022AB0000}"/>
    <cellStyle name="20% - Accent1 4 5 5" xfId="43992" xr:uid="{00000000-0005-0000-0000-000023AB0000}"/>
    <cellStyle name="20% - Accent1 4 5 5 10" xfId="43993" xr:uid="{00000000-0005-0000-0000-000024AB0000}"/>
    <cellStyle name="20% - Accent1 4 5 5 10 2" xfId="43994" xr:uid="{00000000-0005-0000-0000-000025AB0000}"/>
    <cellStyle name="20% - Accent1 4 5 5 11" xfId="43995" xr:uid="{00000000-0005-0000-0000-000026AB0000}"/>
    <cellStyle name="20% - Accent1 4 5 5 2" xfId="43996" xr:uid="{00000000-0005-0000-0000-000027AB0000}"/>
    <cellStyle name="20% - Accent1 4 5 5 2 2" xfId="43997" xr:uid="{00000000-0005-0000-0000-000028AB0000}"/>
    <cellStyle name="20% - Accent1 4 5 5 2 2 2" xfId="43998" xr:uid="{00000000-0005-0000-0000-000029AB0000}"/>
    <cellStyle name="20% - Accent1 4 5 5 2 2 2 2" xfId="43999" xr:uid="{00000000-0005-0000-0000-00002AAB0000}"/>
    <cellStyle name="20% - Accent1 4 5 5 2 2 2 2 2" xfId="44000" xr:uid="{00000000-0005-0000-0000-00002BAB0000}"/>
    <cellStyle name="20% - Accent1 4 5 5 2 2 2 3" xfId="44001" xr:uid="{00000000-0005-0000-0000-00002CAB0000}"/>
    <cellStyle name="20% - Accent1 4 5 5 2 2 3" xfId="44002" xr:uid="{00000000-0005-0000-0000-00002DAB0000}"/>
    <cellStyle name="20% - Accent1 4 5 5 2 2 3 2" xfId="44003" xr:uid="{00000000-0005-0000-0000-00002EAB0000}"/>
    <cellStyle name="20% - Accent1 4 5 5 2 2 4" xfId="44004" xr:uid="{00000000-0005-0000-0000-00002FAB0000}"/>
    <cellStyle name="20% - Accent1 4 5 5 2 3" xfId="44005" xr:uid="{00000000-0005-0000-0000-000030AB0000}"/>
    <cellStyle name="20% - Accent1 4 5 5 2 3 2" xfId="44006" xr:uid="{00000000-0005-0000-0000-000031AB0000}"/>
    <cellStyle name="20% - Accent1 4 5 5 2 3 2 2" xfId="44007" xr:uid="{00000000-0005-0000-0000-000032AB0000}"/>
    <cellStyle name="20% - Accent1 4 5 5 2 3 2 2 2" xfId="44008" xr:uid="{00000000-0005-0000-0000-000033AB0000}"/>
    <cellStyle name="20% - Accent1 4 5 5 2 3 2 3" xfId="44009" xr:uid="{00000000-0005-0000-0000-000034AB0000}"/>
    <cellStyle name="20% - Accent1 4 5 5 2 3 3" xfId="44010" xr:uid="{00000000-0005-0000-0000-000035AB0000}"/>
    <cellStyle name="20% - Accent1 4 5 5 2 3 3 2" xfId="44011" xr:uid="{00000000-0005-0000-0000-000036AB0000}"/>
    <cellStyle name="20% - Accent1 4 5 5 2 3 4" xfId="44012" xr:uid="{00000000-0005-0000-0000-000037AB0000}"/>
    <cellStyle name="20% - Accent1 4 5 5 2 4" xfId="44013" xr:uid="{00000000-0005-0000-0000-000038AB0000}"/>
    <cellStyle name="20% - Accent1 4 5 5 2 4 2" xfId="44014" xr:uid="{00000000-0005-0000-0000-000039AB0000}"/>
    <cellStyle name="20% - Accent1 4 5 5 2 4 2 2" xfId="44015" xr:uid="{00000000-0005-0000-0000-00003AAB0000}"/>
    <cellStyle name="20% - Accent1 4 5 5 2 4 2 2 2" xfId="44016" xr:uid="{00000000-0005-0000-0000-00003BAB0000}"/>
    <cellStyle name="20% - Accent1 4 5 5 2 4 2 3" xfId="44017" xr:uid="{00000000-0005-0000-0000-00003CAB0000}"/>
    <cellStyle name="20% - Accent1 4 5 5 2 4 3" xfId="44018" xr:uid="{00000000-0005-0000-0000-00003DAB0000}"/>
    <cellStyle name="20% - Accent1 4 5 5 2 4 3 2" xfId="44019" xr:uid="{00000000-0005-0000-0000-00003EAB0000}"/>
    <cellStyle name="20% - Accent1 4 5 5 2 4 4" xfId="44020" xr:uid="{00000000-0005-0000-0000-00003FAB0000}"/>
    <cellStyle name="20% - Accent1 4 5 5 2 5" xfId="44021" xr:uid="{00000000-0005-0000-0000-000040AB0000}"/>
    <cellStyle name="20% - Accent1 4 5 5 2 5 2" xfId="44022" xr:uid="{00000000-0005-0000-0000-000041AB0000}"/>
    <cellStyle name="20% - Accent1 4 5 5 2 5 2 2" xfId="44023" xr:uid="{00000000-0005-0000-0000-000042AB0000}"/>
    <cellStyle name="20% - Accent1 4 5 5 2 5 3" xfId="44024" xr:uid="{00000000-0005-0000-0000-000043AB0000}"/>
    <cellStyle name="20% - Accent1 4 5 5 2 6" xfId="44025" xr:uid="{00000000-0005-0000-0000-000044AB0000}"/>
    <cellStyle name="20% - Accent1 4 5 5 2 6 2" xfId="44026" xr:uid="{00000000-0005-0000-0000-000045AB0000}"/>
    <cellStyle name="20% - Accent1 4 5 5 2 6 2 2" xfId="44027" xr:uid="{00000000-0005-0000-0000-000046AB0000}"/>
    <cellStyle name="20% - Accent1 4 5 5 2 6 3" xfId="44028" xr:uid="{00000000-0005-0000-0000-000047AB0000}"/>
    <cellStyle name="20% - Accent1 4 5 5 2 7" xfId="44029" xr:uid="{00000000-0005-0000-0000-000048AB0000}"/>
    <cellStyle name="20% - Accent1 4 5 5 2 7 2" xfId="44030" xr:uid="{00000000-0005-0000-0000-000049AB0000}"/>
    <cellStyle name="20% - Accent1 4 5 5 2 8" xfId="44031" xr:uid="{00000000-0005-0000-0000-00004AAB0000}"/>
    <cellStyle name="20% - Accent1 4 5 5 2 8 2" xfId="44032" xr:uid="{00000000-0005-0000-0000-00004BAB0000}"/>
    <cellStyle name="20% - Accent1 4 5 5 2 9" xfId="44033" xr:uid="{00000000-0005-0000-0000-00004CAB0000}"/>
    <cellStyle name="20% - Accent1 4 5 5 3" xfId="44034" xr:uid="{00000000-0005-0000-0000-00004DAB0000}"/>
    <cellStyle name="20% - Accent1 4 5 5 3 2" xfId="44035" xr:uid="{00000000-0005-0000-0000-00004EAB0000}"/>
    <cellStyle name="20% - Accent1 4 5 5 3 2 2" xfId="44036" xr:uid="{00000000-0005-0000-0000-00004FAB0000}"/>
    <cellStyle name="20% - Accent1 4 5 5 3 2 2 2" xfId="44037" xr:uid="{00000000-0005-0000-0000-000050AB0000}"/>
    <cellStyle name="20% - Accent1 4 5 5 3 2 2 2 2" xfId="44038" xr:uid="{00000000-0005-0000-0000-000051AB0000}"/>
    <cellStyle name="20% - Accent1 4 5 5 3 2 2 3" xfId="44039" xr:uid="{00000000-0005-0000-0000-000052AB0000}"/>
    <cellStyle name="20% - Accent1 4 5 5 3 2 3" xfId="44040" xr:uid="{00000000-0005-0000-0000-000053AB0000}"/>
    <cellStyle name="20% - Accent1 4 5 5 3 2 3 2" xfId="44041" xr:uid="{00000000-0005-0000-0000-000054AB0000}"/>
    <cellStyle name="20% - Accent1 4 5 5 3 2 4" xfId="44042" xr:uid="{00000000-0005-0000-0000-000055AB0000}"/>
    <cellStyle name="20% - Accent1 4 5 5 3 3" xfId="44043" xr:uid="{00000000-0005-0000-0000-000056AB0000}"/>
    <cellStyle name="20% - Accent1 4 5 5 3 3 2" xfId="44044" xr:uid="{00000000-0005-0000-0000-000057AB0000}"/>
    <cellStyle name="20% - Accent1 4 5 5 3 3 2 2" xfId="44045" xr:uid="{00000000-0005-0000-0000-000058AB0000}"/>
    <cellStyle name="20% - Accent1 4 5 5 3 3 2 2 2" xfId="44046" xr:uid="{00000000-0005-0000-0000-000059AB0000}"/>
    <cellStyle name="20% - Accent1 4 5 5 3 3 2 3" xfId="44047" xr:uid="{00000000-0005-0000-0000-00005AAB0000}"/>
    <cellStyle name="20% - Accent1 4 5 5 3 3 3" xfId="44048" xr:uid="{00000000-0005-0000-0000-00005BAB0000}"/>
    <cellStyle name="20% - Accent1 4 5 5 3 3 3 2" xfId="44049" xr:uid="{00000000-0005-0000-0000-00005CAB0000}"/>
    <cellStyle name="20% - Accent1 4 5 5 3 3 4" xfId="44050" xr:uid="{00000000-0005-0000-0000-00005DAB0000}"/>
    <cellStyle name="20% - Accent1 4 5 5 3 4" xfId="44051" xr:uid="{00000000-0005-0000-0000-00005EAB0000}"/>
    <cellStyle name="20% - Accent1 4 5 5 3 4 2" xfId="44052" xr:uid="{00000000-0005-0000-0000-00005FAB0000}"/>
    <cellStyle name="20% - Accent1 4 5 5 3 4 2 2" xfId="44053" xr:uid="{00000000-0005-0000-0000-000060AB0000}"/>
    <cellStyle name="20% - Accent1 4 5 5 3 4 2 2 2" xfId="44054" xr:uid="{00000000-0005-0000-0000-000061AB0000}"/>
    <cellStyle name="20% - Accent1 4 5 5 3 4 2 3" xfId="44055" xr:uid="{00000000-0005-0000-0000-000062AB0000}"/>
    <cellStyle name="20% - Accent1 4 5 5 3 4 3" xfId="44056" xr:uid="{00000000-0005-0000-0000-000063AB0000}"/>
    <cellStyle name="20% - Accent1 4 5 5 3 4 3 2" xfId="44057" xr:uid="{00000000-0005-0000-0000-000064AB0000}"/>
    <cellStyle name="20% - Accent1 4 5 5 3 4 4" xfId="44058" xr:uid="{00000000-0005-0000-0000-000065AB0000}"/>
    <cellStyle name="20% - Accent1 4 5 5 3 5" xfId="44059" xr:uid="{00000000-0005-0000-0000-000066AB0000}"/>
    <cellStyle name="20% - Accent1 4 5 5 3 5 2" xfId="44060" xr:uid="{00000000-0005-0000-0000-000067AB0000}"/>
    <cellStyle name="20% - Accent1 4 5 5 3 5 2 2" xfId="44061" xr:uid="{00000000-0005-0000-0000-000068AB0000}"/>
    <cellStyle name="20% - Accent1 4 5 5 3 5 3" xfId="44062" xr:uid="{00000000-0005-0000-0000-000069AB0000}"/>
    <cellStyle name="20% - Accent1 4 5 5 3 6" xfId="44063" xr:uid="{00000000-0005-0000-0000-00006AAB0000}"/>
    <cellStyle name="20% - Accent1 4 5 5 3 6 2" xfId="44064" xr:uid="{00000000-0005-0000-0000-00006BAB0000}"/>
    <cellStyle name="20% - Accent1 4 5 5 3 6 2 2" xfId="44065" xr:uid="{00000000-0005-0000-0000-00006CAB0000}"/>
    <cellStyle name="20% - Accent1 4 5 5 3 6 3" xfId="44066" xr:uid="{00000000-0005-0000-0000-00006DAB0000}"/>
    <cellStyle name="20% - Accent1 4 5 5 3 7" xfId="44067" xr:uid="{00000000-0005-0000-0000-00006EAB0000}"/>
    <cellStyle name="20% - Accent1 4 5 5 3 7 2" xfId="44068" xr:uid="{00000000-0005-0000-0000-00006FAB0000}"/>
    <cellStyle name="20% - Accent1 4 5 5 3 8" xfId="44069" xr:uid="{00000000-0005-0000-0000-000070AB0000}"/>
    <cellStyle name="20% - Accent1 4 5 5 3 8 2" xfId="44070" xr:uid="{00000000-0005-0000-0000-000071AB0000}"/>
    <cellStyle name="20% - Accent1 4 5 5 3 9" xfId="44071" xr:uid="{00000000-0005-0000-0000-000072AB0000}"/>
    <cellStyle name="20% - Accent1 4 5 5 4" xfId="44072" xr:uid="{00000000-0005-0000-0000-000073AB0000}"/>
    <cellStyle name="20% - Accent1 4 5 5 4 2" xfId="44073" xr:uid="{00000000-0005-0000-0000-000074AB0000}"/>
    <cellStyle name="20% - Accent1 4 5 5 4 2 2" xfId="44074" xr:uid="{00000000-0005-0000-0000-000075AB0000}"/>
    <cellStyle name="20% - Accent1 4 5 5 4 2 2 2" xfId="44075" xr:uid="{00000000-0005-0000-0000-000076AB0000}"/>
    <cellStyle name="20% - Accent1 4 5 5 4 2 3" xfId="44076" xr:uid="{00000000-0005-0000-0000-000077AB0000}"/>
    <cellStyle name="20% - Accent1 4 5 5 4 3" xfId="44077" xr:uid="{00000000-0005-0000-0000-000078AB0000}"/>
    <cellStyle name="20% - Accent1 4 5 5 4 3 2" xfId="44078" xr:uid="{00000000-0005-0000-0000-000079AB0000}"/>
    <cellStyle name="20% - Accent1 4 5 5 4 4" xfId="44079" xr:uid="{00000000-0005-0000-0000-00007AAB0000}"/>
    <cellStyle name="20% - Accent1 4 5 5 5" xfId="44080" xr:uid="{00000000-0005-0000-0000-00007BAB0000}"/>
    <cellStyle name="20% - Accent1 4 5 5 5 2" xfId="44081" xr:uid="{00000000-0005-0000-0000-00007CAB0000}"/>
    <cellStyle name="20% - Accent1 4 5 5 5 2 2" xfId="44082" xr:uid="{00000000-0005-0000-0000-00007DAB0000}"/>
    <cellStyle name="20% - Accent1 4 5 5 5 2 2 2" xfId="44083" xr:uid="{00000000-0005-0000-0000-00007EAB0000}"/>
    <cellStyle name="20% - Accent1 4 5 5 5 2 3" xfId="44084" xr:uid="{00000000-0005-0000-0000-00007FAB0000}"/>
    <cellStyle name="20% - Accent1 4 5 5 5 3" xfId="44085" xr:uid="{00000000-0005-0000-0000-000080AB0000}"/>
    <cellStyle name="20% - Accent1 4 5 5 5 3 2" xfId="44086" xr:uid="{00000000-0005-0000-0000-000081AB0000}"/>
    <cellStyle name="20% - Accent1 4 5 5 5 4" xfId="44087" xr:uid="{00000000-0005-0000-0000-000082AB0000}"/>
    <cellStyle name="20% - Accent1 4 5 5 6" xfId="44088" xr:uid="{00000000-0005-0000-0000-000083AB0000}"/>
    <cellStyle name="20% - Accent1 4 5 5 6 2" xfId="44089" xr:uid="{00000000-0005-0000-0000-000084AB0000}"/>
    <cellStyle name="20% - Accent1 4 5 5 6 2 2" xfId="44090" xr:uid="{00000000-0005-0000-0000-000085AB0000}"/>
    <cellStyle name="20% - Accent1 4 5 5 6 2 2 2" xfId="44091" xr:uid="{00000000-0005-0000-0000-000086AB0000}"/>
    <cellStyle name="20% - Accent1 4 5 5 6 2 3" xfId="44092" xr:uid="{00000000-0005-0000-0000-000087AB0000}"/>
    <cellStyle name="20% - Accent1 4 5 5 6 3" xfId="44093" xr:uid="{00000000-0005-0000-0000-000088AB0000}"/>
    <cellStyle name="20% - Accent1 4 5 5 6 3 2" xfId="44094" xr:uid="{00000000-0005-0000-0000-000089AB0000}"/>
    <cellStyle name="20% - Accent1 4 5 5 6 4" xfId="44095" xr:uid="{00000000-0005-0000-0000-00008AAB0000}"/>
    <cellStyle name="20% - Accent1 4 5 5 7" xfId="44096" xr:uid="{00000000-0005-0000-0000-00008BAB0000}"/>
    <cellStyle name="20% - Accent1 4 5 5 7 2" xfId="44097" xr:uid="{00000000-0005-0000-0000-00008CAB0000}"/>
    <cellStyle name="20% - Accent1 4 5 5 7 2 2" xfId="44098" xr:uid="{00000000-0005-0000-0000-00008DAB0000}"/>
    <cellStyle name="20% - Accent1 4 5 5 7 3" xfId="44099" xr:uid="{00000000-0005-0000-0000-00008EAB0000}"/>
    <cellStyle name="20% - Accent1 4 5 5 8" xfId="44100" xr:uid="{00000000-0005-0000-0000-00008FAB0000}"/>
    <cellStyle name="20% - Accent1 4 5 5 8 2" xfId="44101" xr:uid="{00000000-0005-0000-0000-000090AB0000}"/>
    <cellStyle name="20% - Accent1 4 5 5 8 2 2" xfId="44102" xr:uid="{00000000-0005-0000-0000-000091AB0000}"/>
    <cellStyle name="20% - Accent1 4 5 5 8 3" xfId="44103" xr:uid="{00000000-0005-0000-0000-000092AB0000}"/>
    <cellStyle name="20% - Accent1 4 5 5 9" xfId="44104" xr:uid="{00000000-0005-0000-0000-000093AB0000}"/>
    <cellStyle name="20% - Accent1 4 5 5 9 2" xfId="44105" xr:uid="{00000000-0005-0000-0000-000094AB0000}"/>
    <cellStyle name="20% - Accent1 4 5 6" xfId="44106" xr:uid="{00000000-0005-0000-0000-000095AB0000}"/>
    <cellStyle name="20% - Accent1 4 5 6 10" xfId="44107" xr:uid="{00000000-0005-0000-0000-000096AB0000}"/>
    <cellStyle name="20% - Accent1 4 5 6 10 2" xfId="44108" xr:uid="{00000000-0005-0000-0000-000097AB0000}"/>
    <cellStyle name="20% - Accent1 4 5 6 11" xfId="44109" xr:uid="{00000000-0005-0000-0000-000098AB0000}"/>
    <cellStyle name="20% - Accent1 4 5 6 2" xfId="44110" xr:uid="{00000000-0005-0000-0000-000099AB0000}"/>
    <cellStyle name="20% - Accent1 4 5 6 2 2" xfId="44111" xr:uid="{00000000-0005-0000-0000-00009AAB0000}"/>
    <cellStyle name="20% - Accent1 4 5 6 2 2 2" xfId="44112" xr:uid="{00000000-0005-0000-0000-00009BAB0000}"/>
    <cellStyle name="20% - Accent1 4 5 6 2 2 2 2" xfId="44113" xr:uid="{00000000-0005-0000-0000-00009CAB0000}"/>
    <cellStyle name="20% - Accent1 4 5 6 2 2 2 2 2" xfId="44114" xr:uid="{00000000-0005-0000-0000-00009DAB0000}"/>
    <cellStyle name="20% - Accent1 4 5 6 2 2 2 3" xfId="44115" xr:uid="{00000000-0005-0000-0000-00009EAB0000}"/>
    <cellStyle name="20% - Accent1 4 5 6 2 2 3" xfId="44116" xr:uid="{00000000-0005-0000-0000-00009FAB0000}"/>
    <cellStyle name="20% - Accent1 4 5 6 2 2 3 2" xfId="44117" xr:uid="{00000000-0005-0000-0000-0000A0AB0000}"/>
    <cellStyle name="20% - Accent1 4 5 6 2 2 4" xfId="44118" xr:uid="{00000000-0005-0000-0000-0000A1AB0000}"/>
    <cellStyle name="20% - Accent1 4 5 6 2 3" xfId="44119" xr:uid="{00000000-0005-0000-0000-0000A2AB0000}"/>
    <cellStyle name="20% - Accent1 4 5 6 2 3 2" xfId="44120" xr:uid="{00000000-0005-0000-0000-0000A3AB0000}"/>
    <cellStyle name="20% - Accent1 4 5 6 2 3 2 2" xfId="44121" xr:uid="{00000000-0005-0000-0000-0000A4AB0000}"/>
    <cellStyle name="20% - Accent1 4 5 6 2 3 2 2 2" xfId="44122" xr:uid="{00000000-0005-0000-0000-0000A5AB0000}"/>
    <cellStyle name="20% - Accent1 4 5 6 2 3 2 3" xfId="44123" xr:uid="{00000000-0005-0000-0000-0000A6AB0000}"/>
    <cellStyle name="20% - Accent1 4 5 6 2 3 3" xfId="44124" xr:uid="{00000000-0005-0000-0000-0000A7AB0000}"/>
    <cellStyle name="20% - Accent1 4 5 6 2 3 3 2" xfId="44125" xr:uid="{00000000-0005-0000-0000-0000A8AB0000}"/>
    <cellStyle name="20% - Accent1 4 5 6 2 3 4" xfId="44126" xr:uid="{00000000-0005-0000-0000-0000A9AB0000}"/>
    <cellStyle name="20% - Accent1 4 5 6 2 4" xfId="44127" xr:uid="{00000000-0005-0000-0000-0000AAAB0000}"/>
    <cellStyle name="20% - Accent1 4 5 6 2 4 2" xfId="44128" xr:uid="{00000000-0005-0000-0000-0000ABAB0000}"/>
    <cellStyle name="20% - Accent1 4 5 6 2 4 2 2" xfId="44129" xr:uid="{00000000-0005-0000-0000-0000ACAB0000}"/>
    <cellStyle name="20% - Accent1 4 5 6 2 4 2 2 2" xfId="44130" xr:uid="{00000000-0005-0000-0000-0000ADAB0000}"/>
    <cellStyle name="20% - Accent1 4 5 6 2 4 2 3" xfId="44131" xr:uid="{00000000-0005-0000-0000-0000AEAB0000}"/>
    <cellStyle name="20% - Accent1 4 5 6 2 4 3" xfId="44132" xr:uid="{00000000-0005-0000-0000-0000AFAB0000}"/>
    <cellStyle name="20% - Accent1 4 5 6 2 4 3 2" xfId="44133" xr:uid="{00000000-0005-0000-0000-0000B0AB0000}"/>
    <cellStyle name="20% - Accent1 4 5 6 2 4 4" xfId="44134" xr:uid="{00000000-0005-0000-0000-0000B1AB0000}"/>
    <cellStyle name="20% - Accent1 4 5 6 2 5" xfId="44135" xr:uid="{00000000-0005-0000-0000-0000B2AB0000}"/>
    <cellStyle name="20% - Accent1 4 5 6 2 5 2" xfId="44136" xr:uid="{00000000-0005-0000-0000-0000B3AB0000}"/>
    <cellStyle name="20% - Accent1 4 5 6 2 5 2 2" xfId="44137" xr:uid="{00000000-0005-0000-0000-0000B4AB0000}"/>
    <cellStyle name="20% - Accent1 4 5 6 2 5 3" xfId="44138" xr:uid="{00000000-0005-0000-0000-0000B5AB0000}"/>
    <cellStyle name="20% - Accent1 4 5 6 2 6" xfId="44139" xr:uid="{00000000-0005-0000-0000-0000B6AB0000}"/>
    <cellStyle name="20% - Accent1 4 5 6 2 6 2" xfId="44140" xr:uid="{00000000-0005-0000-0000-0000B7AB0000}"/>
    <cellStyle name="20% - Accent1 4 5 6 2 6 2 2" xfId="44141" xr:uid="{00000000-0005-0000-0000-0000B8AB0000}"/>
    <cellStyle name="20% - Accent1 4 5 6 2 6 3" xfId="44142" xr:uid="{00000000-0005-0000-0000-0000B9AB0000}"/>
    <cellStyle name="20% - Accent1 4 5 6 2 7" xfId="44143" xr:uid="{00000000-0005-0000-0000-0000BAAB0000}"/>
    <cellStyle name="20% - Accent1 4 5 6 2 7 2" xfId="44144" xr:uid="{00000000-0005-0000-0000-0000BBAB0000}"/>
    <cellStyle name="20% - Accent1 4 5 6 2 8" xfId="44145" xr:uid="{00000000-0005-0000-0000-0000BCAB0000}"/>
    <cellStyle name="20% - Accent1 4 5 6 2 8 2" xfId="44146" xr:uid="{00000000-0005-0000-0000-0000BDAB0000}"/>
    <cellStyle name="20% - Accent1 4 5 6 2 9" xfId="44147" xr:uid="{00000000-0005-0000-0000-0000BEAB0000}"/>
    <cellStyle name="20% - Accent1 4 5 6 3" xfId="44148" xr:uid="{00000000-0005-0000-0000-0000BFAB0000}"/>
    <cellStyle name="20% - Accent1 4 5 6 3 2" xfId="44149" xr:uid="{00000000-0005-0000-0000-0000C0AB0000}"/>
    <cellStyle name="20% - Accent1 4 5 6 3 2 2" xfId="44150" xr:uid="{00000000-0005-0000-0000-0000C1AB0000}"/>
    <cellStyle name="20% - Accent1 4 5 6 3 2 2 2" xfId="44151" xr:uid="{00000000-0005-0000-0000-0000C2AB0000}"/>
    <cellStyle name="20% - Accent1 4 5 6 3 2 2 2 2" xfId="44152" xr:uid="{00000000-0005-0000-0000-0000C3AB0000}"/>
    <cellStyle name="20% - Accent1 4 5 6 3 2 2 3" xfId="44153" xr:uid="{00000000-0005-0000-0000-0000C4AB0000}"/>
    <cellStyle name="20% - Accent1 4 5 6 3 2 3" xfId="44154" xr:uid="{00000000-0005-0000-0000-0000C5AB0000}"/>
    <cellStyle name="20% - Accent1 4 5 6 3 2 3 2" xfId="44155" xr:uid="{00000000-0005-0000-0000-0000C6AB0000}"/>
    <cellStyle name="20% - Accent1 4 5 6 3 2 4" xfId="44156" xr:uid="{00000000-0005-0000-0000-0000C7AB0000}"/>
    <cellStyle name="20% - Accent1 4 5 6 3 3" xfId="44157" xr:uid="{00000000-0005-0000-0000-0000C8AB0000}"/>
    <cellStyle name="20% - Accent1 4 5 6 3 3 2" xfId="44158" xr:uid="{00000000-0005-0000-0000-0000C9AB0000}"/>
    <cellStyle name="20% - Accent1 4 5 6 3 3 2 2" xfId="44159" xr:uid="{00000000-0005-0000-0000-0000CAAB0000}"/>
    <cellStyle name="20% - Accent1 4 5 6 3 3 2 2 2" xfId="44160" xr:uid="{00000000-0005-0000-0000-0000CBAB0000}"/>
    <cellStyle name="20% - Accent1 4 5 6 3 3 2 3" xfId="44161" xr:uid="{00000000-0005-0000-0000-0000CCAB0000}"/>
    <cellStyle name="20% - Accent1 4 5 6 3 3 3" xfId="44162" xr:uid="{00000000-0005-0000-0000-0000CDAB0000}"/>
    <cellStyle name="20% - Accent1 4 5 6 3 3 3 2" xfId="44163" xr:uid="{00000000-0005-0000-0000-0000CEAB0000}"/>
    <cellStyle name="20% - Accent1 4 5 6 3 3 4" xfId="44164" xr:uid="{00000000-0005-0000-0000-0000CFAB0000}"/>
    <cellStyle name="20% - Accent1 4 5 6 3 4" xfId="44165" xr:uid="{00000000-0005-0000-0000-0000D0AB0000}"/>
    <cellStyle name="20% - Accent1 4 5 6 3 4 2" xfId="44166" xr:uid="{00000000-0005-0000-0000-0000D1AB0000}"/>
    <cellStyle name="20% - Accent1 4 5 6 3 4 2 2" xfId="44167" xr:uid="{00000000-0005-0000-0000-0000D2AB0000}"/>
    <cellStyle name="20% - Accent1 4 5 6 3 4 2 2 2" xfId="44168" xr:uid="{00000000-0005-0000-0000-0000D3AB0000}"/>
    <cellStyle name="20% - Accent1 4 5 6 3 4 2 3" xfId="44169" xr:uid="{00000000-0005-0000-0000-0000D4AB0000}"/>
    <cellStyle name="20% - Accent1 4 5 6 3 4 3" xfId="44170" xr:uid="{00000000-0005-0000-0000-0000D5AB0000}"/>
    <cellStyle name="20% - Accent1 4 5 6 3 4 3 2" xfId="44171" xr:uid="{00000000-0005-0000-0000-0000D6AB0000}"/>
    <cellStyle name="20% - Accent1 4 5 6 3 4 4" xfId="44172" xr:uid="{00000000-0005-0000-0000-0000D7AB0000}"/>
    <cellStyle name="20% - Accent1 4 5 6 3 5" xfId="44173" xr:uid="{00000000-0005-0000-0000-0000D8AB0000}"/>
    <cellStyle name="20% - Accent1 4 5 6 3 5 2" xfId="44174" xr:uid="{00000000-0005-0000-0000-0000D9AB0000}"/>
    <cellStyle name="20% - Accent1 4 5 6 3 5 2 2" xfId="44175" xr:uid="{00000000-0005-0000-0000-0000DAAB0000}"/>
    <cellStyle name="20% - Accent1 4 5 6 3 5 3" xfId="44176" xr:uid="{00000000-0005-0000-0000-0000DBAB0000}"/>
    <cellStyle name="20% - Accent1 4 5 6 3 6" xfId="44177" xr:uid="{00000000-0005-0000-0000-0000DCAB0000}"/>
    <cellStyle name="20% - Accent1 4 5 6 3 6 2" xfId="44178" xr:uid="{00000000-0005-0000-0000-0000DDAB0000}"/>
    <cellStyle name="20% - Accent1 4 5 6 3 6 2 2" xfId="44179" xr:uid="{00000000-0005-0000-0000-0000DEAB0000}"/>
    <cellStyle name="20% - Accent1 4 5 6 3 6 3" xfId="44180" xr:uid="{00000000-0005-0000-0000-0000DFAB0000}"/>
    <cellStyle name="20% - Accent1 4 5 6 3 7" xfId="44181" xr:uid="{00000000-0005-0000-0000-0000E0AB0000}"/>
    <cellStyle name="20% - Accent1 4 5 6 3 7 2" xfId="44182" xr:uid="{00000000-0005-0000-0000-0000E1AB0000}"/>
    <cellStyle name="20% - Accent1 4 5 6 3 8" xfId="44183" xr:uid="{00000000-0005-0000-0000-0000E2AB0000}"/>
    <cellStyle name="20% - Accent1 4 5 6 3 8 2" xfId="44184" xr:uid="{00000000-0005-0000-0000-0000E3AB0000}"/>
    <cellStyle name="20% - Accent1 4 5 6 3 9" xfId="44185" xr:uid="{00000000-0005-0000-0000-0000E4AB0000}"/>
    <cellStyle name="20% - Accent1 4 5 6 4" xfId="44186" xr:uid="{00000000-0005-0000-0000-0000E5AB0000}"/>
    <cellStyle name="20% - Accent1 4 5 6 4 2" xfId="44187" xr:uid="{00000000-0005-0000-0000-0000E6AB0000}"/>
    <cellStyle name="20% - Accent1 4 5 6 4 2 2" xfId="44188" xr:uid="{00000000-0005-0000-0000-0000E7AB0000}"/>
    <cellStyle name="20% - Accent1 4 5 6 4 2 2 2" xfId="44189" xr:uid="{00000000-0005-0000-0000-0000E8AB0000}"/>
    <cellStyle name="20% - Accent1 4 5 6 4 2 3" xfId="44190" xr:uid="{00000000-0005-0000-0000-0000E9AB0000}"/>
    <cellStyle name="20% - Accent1 4 5 6 4 3" xfId="44191" xr:uid="{00000000-0005-0000-0000-0000EAAB0000}"/>
    <cellStyle name="20% - Accent1 4 5 6 4 3 2" xfId="44192" xr:uid="{00000000-0005-0000-0000-0000EBAB0000}"/>
    <cellStyle name="20% - Accent1 4 5 6 4 4" xfId="44193" xr:uid="{00000000-0005-0000-0000-0000ECAB0000}"/>
    <cellStyle name="20% - Accent1 4 5 6 5" xfId="44194" xr:uid="{00000000-0005-0000-0000-0000EDAB0000}"/>
    <cellStyle name="20% - Accent1 4 5 6 5 2" xfId="44195" xr:uid="{00000000-0005-0000-0000-0000EEAB0000}"/>
    <cellStyle name="20% - Accent1 4 5 6 5 2 2" xfId="44196" xr:uid="{00000000-0005-0000-0000-0000EFAB0000}"/>
    <cellStyle name="20% - Accent1 4 5 6 5 2 2 2" xfId="44197" xr:uid="{00000000-0005-0000-0000-0000F0AB0000}"/>
    <cellStyle name="20% - Accent1 4 5 6 5 2 3" xfId="44198" xr:uid="{00000000-0005-0000-0000-0000F1AB0000}"/>
    <cellStyle name="20% - Accent1 4 5 6 5 3" xfId="44199" xr:uid="{00000000-0005-0000-0000-0000F2AB0000}"/>
    <cellStyle name="20% - Accent1 4 5 6 5 3 2" xfId="44200" xr:uid="{00000000-0005-0000-0000-0000F3AB0000}"/>
    <cellStyle name="20% - Accent1 4 5 6 5 4" xfId="44201" xr:uid="{00000000-0005-0000-0000-0000F4AB0000}"/>
    <cellStyle name="20% - Accent1 4 5 6 6" xfId="44202" xr:uid="{00000000-0005-0000-0000-0000F5AB0000}"/>
    <cellStyle name="20% - Accent1 4 5 6 6 2" xfId="44203" xr:uid="{00000000-0005-0000-0000-0000F6AB0000}"/>
    <cellStyle name="20% - Accent1 4 5 6 6 2 2" xfId="44204" xr:uid="{00000000-0005-0000-0000-0000F7AB0000}"/>
    <cellStyle name="20% - Accent1 4 5 6 6 2 2 2" xfId="44205" xr:uid="{00000000-0005-0000-0000-0000F8AB0000}"/>
    <cellStyle name="20% - Accent1 4 5 6 6 2 3" xfId="44206" xr:uid="{00000000-0005-0000-0000-0000F9AB0000}"/>
    <cellStyle name="20% - Accent1 4 5 6 6 3" xfId="44207" xr:uid="{00000000-0005-0000-0000-0000FAAB0000}"/>
    <cellStyle name="20% - Accent1 4 5 6 6 3 2" xfId="44208" xr:uid="{00000000-0005-0000-0000-0000FBAB0000}"/>
    <cellStyle name="20% - Accent1 4 5 6 6 4" xfId="44209" xr:uid="{00000000-0005-0000-0000-0000FCAB0000}"/>
    <cellStyle name="20% - Accent1 4 5 6 7" xfId="44210" xr:uid="{00000000-0005-0000-0000-0000FDAB0000}"/>
    <cellStyle name="20% - Accent1 4 5 6 7 2" xfId="44211" xr:uid="{00000000-0005-0000-0000-0000FEAB0000}"/>
    <cellStyle name="20% - Accent1 4 5 6 7 2 2" xfId="44212" xr:uid="{00000000-0005-0000-0000-0000FFAB0000}"/>
    <cellStyle name="20% - Accent1 4 5 6 7 3" xfId="44213" xr:uid="{00000000-0005-0000-0000-000000AC0000}"/>
    <cellStyle name="20% - Accent1 4 5 6 8" xfId="44214" xr:uid="{00000000-0005-0000-0000-000001AC0000}"/>
    <cellStyle name="20% - Accent1 4 5 6 8 2" xfId="44215" xr:uid="{00000000-0005-0000-0000-000002AC0000}"/>
    <cellStyle name="20% - Accent1 4 5 6 8 2 2" xfId="44216" xr:uid="{00000000-0005-0000-0000-000003AC0000}"/>
    <cellStyle name="20% - Accent1 4 5 6 8 3" xfId="44217" xr:uid="{00000000-0005-0000-0000-000004AC0000}"/>
    <cellStyle name="20% - Accent1 4 5 6 9" xfId="44218" xr:uid="{00000000-0005-0000-0000-000005AC0000}"/>
    <cellStyle name="20% - Accent1 4 5 6 9 2" xfId="44219" xr:uid="{00000000-0005-0000-0000-000006AC0000}"/>
    <cellStyle name="20% - Accent1 4 5 7" xfId="44220" xr:uid="{00000000-0005-0000-0000-000007AC0000}"/>
    <cellStyle name="20% - Accent1 4 5 7 2" xfId="44221" xr:uid="{00000000-0005-0000-0000-000008AC0000}"/>
    <cellStyle name="20% - Accent1 4 5 7 2 2" xfId="44222" xr:uid="{00000000-0005-0000-0000-000009AC0000}"/>
    <cellStyle name="20% - Accent1 4 5 7 2 2 2" xfId="44223" xr:uid="{00000000-0005-0000-0000-00000AAC0000}"/>
    <cellStyle name="20% - Accent1 4 5 7 2 2 2 2" xfId="44224" xr:uid="{00000000-0005-0000-0000-00000BAC0000}"/>
    <cellStyle name="20% - Accent1 4 5 7 2 2 3" xfId="44225" xr:uid="{00000000-0005-0000-0000-00000CAC0000}"/>
    <cellStyle name="20% - Accent1 4 5 7 2 3" xfId="44226" xr:uid="{00000000-0005-0000-0000-00000DAC0000}"/>
    <cellStyle name="20% - Accent1 4 5 7 2 3 2" xfId="44227" xr:uid="{00000000-0005-0000-0000-00000EAC0000}"/>
    <cellStyle name="20% - Accent1 4 5 7 2 4" xfId="44228" xr:uid="{00000000-0005-0000-0000-00000FAC0000}"/>
    <cellStyle name="20% - Accent1 4 5 7 3" xfId="44229" xr:uid="{00000000-0005-0000-0000-000010AC0000}"/>
    <cellStyle name="20% - Accent1 4 5 7 3 2" xfId="44230" xr:uid="{00000000-0005-0000-0000-000011AC0000}"/>
    <cellStyle name="20% - Accent1 4 5 7 3 2 2" xfId="44231" xr:uid="{00000000-0005-0000-0000-000012AC0000}"/>
    <cellStyle name="20% - Accent1 4 5 7 3 2 2 2" xfId="44232" xr:uid="{00000000-0005-0000-0000-000013AC0000}"/>
    <cellStyle name="20% - Accent1 4 5 7 3 2 3" xfId="44233" xr:uid="{00000000-0005-0000-0000-000014AC0000}"/>
    <cellStyle name="20% - Accent1 4 5 7 3 3" xfId="44234" xr:uid="{00000000-0005-0000-0000-000015AC0000}"/>
    <cellStyle name="20% - Accent1 4 5 7 3 3 2" xfId="44235" xr:uid="{00000000-0005-0000-0000-000016AC0000}"/>
    <cellStyle name="20% - Accent1 4 5 7 3 4" xfId="44236" xr:uid="{00000000-0005-0000-0000-000017AC0000}"/>
    <cellStyle name="20% - Accent1 4 5 7 4" xfId="44237" xr:uid="{00000000-0005-0000-0000-000018AC0000}"/>
    <cellStyle name="20% - Accent1 4 5 7 4 2" xfId="44238" xr:uid="{00000000-0005-0000-0000-000019AC0000}"/>
    <cellStyle name="20% - Accent1 4 5 7 4 2 2" xfId="44239" xr:uid="{00000000-0005-0000-0000-00001AAC0000}"/>
    <cellStyle name="20% - Accent1 4 5 7 4 2 2 2" xfId="44240" xr:uid="{00000000-0005-0000-0000-00001BAC0000}"/>
    <cellStyle name="20% - Accent1 4 5 7 4 2 3" xfId="44241" xr:uid="{00000000-0005-0000-0000-00001CAC0000}"/>
    <cellStyle name="20% - Accent1 4 5 7 4 3" xfId="44242" xr:uid="{00000000-0005-0000-0000-00001DAC0000}"/>
    <cellStyle name="20% - Accent1 4 5 7 4 3 2" xfId="44243" xr:uid="{00000000-0005-0000-0000-00001EAC0000}"/>
    <cellStyle name="20% - Accent1 4 5 7 4 4" xfId="44244" xr:uid="{00000000-0005-0000-0000-00001FAC0000}"/>
    <cellStyle name="20% - Accent1 4 5 7 5" xfId="44245" xr:uid="{00000000-0005-0000-0000-000020AC0000}"/>
    <cellStyle name="20% - Accent1 4 5 7 5 2" xfId="44246" xr:uid="{00000000-0005-0000-0000-000021AC0000}"/>
    <cellStyle name="20% - Accent1 4 5 7 5 2 2" xfId="44247" xr:uid="{00000000-0005-0000-0000-000022AC0000}"/>
    <cellStyle name="20% - Accent1 4 5 7 5 3" xfId="44248" xr:uid="{00000000-0005-0000-0000-000023AC0000}"/>
    <cellStyle name="20% - Accent1 4 5 7 6" xfId="44249" xr:uid="{00000000-0005-0000-0000-000024AC0000}"/>
    <cellStyle name="20% - Accent1 4 5 7 6 2" xfId="44250" xr:uid="{00000000-0005-0000-0000-000025AC0000}"/>
    <cellStyle name="20% - Accent1 4 5 7 6 2 2" xfId="44251" xr:uid="{00000000-0005-0000-0000-000026AC0000}"/>
    <cellStyle name="20% - Accent1 4 5 7 6 3" xfId="44252" xr:uid="{00000000-0005-0000-0000-000027AC0000}"/>
    <cellStyle name="20% - Accent1 4 5 7 7" xfId="44253" xr:uid="{00000000-0005-0000-0000-000028AC0000}"/>
    <cellStyle name="20% - Accent1 4 5 7 7 2" xfId="44254" xr:uid="{00000000-0005-0000-0000-000029AC0000}"/>
    <cellStyle name="20% - Accent1 4 5 7 8" xfId="44255" xr:uid="{00000000-0005-0000-0000-00002AAC0000}"/>
    <cellStyle name="20% - Accent1 4 5 7 8 2" xfId="44256" xr:uid="{00000000-0005-0000-0000-00002BAC0000}"/>
    <cellStyle name="20% - Accent1 4 5 7 9" xfId="44257" xr:uid="{00000000-0005-0000-0000-00002CAC0000}"/>
    <cellStyle name="20% - Accent1 4 5 8" xfId="44258" xr:uid="{00000000-0005-0000-0000-00002DAC0000}"/>
    <cellStyle name="20% - Accent1 4 5 8 2" xfId="44259" xr:uid="{00000000-0005-0000-0000-00002EAC0000}"/>
    <cellStyle name="20% - Accent1 4 5 8 2 2" xfId="44260" xr:uid="{00000000-0005-0000-0000-00002FAC0000}"/>
    <cellStyle name="20% - Accent1 4 5 8 2 2 2" xfId="44261" xr:uid="{00000000-0005-0000-0000-000030AC0000}"/>
    <cellStyle name="20% - Accent1 4 5 8 2 2 2 2" xfId="44262" xr:uid="{00000000-0005-0000-0000-000031AC0000}"/>
    <cellStyle name="20% - Accent1 4 5 8 2 2 3" xfId="44263" xr:uid="{00000000-0005-0000-0000-000032AC0000}"/>
    <cellStyle name="20% - Accent1 4 5 8 2 3" xfId="44264" xr:uid="{00000000-0005-0000-0000-000033AC0000}"/>
    <cellStyle name="20% - Accent1 4 5 8 2 3 2" xfId="44265" xr:uid="{00000000-0005-0000-0000-000034AC0000}"/>
    <cellStyle name="20% - Accent1 4 5 8 2 4" xfId="44266" xr:uid="{00000000-0005-0000-0000-000035AC0000}"/>
    <cellStyle name="20% - Accent1 4 5 8 3" xfId="44267" xr:uid="{00000000-0005-0000-0000-000036AC0000}"/>
    <cellStyle name="20% - Accent1 4 5 8 3 2" xfId="44268" xr:uid="{00000000-0005-0000-0000-000037AC0000}"/>
    <cellStyle name="20% - Accent1 4 5 8 3 2 2" xfId="44269" xr:uid="{00000000-0005-0000-0000-000038AC0000}"/>
    <cellStyle name="20% - Accent1 4 5 8 3 2 2 2" xfId="44270" xr:uid="{00000000-0005-0000-0000-000039AC0000}"/>
    <cellStyle name="20% - Accent1 4 5 8 3 2 3" xfId="44271" xr:uid="{00000000-0005-0000-0000-00003AAC0000}"/>
    <cellStyle name="20% - Accent1 4 5 8 3 3" xfId="44272" xr:uid="{00000000-0005-0000-0000-00003BAC0000}"/>
    <cellStyle name="20% - Accent1 4 5 8 3 3 2" xfId="44273" xr:uid="{00000000-0005-0000-0000-00003CAC0000}"/>
    <cellStyle name="20% - Accent1 4 5 8 3 4" xfId="44274" xr:uid="{00000000-0005-0000-0000-00003DAC0000}"/>
    <cellStyle name="20% - Accent1 4 5 8 4" xfId="44275" xr:uid="{00000000-0005-0000-0000-00003EAC0000}"/>
    <cellStyle name="20% - Accent1 4 5 8 4 2" xfId="44276" xr:uid="{00000000-0005-0000-0000-00003FAC0000}"/>
    <cellStyle name="20% - Accent1 4 5 8 4 2 2" xfId="44277" xr:uid="{00000000-0005-0000-0000-000040AC0000}"/>
    <cellStyle name="20% - Accent1 4 5 8 4 2 2 2" xfId="44278" xr:uid="{00000000-0005-0000-0000-000041AC0000}"/>
    <cellStyle name="20% - Accent1 4 5 8 4 2 3" xfId="44279" xr:uid="{00000000-0005-0000-0000-000042AC0000}"/>
    <cellStyle name="20% - Accent1 4 5 8 4 3" xfId="44280" xr:uid="{00000000-0005-0000-0000-000043AC0000}"/>
    <cellStyle name="20% - Accent1 4 5 8 4 3 2" xfId="44281" xr:uid="{00000000-0005-0000-0000-000044AC0000}"/>
    <cellStyle name="20% - Accent1 4 5 8 4 4" xfId="44282" xr:uid="{00000000-0005-0000-0000-000045AC0000}"/>
    <cellStyle name="20% - Accent1 4 5 8 5" xfId="44283" xr:uid="{00000000-0005-0000-0000-000046AC0000}"/>
    <cellStyle name="20% - Accent1 4 5 8 5 2" xfId="44284" xr:uid="{00000000-0005-0000-0000-000047AC0000}"/>
    <cellStyle name="20% - Accent1 4 5 8 5 2 2" xfId="44285" xr:uid="{00000000-0005-0000-0000-000048AC0000}"/>
    <cellStyle name="20% - Accent1 4 5 8 5 3" xfId="44286" xr:uid="{00000000-0005-0000-0000-000049AC0000}"/>
    <cellStyle name="20% - Accent1 4 5 8 6" xfId="44287" xr:uid="{00000000-0005-0000-0000-00004AAC0000}"/>
    <cellStyle name="20% - Accent1 4 5 8 6 2" xfId="44288" xr:uid="{00000000-0005-0000-0000-00004BAC0000}"/>
    <cellStyle name="20% - Accent1 4 5 8 6 2 2" xfId="44289" xr:uid="{00000000-0005-0000-0000-00004CAC0000}"/>
    <cellStyle name="20% - Accent1 4 5 8 6 3" xfId="44290" xr:uid="{00000000-0005-0000-0000-00004DAC0000}"/>
    <cellStyle name="20% - Accent1 4 5 8 7" xfId="44291" xr:uid="{00000000-0005-0000-0000-00004EAC0000}"/>
    <cellStyle name="20% - Accent1 4 5 8 7 2" xfId="44292" xr:uid="{00000000-0005-0000-0000-00004FAC0000}"/>
    <cellStyle name="20% - Accent1 4 5 8 8" xfId="44293" xr:uid="{00000000-0005-0000-0000-000050AC0000}"/>
    <cellStyle name="20% - Accent1 4 5 8 8 2" xfId="44294" xr:uid="{00000000-0005-0000-0000-000051AC0000}"/>
    <cellStyle name="20% - Accent1 4 5 8 9" xfId="44295" xr:uid="{00000000-0005-0000-0000-000052AC0000}"/>
    <cellStyle name="20% - Accent1 4 5 9" xfId="44296" xr:uid="{00000000-0005-0000-0000-000053AC0000}"/>
    <cellStyle name="20% - Accent1 4 5 9 2" xfId="44297" xr:uid="{00000000-0005-0000-0000-000054AC0000}"/>
    <cellStyle name="20% - Accent1 4 5 9 2 2" xfId="44298" xr:uid="{00000000-0005-0000-0000-000055AC0000}"/>
    <cellStyle name="20% - Accent1 4 5 9 2 2 2" xfId="44299" xr:uid="{00000000-0005-0000-0000-000056AC0000}"/>
    <cellStyle name="20% - Accent1 4 5 9 2 3" xfId="44300" xr:uid="{00000000-0005-0000-0000-000057AC0000}"/>
    <cellStyle name="20% - Accent1 4 5 9 3" xfId="44301" xr:uid="{00000000-0005-0000-0000-000058AC0000}"/>
    <cellStyle name="20% - Accent1 4 5 9 3 2" xfId="44302" xr:uid="{00000000-0005-0000-0000-000059AC0000}"/>
    <cellStyle name="20% - Accent1 4 5 9 4" xfId="44303" xr:uid="{00000000-0005-0000-0000-00005AAC0000}"/>
    <cellStyle name="20% - Accent1 4 6" xfId="44304" xr:uid="{00000000-0005-0000-0000-00005BAC0000}"/>
    <cellStyle name="20% - Accent1 4 6 10" xfId="44305" xr:uid="{00000000-0005-0000-0000-00005CAC0000}"/>
    <cellStyle name="20% - Accent1 4 6 10 2" xfId="44306" xr:uid="{00000000-0005-0000-0000-00005DAC0000}"/>
    <cellStyle name="20% - Accent1 4 6 10 2 2" xfId="44307" xr:uid="{00000000-0005-0000-0000-00005EAC0000}"/>
    <cellStyle name="20% - Accent1 4 6 10 2 2 2" xfId="44308" xr:uid="{00000000-0005-0000-0000-00005FAC0000}"/>
    <cellStyle name="20% - Accent1 4 6 10 2 3" xfId="44309" xr:uid="{00000000-0005-0000-0000-000060AC0000}"/>
    <cellStyle name="20% - Accent1 4 6 10 3" xfId="44310" xr:uid="{00000000-0005-0000-0000-000061AC0000}"/>
    <cellStyle name="20% - Accent1 4 6 10 3 2" xfId="44311" xr:uid="{00000000-0005-0000-0000-000062AC0000}"/>
    <cellStyle name="20% - Accent1 4 6 10 4" xfId="44312" xr:uid="{00000000-0005-0000-0000-000063AC0000}"/>
    <cellStyle name="20% - Accent1 4 6 11" xfId="44313" xr:uid="{00000000-0005-0000-0000-000064AC0000}"/>
    <cellStyle name="20% - Accent1 4 6 11 2" xfId="44314" xr:uid="{00000000-0005-0000-0000-000065AC0000}"/>
    <cellStyle name="20% - Accent1 4 6 11 2 2" xfId="44315" xr:uid="{00000000-0005-0000-0000-000066AC0000}"/>
    <cellStyle name="20% - Accent1 4 6 11 3" xfId="44316" xr:uid="{00000000-0005-0000-0000-000067AC0000}"/>
    <cellStyle name="20% - Accent1 4 6 12" xfId="44317" xr:uid="{00000000-0005-0000-0000-000068AC0000}"/>
    <cellStyle name="20% - Accent1 4 6 12 2" xfId="44318" xr:uid="{00000000-0005-0000-0000-000069AC0000}"/>
    <cellStyle name="20% - Accent1 4 6 12 2 2" xfId="44319" xr:uid="{00000000-0005-0000-0000-00006AAC0000}"/>
    <cellStyle name="20% - Accent1 4 6 12 3" xfId="44320" xr:uid="{00000000-0005-0000-0000-00006BAC0000}"/>
    <cellStyle name="20% - Accent1 4 6 13" xfId="44321" xr:uid="{00000000-0005-0000-0000-00006CAC0000}"/>
    <cellStyle name="20% - Accent1 4 6 13 2" xfId="44322" xr:uid="{00000000-0005-0000-0000-00006DAC0000}"/>
    <cellStyle name="20% - Accent1 4 6 14" xfId="44323" xr:uid="{00000000-0005-0000-0000-00006EAC0000}"/>
    <cellStyle name="20% - Accent1 4 6 14 2" xfId="44324" xr:uid="{00000000-0005-0000-0000-00006FAC0000}"/>
    <cellStyle name="20% - Accent1 4 6 15" xfId="44325" xr:uid="{00000000-0005-0000-0000-000070AC0000}"/>
    <cellStyle name="20% - Accent1 4 6 2" xfId="44326" xr:uid="{00000000-0005-0000-0000-000071AC0000}"/>
    <cellStyle name="20% - Accent1 4 6 2 10" xfId="44327" xr:uid="{00000000-0005-0000-0000-000072AC0000}"/>
    <cellStyle name="20% - Accent1 4 6 2 10 2" xfId="44328" xr:uid="{00000000-0005-0000-0000-000073AC0000}"/>
    <cellStyle name="20% - Accent1 4 6 2 10 2 2" xfId="44329" xr:uid="{00000000-0005-0000-0000-000074AC0000}"/>
    <cellStyle name="20% - Accent1 4 6 2 10 3" xfId="44330" xr:uid="{00000000-0005-0000-0000-000075AC0000}"/>
    <cellStyle name="20% - Accent1 4 6 2 11" xfId="44331" xr:uid="{00000000-0005-0000-0000-000076AC0000}"/>
    <cellStyle name="20% - Accent1 4 6 2 11 2" xfId="44332" xr:uid="{00000000-0005-0000-0000-000077AC0000}"/>
    <cellStyle name="20% - Accent1 4 6 2 11 2 2" xfId="44333" xr:uid="{00000000-0005-0000-0000-000078AC0000}"/>
    <cellStyle name="20% - Accent1 4 6 2 11 3" xfId="44334" xr:uid="{00000000-0005-0000-0000-000079AC0000}"/>
    <cellStyle name="20% - Accent1 4 6 2 12" xfId="44335" xr:uid="{00000000-0005-0000-0000-00007AAC0000}"/>
    <cellStyle name="20% - Accent1 4 6 2 12 2" xfId="44336" xr:uid="{00000000-0005-0000-0000-00007BAC0000}"/>
    <cellStyle name="20% - Accent1 4 6 2 13" xfId="44337" xr:uid="{00000000-0005-0000-0000-00007CAC0000}"/>
    <cellStyle name="20% - Accent1 4 6 2 13 2" xfId="44338" xr:uid="{00000000-0005-0000-0000-00007DAC0000}"/>
    <cellStyle name="20% - Accent1 4 6 2 14" xfId="44339" xr:uid="{00000000-0005-0000-0000-00007EAC0000}"/>
    <cellStyle name="20% - Accent1 4 6 2 2" xfId="44340" xr:uid="{00000000-0005-0000-0000-00007FAC0000}"/>
    <cellStyle name="20% - Accent1 4 6 2 2 10" xfId="44341" xr:uid="{00000000-0005-0000-0000-000080AC0000}"/>
    <cellStyle name="20% - Accent1 4 6 2 2 10 2" xfId="44342" xr:uid="{00000000-0005-0000-0000-000081AC0000}"/>
    <cellStyle name="20% - Accent1 4 6 2 2 11" xfId="44343" xr:uid="{00000000-0005-0000-0000-000082AC0000}"/>
    <cellStyle name="20% - Accent1 4 6 2 2 2" xfId="44344" xr:uid="{00000000-0005-0000-0000-000083AC0000}"/>
    <cellStyle name="20% - Accent1 4 6 2 2 2 2" xfId="44345" xr:uid="{00000000-0005-0000-0000-000084AC0000}"/>
    <cellStyle name="20% - Accent1 4 6 2 2 2 2 2" xfId="44346" xr:uid="{00000000-0005-0000-0000-000085AC0000}"/>
    <cellStyle name="20% - Accent1 4 6 2 2 2 2 2 2" xfId="44347" xr:uid="{00000000-0005-0000-0000-000086AC0000}"/>
    <cellStyle name="20% - Accent1 4 6 2 2 2 2 2 2 2" xfId="44348" xr:uid="{00000000-0005-0000-0000-000087AC0000}"/>
    <cellStyle name="20% - Accent1 4 6 2 2 2 2 2 3" xfId="44349" xr:uid="{00000000-0005-0000-0000-000088AC0000}"/>
    <cellStyle name="20% - Accent1 4 6 2 2 2 2 3" xfId="44350" xr:uid="{00000000-0005-0000-0000-000089AC0000}"/>
    <cellStyle name="20% - Accent1 4 6 2 2 2 2 3 2" xfId="44351" xr:uid="{00000000-0005-0000-0000-00008AAC0000}"/>
    <cellStyle name="20% - Accent1 4 6 2 2 2 2 4" xfId="44352" xr:uid="{00000000-0005-0000-0000-00008BAC0000}"/>
    <cellStyle name="20% - Accent1 4 6 2 2 2 3" xfId="44353" xr:uid="{00000000-0005-0000-0000-00008CAC0000}"/>
    <cellStyle name="20% - Accent1 4 6 2 2 2 3 2" xfId="44354" xr:uid="{00000000-0005-0000-0000-00008DAC0000}"/>
    <cellStyle name="20% - Accent1 4 6 2 2 2 3 2 2" xfId="44355" xr:uid="{00000000-0005-0000-0000-00008EAC0000}"/>
    <cellStyle name="20% - Accent1 4 6 2 2 2 3 2 2 2" xfId="44356" xr:uid="{00000000-0005-0000-0000-00008FAC0000}"/>
    <cellStyle name="20% - Accent1 4 6 2 2 2 3 2 3" xfId="44357" xr:uid="{00000000-0005-0000-0000-000090AC0000}"/>
    <cellStyle name="20% - Accent1 4 6 2 2 2 3 3" xfId="44358" xr:uid="{00000000-0005-0000-0000-000091AC0000}"/>
    <cellStyle name="20% - Accent1 4 6 2 2 2 3 3 2" xfId="44359" xr:uid="{00000000-0005-0000-0000-000092AC0000}"/>
    <cellStyle name="20% - Accent1 4 6 2 2 2 3 4" xfId="44360" xr:uid="{00000000-0005-0000-0000-000093AC0000}"/>
    <cellStyle name="20% - Accent1 4 6 2 2 2 4" xfId="44361" xr:uid="{00000000-0005-0000-0000-000094AC0000}"/>
    <cellStyle name="20% - Accent1 4 6 2 2 2 4 2" xfId="44362" xr:uid="{00000000-0005-0000-0000-000095AC0000}"/>
    <cellStyle name="20% - Accent1 4 6 2 2 2 4 2 2" xfId="44363" xr:uid="{00000000-0005-0000-0000-000096AC0000}"/>
    <cellStyle name="20% - Accent1 4 6 2 2 2 4 2 2 2" xfId="44364" xr:uid="{00000000-0005-0000-0000-000097AC0000}"/>
    <cellStyle name="20% - Accent1 4 6 2 2 2 4 2 3" xfId="44365" xr:uid="{00000000-0005-0000-0000-000098AC0000}"/>
    <cellStyle name="20% - Accent1 4 6 2 2 2 4 3" xfId="44366" xr:uid="{00000000-0005-0000-0000-000099AC0000}"/>
    <cellStyle name="20% - Accent1 4 6 2 2 2 4 3 2" xfId="44367" xr:uid="{00000000-0005-0000-0000-00009AAC0000}"/>
    <cellStyle name="20% - Accent1 4 6 2 2 2 4 4" xfId="44368" xr:uid="{00000000-0005-0000-0000-00009BAC0000}"/>
    <cellStyle name="20% - Accent1 4 6 2 2 2 5" xfId="44369" xr:uid="{00000000-0005-0000-0000-00009CAC0000}"/>
    <cellStyle name="20% - Accent1 4 6 2 2 2 5 2" xfId="44370" xr:uid="{00000000-0005-0000-0000-00009DAC0000}"/>
    <cellStyle name="20% - Accent1 4 6 2 2 2 5 2 2" xfId="44371" xr:uid="{00000000-0005-0000-0000-00009EAC0000}"/>
    <cellStyle name="20% - Accent1 4 6 2 2 2 5 3" xfId="44372" xr:uid="{00000000-0005-0000-0000-00009FAC0000}"/>
    <cellStyle name="20% - Accent1 4 6 2 2 2 6" xfId="44373" xr:uid="{00000000-0005-0000-0000-0000A0AC0000}"/>
    <cellStyle name="20% - Accent1 4 6 2 2 2 6 2" xfId="44374" xr:uid="{00000000-0005-0000-0000-0000A1AC0000}"/>
    <cellStyle name="20% - Accent1 4 6 2 2 2 6 2 2" xfId="44375" xr:uid="{00000000-0005-0000-0000-0000A2AC0000}"/>
    <cellStyle name="20% - Accent1 4 6 2 2 2 6 3" xfId="44376" xr:uid="{00000000-0005-0000-0000-0000A3AC0000}"/>
    <cellStyle name="20% - Accent1 4 6 2 2 2 7" xfId="44377" xr:uid="{00000000-0005-0000-0000-0000A4AC0000}"/>
    <cellStyle name="20% - Accent1 4 6 2 2 2 7 2" xfId="44378" xr:uid="{00000000-0005-0000-0000-0000A5AC0000}"/>
    <cellStyle name="20% - Accent1 4 6 2 2 2 8" xfId="44379" xr:uid="{00000000-0005-0000-0000-0000A6AC0000}"/>
    <cellStyle name="20% - Accent1 4 6 2 2 2 8 2" xfId="44380" xr:uid="{00000000-0005-0000-0000-0000A7AC0000}"/>
    <cellStyle name="20% - Accent1 4 6 2 2 2 9" xfId="44381" xr:uid="{00000000-0005-0000-0000-0000A8AC0000}"/>
    <cellStyle name="20% - Accent1 4 6 2 2 3" xfId="44382" xr:uid="{00000000-0005-0000-0000-0000A9AC0000}"/>
    <cellStyle name="20% - Accent1 4 6 2 2 3 2" xfId="44383" xr:uid="{00000000-0005-0000-0000-0000AAAC0000}"/>
    <cellStyle name="20% - Accent1 4 6 2 2 3 2 2" xfId="44384" xr:uid="{00000000-0005-0000-0000-0000ABAC0000}"/>
    <cellStyle name="20% - Accent1 4 6 2 2 3 2 2 2" xfId="44385" xr:uid="{00000000-0005-0000-0000-0000ACAC0000}"/>
    <cellStyle name="20% - Accent1 4 6 2 2 3 2 2 2 2" xfId="44386" xr:uid="{00000000-0005-0000-0000-0000ADAC0000}"/>
    <cellStyle name="20% - Accent1 4 6 2 2 3 2 2 3" xfId="44387" xr:uid="{00000000-0005-0000-0000-0000AEAC0000}"/>
    <cellStyle name="20% - Accent1 4 6 2 2 3 2 3" xfId="44388" xr:uid="{00000000-0005-0000-0000-0000AFAC0000}"/>
    <cellStyle name="20% - Accent1 4 6 2 2 3 2 3 2" xfId="44389" xr:uid="{00000000-0005-0000-0000-0000B0AC0000}"/>
    <cellStyle name="20% - Accent1 4 6 2 2 3 2 4" xfId="44390" xr:uid="{00000000-0005-0000-0000-0000B1AC0000}"/>
    <cellStyle name="20% - Accent1 4 6 2 2 3 3" xfId="44391" xr:uid="{00000000-0005-0000-0000-0000B2AC0000}"/>
    <cellStyle name="20% - Accent1 4 6 2 2 3 3 2" xfId="44392" xr:uid="{00000000-0005-0000-0000-0000B3AC0000}"/>
    <cellStyle name="20% - Accent1 4 6 2 2 3 3 2 2" xfId="44393" xr:uid="{00000000-0005-0000-0000-0000B4AC0000}"/>
    <cellStyle name="20% - Accent1 4 6 2 2 3 3 2 2 2" xfId="44394" xr:uid="{00000000-0005-0000-0000-0000B5AC0000}"/>
    <cellStyle name="20% - Accent1 4 6 2 2 3 3 2 3" xfId="44395" xr:uid="{00000000-0005-0000-0000-0000B6AC0000}"/>
    <cellStyle name="20% - Accent1 4 6 2 2 3 3 3" xfId="44396" xr:uid="{00000000-0005-0000-0000-0000B7AC0000}"/>
    <cellStyle name="20% - Accent1 4 6 2 2 3 3 3 2" xfId="44397" xr:uid="{00000000-0005-0000-0000-0000B8AC0000}"/>
    <cellStyle name="20% - Accent1 4 6 2 2 3 3 4" xfId="44398" xr:uid="{00000000-0005-0000-0000-0000B9AC0000}"/>
    <cellStyle name="20% - Accent1 4 6 2 2 3 4" xfId="44399" xr:uid="{00000000-0005-0000-0000-0000BAAC0000}"/>
    <cellStyle name="20% - Accent1 4 6 2 2 3 4 2" xfId="44400" xr:uid="{00000000-0005-0000-0000-0000BBAC0000}"/>
    <cellStyle name="20% - Accent1 4 6 2 2 3 4 2 2" xfId="44401" xr:uid="{00000000-0005-0000-0000-0000BCAC0000}"/>
    <cellStyle name="20% - Accent1 4 6 2 2 3 4 2 2 2" xfId="44402" xr:uid="{00000000-0005-0000-0000-0000BDAC0000}"/>
    <cellStyle name="20% - Accent1 4 6 2 2 3 4 2 3" xfId="44403" xr:uid="{00000000-0005-0000-0000-0000BEAC0000}"/>
    <cellStyle name="20% - Accent1 4 6 2 2 3 4 3" xfId="44404" xr:uid="{00000000-0005-0000-0000-0000BFAC0000}"/>
    <cellStyle name="20% - Accent1 4 6 2 2 3 4 3 2" xfId="44405" xr:uid="{00000000-0005-0000-0000-0000C0AC0000}"/>
    <cellStyle name="20% - Accent1 4 6 2 2 3 4 4" xfId="44406" xr:uid="{00000000-0005-0000-0000-0000C1AC0000}"/>
    <cellStyle name="20% - Accent1 4 6 2 2 3 5" xfId="44407" xr:uid="{00000000-0005-0000-0000-0000C2AC0000}"/>
    <cellStyle name="20% - Accent1 4 6 2 2 3 5 2" xfId="44408" xr:uid="{00000000-0005-0000-0000-0000C3AC0000}"/>
    <cellStyle name="20% - Accent1 4 6 2 2 3 5 2 2" xfId="44409" xr:uid="{00000000-0005-0000-0000-0000C4AC0000}"/>
    <cellStyle name="20% - Accent1 4 6 2 2 3 5 3" xfId="44410" xr:uid="{00000000-0005-0000-0000-0000C5AC0000}"/>
    <cellStyle name="20% - Accent1 4 6 2 2 3 6" xfId="44411" xr:uid="{00000000-0005-0000-0000-0000C6AC0000}"/>
    <cellStyle name="20% - Accent1 4 6 2 2 3 6 2" xfId="44412" xr:uid="{00000000-0005-0000-0000-0000C7AC0000}"/>
    <cellStyle name="20% - Accent1 4 6 2 2 3 6 2 2" xfId="44413" xr:uid="{00000000-0005-0000-0000-0000C8AC0000}"/>
    <cellStyle name="20% - Accent1 4 6 2 2 3 6 3" xfId="44414" xr:uid="{00000000-0005-0000-0000-0000C9AC0000}"/>
    <cellStyle name="20% - Accent1 4 6 2 2 3 7" xfId="44415" xr:uid="{00000000-0005-0000-0000-0000CAAC0000}"/>
    <cellStyle name="20% - Accent1 4 6 2 2 3 7 2" xfId="44416" xr:uid="{00000000-0005-0000-0000-0000CBAC0000}"/>
    <cellStyle name="20% - Accent1 4 6 2 2 3 8" xfId="44417" xr:uid="{00000000-0005-0000-0000-0000CCAC0000}"/>
    <cellStyle name="20% - Accent1 4 6 2 2 3 8 2" xfId="44418" xr:uid="{00000000-0005-0000-0000-0000CDAC0000}"/>
    <cellStyle name="20% - Accent1 4 6 2 2 3 9" xfId="44419" xr:uid="{00000000-0005-0000-0000-0000CEAC0000}"/>
    <cellStyle name="20% - Accent1 4 6 2 2 4" xfId="44420" xr:uid="{00000000-0005-0000-0000-0000CFAC0000}"/>
    <cellStyle name="20% - Accent1 4 6 2 2 4 2" xfId="44421" xr:uid="{00000000-0005-0000-0000-0000D0AC0000}"/>
    <cellStyle name="20% - Accent1 4 6 2 2 4 2 2" xfId="44422" xr:uid="{00000000-0005-0000-0000-0000D1AC0000}"/>
    <cellStyle name="20% - Accent1 4 6 2 2 4 2 2 2" xfId="44423" xr:uid="{00000000-0005-0000-0000-0000D2AC0000}"/>
    <cellStyle name="20% - Accent1 4 6 2 2 4 2 3" xfId="44424" xr:uid="{00000000-0005-0000-0000-0000D3AC0000}"/>
    <cellStyle name="20% - Accent1 4 6 2 2 4 3" xfId="44425" xr:uid="{00000000-0005-0000-0000-0000D4AC0000}"/>
    <cellStyle name="20% - Accent1 4 6 2 2 4 3 2" xfId="44426" xr:uid="{00000000-0005-0000-0000-0000D5AC0000}"/>
    <cellStyle name="20% - Accent1 4 6 2 2 4 4" xfId="44427" xr:uid="{00000000-0005-0000-0000-0000D6AC0000}"/>
    <cellStyle name="20% - Accent1 4 6 2 2 5" xfId="44428" xr:uid="{00000000-0005-0000-0000-0000D7AC0000}"/>
    <cellStyle name="20% - Accent1 4 6 2 2 5 2" xfId="44429" xr:uid="{00000000-0005-0000-0000-0000D8AC0000}"/>
    <cellStyle name="20% - Accent1 4 6 2 2 5 2 2" xfId="44430" xr:uid="{00000000-0005-0000-0000-0000D9AC0000}"/>
    <cellStyle name="20% - Accent1 4 6 2 2 5 2 2 2" xfId="44431" xr:uid="{00000000-0005-0000-0000-0000DAAC0000}"/>
    <cellStyle name="20% - Accent1 4 6 2 2 5 2 3" xfId="44432" xr:uid="{00000000-0005-0000-0000-0000DBAC0000}"/>
    <cellStyle name="20% - Accent1 4 6 2 2 5 3" xfId="44433" xr:uid="{00000000-0005-0000-0000-0000DCAC0000}"/>
    <cellStyle name="20% - Accent1 4 6 2 2 5 3 2" xfId="44434" xr:uid="{00000000-0005-0000-0000-0000DDAC0000}"/>
    <cellStyle name="20% - Accent1 4 6 2 2 5 4" xfId="44435" xr:uid="{00000000-0005-0000-0000-0000DEAC0000}"/>
    <cellStyle name="20% - Accent1 4 6 2 2 6" xfId="44436" xr:uid="{00000000-0005-0000-0000-0000DFAC0000}"/>
    <cellStyle name="20% - Accent1 4 6 2 2 6 2" xfId="44437" xr:uid="{00000000-0005-0000-0000-0000E0AC0000}"/>
    <cellStyle name="20% - Accent1 4 6 2 2 6 2 2" xfId="44438" xr:uid="{00000000-0005-0000-0000-0000E1AC0000}"/>
    <cellStyle name="20% - Accent1 4 6 2 2 6 2 2 2" xfId="44439" xr:uid="{00000000-0005-0000-0000-0000E2AC0000}"/>
    <cellStyle name="20% - Accent1 4 6 2 2 6 2 3" xfId="44440" xr:uid="{00000000-0005-0000-0000-0000E3AC0000}"/>
    <cellStyle name="20% - Accent1 4 6 2 2 6 3" xfId="44441" xr:uid="{00000000-0005-0000-0000-0000E4AC0000}"/>
    <cellStyle name="20% - Accent1 4 6 2 2 6 3 2" xfId="44442" xr:uid="{00000000-0005-0000-0000-0000E5AC0000}"/>
    <cellStyle name="20% - Accent1 4 6 2 2 6 4" xfId="44443" xr:uid="{00000000-0005-0000-0000-0000E6AC0000}"/>
    <cellStyle name="20% - Accent1 4 6 2 2 7" xfId="44444" xr:uid="{00000000-0005-0000-0000-0000E7AC0000}"/>
    <cellStyle name="20% - Accent1 4 6 2 2 7 2" xfId="44445" xr:uid="{00000000-0005-0000-0000-0000E8AC0000}"/>
    <cellStyle name="20% - Accent1 4 6 2 2 7 2 2" xfId="44446" xr:uid="{00000000-0005-0000-0000-0000E9AC0000}"/>
    <cellStyle name="20% - Accent1 4 6 2 2 7 3" xfId="44447" xr:uid="{00000000-0005-0000-0000-0000EAAC0000}"/>
    <cellStyle name="20% - Accent1 4 6 2 2 8" xfId="44448" xr:uid="{00000000-0005-0000-0000-0000EBAC0000}"/>
    <cellStyle name="20% - Accent1 4 6 2 2 8 2" xfId="44449" xr:uid="{00000000-0005-0000-0000-0000ECAC0000}"/>
    <cellStyle name="20% - Accent1 4 6 2 2 8 2 2" xfId="44450" xr:uid="{00000000-0005-0000-0000-0000EDAC0000}"/>
    <cellStyle name="20% - Accent1 4 6 2 2 8 3" xfId="44451" xr:uid="{00000000-0005-0000-0000-0000EEAC0000}"/>
    <cellStyle name="20% - Accent1 4 6 2 2 9" xfId="44452" xr:uid="{00000000-0005-0000-0000-0000EFAC0000}"/>
    <cellStyle name="20% - Accent1 4 6 2 2 9 2" xfId="44453" xr:uid="{00000000-0005-0000-0000-0000F0AC0000}"/>
    <cellStyle name="20% - Accent1 4 6 2 3" xfId="44454" xr:uid="{00000000-0005-0000-0000-0000F1AC0000}"/>
    <cellStyle name="20% - Accent1 4 6 2 3 10" xfId="44455" xr:uid="{00000000-0005-0000-0000-0000F2AC0000}"/>
    <cellStyle name="20% - Accent1 4 6 2 3 10 2" xfId="44456" xr:uid="{00000000-0005-0000-0000-0000F3AC0000}"/>
    <cellStyle name="20% - Accent1 4 6 2 3 11" xfId="44457" xr:uid="{00000000-0005-0000-0000-0000F4AC0000}"/>
    <cellStyle name="20% - Accent1 4 6 2 3 2" xfId="44458" xr:uid="{00000000-0005-0000-0000-0000F5AC0000}"/>
    <cellStyle name="20% - Accent1 4 6 2 3 2 2" xfId="44459" xr:uid="{00000000-0005-0000-0000-0000F6AC0000}"/>
    <cellStyle name="20% - Accent1 4 6 2 3 2 2 2" xfId="44460" xr:uid="{00000000-0005-0000-0000-0000F7AC0000}"/>
    <cellStyle name="20% - Accent1 4 6 2 3 2 2 2 2" xfId="44461" xr:uid="{00000000-0005-0000-0000-0000F8AC0000}"/>
    <cellStyle name="20% - Accent1 4 6 2 3 2 2 2 2 2" xfId="44462" xr:uid="{00000000-0005-0000-0000-0000F9AC0000}"/>
    <cellStyle name="20% - Accent1 4 6 2 3 2 2 2 3" xfId="44463" xr:uid="{00000000-0005-0000-0000-0000FAAC0000}"/>
    <cellStyle name="20% - Accent1 4 6 2 3 2 2 3" xfId="44464" xr:uid="{00000000-0005-0000-0000-0000FBAC0000}"/>
    <cellStyle name="20% - Accent1 4 6 2 3 2 2 3 2" xfId="44465" xr:uid="{00000000-0005-0000-0000-0000FCAC0000}"/>
    <cellStyle name="20% - Accent1 4 6 2 3 2 2 4" xfId="44466" xr:uid="{00000000-0005-0000-0000-0000FDAC0000}"/>
    <cellStyle name="20% - Accent1 4 6 2 3 2 3" xfId="44467" xr:uid="{00000000-0005-0000-0000-0000FEAC0000}"/>
    <cellStyle name="20% - Accent1 4 6 2 3 2 3 2" xfId="44468" xr:uid="{00000000-0005-0000-0000-0000FFAC0000}"/>
    <cellStyle name="20% - Accent1 4 6 2 3 2 3 2 2" xfId="44469" xr:uid="{00000000-0005-0000-0000-000000AD0000}"/>
    <cellStyle name="20% - Accent1 4 6 2 3 2 3 2 2 2" xfId="44470" xr:uid="{00000000-0005-0000-0000-000001AD0000}"/>
    <cellStyle name="20% - Accent1 4 6 2 3 2 3 2 3" xfId="44471" xr:uid="{00000000-0005-0000-0000-000002AD0000}"/>
    <cellStyle name="20% - Accent1 4 6 2 3 2 3 3" xfId="44472" xr:uid="{00000000-0005-0000-0000-000003AD0000}"/>
    <cellStyle name="20% - Accent1 4 6 2 3 2 3 3 2" xfId="44473" xr:uid="{00000000-0005-0000-0000-000004AD0000}"/>
    <cellStyle name="20% - Accent1 4 6 2 3 2 3 4" xfId="44474" xr:uid="{00000000-0005-0000-0000-000005AD0000}"/>
    <cellStyle name="20% - Accent1 4 6 2 3 2 4" xfId="44475" xr:uid="{00000000-0005-0000-0000-000006AD0000}"/>
    <cellStyle name="20% - Accent1 4 6 2 3 2 4 2" xfId="44476" xr:uid="{00000000-0005-0000-0000-000007AD0000}"/>
    <cellStyle name="20% - Accent1 4 6 2 3 2 4 2 2" xfId="44477" xr:uid="{00000000-0005-0000-0000-000008AD0000}"/>
    <cellStyle name="20% - Accent1 4 6 2 3 2 4 2 2 2" xfId="44478" xr:uid="{00000000-0005-0000-0000-000009AD0000}"/>
    <cellStyle name="20% - Accent1 4 6 2 3 2 4 2 3" xfId="44479" xr:uid="{00000000-0005-0000-0000-00000AAD0000}"/>
    <cellStyle name="20% - Accent1 4 6 2 3 2 4 3" xfId="44480" xr:uid="{00000000-0005-0000-0000-00000BAD0000}"/>
    <cellStyle name="20% - Accent1 4 6 2 3 2 4 3 2" xfId="44481" xr:uid="{00000000-0005-0000-0000-00000CAD0000}"/>
    <cellStyle name="20% - Accent1 4 6 2 3 2 4 4" xfId="44482" xr:uid="{00000000-0005-0000-0000-00000DAD0000}"/>
    <cellStyle name="20% - Accent1 4 6 2 3 2 5" xfId="44483" xr:uid="{00000000-0005-0000-0000-00000EAD0000}"/>
    <cellStyle name="20% - Accent1 4 6 2 3 2 5 2" xfId="44484" xr:uid="{00000000-0005-0000-0000-00000FAD0000}"/>
    <cellStyle name="20% - Accent1 4 6 2 3 2 5 2 2" xfId="44485" xr:uid="{00000000-0005-0000-0000-000010AD0000}"/>
    <cellStyle name="20% - Accent1 4 6 2 3 2 5 3" xfId="44486" xr:uid="{00000000-0005-0000-0000-000011AD0000}"/>
    <cellStyle name="20% - Accent1 4 6 2 3 2 6" xfId="44487" xr:uid="{00000000-0005-0000-0000-000012AD0000}"/>
    <cellStyle name="20% - Accent1 4 6 2 3 2 6 2" xfId="44488" xr:uid="{00000000-0005-0000-0000-000013AD0000}"/>
    <cellStyle name="20% - Accent1 4 6 2 3 2 6 2 2" xfId="44489" xr:uid="{00000000-0005-0000-0000-000014AD0000}"/>
    <cellStyle name="20% - Accent1 4 6 2 3 2 6 3" xfId="44490" xr:uid="{00000000-0005-0000-0000-000015AD0000}"/>
    <cellStyle name="20% - Accent1 4 6 2 3 2 7" xfId="44491" xr:uid="{00000000-0005-0000-0000-000016AD0000}"/>
    <cellStyle name="20% - Accent1 4 6 2 3 2 7 2" xfId="44492" xr:uid="{00000000-0005-0000-0000-000017AD0000}"/>
    <cellStyle name="20% - Accent1 4 6 2 3 2 8" xfId="44493" xr:uid="{00000000-0005-0000-0000-000018AD0000}"/>
    <cellStyle name="20% - Accent1 4 6 2 3 2 8 2" xfId="44494" xr:uid="{00000000-0005-0000-0000-000019AD0000}"/>
    <cellStyle name="20% - Accent1 4 6 2 3 2 9" xfId="44495" xr:uid="{00000000-0005-0000-0000-00001AAD0000}"/>
    <cellStyle name="20% - Accent1 4 6 2 3 3" xfId="44496" xr:uid="{00000000-0005-0000-0000-00001BAD0000}"/>
    <cellStyle name="20% - Accent1 4 6 2 3 3 2" xfId="44497" xr:uid="{00000000-0005-0000-0000-00001CAD0000}"/>
    <cellStyle name="20% - Accent1 4 6 2 3 3 2 2" xfId="44498" xr:uid="{00000000-0005-0000-0000-00001DAD0000}"/>
    <cellStyle name="20% - Accent1 4 6 2 3 3 2 2 2" xfId="44499" xr:uid="{00000000-0005-0000-0000-00001EAD0000}"/>
    <cellStyle name="20% - Accent1 4 6 2 3 3 2 2 2 2" xfId="44500" xr:uid="{00000000-0005-0000-0000-00001FAD0000}"/>
    <cellStyle name="20% - Accent1 4 6 2 3 3 2 2 3" xfId="44501" xr:uid="{00000000-0005-0000-0000-000020AD0000}"/>
    <cellStyle name="20% - Accent1 4 6 2 3 3 2 3" xfId="44502" xr:uid="{00000000-0005-0000-0000-000021AD0000}"/>
    <cellStyle name="20% - Accent1 4 6 2 3 3 2 3 2" xfId="44503" xr:uid="{00000000-0005-0000-0000-000022AD0000}"/>
    <cellStyle name="20% - Accent1 4 6 2 3 3 2 4" xfId="44504" xr:uid="{00000000-0005-0000-0000-000023AD0000}"/>
    <cellStyle name="20% - Accent1 4 6 2 3 3 3" xfId="44505" xr:uid="{00000000-0005-0000-0000-000024AD0000}"/>
    <cellStyle name="20% - Accent1 4 6 2 3 3 3 2" xfId="44506" xr:uid="{00000000-0005-0000-0000-000025AD0000}"/>
    <cellStyle name="20% - Accent1 4 6 2 3 3 3 2 2" xfId="44507" xr:uid="{00000000-0005-0000-0000-000026AD0000}"/>
    <cellStyle name="20% - Accent1 4 6 2 3 3 3 2 2 2" xfId="44508" xr:uid="{00000000-0005-0000-0000-000027AD0000}"/>
    <cellStyle name="20% - Accent1 4 6 2 3 3 3 2 3" xfId="44509" xr:uid="{00000000-0005-0000-0000-000028AD0000}"/>
    <cellStyle name="20% - Accent1 4 6 2 3 3 3 3" xfId="44510" xr:uid="{00000000-0005-0000-0000-000029AD0000}"/>
    <cellStyle name="20% - Accent1 4 6 2 3 3 3 3 2" xfId="44511" xr:uid="{00000000-0005-0000-0000-00002AAD0000}"/>
    <cellStyle name="20% - Accent1 4 6 2 3 3 3 4" xfId="44512" xr:uid="{00000000-0005-0000-0000-00002BAD0000}"/>
    <cellStyle name="20% - Accent1 4 6 2 3 3 4" xfId="44513" xr:uid="{00000000-0005-0000-0000-00002CAD0000}"/>
    <cellStyle name="20% - Accent1 4 6 2 3 3 4 2" xfId="44514" xr:uid="{00000000-0005-0000-0000-00002DAD0000}"/>
    <cellStyle name="20% - Accent1 4 6 2 3 3 4 2 2" xfId="44515" xr:uid="{00000000-0005-0000-0000-00002EAD0000}"/>
    <cellStyle name="20% - Accent1 4 6 2 3 3 4 2 2 2" xfId="44516" xr:uid="{00000000-0005-0000-0000-00002FAD0000}"/>
    <cellStyle name="20% - Accent1 4 6 2 3 3 4 2 3" xfId="44517" xr:uid="{00000000-0005-0000-0000-000030AD0000}"/>
    <cellStyle name="20% - Accent1 4 6 2 3 3 4 3" xfId="44518" xr:uid="{00000000-0005-0000-0000-000031AD0000}"/>
    <cellStyle name="20% - Accent1 4 6 2 3 3 4 3 2" xfId="44519" xr:uid="{00000000-0005-0000-0000-000032AD0000}"/>
    <cellStyle name="20% - Accent1 4 6 2 3 3 4 4" xfId="44520" xr:uid="{00000000-0005-0000-0000-000033AD0000}"/>
    <cellStyle name="20% - Accent1 4 6 2 3 3 5" xfId="44521" xr:uid="{00000000-0005-0000-0000-000034AD0000}"/>
    <cellStyle name="20% - Accent1 4 6 2 3 3 5 2" xfId="44522" xr:uid="{00000000-0005-0000-0000-000035AD0000}"/>
    <cellStyle name="20% - Accent1 4 6 2 3 3 5 2 2" xfId="44523" xr:uid="{00000000-0005-0000-0000-000036AD0000}"/>
    <cellStyle name="20% - Accent1 4 6 2 3 3 5 3" xfId="44524" xr:uid="{00000000-0005-0000-0000-000037AD0000}"/>
    <cellStyle name="20% - Accent1 4 6 2 3 3 6" xfId="44525" xr:uid="{00000000-0005-0000-0000-000038AD0000}"/>
    <cellStyle name="20% - Accent1 4 6 2 3 3 6 2" xfId="44526" xr:uid="{00000000-0005-0000-0000-000039AD0000}"/>
    <cellStyle name="20% - Accent1 4 6 2 3 3 6 2 2" xfId="44527" xr:uid="{00000000-0005-0000-0000-00003AAD0000}"/>
    <cellStyle name="20% - Accent1 4 6 2 3 3 6 3" xfId="44528" xr:uid="{00000000-0005-0000-0000-00003BAD0000}"/>
    <cellStyle name="20% - Accent1 4 6 2 3 3 7" xfId="44529" xr:uid="{00000000-0005-0000-0000-00003CAD0000}"/>
    <cellStyle name="20% - Accent1 4 6 2 3 3 7 2" xfId="44530" xr:uid="{00000000-0005-0000-0000-00003DAD0000}"/>
    <cellStyle name="20% - Accent1 4 6 2 3 3 8" xfId="44531" xr:uid="{00000000-0005-0000-0000-00003EAD0000}"/>
    <cellStyle name="20% - Accent1 4 6 2 3 3 8 2" xfId="44532" xr:uid="{00000000-0005-0000-0000-00003FAD0000}"/>
    <cellStyle name="20% - Accent1 4 6 2 3 3 9" xfId="44533" xr:uid="{00000000-0005-0000-0000-000040AD0000}"/>
    <cellStyle name="20% - Accent1 4 6 2 3 4" xfId="44534" xr:uid="{00000000-0005-0000-0000-000041AD0000}"/>
    <cellStyle name="20% - Accent1 4 6 2 3 4 2" xfId="44535" xr:uid="{00000000-0005-0000-0000-000042AD0000}"/>
    <cellStyle name="20% - Accent1 4 6 2 3 4 2 2" xfId="44536" xr:uid="{00000000-0005-0000-0000-000043AD0000}"/>
    <cellStyle name="20% - Accent1 4 6 2 3 4 2 2 2" xfId="44537" xr:uid="{00000000-0005-0000-0000-000044AD0000}"/>
    <cellStyle name="20% - Accent1 4 6 2 3 4 2 3" xfId="44538" xr:uid="{00000000-0005-0000-0000-000045AD0000}"/>
    <cellStyle name="20% - Accent1 4 6 2 3 4 3" xfId="44539" xr:uid="{00000000-0005-0000-0000-000046AD0000}"/>
    <cellStyle name="20% - Accent1 4 6 2 3 4 3 2" xfId="44540" xr:uid="{00000000-0005-0000-0000-000047AD0000}"/>
    <cellStyle name="20% - Accent1 4 6 2 3 4 4" xfId="44541" xr:uid="{00000000-0005-0000-0000-000048AD0000}"/>
    <cellStyle name="20% - Accent1 4 6 2 3 5" xfId="44542" xr:uid="{00000000-0005-0000-0000-000049AD0000}"/>
    <cellStyle name="20% - Accent1 4 6 2 3 5 2" xfId="44543" xr:uid="{00000000-0005-0000-0000-00004AAD0000}"/>
    <cellStyle name="20% - Accent1 4 6 2 3 5 2 2" xfId="44544" xr:uid="{00000000-0005-0000-0000-00004BAD0000}"/>
    <cellStyle name="20% - Accent1 4 6 2 3 5 2 2 2" xfId="44545" xr:uid="{00000000-0005-0000-0000-00004CAD0000}"/>
    <cellStyle name="20% - Accent1 4 6 2 3 5 2 3" xfId="44546" xr:uid="{00000000-0005-0000-0000-00004DAD0000}"/>
    <cellStyle name="20% - Accent1 4 6 2 3 5 3" xfId="44547" xr:uid="{00000000-0005-0000-0000-00004EAD0000}"/>
    <cellStyle name="20% - Accent1 4 6 2 3 5 3 2" xfId="44548" xr:uid="{00000000-0005-0000-0000-00004FAD0000}"/>
    <cellStyle name="20% - Accent1 4 6 2 3 5 4" xfId="44549" xr:uid="{00000000-0005-0000-0000-000050AD0000}"/>
    <cellStyle name="20% - Accent1 4 6 2 3 6" xfId="44550" xr:uid="{00000000-0005-0000-0000-000051AD0000}"/>
    <cellStyle name="20% - Accent1 4 6 2 3 6 2" xfId="44551" xr:uid="{00000000-0005-0000-0000-000052AD0000}"/>
    <cellStyle name="20% - Accent1 4 6 2 3 6 2 2" xfId="44552" xr:uid="{00000000-0005-0000-0000-000053AD0000}"/>
    <cellStyle name="20% - Accent1 4 6 2 3 6 2 2 2" xfId="44553" xr:uid="{00000000-0005-0000-0000-000054AD0000}"/>
    <cellStyle name="20% - Accent1 4 6 2 3 6 2 3" xfId="44554" xr:uid="{00000000-0005-0000-0000-000055AD0000}"/>
    <cellStyle name="20% - Accent1 4 6 2 3 6 3" xfId="44555" xr:uid="{00000000-0005-0000-0000-000056AD0000}"/>
    <cellStyle name="20% - Accent1 4 6 2 3 6 3 2" xfId="44556" xr:uid="{00000000-0005-0000-0000-000057AD0000}"/>
    <cellStyle name="20% - Accent1 4 6 2 3 6 4" xfId="44557" xr:uid="{00000000-0005-0000-0000-000058AD0000}"/>
    <cellStyle name="20% - Accent1 4 6 2 3 7" xfId="44558" xr:uid="{00000000-0005-0000-0000-000059AD0000}"/>
    <cellStyle name="20% - Accent1 4 6 2 3 7 2" xfId="44559" xr:uid="{00000000-0005-0000-0000-00005AAD0000}"/>
    <cellStyle name="20% - Accent1 4 6 2 3 7 2 2" xfId="44560" xr:uid="{00000000-0005-0000-0000-00005BAD0000}"/>
    <cellStyle name="20% - Accent1 4 6 2 3 7 3" xfId="44561" xr:uid="{00000000-0005-0000-0000-00005CAD0000}"/>
    <cellStyle name="20% - Accent1 4 6 2 3 8" xfId="44562" xr:uid="{00000000-0005-0000-0000-00005DAD0000}"/>
    <cellStyle name="20% - Accent1 4 6 2 3 8 2" xfId="44563" xr:uid="{00000000-0005-0000-0000-00005EAD0000}"/>
    <cellStyle name="20% - Accent1 4 6 2 3 8 2 2" xfId="44564" xr:uid="{00000000-0005-0000-0000-00005FAD0000}"/>
    <cellStyle name="20% - Accent1 4 6 2 3 8 3" xfId="44565" xr:uid="{00000000-0005-0000-0000-000060AD0000}"/>
    <cellStyle name="20% - Accent1 4 6 2 3 9" xfId="44566" xr:uid="{00000000-0005-0000-0000-000061AD0000}"/>
    <cellStyle name="20% - Accent1 4 6 2 3 9 2" xfId="44567" xr:uid="{00000000-0005-0000-0000-000062AD0000}"/>
    <cellStyle name="20% - Accent1 4 6 2 4" xfId="44568" xr:uid="{00000000-0005-0000-0000-000063AD0000}"/>
    <cellStyle name="20% - Accent1 4 6 2 4 10" xfId="44569" xr:uid="{00000000-0005-0000-0000-000064AD0000}"/>
    <cellStyle name="20% - Accent1 4 6 2 4 10 2" xfId="44570" xr:uid="{00000000-0005-0000-0000-000065AD0000}"/>
    <cellStyle name="20% - Accent1 4 6 2 4 11" xfId="44571" xr:uid="{00000000-0005-0000-0000-000066AD0000}"/>
    <cellStyle name="20% - Accent1 4 6 2 4 2" xfId="44572" xr:uid="{00000000-0005-0000-0000-000067AD0000}"/>
    <cellStyle name="20% - Accent1 4 6 2 4 2 2" xfId="44573" xr:uid="{00000000-0005-0000-0000-000068AD0000}"/>
    <cellStyle name="20% - Accent1 4 6 2 4 2 2 2" xfId="44574" xr:uid="{00000000-0005-0000-0000-000069AD0000}"/>
    <cellStyle name="20% - Accent1 4 6 2 4 2 2 2 2" xfId="44575" xr:uid="{00000000-0005-0000-0000-00006AAD0000}"/>
    <cellStyle name="20% - Accent1 4 6 2 4 2 2 2 2 2" xfId="44576" xr:uid="{00000000-0005-0000-0000-00006BAD0000}"/>
    <cellStyle name="20% - Accent1 4 6 2 4 2 2 2 3" xfId="44577" xr:uid="{00000000-0005-0000-0000-00006CAD0000}"/>
    <cellStyle name="20% - Accent1 4 6 2 4 2 2 3" xfId="44578" xr:uid="{00000000-0005-0000-0000-00006DAD0000}"/>
    <cellStyle name="20% - Accent1 4 6 2 4 2 2 3 2" xfId="44579" xr:uid="{00000000-0005-0000-0000-00006EAD0000}"/>
    <cellStyle name="20% - Accent1 4 6 2 4 2 2 4" xfId="44580" xr:uid="{00000000-0005-0000-0000-00006FAD0000}"/>
    <cellStyle name="20% - Accent1 4 6 2 4 2 3" xfId="44581" xr:uid="{00000000-0005-0000-0000-000070AD0000}"/>
    <cellStyle name="20% - Accent1 4 6 2 4 2 3 2" xfId="44582" xr:uid="{00000000-0005-0000-0000-000071AD0000}"/>
    <cellStyle name="20% - Accent1 4 6 2 4 2 3 2 2" xfId="44583" xr:uid="{00000000-0005-0000-0000-000072AD0000}"/>
    <cellStyle name="20% - Accent1 4 6 2 4 2 3 2 2 2" xfId="44584" xr:uid="{00000000-0005-0000-0000-000073AD0000}"/>
    <cellStyle name="20% - Accent1 4 6 2 4 2 3 2 3" xfId="44585" xr:uid="{00000000-0005-0000-0000-000074AD0000}"/>
    <cellStyle name="20% - Accent1 4 6 2 4 2 3 3" xfId="44586" xr:uid="{00000000-0005-0000-0000-000075AD0000}"/>
    <cellStyle name="20% - Accent1 4 6 2 4 2 3 3 2" xfId="44587" xr:uid="{00000000-0005-0000-0000-000076AD0000}"/>
    <cellStyle name="20% - Accent1 4 6 2 4 2 3 4" xfId="44588" xr:uid="{00000000-0005-0000-0000-000077AD0000}"/>
    <cellStyle name="20% - Accent1 4 6 2 4 2 4" xfId="44589" xr:uid="{00000000-0005-0000-0000-000078AD0000}"/>
    <cellStyle name="20% - Accent1 4 6 2 4 2 4 2" xfId="44590" xr:uid="{00000000-0005-0000-0000-000079AD0000}"/>
    <cellStyle name="20% - Accent1 4 6 2 4 2 4 2 2" xfId="44591" xr:uid="{00000000-0005-0000-0000-00007AAD0000}"/>
    <cellStyle name="20% - Accent1 4 6 2 4 2 4 2 2 2" xfId="44592" xr:uid="{00000000-0005-0000-0000-00007BAD0000}"/>
    <cellStyle name="20% - Accent1 4 6 2 4 2 4 2 3" xfId="44593" xr:uid="{00000000-0005-0000-0000-00007CAD0000}"/>
    <cellStyle name="20% - Accent1 4 6 2 4 2 4 3" xfId="44594" xr:uid="{00000000-0005-0000-0000-00007DAD0000}"/>
    <cellStyle name="20% - Accent1 4 6 2 4 2 4 3 2" xfId="44595" xr:uid="{00000000-0005-0000-0000-00007EAD0000}"/>
    <cellStyle name="20% - Accent1 4 6 2 4 2 4 4" xfId="44596" xr:uid="{00000000-0005-0000-0000-00007FAD0000}"/>
    <cellStyle name="20% - Accent1 4 6 2 4 2 5" xfId="44597" xr:uid="{00000000-0005-0000-0000-000080AD0000}"/>
    <cellStyle name="20% - Accent1 4 6 2 4 2 5 2" xfId="44598" xr:uid="{00000000-0005-0000-0000-000081AD0000}"/>
    <cellStyle name="20% - Accent1 4 6 2 4 2 5 2 2" xfId="44599" xr:uid="{00000000-0005-0000-0000-000082AD0000}"/>
    <cellStyle name="20% - Accent1 4 6 2 4 2 5 3" xfId="44600" xr:uid="{00000000-0005-0000-0000-000083AD0000}"/>
    <cellStyle name="20% - Accent1 4 6 2 4 2 6" xfId="44601" xr:uid="{00000000-0005-0000-0000-000084AD0000}"/>
    <cellStyle name="20% - Accent1 4 6 2 4 2 6 2" xfId="44602" xr:uid="{00000000-0005-0000-0000-000085AD0000}"/>
    <cellStyle name="20% - Accent1 4 6 2 4 2 6 2 2" xfId="44603" xr:uid="{00000000-0005-0000-0000-000086AD0000}"/>
    <cellStyle name="20% - Accent1 4 6 2 4 2 6 3" xfId="44604" xr:uid="{00000000-0005-0000-0000-000087AD0000}"/>
    <cellStyle name="20% - Accent1 4 6 2 4 2 7" xfId="44605" xr:uid="{00000000-0005-0000-0000-000088AD0000}"/>
    <cellStyle name="20% - Accent1 4 6 2 4 2 7 2" xfId="44606" xr:uid="{00000000-0005-0000-0000-000089AD0000}"/>
    <cellStyle name="20% - Accent1 4 6 2 4 2 8" xfId="44607" xr:uid="{00000000-0005-0000-0000-00008AAD0000}"/>
    <cellStyle name="20% - Accent1 4 6 2 4 2 8 2" xfId="44608" xr:uid="{00000000-0005-0000-0000-00008BAD0000}"/>
    <cellStyle name="20% - Accent1 4 6 2 4 2 9" xfId="44609" xr:uid="{00000000-0005-0000-0000-00008CAD0000}"/>
    <cellStyle name="20% - Accent1 4 6 2 4 3" xfId="44610" xr:uid="{00000000-0005-0000-0000-00008DAD0000}"/>
    <cellStyle name="20% - Accent1 4 6 2 4 3 2" xfId="44611" xr:uid="{00000000-0005-0000-0000-00008EAD0000}"/>
    <cellStyle name="20% - Accent1 4 6 2 4 3 2 2" xfId="44612" xr:uid="{00000000-0005-0000-0000-00008FAD0000}"/>
    <cellStyle name="20% - Accent1 4 6 2 4 3 2 2 2" xfId="44613" xr:uid="{00000000-0005-0000-0000-000090AD0000}"/>
    <cellStyle name="20% - Accent1 4 6 2 4 3 2 2 2 2" xfId="44614" xr:uid="{00000000-0005-0000-0000-000091AD0000}"/>
    <cellStyle name="20% - Accent1 4 6 2 4 3 2 2 3" xfId="44615" xr:uid="{00000000-0005-0000-0000-000092AD0000}"/>
    <cellStyle name="20% - Accent1 4 6 2 4 3 2 3" xfId="44616" xr:uid="{00000000-0005-0000-0000-000093AD0000}"/>
    <cellStyle name="20% - Accent1 4 6 2 4 3 2 3 2" xfId="44617" xr:uid="{00000000-0005-0000-0000-000094AD0000}"/>
    <cellStyle name="20% - Accent1 4 6 2 4 3 2 4" xfId="44618" xr:uid="{00000000-0005-0000-0000-000095AD0000}"/>
    <cellStyle name="20% - Accent1 4 6 2 4 3 3" xfId="44619" xr:uid="{00000000-0005-0000-0000-000096AD0000}"/>
    <cellStyle name="20% - Accent1 4 6 2 4 3 3 2" xfId="44620" xr:uid="{00000000-0005-0000-0000-000097AD0000}"/>
    <cellStyle name="20% - Accent1 4 6 2 4 3 3 2 2" xfId="44621" xr:uid="{00000000-0005-0000-0000-000098AD0000}"/>
    <cellStyle name="20% - Accent1 4 6 2 4 3 3 2 2 2" xfId="44622" xr:uid="{00000000-0005-0000-0000-000099AD0000}"/>
    <cellStyle name="20% - Accent1 4 6 2 4 3 3 2 3" xfId="44623" xr:uid="{00000000-0005-0000-0000-00009AAD0000}"/>
    <cellStyle name="20% - Accent1 4 6 2 4 3 3 3" xfId="44624" xr:uid="{00000000-0005-0000-0000-00009BAD0000}"/>
    <cellStyle name="20% - Accent1 4 6 2 4 3 3 3 2" xfId="44625" xr:uid="{00000000-0005-0000-0000-00009CAD0000}"/>
    <cellStyle name="20% - Accent1 4 6 2 4 3 3 4" xfId="44626" xr:uid="{00000000-0005-0000-0000-00009DAD0000}"/>
    <cellStyle name="20% - Accent1 4 6 2 4 3 4" xfId="44627" xr:uid="{00000000-0005-0000-0000-00009EAD0000}"/>
    <cellStyle name="20% - Accent1 4 6 2 4 3 4 2" xfId="44628" xr:uid="{00000000-0005-0000-0000-00009FAD0000}"/>
    <cellStyle name="20% - Accent1 4 6 2 4 3 4 2 2" xfId="44629" xr:uid="{00000000-0005-0000-0000-0000A0AD0000}"/>
    <cellStyle name="20% - Accent1 4 6 2 4 3 4 2 2 2" xfId="44630" xr:uid="{00000000-0005-0000-0000-0000A1AD0000}"/>
    <cellStyle name="20% - Accent1 4 6 2 4 3 4 2 3" xfId="44631" xr:uid="{00000000-0005-0000-0000-0000A2AD0000}"/>
    <cellStyle name="20% - Accent1 4 6 2 4 3 4 3" xfId="44632" xr:uid="{00000000-0005-0000-0000-0000A3AD0000}"/>
    <cellStyle name="20% - Accent1 4 6 2 4 3 4 3 2" xfId="44633" xr:uid="{00000000-0005-0000-0000-0000A4AD0000}"/>
    <cellStyle name="20% - Accent1 4 6 2 4 3 4 4" xfId="44634" xr:uid="{00000000-0005-0000-0000-0000A5AD0000}"/>
    <cellStyle name="20% - Accent1 4 6 2 4 3 5" xfId="44635" xr:uid="{00000000-0005-0000-0000-0000A6AD0000}"/>
    <cellStyle name="20% - Accent1 4 6 2 4 3 5 2" xfId="44636" xr:uid="{00000000-0005-0000-0000-0000A7AD0000}"/>
    <cellStyle name="20% - Accent1 4 6 2 4 3 5 2 2" xfId="44637" xr:uid="{00000000-0005-0000-0000-0000A8AD0000}"/>
    <cellStyle name="20% - Accent1 4 6 2 4 3 5 3" xfId="44638" xr:uid="{00000000-0005-0000-0000-0000A9AD0000}"/>
    <cellStyle name="20% - Accent1 4 6 2 4 3 6" xfId="44639" xr:uid="{00000000-0005-0000-0000-0000AAAD0000}"/>
    <cellStyle name="20% - Accent1 4 6 2 4 3 6 2" xfId="44640" xr:uid="{00000000-0005-0000-0000-0000ABAD0000}"/>
    <cellStyle name="20% - Accent1 4 6 2 4 3 6 2 2" xfId="44641" xr:uid="{00000000-0005-0000-0000-0000ACAD0000}"/>
    <cellStyle name="20% - Accent1 4 6 2 4 3 6 3" xfId="44642" xr:uid="{00000000-0005-0000-0000-0000ADAD0000}"/>
    <cellStyle name="20% - Accent1 4 6 2 4 3 7" xfId="44643" xr:uid="{00000000-0005-0000-0000-0000AEAD0000}"/>
    <cellStyle name="20% - Accent1 4 6 2 4 3 7 2" xfId="44644" xr:uid="{00000000-0005-0000-0000-0000AFAD0000}"/>
    <cellStyle name="20% - Accent1 4 6 2 4 3 8" xfId="44645" xr:uid="{00000000-0005-0000-0000-0000B0AD0000}"/>
    <cellStyle name="20% - Accent1 4 6 2 4 3 8 2" xfId="44646" xr:uid="{00000000-0005-0000-0000-0000B1AD0000}"/>
    <cellStyle name="20% - Accent1 4 6 2 4 3 9" xfId="44647" xr:uid="{00000000-0005-0000-0000-0000B2AD0000}"/>
    <cellStyle name="20% - Accent1 4 6 2 4 4" xfId="44648" xr:uid="{00000000-0005-0000-0000-0000B3AD0000}"/>
    <cellStyle name="20% - Accent1 4 6 2 4 4 2" xfId="44649" xr:uid="{00000000-0005-0000-0000-0000B4AD0000}"/>
    <cellStyle name="20% - Accent1 4 6 2 4 4 2 2" xfId="44650" xr:uid="{00000000-0005-0000-0000-0000B5AD0000}"/>
    <cellStyle name="20% - Accent1 4 6 2 4 4 2 2 2" xfId="44651" xr:uid="{00000000-0005-0000-0000-0000B6AD0000}"/>
    <cellStyle name="20% - Accent1 4 6 2 4 4 2 3" xfId="44652" xr:uid="{00000000-0005-0000-0000-0000B7AD0000}"/>
    <cellStyle name="20% - Accent1 4 6 2 4 4 3" xfId="44653" xr:uid="{00000000-0005-0000-0000-0000B8AD0000}"/>
    <cellStyle name="20% - Accent1 4 6 2 4 4 3 2" xfId="44654" xr:uid="{00000000-0005-0000-0000-0000B9AD0000}"/>
    <cellStyle name="20% - Accent1 4 6 2 4 4 4" xfId="44655" xr:uid="{00000000-0005-0000-0000-0000BAAD0000}"/>
    <cellStyle name="20% - Accent1 4 6 2 4 5" xfId="44656" xr:uid="{00000000-0005-0000-0000-0000BBAD0000}"/>
    <cellStyle name="20% - Accent1 4 6 2 4 5 2" xfId="44657" xr:uid="{00000000-0005-0000-0000-0000BCAD0000}"/>
    <cellStyle name="20% - Accent1 4 6 2 4 5 2 2" xfId="44658" xr:uid="{00000000-0005-0000-0000-0000BDAD0000}"/>
    <cellStyle name="20% - Accent1 4 6 2 4 5 2 2 2" xfId="44659" xr:uid="{00000000-0005-0000-0000-0000BEAD0000}"/>
    <cellStyle name="20% - Accent1 4 6 2 4 5 2 3" xfId="44660" xr:uid="{00000000-0005-0000-0000-0000BFAD0000}"/>
    <cellStyle name="20% - Accent1 4 6 2 4 5 3" xfId="44661" xr:uid="{00000000-0005-0000-0000-0000C0AD0000}"/>
    <cellStyle name="20% - Accent1 4 6 2 4 5 3 2" xfId="44662" xr:uid="{00000000-0005-0000-0000-0000C1AD0000}"/>
    <cellStyle name="20% - Accent1 4 6 2 4 5 4" xfId="44663" xr:uid="{00000000-0005-0000-0000-0000C2AD0000}"/>
    <cellStyle name="20% - Accent1 4 6 2 4 6" xfId="44664" xr:uid="{00000000-0005-0000-0000-0000C3AD0000}"/>
    <cellStyle name="20% - Accent1 4 6 2 4 6 2" xfId="44665" xr:uid="{00000000-0005-0000-0000-0000C4AD0000}"/>
    <cellStyle name="20% - Accent1 4 6 2 4 6 2 2" xfId="44666" xr:uid="{00000000-0005-0000-0000-0000C5AD0000}"/>
    <cellStyle name="20% - Accent1 4 6 2 4 6 2 2 2" xfId="44667" xr:uid="{00000000-0005-0000-0000-0000C6AD0000}"/>
    <cellStyle name="20% - Accent1 4 6 2 4 6 2 3" xfId="44668" xr:uid="{00000000-0005-0000-0000-0000C7AD0000}"/>
    <cellStyle name="20% - Accent1 4 6 2 4 6 3" xfId="44669" xr:uid="{00000000-0005-0000-0000-0000C8AD0000}"/>
    <cellStyle name="20% - Accent1 4 6 2 4 6 3 2" xfId="44670" xr:uid="{00000000-0005-0000-0000-0000C9AD0000}"/>
    <cellStyle name="20% - Accent1 4 6 2 4 6 4" xfId="44671" xr:uid="{00000000-0005-0000-0000-0000CAAD0000}"/>
    <cellStyle name="20% - Accent1 4 6 2 4 7" xfId="44672" xr:uid="{00000000-0005-0000-0000-0000CBAD0000}"/>
    <cellStyle name="20% - Accent1 4 6 2 4 7 2" xfId="44673" xr:uid="{00000000-0005-0000-0000-0000CCAD0000}"/>
    <cellStyle name="20% - Accent1 4 6 2 4 7 2 2" xfId="44674" xr:uid="{00000000-0005-0000-0000-0000CDAD0000}"/>
    <cellStyle name="20% - Accent1 4 6 2 4 7 3" xfId="44675" xr:uid="{00000000-0005-0000-0000-0000CEAD0000}"/>
    <cellStyle name="20% - Accent1 4 6 2 4 8" xfId="44676" xr:uid="{00000000-0005-0000-0000-0000CFAD0000}"/>
    <cellStyle name="20% - Accent1 4 6 2 4 8 2" xfId="44677" xr:uid="{00000000-0005-0000-0000-0000D0AD0000}"/>
    <cellStyle name="20% - Accent1 4 6 2 4 8 2 2" xfId="44678" xr:uid="{00000000-0005-0000-0000-0000D1AD0000}"/>
    <cellStyle name="20% - Accent1 4 6 2 4 8 3" xfId="44679" xr:uid="{00000000-0005-0000-0000-0000D2AD0000}"/>
    <cellStyle name="20% - Accent1 4 6 2 4 9" xfId="44680" xr:uid="{00000000-0005-0000-0000-0000D3AD0000}"/>
    <cellStyle name="20% - Accent1 4 6 2 4 9 2" xfId="44681" xr:uid="{00000000-0005-0000-0000-0000D4AD0000}"/>
    <cellStyle name="20% - Accent1 4 6 2 5" xfId="44682" xr:uid="{00000000-0005-0000-0000-0000D5AD0000}"/>
    <cellStyle name="20% - Accent1 4 6 2 5 2" xfId="44683" xr:uid="{00000000-0005-0000-0000-0000D6AD0000}"/>
    <cellStyle name="20% - Accent1 4 6 2 5 2 2" xfId="44684" xr:uid="{00000000-0005-0000-0000-0000D7AD0000}"/>
    <cellStyle name="20% - Accent1 4 6 2 5 2 2 2" xfId="44685" xr:uid="{00000000-0005-0000-0000-0000D8AD0000}"/>
    <cellStyle name="20% - Accent1 4 6 2 5 2 2 2 2" xfId="44686" xr:uid="{00000000-0005-0000-0000-0000D9AD0000}"/>
    <cellStyle name="20% - Accent1 4 6 2 5 2 2 3" xfId="44687" xr:uid="{00000000-0005-0000-0000-0000DAAD0000}"/>
    <cellStyle name="20% - Accent1 4 6 2 5 2 3" xfId="44688" xr:uid="{00000000-0005-0000-0000-0000DBAD0000}"/>
    <cellStyle name="20% - Accent1 4 6 2 5 2 3 2" xfId="44689" xr:uid="{00000000-0005-0000-0000-0000DCAD0000}"/>
    <cellStyle name="20% - Accent1 4 6 2 5 2 4" xfId="44690" xr:uid="{00000000-0005-0000-0000-0000DDAD0000}"/>
    <cellStyle name="20% - Accent1 4 6 2 5 3" xfId="44691" xr:uid="{00000000-0005-0000-0000-0000DEAD0000}"/>
    <cellStyle name="20% - Accent1 4 6 2 5 3 2" xfId="44692" xr:uid="{00000000-0005-0000-0000-0000DFAD0000}"/>
    <cellStyle name="20% - Accent1 4 6 2 5 3 2 2" xfId="44693" xr:uid="{00000000-0005-0000-0000-0000E0AD0000}"/>
    <cellStyle name="20% - Accent1 4 6 2 5 3 2 2 2" xfId="44694" xr:uid="{00000000-0005-0000-0000-0000E1AD0000}"/>
    <cellStyle name="20% - Accent1 4 6 2 5 3 2 3" xfId="44695" xr:uid="{00000000-0005-0000-0000-0000E2AD0000}"/>
    <cellStyle name="20% - Accent1 4 6 2 5 3 3" xfId="44696" xr:uid="{00000000-0005-0000-0000-0000E3AD0000}"/>
    <cellStyle name="20% - Accent1 4 6 2 5 3 3 2" xfId="44697" xr:uid="{00000000-0005-0000-0000-0000E4AD0000}"/>
    <cellStyle name="20% - Accent1 4 6 2 5 3 4" xfId="44698" xr:uid="{00000000-0005-0000-0000-0000E5AD0000}"/>
    <cellStyle name="20% - Accent1 4 6 2 5 4" xfId="44699" xr:uid="{00000000-0005-0000-0000-0000E6AD0000}"/>
    <cellStyle name="20% - Accent1 4 6 2 5 4 2" xfId="44700" xr:uid="{00000000-0005-0000-0000-0000E7AD0000}"/>
    <cellStyle name="20% - Accent1 4 6 2 5 4 2 2" xfId="44701" xr:uid="{00000000-0005-0000-0000-0000E8AD0000}"/>
    <cellStyle name="20% - Accent1 4 6 2 5 4 2 2 2" xfId="44702" xr:uid="{00000000-0005-0000-0000-0000E9AD0000}"/>
    <cellStyle name="20% - Accent1 4 6 2 5 4 2 3" xfId="44703" xr:uid="{00000000-0005-0000-0000-0000EAAD0000}"/>
    <cellStyle name="20% - Accent1 4 6 2 5 4 3" xfId="44704" xr:uid="{00000000-0005-0000-0000-0000EBAD0000}"/>
    <cellStyle name="20% - Accent1 4 6 2 5 4 3 2" xfId="44705" xr:uid="{00000000-0005-0000-0000-0000ECAD0000}"/>
    <cellStyle name="20% - Accent1 4 6 2 5 4 4" xfId="44706" xr:uid="{00000000-0005-0000-0000-0000EDAD0000}"/>
    <cellStyle name="20% - Accent1 4 6 2 5 5" xfId="44707" xr:uid="{00000000-0005-0000-0000-0000EEAD0000}"/>
    <cellStyle name="20% - Accent1 4 6 2 5 5 2" xfId="44708" xr:uid="{00000000-0005-0000-0000-0000EFAD0000}"/>
    <cellStyle name="20% - Accent1 4 6 2 5 5 2 2" xfId="44709" xr:uid="{00000000-0005-0000-0000-0000F0AD0000}"/>
    <cellStyle name="20% - Accent1 4 6 2 5 5 3" xfId="44710" xr:uid="{00000000-0005-0000-0000-0000F1AD0000}"/>
    <cellStyle name="20% - Accent1 4 6 2 5 6" xfId="44711" xr:uid="{00000000-0005-0000-0000-0000F2AD0000}"/>
    <cellStyle name="20% - Accent1 4 6 2 5 6 2" xfId="44712" xr:uid="{00000000-0005-0000-0000-0000F3AD0000}"/>
    <cellStyle name="20% - Accent1 4 6 2 5 6 2 2" xfId="44713" xr:uid="{00000000-0005-0000-0000-0000F4AD0000}"/>
    <cellStyle name="20% - Accent1 4 6 2 5 6 3" xfId="44714" xr:uid="{00000000-0005-0000-0000-0000F5AD0000}"/>
    <cellStyle name="20% - Accent1 4 6 2 5 7" xfId="44715" xr:uid="{00000000-0005-0000-0000-0000F6AD0000}"/>
    <cellStyle name="20% - Accent1 4 6 2 5 7 2" xfId="44716" xr:uid="{00000000-0005-0000-0000-0000F7AD0000}"/>
    <cellStyle name="20% - Accent1 4 6 2 5 8" xfId="44717" xr:uid="{00000000-0005-0000-0000-0000F8AD0000}"/>
    <cellStyle name="20% - Accent1 4 6 2 5 8 2" xfId="44718" xr:uid="{00000000-0005-0000-0000-0000F9AD0000}"/>
    <cellStyle name="20% - Accent1 4 6 2 5 9" xfId="44719" xr:uid="{00000000-0005-0000-0000-0000FAAD0000}"/>
    <cellStyle name="20% - Accent1 4 6 2 6" xfId="44720" xr:uid="{00000000-0005-0000-0000-0000FBAD0000}"/>
    <cellStyle name="20% - Accent1 4 6 2 6 2" xfId="44721" xr:uid="{00000000-0005-0000-0000-0000FCAD0000}"/>
    <cellStyle name="20% - Accent1 4 6 2 6 2 2" xfId="44722" xr:uid="{00000000-0005-0000-0000-0000FDAD0000}"/>
    <cellStyle name="20% - Accent1 4 6 2 6 2 2 2" xfId="44723" xr:uid="{00000000-0005-0000-0000-0000FEAD0000}"/>
    <cellStyle name="20% - Accent1 4 6 2 6 2 2 2 2" xfId="44724" xr:uid="{00000000-0005-0000-0000-0000FFAD0000}"/>
    <cellStyle name="20% - Accent1 4 6 2 6 2 2 3" xfId="44725" xr:uid="{00000000-0005-0000-0000-000000AE0000}"/>
    <cellStyle name="20% - Accent1 4 6 2 6 2 3" xfId="44726" xr:uid="{00000000-0005-0000-0000-000001AE0000}"/>
    <cellStyle name="20% - Accent1 4 6 2 6 2 3 2" xfId="44727" xr:uid="{00000000-0005-0000-0000-000002AE0000}"/>
    <cellStyle name="20% - Accent1 4 6 2 6 2 4" xfId="44728" xr:uid="{00000000-0005-0000-0000-000003AE0000}"/>
    <cellStyle name="20% - Accent1 4 6 2 6 3" xfId="44729" xr:uid="{00000000-0005-0000-0000-000004AE0000}"/>
    <cellStyle name="20% - Accent1 4 6 2 6 3 2" xfId="44730" xr:uid="{00000000-0005-0000-0000-000005AE0000}"/>
    <cellStyle name="20% - Accent1 4 6 2 6 3 2 2" xfId="44731" xr:uid="{00000000-0005-0000-0000-000006AE0000}"/>
    <cellStyle name="20% - Accent1 4 6 2 6 3 2 2 2" xfId="44732" xr:uid="{00000000-0005-0000-0000-000007AE0000}"/>
    <cellStyle name="20% - Accent1 4 6 2 6 3 2 3" xfId="44733" xr:uid="{00000000-0005-0000-0000-000008AE0000}"/>
    <cellStyle name="20% - Accent1 4 6 2 6 3 3" xfId="44734" xr:uid="{00000000-0005-0000-0000-000009AE0000}"/>
    <cellStyle name="20% - Accent1 4 6 2 6 3 3 2" xfId="44735" xr:uid="{00000000-0005-0000-0000-00000AAE0000}"/>
    <cellStyle name="20% - Accent1 4 6 2 6 3 4" xfId="44736" xr:uid="{00000000-0005-0000-0000-00000BAE0000}"/>
    <cellStyle name="20% - Accent1 4 6 2 6 4" xfId="44737" xr:uid="{00000000-0005-0000-0000-00000CAE0000}"/>
    <cellStyle name="20% - Accent1 4 6 2 6 4 2" xfId="44738" xr:uid="{00000000-0005-0000-0000-00000DAE0000}"/>
    <cellStyle name="20% - Accent1 4 6 2 6 4 2 2" xfId="44739" xr:uid="{00000000-0005-0000-0000-00000EAE0000}"/>
    <cellStyle name="20% - Accent1 4 6 2 6 4 2 2 2" xfId="44740" xr:uid="{00000000-0005-0000-0000-00000FAE0000}"/>
    <cellStyle name="20% - Accent1 4 6 2 6 4 2 3" xfId="44741" xr:uid="{00000000-0005-0000-0000-000010AE0000}"/>
    <cellStyle name="20% - Accent1 4 6 2 6 4 3" xfId="44742" xr:uid="{00000000-0005-0000-0000-000011AE0000}"/>
    <cellStyle name="20% - Accent1 4 6 2 6 4 3 2" xfId="44743" xr:uid="{00000000-0005-0000-0000-000012AE0000}"/>
    <cellStyle name="20% - Accent1 4 6 2 6 4 4" xfId="44744" xr:uid="{00000000-0005-0000-0000-000013AE0000}"/>
    <cellStyle name="20% - Accent1 4 6 2 6 5" xfId="44745" xr:uid="{00000000-0005-0000-0000-000014AE0000}"/>
    <cellStyle name="20% - Accent1 4 6 2 6 5 2" xfId="44746" xr:uid="{00000000-0005-0000-0000-000015AE0000}"/>
    <cellStyle name="20% - Accent1 4 6 2 6 5 2 2" xfId="44747" xr:uid="{00000000-0005-0000-0000-000016AE0000}"/>
    <cellStyle name="20% - Accent1 4 6 2 6 5 3" xfId="44748" xr:uid="{00000000-0005-0000-0000-000017AE0000}"/>
    <cellStyle name="20% - Accent1 4 6 2 6 6" xfId="44749" xr:uid="{00000000-0005-0000-0000-000018AE0000}"/>
    <cellStyle name="20% - Accent1 4 6 2 6 6 2" xfId="44750" xr:uid="{00000000-0005-0000-0000-000019AE0000}"/>
    <cellStyle name="20% - Accent1 4 6 2 6 6 2 2" xfId="44751" xr:uid="{00000000-0005-0000-0000-00001AAE0000}"/>
    <cellStyle name="20% - Accent1 4 6 2 6 6 3" xfId="44752" xr:uid="{00000000-0005-0000-0000-00001BAE0000}"/>
    <cellStyle name="20% - Accent1 4 6 2 6 7" xfId="44753" xr:uid="{00000000-0005-0000-0000-00001CAE0000}"/>
    <cellStyle name="20% - Accent1 4 6 2 6 7 2" xfId="44754" xr:uid="{00000000-0005-0000-0000-00001DAE0000}"/>
    <cellStyle name="20% - Accent1 4 6 2 6 8" xfId="44755" xr:uid="{00000000-0005-0000-0000-00001EAE0000}"/>
    <cellStyle name="20% - Accent1 4 6 2 6 8 2" xfId="44756" xr:uid="{00000000-0005-0000-0000-00001FAE0000}"/>
    <cellStyle name="20% - Accent1 4 6 2 6 9" xfId="44757" xr:uid="{00000000-0005-0000-0000-000020AE0000}"/>
    <cellStyle name="20% - Accent1 4 6 2 7" xfId="44758" xr:uid="{00000000-0005-0000-0000-000021AE0000}"/>
    <cellStyle name="20% - Accent1 4 6 2 7 2" xfId="44759" xr:uid="{00000000-0005-0000-0000-000022AE0000}"/>
    <cellStyle name="20% - Accent1 4 6 2 7 2 2" xfId="44760" xr:uid="{00000000-0005-0000-0000-000023AE0000}"/>
    <cellStyle name="20% - Accent1 4 6 2 7 2 2 2" xfId="44761" xr:uid="{00000000-0005-0000-0000-000024AE0000}"/>
    <cellStyle name="20% - Accent1 4 6 2 7 2 3" xfId="44762" xr:uid="{00000000-0005-0000-0000-000025AE0000}"/>
    <cellStyle name="20% - Accent1 4 6 2 7 3" xfId="44763" xr:uid="{00000000-0005-0000-0000-000026AE0000}"/>
    <cellStyle name="20% - Accent1 4 6 2 7 3 2" xfId="44764" xr:uid="{00000000-0005-0000-0000-000027AE0000}"/>
    <cellStyle name="20% - Accent1 4 6 2 7 4" xfId="44765" xr:uid="{00000000-0005-0000-0000-000028AE0000}"/>
    <cellStyle name="20% - Accent1 4 6 2 8" xfId="44766" xr:uid="{00000000-0005-0000-0000-000029AE0000}"/>
    <cellStyle name="20% - Accent1 4 6 2 8 2" xfId="44767" xr:uid="{00000000-0005-0000-0000-00002AAE0000}"/>
    <cellStyle name="20% - Accent1 4 6 2 8 2 2" xfId="44768" xr:uid="{00000000-0005-0000-0000-00002BAE0000}"/>
    <cellStyle name="20% - Accent1 4 6 2 8 2 2 2" xfId="44769" xr:uid="{00000000-0005-0000-0000-00002CAE0000}"/>
    <cellStyle name="20% - Accent1 4 6 2 8 2 3" xfId="44770" xr:uid="{00000000-0005-0000-0000-00002DAE0000}"/>
    <cellStyle name="20% - Accent1 4 6 2 8 3" xfId="44771" xr:uid="{00000000-0005-0000-0000-00002EAE0000}"/>
    <cellStyle name="20% - Accent1 4 6 2 8 3 2" xfId="44772" xr:uid="{00000000-0005-0000-0000-00002FAE0000}"/>
    <cellStyle name="20% - Accent1 4 6 2 8 4" xfId="44773" xr:uid="{00000000-0005-0000-0000-000030AE0000}"/>
    <cellStyle name="20% - Accent1 4 6 2 9" xfId="44774" xr:uid="{00000000-0005-0000-0000-000031AE0000}"/>
    <cellStyle name="20% - Accent1 4 6 2 9 2" xfId="44775" xr:uid="{00000000-0005-0000-0000-000032AE0000}"/>
    <cellStyle name="20% - Accent1 4 6 2 9 2 2" xfId="44776" xr:uid="{00000000-0005-0000-0000-000033AE0000}"/>
    <cellStyle name="20% - Accent1 4 6 2 9 2 2 2" xfId="44777" xr:uid="{00000000-0005-0000-0000-000034AE0000}"/>
    <cellStyle name="20% - Accent1 4 6 2 9 2 3" xfId="44778" xr:uid="{00000000-0005-0000-0000-000035AE0000}"/>
    <cellStyle name="20% - Accent1 4 6 2 9 3" xfId="44779" xr:uid="{00000000-0005-0000-0000-000036AE0000}"/>
    <cellStyle name="20% - Accent1 4 6 2 9 3 2" xfId="44780" xr:uid="{00000000-0005-0000-0000-000037AE0000}"/>
    <cellStyle name="20% - Accent1 4 6 2 9 4" xfId="44781" xr:uid="{00000000-0005-0000-0000-000038AE0000}"/>
    <cellStyle name="20% - Accent1 4 6 3" xfId="44782" xr:uid="{00000000-0005-0000-0000-000039AE0000}"/>
    <cellStyle name="20% - Accent1 4 6 3 10" xfId="44783" xr:uid="{00000000-0005-0000-0000-00003AAE0000}"/>
    <cellStyle name="20% - Accent1 4 6 3 10 2" xfId="44784" xr:uid="{00000000-0005-0000-0000-00003BAE0000}"/>
    <cellStyle name="20% - Accent1 4 6 3 11" xfId="44785" xr:uid="{00000000-0005-0000-0000-00003CAE0000}"/>
    <cellStyle name="20% - Accent1 4 6 3 2" xfId="44786" xr:uid="{00000000-0005-0000-0000-00003DAE0000}"/>
    <cellStyle name="20% - Accent1 4 6 3 2 2" xfId="44787" xr:uid="{00000000-0005-0000-0000-00003EAE0000}"/>
    <cellStyle name="20% - Accent1 4 6 3 2 2 2" xfId="44788" xr:uid="{00000000-0005-0000-0000-00003FAE0000}"/>
    <cellStyle name="20% - Accent1 4 6 3 2 2 2 2" xfId="44789" xr:uid="{00000000-0005-0000-0000-000040AE0000}"/>
    <cellStyle name="20% - Accent1 4 6 3 2 2 2 2 2" xfId="44790" xr:uid="{00000000-0005-0000-0000-000041AE0000}"/>
    <cellStyle name="20% - Accent1 4 6 3 2 2 2 3" xfId="44791" xr:uid="{00000000-0005-0000-0000-000042AE0000}"/>
    <cellStyle name="20% - Accent1 4 6 3 2 2 3" xfId="44792" xr:uid="{00000000-0005-0000-0000-000043AE0000}"/>
    <cellStyle name="20% - Accent1 4 6 3 2 2 3 2" xfId="44793" xr:uid="{00000000-0005-0000-0000-000044AE0000}"/>
    <cellStyle name="20% - Accent1 4 6 3 2 2 4" xfId="44794" xr:uid="{00000000-0005-0000-0000-000045AE0000}"/>
    <cellStyle name="20% - Accent1 4 6 3 2 3" xfId="44795" xr:uid="{00000000-0005-0000-0000-000046AE0000}"/>
    <cellStyle name="20% - Accent1 4 6 3 2 3 2" xfId="44796" xr:uid="{00000000-0005-0000-0000-000047AE0000}"/>
    <cellStyle name="20% - Accent1 4 6 3 2 3 2 2" xfId="44797" xr:uid="{00000000-0005-0000-0000-000048AE0000}"/>
    <cellStyle name="20% - Accent1 4 6 3 2 3 2 2 2" xfId="44798" xr:uid="{00000000-0005-0000-0000-000049AE0000}"/>
    <cellStyle name="20% - Accent1 4 6 3 2 3 2 3" xfId="44799" xr:uid="{00000000-0005-0000-0000-00004AAE0000}"/>
    <cellStyle name="20% - Accent1 4 6 3 2 3 3" xfId="44800" xr:uid="{00000000-0005-0000-0000-00004BAE0000}"/>
    <cellStyle name="20% - Accent1 4 6 3 2 3 3 2" xfId="44801" xr:uid="{00000000-0005-0000-0000-00004CAE0000}"/>
    <cellStyle name="20% - Accent1 4 6 3 2 3 4" xfId="44802" xr:uid="{00000000-0005-0000-0000-00004DAE0000}"/>
    <cellStyle name="20% - Accent1 4 6 3 2 4" xfId="44803" xr:uid="{00000000-0005-0000-0000-00004EAE0000}"/>
    <cellStyle name="20% - Accent1 4 6 3 2 4 2" xfId="44804" xr:uid="{00000000-0005-0000-0000-00004FAE0000}"/>
    <cellStyle name="20% - Accent1 4 6 3 2 4 2 2" xfId="44805" xr:uid="{00000000-0005-0000-0000-000050AE0000}"/>
    <cellStyle name="20% - Accent1 4 6 3 2 4 2 2 2" xfId="44806" xr:uid="{00000000-0005-0000-0000-000051AE0000}"/>
    <cellStyle name="20% - Accent1 4 6 3 2 4 2 3" xfId="44807" xr:uid="{00000000-0005-0000-0000-000052AE0000}"/>
    <cellStyle name="20% - Accent1 4 6 3 2 4 3" xfId="44808" xr:uid="{00000000-0005-0000-0000-000053AE0000}"/>
    <cellStyle name="20% - Accent1 4 6 3 2 4 3 2" xfId="44809" xr:uid="{00000000-0005-0000-0000-000054AE0000}"/>
    <cellStyle name="20% - Accent1 4 6 3 2 4 4" xfId="44810" xr:uid="{00000000-0005-0000-0000-000055AE0000}"/>
    <cellStyle name="20% - Accent1 4 6 3 2 5" xfId="44811" xr:uid="{00000000-0005-0000-0000-000056AE0000}"/>
    <cellStyle name="20% - Accent1 4 6 3 2 5 2" xfId="44812" xr:uid="{00000000-0005-0000-0000-000057AE0000}"/>
    <cellStyle name="20% - Accent1 4 6 3 2 5 2 2" xfId="44813" xr:uid="{00000000-0005-0000-0000-000058AE0000}"/>
    <cellStyle name="20% - Accent1 4 6 3 2 5 3" xfId="44814" xr:uid="{00000000-0005-0000-0000-000059AE0000}"/>
    <cellStyle name="20% - Accent1 4 6 3 2 6" xfId="44815" xr:uid="{00000000-0005-0000-0000-00005AAE0000}"/>
    <cellStyle name="20% - Accent1 4 6 3 2 6 2" xfId="44816" xr:uid="{00000000-0005-0000-0000-00005BAE0000}"/>
    <cellStyle name="20% - Accent1 4 6 3 2 6 2 2" xfId="44817" xr:uid="{00000000-0005-0000-0000-00005CAE0000}"/>
    <cellStyle name="20% - Accent1 4 6 3 2 6 3" xfId="44818" xr:uid="{00000000-0005-0000-0000-00005DAE0000}"/>
    <cellStyle name="20% - Accent1 4 6 3 2 7" xfId="44819" xr:uid="{00000000-0005-0000-0000-00005EAE0000}"/>
    <cellStyle name="20% - Accent1 4 6 3 2 7 2" xfId="44820" xr:uid="{00000000-0005-0000-0000-00005FAE0000}"/>
    <cellStyle name="20% - Accent1 4 6 3 2 8" xfId="44821" xr:uid="{00000000-0005-0000-0000-000060AE0000}"/>
    <cellStyle name="20% - Accent1 4 6 3 2 8 2" xfId="44822" xr:uid="{00000000-0005-0000-0000-000061AE0000}"/>
    <cellStyle name="20% - Accent1 4 6 3 2 9" xfId="44823" xr:uid="{00000000-0005-0000-0000-000062AE0000}"/>
    <cellStyle name="20% - Accent1 4 6 3 3" xfId="44824" xr:uid="{00000000-0005-0000-0000-000063AE0000}"/>
    <cellStyle name="20% - Accent1 4 6 3 3 2" xfId="44825" xr:uid="{00000000-0005-0000-0000-000064AE0000}"/>
    <cellStyle name="20% - Accent1 4 6 3 3 2 2" xfId="44826" xr:uid="{00000000-0005-0000-0000-000065AE0000}"/>
    <cellStyle name="20% - Accent1 4 6 3 3 2 2 2" xfId="44827" xr:uid="{00000000-0005-0000-0000-000066AE0000}"/>
    <cellStyle name="20% - Accent1 4 6 3 3 2 2 2 2" xfId="44828" xr:uid="{00000000-0005-0000-0000-000067AE0000}"/>
    <cellStyle name="20% - Accent1 4 6 3 3 2 2 3" xfId="44829" xr:uid="{00000000-0005-0000-0000-000068AE0000}"/>
    <cellStyle name="20% - Accent1 4 6 3 3 2 3" xfId="44830" xr:uid="{00000000-0005-0000-0000-000069AE0000}"/>
    <cellStyle name="20% - Accent1 4 6 3 3 2 3 2" xfId="44831" xr:uid="{00000000-0005-0000-0000-00006AAE0000}"/>
    <cellStyle name="20% - Accent1 4 6 3 3 2 4" xfId="44832" xr:uid="{00000000-0005-0000-0000-00006BAE0000}"/>
    <cellStyle name="20% - Accent1 4 6 3 3 3" xfId="44833" xr:uid="{00000000-0005-0000-0000-00006CAE0000}"/>
    <cellStyle name="20% - Accent1 4 6 3 3 3 2" xfId="44834" xr:uid="{00000000-0005-0000-0000-00006DAE0000}"/>
    <cellStyle name="20% - Accent1 4 6 3 3 3 2 2" xfId="44835" xr:uid="{00000000-0005-0000-0000-00006EAE0000}"/>
    <cellStyle name="20% - Accent1 4 6 3 3 3 2 2 2" xfId="44836" xr:uid="{00000000-0005-0000-0000-00006FAE0000}"/>
    <cellStyle name="20% - Accent1 4 6 3 3 3 2 3" xfId="44837" xr:uid="{00000000-0005-0000-0000-000070AE0000}"/>
    <cellStyle name="20% - Accent1 4 6 3 3 3 3" xfId="44838" xr:uid="{00000000-0005-0000-0000-000071AE0000}"/>
    <cellStyle name="20% - Accent1 4 6 3 3 3 3 2" xfId="44839" xr:uid="{00000000-0005-0000-0000-000072AE0000}"/>
    <cellStyle name="20% - Accent1 4 6 3 3 3 4" xfId="44840" xr:uid="{00000000-0005-0000-0000-000073AE0000}"/>
    <cellStyle name="20% - Accent1 4 6 3 3 4" xfId="44841" xr:uid="{00000000-0005-0000-0000-000074AE0000}"/>
    <cellStyle name="20% - Accent1 4 6 3 3 4 2" xfId="44842" xr:uid="{00000000-0005-0000-0000-000075AE0000}"/>
    <cellStyle name="20% - Accent1 4 6 3 3 4 2 2" xfId="44843" xr:uid="{00000000-0005-0000-0000-000076AE0000}"/>
    <cellStyle name="20% - Accent1 4 6 3 3 4 2 2 2" xfId="44844" xr:uid="{00000000-0005-0000-0000-000077AE0000}"/>
    <cellStyle name="20% - Accent1 4 6 3 3 4 2 3" xfId="44845" xr:uid="{00000000-0005-0000-0000-000078AE0000}"/>
    <cellStyle name="20% - Accent1 4 6 3 3 4 3" xfId="44846" xr:uid="{00000000-0005-0000-0000-000079AE0000}"/>
    <cellStyle name="20% - Accent1 4 6 3 3 4 3 2" xfId="44847" xr:uid="{00000000-0005-0000-0000-00007AAE0000}"/>
    <cellStyle name="20% - Accent1 4 6 3 3 4 4" xfId="44848" xr:uid="{00000000-0005-0000-0000-00007BAE0000}"/>
    <cellStyle name="20% - Accent1 4 6 3 3 5" xfId="44849" xr:uid="{00000000-0005-0000-0000-00007CAE0000}"/>
    <cellStyle name="20% - Accent1 4 6 3 3 5 2" xfId="44850" xr:uid="{00000000-0005-0000-0000-00007DAE0000}"/>
    <cellStyle name="20% - Accent1 4 6 3 3 5 2 2" xfId="44851" xr:uid="{00000000-0005-0000-0000-00007EAE0000}"/>
    <cellStyle name="20% - Accent1 4 6 3 3 5 3" xfId="44852" xr:uid="{00000000-0005-0000-0000-00007FAE0000}"/>
    <cellStyle name="20% - Accent1 4 6 3 3 6" xfId="44853" xr:uid="{00000000-0005-0000-0000-000080AE0000}"/>
    <cellStyle name="20% - Accent1 4 6 3 3 6 2" xfId="44854" xr:uid="{00000000-0005-0000-0000-000081AE0000}"/>
    <cellStyle name="20% - Accent1 4 6 3 3 6 2 2" xfId="44855" xr:uid="{00000000-0005-0000-0000-000082AE0000}"/>
    <cellStyle name="20% - Accent1 4 6 3 3 6 3" xfId="44856" xr:uid="{00000000-0005-0000-0000-000083AE0000}"/>
    <cellStyle name="20% - Accent1 4 6 3 3 7" xfId="44857" xr:uid="{00000000-0005-0000-0000-000084AE0000}"/>
    <cellStyle name="20% - Accent1 4 6 3 3 7 2" xfId="44858" xr:uid="{00000000-0005-0000-0000-000085AE0000}"/>
    <cellStyle name="20% - Accent1 4 6 3 3 8" xfId="44859" xr:uid="{00000000-0005-0000-0000-000086AE0000}"/>
    <cellStyle name="20% - Accent1 4 6 3 3 8 2" xfId="44860" xr:uid="{00000000-0005-0000-0000-000087AE0000}"/>
    <cellStyle name="20% - Accent1 4 6 3 3 9" xfId="44861" xr:uid="{00000000-0005-0000-0000-000088AE0000}"/>
    <cellStyle name="20% - Accent1 4 6 3 4" xfId="44862" xr:uid="{00000000-0005-0000-0000-000089AE0000}"/>
    <cellStyle name="20% - Accent1 4 6 3 4 2" xfId="44863" xr:uid="{00000000-0005-0000-0000-00008AAE0000}"/>
    <cellStyle name="20% - Accent1 4 6 3 4 2 2" xfId="44864" xr:uid="{00000000-0005-0000-0000-00008BAE0000}"/>
    <cellStyle name="20% - Accent1 4 6 3 4 2 2 2" xfId="44865" xr:uid="{00000000-0005-0000-0000-00008CAE0000}"/>
    <cellStyle name="20% - Accent1 4 6 3 4 2 3" xfId="44866" xr:uid="{00000000-0005-0000-0000-00008DAE0000}"/>
    <cellStyle name="20% - Accent1 4 6 3 4 3" xfId="44867" xr:uid="{00000000-0005-0000-0000-00008EAE0000}"/>
    <cellStyle name="20% - Accent1 4 6 3 4 3 2" xfId="44868" xr:uid="{00000000-0005-0000-0000-00008FAE0000}"/>
    <cellStyle name="20% - Accent1 4 6 3 4 4" xfId="44869" xr:uid="{00000000-0005-0000-0000-000090AE0000}"/>
    <cellStyle name="20% - Accent1 4 6 3 5" xfId="44870" xr:uid="{00000000-0005-0000-0000-000091AE0000}"/>
    <cellStyle name="20% - Accent1 4 6 3 5 2" xfId="44871" xr:uid="{00000000-0005-0000-0000-000092AE0000}"/>
    <cellStyle name="20% - Accent1 4 6 3 5 2 2" xfId="44872" xr:uid="{00000000-0005-0000-0000-000093AE0000}"/>
    <cellStyle name="20% - Accent1 4 6 3 5 2 2 2" xfId="44873" xr:uid="{00000000-0005-0000-0000-000094AE0000}"/>
    <cellStyle name="20% - Accent1 4 6 3 5 2 3" xfId="44874" xr:uid="{00000000-0005-0000-0000-000095AE0000}"/>
    <cellStyle name="20% - Accent1 4 6 3 5 3" xfId="44875" xr:uid="{00000000-0005-0000-0000-000096AE0000}"/>
    <cellStyle name="20% - Accent1 4 6 3 5 3 2" xfId="44876" xr:uid="{00000000-0005-0000-0000-000097AE0000}"/>
    <cellStyle name="20% - Accent1 4 6 3 5 4" xfId="44877" xr:uid="{00000000-0005-0000-0000-000098AE0000}"/>
    <cellStyle name="20% - Accent1 4 6 3 6" xfId="44878" xr:uid="{00000000-0005-0000-0000-000099AE0000}"/>
    <cellStyle name="20% - Accent1 4 6 3 6 2" xfId="44879" xr:uid="{00000000-0005-0000-0000-00009AAE0000}"/>
    <cellStyle name="20% - Accent1 4 6 3 6 2 2" xfId="44880" xr:uid="{00000000-0005-0000-0000-00009BAE0000}"/>
    <cellStyle name="20% - Accent1 4 6 3 6 2 2 2" xfId="44881" xr:uid="{00000000-0005-0000-0000-00009CAE0000}"/>
    <cellStyle name="20% - Accent1 4 6 3 6 2 3" xfId="44882" xr:uid="{00000000-0005-0000-0000-00009DAE0000}"/>
    <cellStyle name="20% - Accent1 4 6 3 6 3" xfId="44883" xr:uid="{00000000-0005-0000-0000-00009EAE0000}"/>
    <cellStyle name="20% - Accent1 4 6 3 6 3 2" xfId="44884" xr:uid="{00000000-0005-0000-0000-00009FAE0000}"/>
    <cellStyle name="20% - Accent1 4 6 3 6 4" xfId="44885" xr:uid="{00000000-0005-0000-0000-0000A0AE0000}"/>
    <cellStyle name="20% - Accent1 4 6 3 7" xfId="44886" xr:uid="{00000000-0005-0000-0000-0000A1AE0000}"/>
    <cellStyle name="20% - Accent1 4 6 3 7 2" xfId="44887" xr:uid="{00000000-0005-0000-0000-0000A2AE0000}"/>
    <cellStyle name="20% - Accent1 4 6 3 7 2 2" xfId="44888" xr:uid="{00000000-0005-0000-0000-0000A3AE0000}"/>
    <cellStyle name="20% - Accent1 4 6 3 7 3" xfId="44889" xr:uid="{00000000-0005-0000-0000-0000A4AE0000}"/>
    <cellStyle name="20% - Accent1 4 6 3 8" xfId="44890" xr:uid="{00000000-0005-0000-0000-0000A5AE0000}"/>
    <cellStyle name="20% - Accent1 4 6 3 8 2" xfId="44891" xr:uid="{00000000-0005-0000-0000-0000A6AE0000}"/>
    <cellStyle name="20% - Accent1 4 6 3 8 2 2" xfId="44892" xr:uid="{00000000-0005-0000-0000-0000A7AE0000}"/>
    <cellStyle name="20% - Accent1 4 6 3 8 3" xfId="44893" xr:uid="{00000000-0005-0000-0000-0000A8AE0000}"/>
    <cellStyle name="20% - Accent1 4 6 3 9" xfId="44894" xr:uid="{00000000-0005-0000-0000-0000A9AE0000}"/>
    <cellStyle name="20% - Accent1 4 6 3 9 2" xfId="44895" xr:uid="{00000000-0005-0000-0000-0000AAAE0000}"/>
    <cellStyle name="20% - Accent1 4 6 4" xfId="44896" xr:uid="{00000000-0005-0000-0000-0000ABAE0000}"/>
    <cellStyle name="20% - Accent1 4 6 4 10" xfId="44897" xr:uid="{00000000-0005-0000-0000-0000ACAE0000}"/>
    <cellStyle name="20% - Accent1 4 6 4 10 2" xfId="44898" xr:uid="{00000000-0005-0000-0000-0000ADAE0000}"/>
    <cellStyle name="20% - Accent1 4 6 4 11" xfId="44899" xr:uid="{00000000-0005-0000-0000-0000AEAE0000}"/>
    <cellStyle name="20% - Accent1 4 6 4 2" xfId="44900" xr:uid="{00000000-0005-0000-0000-0000AFAE0000}"/>
    <cellStyle name="20% - Accent1 4 6 4 2 2" xfId="44901" xr:uid="{00000000-0005-0000-0000-0000B0AE0000}"/>
    <cellStyle name="20% - Accent1 4 6 4 2 2 2" xfId="44902" xr:uid="{00000000-0005-0000-0000-0000B1AE0000}"/>
    <cellStyle name="20% - Accent1 4 6 4 2 2 2 2" xfId="44903" xr:uid="{00000000-0005-0000-0000-0000B2AE0000}"/>
    <cellStyle name="20% - Accent1 4 6 4 2 2 2 2 2" xfId="44904" xr:uid="{00000000-0005-0000-0000-0000B3AE0000}"/>
    <cellStyle name="20% - Accent1 4 6 4 2 2 2 3" xfId="44905" xr:uid="{00000000-0005-0000-0000-0000B4AE0000}"/>
    <cellStyle name="20% - Accent1 4 6 4 2 2 3" xfId="44906" xr:uid="{00000000-0005-0000-0000-0000B5AE0000}"/>
    <cellStyle name="20% - Accent1 4 6 4 2 2 3 2" xfId="44907" xr:uid="{00000000-0005-0000-0000-0000B6AE0000}"/>
    <cellStyle name="20% - Accent1 4 6 4 2 2 4" xfId="44908" xr:uid="{00000000-0005-0000-0000-0000B7AE0000}"/>
    <cellStyle name="20% - Accent1 4 6 4 2 3" xfId="44909" xr:uid="{00000000-0005-0000-0000-0000B8AE0000}"/>
    <cellStyle name="20% - Accent1 4 6 4 2 3 2" xfId="44910" xr:uid="{00000000-0005-0000-0000-0000B9AE0000}"/>
    <cellStyle name="20% - Accent1 4 6 4 2 3 2 2" xfId="44911" xr:uid="{00000000-0005-0000-0000-0000BAAE0000}"/>
    <cellStyle name="20% - Accent1 4 6 4 2 3 2 2 2" xfId="44912" xr:uid="{00000000-0005-0000-0000-0000BBAE0000}"/>
    <cellStyle name="20% - Accent1 4 6 4 2 3 2 3" xfId="44913" xr:uid="{00000000-0005-0000-0000-0000BCAE0000}"/>
    <cellStyle name="20% - Accent1 4 6 4 2 3 3" xfId="44914" xr:uid="{00000000-0005-0000-0000-0000BDAE0000}"/>
    <cellStyle name="20% - Accent1 4 6 4 2 3 3 2" xfId="44915" xr:uid="{00000000-0005-0000-0000-0000BEAE0000}"/>
    <cellStyle name="20% - Accent1 4 6 4 2 3 4" xfId="44916" xr:uid="{00000000-0005-0000-0000-0000BFAE0000}"/>
    <cellStyle name="20% - Accent1 4 6 4 2 4" xfId="44917" xr:uid="{00000000-0005-0000-0000-0000C0AE0000}"/>
    <cellStyle name="20% - Accent1 4 6 4 2 4 2" xfId="44918" xr:uid="{00000000-0005-0000-0000-0000C1AE0000}"/>
    <cellStyle name="20% - Accent1 4 6 4 2 4 2 2" xfId="44919" xr:uid="{00000000-0005-0000-0000-0000C2AE0000}"/>
    <cellStyle name="20% - Accent1 4 6 4 2 4 2 2 2" xfId="44920" xr:uid="{00000000-0005-0000-0000-0000C3AE0000}"/>
    <cellStyle name="20% - Accent1 4 6 4 2 4 2 3" xfId="44921" xr:uid="{00000000-0005-0000-0000-0000C4AE0000}"/>
    <cellStyle name="20% - Accent1 4 6 4 2 4 3" xfId="44922" xr:uid="{00000000-0005-0000-0000-0000C5AE0000}"/>
    <cellStyle name="20% - Accent1 4 6 4 2 4 3 2" xfId="44923" xr:uid="{00000000-0005-0000-0000-0000C6AE0000}"/>
    <cellStyle name="20% - Accent1 4 6 4 2 4 4" xfId="44924" xr:uid="{00000000-0005-0000-0000-0000C7AE0000}"/>
    <cellStyle name="20% - Accent1 4 6 4 2 5" xfId="44925" xr:uid="{00000000-0005-0000-0000-0000C8AE0000}"/>
    <cellStyle name="20% - Accent1 4 6 4 2 5 2" xfId="44926" xr:uid="{00000000-0005-0000-0000-0000C9AE0000}"/>
    <cellStyle name="20% - Accent1 4 6 4 2 5 2 2" xfId="44927" xr:uid="{00000000-0005-0000-0000-0000CAAE0000}"/>
    <cellStyle name="20% - Accent1 4 6 4 2 5 3" xfId="44928" xr:uid="{00000000-0005-0000-0000-0000CBAE0000}"/>
    <cellStyle name="20% - Accent1 4 6 4 2 6" xfId="44929" xr:uid="{00000000-0005-0000-0000-0000CCAE0000}"/>
    <cellStyle name="20% - Accent1 4 6 4 2 6 2" xfId="44930" xr:uid="{00000000-0005-0000-0000-0000CDAE0000}"/>
    <cellStyle name="20% - Accent1 4 6 4 2 6 2 2" xfId="44931" xr:uid="{00000000-0005-0000-0000-0000CEAE0000}"/>
    <cellStyle name="20% - Accent1 4 6 4 2 6 3" xfId="44932" xr:uid="{00000000-0005-0000-0000-0000CFAE0000}"/>
    <cellStyle name="20% - Accent1 4 6 4 2 7" xfId="44933" xr:uid="{00000000-0005-0000-0000-0000D0AE0000}"/>
    <cellStyle name="20% - Accent1 4 6 4 2 7 2" xfId="44934" xr:uid="{00000000-0005-0000-0000-0000D1AE0000}"/>
    <cellStyle name="20% - Accent1 4 6 4 2 8" xfId="44935" xr:uid="{00000000-0005-0000-0000-0000D2AE0000}"/>
    <cellStyle name="20% - Accent1 4 6 4 2 8 2" xfId="44936" xr:uid="{00000000-0005-0000-0000-0000D3AE0000}"/>
    <cellStyle name="20% - Accent1 4 6 4 2 9" xfId="44937" xr:uid="{00000000-0005-0000-0000-0000D4AE0000}"/>
    <cellStyle name="20% - Accent1 4 6 4 3" xfId="44938" xr:uid="{00000000-0005-0000-0000-0000D5AE0000}"/>
    <cellStyle name="20% - Accent1 4 6 4 3 2" xfId="44939" xr:uid="{00000000-0005-0000-0000-0000D6AE0000}"/>
    <cellStyle name="20% - Accent1 4 6 4 3 2 2" xfId="44940" xr:uid="{00000000-0005-0000-0000-0000D7AE0000}"/>
    <cellStyle name="20% - Accent1 4 6 4 3 2 2 2" xfId="44941" xr:uid="{00000000-0005-0000-0000-0000D8AE0000}"/>
    <cellStyle name="20% - Accent1 4 6 4 3 2 2 2 2" xfId="44942" xr:uid="{00000000-0005-0000-0000-0000D9AE0000}"/>
    <cellStyle name="20% - Accent1 4 6 4 3 2 2 3" xfId="44943" xr:uid="{00000000-0005-0000-0000-0000DAAE0000}"/>
    <cellStyle name="20% - Accent1 4 6 4 3 2 3" xfId="44944" xr:uid="{00000000-0005-0000-0000-0000DBAE0000}"/>
    <cellStyle name="20% - Accent1 4 6 4 3 2 3 2" xfId="44945" xr:uid="{00000000-0005-0000-0000-0000DCAE0000}"/>
    <cellStyle name="20% - Accent1 4 6 4 3 2 4" xfId="44946" xr:uid="{00000000-0005-0000-0000-0000DDAE0000}"/>
    <cellStyle name="20% - Accent1 4 6 4 3 3" xfId="44947" xr:uid="{00000000-0005-0000-0000-0000DEAE0000}"/>
    <cellStyle name="20% - Accent1 4 6 4 3 3 2" xfId="44948" xr:uid="{00000000-0005-0000-0000-0000DFAE0000}"/>
    <cellStyle name="20% - Accent1 4 6 4 3 3 2 2" xfId="44949" xr:uid="{00000000-0005-0000-0000-0000E0AE0000}"/>
    <cellStyle name="20% - Accent1 4 6 4 3 3 2 2 2" xfId="44950" xr:uid="{00000000-0005-0000-0000-0000E1AE0000}"/>
    <cellStyle name="20% - Accent1 4 6 4 3 3 2 3" xfId="44951" xr:uid="{00000000-0005-0000-0000-0000E2AE0000}"/>
    <cellStyle name="20% - Accent1 4 6 4 3 3 3" xfId="44952" xr:uid="{00000000-0005-0000-0000-0000E3AE0000}"/>
    <cellStyle name="20% - Accent1 4 6 4 3 3 3 2" xfId="44953" xr:uid="{00000000-0005-0000-0000-0000E4AE0000}"/>
    <cellStyle name="20% - Accent1 4 6 4 3 3 4" xfId="44954" xr:uid="{00000000-0005-0000-0000-0000E5AE0000}"/>
    <cellStyle name="20% - Accent1 4 6 4 3 4" xfId="44955" xr:uid="{00000000-0005-0000-0000-0000E6AE0000}"/>
    <cellStyle name="20% - Accent1 4 6 4 3 4 2" xfId="44956" xr:uid="{00000000-0005-0000-0000-0000E7AE0000}"/>
    <cellStyle name="20% - Accent1 4 6 4 3 4 2 2" xfId="44957" xr:uid="{00000000-0005-0000-0000-0000E8AE0000}"/>
    <cellStyle name="20% - Accent1 4 6 4 3 4 2 2 2" xfId="44958" xr:uid="{00000000-0005-0000-0000-0000E9AE0000}"/>
    <cellStyle name="20% - Accent1 4 6 4 3 4 2 3" xfId="44959" xr:uid="{00000000-0005-0000-0000-0000EAAE0000}"/>
    <cellStyle name="20% - Accent1 4 6 4 3 4 3" xfId="44960" xr:uid="{00000000-0005-0000-0000-0000EBAE0000}"/>
    <cellStyle name="20% - Accent1 4 6 4 3 4 3 2" xfId="44961" xr:uid="{00000000-0005-0000-0000-0000ECAE0000}"/>
    <cellStyle name="20% - Accent1 4 6 4 3 4 4" xfId="44962" xr:uid="{00000000-0005-0000-0000-0000EDAE0000}"/>
    <cellStyle name="20% - Accent1 4 6 4 3 5" xfId="44963" xr:uid="{00000000-0005-0000-0000-0000EEAE0000}"/>
    <cellStyle name="20% - Accent1 4 6 4 3 5 2" xfId="44964" xr:uid="{00000000-0005-0000-0000-0000EFAE0000}"/>
    <cellStyle name="20% - Accent1 4 6 4 3 5 2 2" xfId="44965" xr:uid="{00000000-0005-0000-0000-0000F0AE0000}"/>
    <cellStyle name="20% - Accent1 4 6 4 3 5 3" xfId="44966" xr:uid="{00000000-0005-0000-0000-0000F1AE0000}"/>
    <cellStyle name="20% - Accent1 4 6 4 3 6" xfId="44967" xr:uid="{00000000-0005-0000-0000-0000F2AE0000}"/>
    <cellStyle name="20% - Accent1 4 6 4 3 6 2" xfId="44968" xr:uid="{00000000-0005-0000-0000-0000F3AE0000}"/>
    <cellStyle name="20% - Accent1 4 6 4 3 6 2 2" xfId="44969" xr:uid="{00000000-0005-0000-0000-0000F4AE0000}"/>
    <cellStyle name="20% - Accent1 4 6 4 3 6 3" xfId="44970" xr:uid="{00000000-0005-0000-0000-0000F5AE0000}"/>
    <cellStyle name="20% - Accent1 4 6 4 3 7" xfId="44971" xr:uid="{00000000-0005-0000-0000-0000F6AE0000}"/>
    <cellStyle name="20% - Accent1 4 6 4 3 7 2" xfId="44972" xr:uid="{00000000-0005-0000-0000-0000F7AE0000}"/>
    <cellStyle name="20% - Accent1 4 6 4 3 8" xfId="44973" xr:uid="{00000000-0005-0000-0000-0000F8AE0000}"/>
    <cellStyle name="20% - Accent1 4 6 4 3 8 2" xfId="44974" xr:uid="{00000000-0005-0000-0000-0000F9AE0000}"/>
    <cellStyle name="20% - Accent1 4 6 4 3 9" xfId="44975" xr:uid="{00000000-0005-0000-0000-0000FAAE0000}"/>
    <cellStyle name="20% - Accent1 4 6 4 4" xfId="44976" xr:uid="{00000000-0005-0000-0000-0000FBAE0000}"/>
    <cellStyle name="20% - Accent1 4 6 4 4 2" xfId="44977" xr:uid="{00000000-0005-0000-0000-0000FCAE0000}"/>
    <cellStyle name="20% - Accent1 4 6 4 4 2 2" xfId="44978" xr:uid="{00000000-0005-0000-0000-0000FDAE0000}"/>
    <cellStyle name="20% - Accent1 4 6 4 4 2 2 2" xfId="44979" xr:uid="{00000000-0005-0000-0000-0000FEAE0000}"/>
    <cellStyle name="20% - Accent1 4 6 4 4 2 3" xfId="44980" xr:uid="{00000000-0005-0000-0000-0000FFAE0000}"/>
    <cellStyle name="20% - Accent1 4 6 4 4 3" xfId="44981" xr:uid="{00000000-0005-0000-0000-000000AF0000}"/>
    <cellStyle name="20% - Accent1 4 6 4 4 3 2" xfId="44982" xr:uid="{00000000-0005-0000-0000-000001AF0000}"/>
    <cellStyle name="20% - Accent1 4 6 4 4 4" xfId="44983" xr:uid="{00000000-0005-0000-0000-000002AF0000}"/>
    <cellStyle name="20% - Accent1 4 6 4 5" xfId="44984" xr:uid="{00000000-0005-0000-0000-000003AF0000}"/>
    <cellStyle name="20% - Accent1 4 6 4 5 2" xfId="44985" xr:uid="{00000000-0005-0000-0000-000004AF0000}"/>
    <cellStyle name="20% - Accent1 4 6 4 5 2 2" xfId="44986" xr:uid="{00000000-0005-0000-0000-000005AF0000}"/>
    <cellStyle name="20% - Accent1 4 6 4 5 2 2 2" xfId="44987" xr:uid="{00000000-0005-0000-0000-000006AF0000}"/>
    <cellStyle name="20% - Accent1 4 6 4 5 2 3" xfId="44988" xr:uid="{00000000-0005-0000-0000-000007AF0000}"/>
    <cellStyle name="20% - Accent1 4 6 4 5 3" xfId="44989" xr:uid="{00000000-0005-0000-0000-000008AF0000}"/>
    <cellStyle name="20% - Accent1 4 6 4 5 3 2" xfId="44990" xr:uid="{00000000-0005-0000-0000-000009AF0000}"/>
    <cellStyle name="20% - Accent1 4 6 4 5 4" xfId="44991" xr:uid="{00000000-0005-0000-0000-00000AAF0000}"/>
    <cellStyle name="20% - Accent1 4 6 4 6" xfId="44992" xr:uid="{00000000-0005-0000-0000-00000BAF0000}"/>
    <cellStyle name="20% - Accent1 4 6 4 6 2" xfId="44993" xr:uid="{00000000-0005-0000-0000-00000CAF0000}"/>
    <cellStyle name="20% - Accent1 4 6 4 6 2 2" xfId="44994" xr:uid="{00000000-0005-0000-0000-00000DAF0000}"/>
    <cellStyle name="20% - Accent1 4 6 4 6 2 2 2" xfId="44995" xr:uid="{00000000-0005-0000-0000-00000EAF0000}"/>
    <cellStyle name="20% - Accent1 4 6 4 6 2 3" xfId="44996" xr:uid="{00000000-0005-0000-0000-00000FAF0000}"/>
    <cellStyle name="20% - Accent1 4 6 4 6 3" xfId="44997" xr:uid="{00000000-0005-0000-0000-000010AF0000}"/>
    <cellStyle name="20% - Accent1 4 6 4 6 3 2" xfId="44998" xr:uid="{00000000-0005-0000-0000-000011AF0000}"/>
    <cellStyle name="20% - Accent1 4 6 4 6 4" xfId="44999" xr:uid="{00000000-0005-0000-0000-000012AF0000}"/>
    <cellStyle name="20% - Accent1 4 6 4 7" xfId="45000" xr:uid="{00000000-0005-0000-0000-000013AF0000}"/>
    <cellStyle name="20% - Accent1 4 6 4 7 2" xfId="45001" xr:uid="{00000000-0005-0000-0000-000014AF0000}"/>
    <cellStyle name="20% - Accent1 4 6 4 7 2 2" xfId="45002" xr:uid="{00000000-0005-0000-0000-000015AF0000}"/>
    <cellStyle name="20% - Accent1 4 6 4 7 3" xfId="45003" xr:uid="{00000000-0005-0000-0000-000016AF0000}"/>
    <cellStyle name="20% - Accent1 4 6 4 8" xfId="45004" xr:uid="{00000000-0005-0000-0000-000017AF0000}"/>
    <cellStyle name="20% - Accent1 4 6 4 8 2" xfId="45005" xr:uid="{00000000-0005-0000-0000-000018AF0000}"/>
    <cellStyle name="20% - Accent1 4 6 4 8 2 2" xfId="45006" xr:uid="{00000000-0005-0000-0000-000019AF0000}"/>
    <cellStyle name="20% - Accent1 4 6 4 8 3" xfId="45007" xr:uid="{00000000-0005-0000-0000-00001AAF0000}"/>
    <cellStyle name="20% - Accent1 4 6 4 9" xfId="45008" xr:uid="{00000000-0005-0000-0000-00001BAF0000}"/>
    <cellStyle name="20% - Accent1 4 6 4 9 2" xfId="45009" xr:uid="{00000000-0005-0000-0000-00001CAF0000}"/>
    <cellStyle name="20% - Accent1 4 6 5" xfId="45010" xr:uid="{00000000-0005-0000-0000-00001DAF0000}"/>
    <cellStyle name="20% - Accent1 4 6 5 10" xfId="45011" xr:uid="{00000000-0005-0000-0000-00001EAF0000}"/>
    <cellStyle name="20% - Accent1 4 6 5 10 2" xfId="45012" xr:uid="{00000000-0005-0000-0000-00001FAF0000}"/>
    <cellStyle name="20% - Accent1 4 6 5 11" xfId="45013" xr:uid="{00000000-0005-0000-0000-000020AF0000}"/>
    <cellStyle name="20% - Accent1 4 6 5 2" xfId="45014" xr:uid="{00000000-0005-0000-0000-000021AF0000}"/>
    <cellStyle name="20% - Accent1 4 6 5 2 2" xfId="45015" xr:uid="{00000000-0005-0000-0000-000022AF0000}"/>
    <cellStyle name="20% - Accent1 4 6 5 2 2 2" xfId="45016" xr:uid="{00000000-0005-0000-0000-000023AF0000}"/>
    <cellStyle name="20% - Accent1 4 6 5 2 2 2 2" xfId="45017" xr:uid="{00000000-0005-0000-0000-000024AF0000}"/>
    <cellStyle name="20% - Accent1 4 6 5 2 2 2 2 2" xfId="45018" xr:uid="{00000000-0005-0000-0000-000025AF0000}"/>
    <cellStyle name="20% - Accent1 4 6 5 2 2 2 3" xfId="45019" xr:uid="{00000000-0005-0000-0000-000026AF0000}"/>
    <cellStyle name="20% - Accent1 4 6 5 2 2 3" xfId="45020" xr:uid="{00000000-0005-0000-0000-000027AF0000}"/>
    <cellStyle name="20% - Accent1 4 6 5 2 2 3 2" xfId="45021" xr:uid="{00000000-0005-0000-0000-000028AF0000}"/>
    <cellStyle name="20% - Accent1 4 6 5 2 2 4" xfId="45022" xr:uid="{00000000-0005-0000-0000-000029AF0000}"/>
    <cellStyle name="20% - Accent1 4 6 5 2 3" xfId="45023" xr:uid="{00000000-0005-0000-0000-00002AAF0000}"/>
    <cellStyle name="20% - Accent1 4 6 5 2 3 2" xfId="45024" xr:uid="{00000000-0005-0000-0000-00002BAF0000}"/>
    <cellStyle name="20% - Accent1 4 6 5 2 3 2 2" xfId="45025" xr:uid="{00000000-0005-0000-0000-00002CAF0000}"/>
    <cellStyle name="20% - Accent1 4 6 5 2 3 2 2 2" xfId="45026" xr:uid="{00000000-0005-0000-0000-00002DAF0000}"/>
    <cellStyle name="20% - Accent1 4 6 5 2 3 2 3" xfId="45027" xr:uid="{00000000-0005-0000-0000-00002EAF0000}"/>
    <cellStyle name="20% - Accent1 4 6 5 2 3 3" xfId="45028" xr:uid="{00000000-0005-0000-0000-00002FAF0000}"/>
    <cellStyle name="20% - Accent1 4 6 5 2 3 3 2" xfId="45029" xr:uid="{00000000-0005-0000-0000-000030AF0000}"/>
    <cellStyle name="20% - Accent1 4 6 5 2 3 4" xfId="45030" xr:uid="{00000000-0005-0000-0000-000031AF0000}"/>
    <cellStyle name="20% - Accent1 4 6 5 2 4" xfId="45031" xr:uid="{00000000-0005-0000-0000-000032AF0000}"/>
    <cellStyle name="20% - Accent1 4 6 5 2 4 2" xfId="45032" xr:uid="{00000000-0005-0000-0000-000033AF0000}"/>
    <cellStyle name="20% - Accent1 4 6 5 2 4 2 2" xfId="45033" xr:uid="{00000000-0005-0000-0000-000034AF0000}"/>
    <cellStyle name="20% - Accent1 4 6 5 2 4 2 2 2" xfId="45034" xr:uid="{00000000-0005-0000-0000-000035AF0000}"/>
    <cellStyle name="20% - Accent1 4 6 5 2 4 2 3" xfId="45035" xr:uid="{00000000-0005-0000-0000-000036AF0000}"/>
    <cellStyle name="20% - Accent1 4 6 5 2 4 3" xfId="45036" xr:uid="{00000000-0005-0000-0000-000037AF0000}"/>
    <cellStyle name="20% - Accent1 4 6 5 2 4 3 2" xfId="45037" xr:uid="{00000000-0005-0000-0000-000038AF0000}"/>
    <cellStyle name="20% - Accent1 4 6 5 2 4 4" xfId="45038" xr:uid="{00000000-0005-0000-0000-000039AF0000}"/>
    <cellStyle name="20% - Accent1 4 6 5 2 5" xfId="45039" xr:uid="{00000000-0005-0000-0000-00003AAF0000}"/>
    <cellStyle name="20% - Accent1 4 6 5 2 5 2" xfId="45040" xr:uid="{00000000-0005-0000-0000-00003BAF0000}"/>
    <cellStyle name="20% - Accent1 4 6 5 2 5 2 2" xfId="45041" xr:uid="{00000000-0005-0000-0000-00003CAF0000}"/>
    <cellStyle name="20% - Accent1 4 6 5 2 5 3" xfId="45042" xr:uid="{00000000-0005-0000-0000-00003DAF0000}"/>
    <cellStyle name="20% - Accent1 4 6 5 2 6" xfId="45043" xr:uid="{00000000-0005-0000-0000-00003EAF0000}"/>
    <cellStyle name="20% - Accent1 4 6 5 2 6 2" xfId="45044" xr:uid="{00000000-0005-0000-0000-00003FAF0000}"/>
    <cellStyle name="20% - Accent1 4 6 5 2 6 2 2" xfId="45045" xr:uid="{00000000-0005-0000-0000-000040AF0000}"/>
    <cellStyle name="20% - Accent1 4 6 5 2 6 3" xfId="45046" xr:uid="{00000000-0005-0000-0000-000041AF0000}"/>
    <cellStyle name="20% - Accent1 4 6 5 2 7" xfId="45047" xr:uid="{00000000-0005-0000-0000-000042AF0000}"/>
    <cellStyle name="20% - Accent1 4 6 5 2 7 2" xfId="45048" xr:uid="{00000000-0005-0000-0000-000043AF0000}"/>
    <cellStyle name="20% - Accent1 4 6 5 2 8" xfId="45049" xr:uid="{00000000-0005-0000-0000-000044AF0000}"/>
    <cellStyle name="20% - Accent1 4 6 5 2 8 2" xfId="45050" xr:uid="{00000000-0005-0000-0000-000045AF0000}"/>
    <cellStyle name="20% - Accent1 4 6 5 2 9" xfId="45051" xr:uid="{00000000-0005-0000-0000-000046AF0000}"/>
    <cellStyle name="20% - Accent1 4 6 5 3" xfId="45052" xr:uid="{00000000-0005-0000-0000-000047AF0000}"/>
    <cellStyle name="20% - Accent1 4 6 5 3 2" xfId="45053" xr:uid="{00000000-0005-0000-0000-000048AF0000}"/>
    <cellStyle name="20% - Accent1 4 6 5 3 2 2" xfId="45054" xr:uid="{00000000-0005-0000-0000-000049AF0000}"/>
    <cellStyle name="20% - Accent1 4 6 5 3 2 2 2" xfId="45055" xr:uid="{00000000-0005-0000-0000-00004AAF0000}"/>
    <cellStyle name="20% - Accent1 4 6 5 3 2 2 2 2" xfId="45056" xr:uid="{00000000-0005-0000-0000-00004BAF0000}"/>
    <cellStyle name="20% - Accent1 4 6 5 3 2 2 3" xfId="45057" xr:uid="{00000000-0005-0000-0000-00004CAF0000}"/>
    <cellStyle name="20% - Accent1 4 6 5 3 2 3" xfId="45058" xr:uid="{00000000-0005-0000-0000-00004DAF0000}"/>
    <cellStyle name="20% - Accent1 4 6 5 3 2 3 2" xfId="45059" xr:uid="{00000000-0005-0000-0000-00004EAF0000}"/>
    <cellStyle name="20% - Accent1 4 6 5 3 2 4" xfId="45060" xr:uid="{00000000-0005-0000-0000-00004FAF0000}"/>
    <cellStyle name="20% - Accent1 4 6 5 3 3" xfId="45061" xr:uid="{00000000-0005-0000-0000-000050AF0000}"/>
    <cellStyle name="20% - Accent1 4 6 5 3 3 2" xfId="45062" xr:uid="{00000000-0005-0000-0000-000051AF0000}"/>
    <cellStyle name="20% - Accent1 4 6 5 3 3 2 2" xfId="45063" xr:uid="{00000000-0005-0000-0000-000052AF0000}"/>
    <cellStyle name="20% - Accent1 4 6 5 3 3 2 2 2" xfId="45064" xr:uid="{00000000-0005-0000-0000-000053AF0000}"/>
    <cellStyle name="20% - Accent1 4 6 5 3 3 2 3" xfId="45065" xr:uid="{00000000-0005-0000-0000-000054AF0000}"/>
    <cellStyle name="20% - Accent1 4 6 5 3 3 3" xfId="45066" xr:uid="{00000000-0005-0000-0000-000055AF0000}"/>
    <cellStyle name="20% - Accent1 4 6 5 3 3 3 2" xfId="45067" xr:uid="{00000000-0005-0000-0000-000056AF0000}"/>
    <cellStyle name="20% - Accent1 4 6 5 3 3 4" xfId="45068" xr:uid="{00000000-0005-0000-0000-000057AF0000}"/>
    <cellStyle name="20% - Accent1 4 6 5 3 4" xfId="45069" xr:uid="{00000000-0005-0000-0000-000058AF0000}"/>
    <cellStyle name="20% - Accent1 4 6 5 3 4 2" xfId="45070" xr:uid="{00000000-0005-0000-0000-000059AF0000}"/>
    <cellStyle name="20% - Accent1 4 6 5 3 4 2 2" xfId="45071" xr:uid="{00000000-0005-0000-0000-00005AAF0000}"/>
    <cellStyle name="20% - Accent1 4 6 5 3 4 2 2 2" xfId="45072" xr:uid="{00000000-0005-0000-0000-00005BAF0000}"/>
    <cellStyle name="20% - Accent1 4 6 5 3 4 2 3" xfId="45073" xr:uid="{00000000-0005-0000-0000-00005CAF0000}"/>
    <cellStyle name="20% - Accent1 4 6 5 3 4 3" xfId="45074" xr:uid="{00000000-0005-0000-0000-00005DAF0000}"/>
    <cellStyle name="20% - Accent1 4 6 5 3 4 3 2" xfId="45075" xr:uid="{00000000-0005-0000-0000-00005EAF0000}"/>
    <cellStyle name="20% - Accent1 4 6 5 3 4 4" xfId="45076" xr:uid="{00000000-0005-0000-0000-00005FAF0000}"/>
    <cellStyle name="20% - Accent1 4 6 5 3 5" xfId="45077" xr:uid="{00000000-0005-0000-0000-000060AF0000}"/>
    <cellStyle name="20% - Accent1 4 6 5 3 5 2" xfId="45078" xr:uid="{00000000-0005-0000-0000-000061AF0000}"/>
    <cellStyle name="20% - Accent1 4 6 5 3 5 2 2" xfId="45079" xr:uid="{00000000-0005-0000-0000-000062AF0000}"/>
    <cellStyle name="20% - Accent1 4 6 5 3 5 3" xfId="45080" xr:uid="{00000000-0005-0000-0000-000063AF0000}"/>
    <cellStyle name="20% - Accent1 4 6 5 3 6" xfId="45081" xr:uid="{00000000-0005-0000-0000-000064AF0000}"/>
    <cellStyle name="20% - Accent1 4 6 5 3 6 2" xfId="45082" xr:uid="{00000000-0005-0000-0000-000065AF0000}"/>
    <cellStyle name="20% - Accent1 4 6 5 3 6 2 2" xfId="45083" xr:uid="{00000000-0005-0000-0000-000066AF0000}"/>
    <cellStyle name="20% - Accent1 4 6 5 3 6 3" xfId="45084" xr:uid="{00000000-0005-0000-0000-000067AF0000}"/>
    <cellStyle name="20% - Accent1 4 6 5 3 7" xfId="45085" xr:uid="{00000000-0005-0000-0000-000068AF0000}"/>
    <cellStyle name="20% - Accent1 4 6 5 3 7 2" xfId="45086" xr:uid="{00000000-0005-0000-0000-000069AF0000}"/>
    <cellStyle name="20% - Accent1 4 6 5 3 8" xfId="45087" xr:uid="{00000000-0005-0000-0000-00006AAF0000}"/>
    <cellStyle name="20% - Accent1 4 6 5 3 8 2" xfId="45088" xr:uid="{00000000-0005-0000-0000-00006BAF0000}"/>
    <cellStyle name="20% - Accent1 4 6 5 3 9" xfId="45089" xr:uid="{00000000-0005-0000-0000-00006CAF0000}"/>
    <cellStyle name="20% - Accent1 4 6 5 4" xfId="45090" xr:uid="{00000000-0005-0000-0000-00006DAF0000}"/>
    <cellStyle name="20% - Accent1 4 6 5 4 2" xfId="45091" xr:uid="{00000000-0005-0000-0000-00006EAF0000}"/>
    <cellStyle name="20% - Accent1 4 6 5 4 2 2" xfId="45092" xr:uid="{00000000-0005-0000-0000-00006FAF0000}"/>
    <cellStyle name="20% - Accent1 4 6 5 4 2 2 2" xfId="45093" xr:uid="{00000000-0005-0000-0000-000070AF0000}"/>
    <cellStyle name="20% - Accent1 4 6 5 4 2 3" xfId="45094" xr:uid="{00000000-0005-0000-0000-000071AF0000}"/>
    <cellStyle name="20% - Accent1 4 6 5 4 3" xfId="45095" xr:uid="{00000000-0005-0000-0000-000072AF0000}"/>
    <cellStyle name="20% - Accent1 4 6 5 4 3 2" xfId="45096" xr:uid="{00000000-0005-0000-0000-000073AF0000}"/>
    <cellStyle name="20% - Accent1 4 6 5 4 4" xfId="45097" xr:uid="{00000000-0005-0000-0000-000074AF0000}"/>
    <cellStyle name="20% - Accent1 4 6 5 5" xfId="45098" xr:uid="{00000000-0005-0000-0000-000075AF0000}"/>
    <cellStyle name="20% - Accent1 4 6 5 5 2" xfId="45099" xr:uid="{00000000-0005-0000-0000-000076AF0000}"/>
    <cellStyle name="20% - Accent1 4 6 5 5 2 2" xfId="45100" xr:uid="{00000000-0005-0000-0000-000077AF0000}"/>
    <cellStyle name="20% - Accent1 4 6 5 5 2 2 2" xfId="45101" xr:uid="{00000000-0005-0000-0000-000078AF0000}"/>
    <cellStyle name="20% - Accent1 4 6 5 5 2 3" xfId="45102" xr:uid="{00000000-0005-0000-0000-000079AF0000}"/>
    <cellStyle name="20% - Accent1 4 6 5 5 3" xfId="45103" xr:uid="{00000000-0005-0000-0000-00007AAF0000}"/>
    <cellStyle name="20% - Accent1 4 6 5 5 3 2" xfId="45104" xr:uid="{00000000-0005-0000-0000-00007BAF0000}"/>
    <cellStyle name="20% - Accent1 4 6 5 5 4" xfId="45105" xr:uid="{00000000-0005-0000-0000-00007CAF0000}"/>
    <cellStyle name="20% - Accent1 4 6 5 6" xfId="45106" xr:uid="{00000000-0005-0000-0000-00007DAF0000}"/>
    <cellStyle name="20% - Accent1 4 6 5 6 2" xfId="45107" xr:uid="{00000000-0005-0000-0000-00007EAF0000}"/>
    <cellStyle name="20% - Accent1 4 6 5 6 2 2" xfId="45108" xr:uid="{00000000-0005-0000-0000-00007FAF0000}"/>
    <cellStyle name="20% - Accent1 4 6 5 6 2 2 2" xfId="45109" xr:uid="{00000000-0005-0000-0000-000080AF0000}"/>
    <cellStyle name="20% - Accent1 4 6 5 6 2 3" xfId="45110" xr:uid="{00000000-0005-0000-0000-000081AF0000}"/>
    <cellStyle name="20% - Accent1 4 6 5 6 3" xfId="45111" xr:uid="{00000000-0005-0000-0000-000082AF0000}"/>
    <cellStyle name="20% - Accent1 4 6 5 6 3 2" xfId="45112" xr:uid="{00000000-0005-0000-0000-000083AF0000}"/>
    <cellStyle name="20% - Accent1 4 6 5 6 4" xfId="45113" xr:uid="{00000000-0005-0000-0000-000084AF0000}"/>
    <cellStyle name="20% - Accent1 4 6 5 7" xfId="45114" xr:uid="{00000000-0005-0000-0000-000085AF0000}"/>
    <cellStyle name="20% - Accent1 4 6 5 7 2" xfId="45115" xr:uid="{00000000-0005-0000-0000-000086AF0000}"/>
    <cellStyle name="20% - Accent1 4 6 5 7 2 2" xfId="45116" xr:uid="{00000000-0005-0000-0000-000087AF0000}"/>
    <cellStyle name="20% - Accent1 4 6 5 7 3" xfId="45117" xr:uid="{00000000-0005-0000-0000-000088AF0000}"/>
    <cellStyle name="20% - Accent1 4 6 5 8" xfId="45118" xr:uid="{00000000-0005-0000-0000-000089AF0000}"/>
    <cellStyle name="20% - Accent1 4 6 5 8 2" xfId="45119" xr:uid="{00000000-0005-0000-0000-00008AAF0000}"/>
    <cellStyle name="20% - Accent1 4 6 5 8 2 2" xfId="45120" xr:uid="{00000000-0005-0000-0000-00008BAF0000}"/>
    <cellStyle name="20% - Accent1 4 6 5 8 3" xfId="45121" xr:uid="{00000000-0005-0000-0000-00008CAF0000}"/>
    <cellStyle name="20% - Accent1 4 6 5 9" xfId="45122" xr:uid="{00000000-0005-0000-0000-00008DAF0000}"/>
    <cellStyle name="20% - Accent1 4 6 5 9 2" xfId="45123" xr:uid="{00000000-0005-0000-0000-00008EAF0000}"/>
    <cellStyle name="20% - Accent1 4 6 6" xfId="45124" xr:uid="{00000000-0005-0000-0000-00008FAF0000}"/>
    <cellStyle name="20% - Accent1 4 6 6 2" xfId="45125" xr:uid="{00000000-0005-0000-0000-000090AF0000}"/>
    <cellStyle name="20% - Accent1 4 6 6 2 2" xfId="45126" xr:uid="{00000000-0005-0000-0000-000091AF0000}"/>
    <cellStyle name="20% - Accent1 4 6 6 2 2 2" xfId="45127" xr:uid="{00000000-0005-0000-0000-000092AF0000}"/>
    <cellStyle name="20% - Accent1 4 6 6 2 2 2 2" xfId="45128" xr:uid="{00000000-0005-0000-0000-000093AF0000}"/>
    <cellStyle name="20% - Accent1 4 6 6 2 2 3" xfId="45129" xr:uid="{00000000-0005-0000-0000-000094AF0000}"/>
    <cellStyle name="20% - Accent1 4 6 6 2 3" xfId="45130" xr:uid="{00000000-0005-0000-0000-000095AF0000}"/>
    <cellStyle name="20% - Accent1 4 6 6 2 3 2" xfId="45131" xr:uid="{00000000-0005-0000-0000-000096AF0000}"/>
    <cellStyle name="20% - Accent1 4 6 6 2 4" xfId="45132" xr:uid="{00000000-0005-0000-0000-000097AF0000}"/>
    <cellStyle name="20% - Accent1 4 6 6 3" xfId="45133" xr:uid="{00000000-0005-0000-0000-000098AF0000}"/>
    <cellStyle name="20% - Accent1 4 6 6 3 2" xfId="45134" xr:uid="{00000000-0005-0000-0000-000099AF0000}"/>
    <cellStyle name="20% - Accent1 4 6 6 3 2 2" xfId="45135" xr:uid="{00000000-0005-0000-0000-00009AAF0000}"/>
    <cellStyle name="20% - Accent1 4 6 6 3 2 2 2" xfId="45136" xr:uid="{00000000-0005-0000-0000-00009BAF0000}"/>
    <cellStyle name="20% - Accent1 4 6 6 3 2 3" xfId="45137" xr:uid="{00000000-0005-0000-0000-00009CAF0000}"/>
    <cellStyle name="20% - Accent1 4 6 6 3 3" xfId="45138" xr:uid="{00000000-0005-0000-0000-00009DAF0000}"/>
    <cellStyle name="20% - Accent1 4 6 6 3 3 2" xfId="45139" xr:uid="{00000000-0005-0000-0000-00009EAF0000}"/>
    <cellStyle name="20% - Accent1 4 6 6 3 4" xfId="45140" xr:uid="{00000000-0005-0000-0000-00009FAF0000}"/>
    <cellStyle name="20% - Accent1 4 6 6 4" xfId="45141" xr:uid="{00000000-0005-0000-0000-0000A0AF0000}"/>
    <cellStyle name="20% - Accent1 4 6 6 4 2" xfId="45142" xr:uid="{00000000-0005-0000-0000-0000A1AF0000}"/>
    <cellStyle name="20% - Accent1 4 6 6 4 2 2" xfId="45143" xr:uid="{00000000-0005-0000-0000-0000A2AF0000}"/>
    <cellStyle name="20% - Accent1 4 6 6 4 2 2 2" xfId="45144" xr:uid="{00000000-0005-0000-0000-0000A3AF0000}"/>
    <cellStyle name="20% - Accent1 4 6 6 4 2 3" xfId="45145" xr:uid="{00000000-0005-0000-0000-0000A4AF0000}"/>
    <cellStyle name="20% - Accent1 4 6 6 4 3" xfId="45146" xr:uid="{00000000-0005-0000-0000-0000A5AF0000}"/>
    <cellStyle name="20% - Accent1 4 6 6 4 3 2" xfId="45147" xr:uid="{00000000-0005-0000-0000-0000A6AF0000}"/>
    <cellStyle name="20% - Accent1 4 6 6 4 4" xfId="45148" xr:uid="{00000000-0005-0000-0000-0000A7AF0000}"/>
    <cellStyle name="20% - Accent1 4 6 6 5" xfId="45149" xr:uid="{00000000-0005-0000-0000-0000A8AF0000}"/>
    <cellStyle name="20% - Accent1 4 6 6 5 2" xfId="45150" xr:uid="{00000000-0005-0000-0000-0000A9AF0000}"/>
    <cellStyle name="20% - Accent1 4 6 6 5 2 2" xfId="45151" xr:uid="{00000000-0005-0000-0000-0000AAAF0000}"/>
    <cellStyle name="20% - Accent1 4 6 6 5 3" xfId="45152" xr:uid="{00000000-0005-0000-0000-0000ABAF0000}"/>
    <cellStyle name="20% - Accent1 4 6 6 6" xfId="45153" xr:uid="{00000000-0005-0000-0000-0000ACAF0000}"/>
    <cellStyle name="20% - Accent1 4 6 6 6 2" xfId="45154" xr:uid="{00000000-0005-0000-0000-0000ADAF0000}"/>
    <cellStyle name="20% - Accent1 4 6 6 6 2 2" xfId="45155" xr:uid="{00000000-0005-0000-0000-0000AEAF0000}"/>
    <cellStyle name="20% - Accent1 4 6 6 6 3" xfId="45156" xr:uid="{00000000-0005-0000-0000-0000AFAF0000}"/>
    <cellStyle name="20% - Accent1 4 6 6 7" xfId="45157" xr:uid="{00000000-0005-0000-0000-0000B0AF0000}"/>
    <cellStyle name="20% - Accent1 4 6 6 7 2" xfId="45158" xr:uid="{00000000-0005-0000-0000-0000B1AF0000}"/>
    <cellStyle name="20% - Accent1 4 6 6 8" xfId="45159" xr:uid="{00000000-0005-0000-0000-0000B2AF0000}"/>
    <cellStyle name="20% - Accent1 4 6 6 8 2" xfId="45160" xr:uid="{00000000-0005-0000-0000-0000B3AF0000}"/>
    <cellStyle name="20% - Accent1 4 6 6 9" xfId="45161" xr:uid="{00000000-0005-0000-0000-0000B4AF0000}"/>
    <cellStyle name="20% - Accent1 4 6 7" xfId="45162" xr:uid="{00000000-0005-0000-0000-0000B5AF0000}"/>
    <cellStyle name="20% - Accent1 4 6 7 2" xfId="45163" xr:uid="{00000000-0005-0000-0000-0000B6AF0000}"/>
    <cellStyle name="20% - Accent1 4 6 7 2 2" xfId="45164" xr:uid="{00000000-0005-0000-0000-0000B7AF0000}"/>
    <cellStyle name="20% - Accent1 4 6 7 2 2 2" xfId="45165" xr:uid="{00000000-0005-0000-0000-0000B8AF0000}"/>
    <cellStyle name="20% - Accent1 4 6 7 2 2 2 2" xfId="45166" xr:uid="{00000000-0005-0000-0000-0000B9AF0000}"/>
    <cellStyle name="20% - Accent1 4 6 7 2 2 3" xfId="45167" xr:uid="{00000000-0005-0000-0000-0000BAAF0000}"/>
    <cellStyle name="20% - Accent1 4 6 7 2 3" xfId="45168" xr:uid="{00000000-0005-0000-0000-0000BBAF0000}"/>
    <cellStyle name="20% - Accent1 4 6 7 2 3 2" xfId="45169" xr:uid="{00000000-0005-0000-0000-0000BCAF0000}"/>
    <cellStyle name="20% - Accent1 4 6 7 2 4" xfId="45170" xr:uid="{00000000-0005-0000-0000-0000BDAF0000}"/>
    <cellStyle name="20% - Accent1 4 6 7 3" xfId="45171" xr:uid="{00000000-0005-0000-0000-0000BEAF0000}"/>
    <cellStyle name="20% - Accent1 4 6 7 3 2" xfId="45172" xr:uid="{00000000-0005-0000-0000-0000BFAF0000}"/>
    <cellStyle name="20% - Accent1 4 6 7 3 2 2" xfId="45173" xr:uid="{00000000-0005-0000-0000-0000C0AF0000}"/>
    <cellStyle name="20% - Accent1 4 6 7 3 2 2 2" xfId="45174" xr:uid="{00000000-0005-0000-0000-0000C1AF0000}"/>
    <cellStyle name="20% - Accent1 4 6 7 3 2 3" xfId="45175" xr:uid="{00000000-0005-0000-0000-0000C2AF0000}"/>
    <cellStyle name="20% - Accent1 4 6 7 3 3" xfId="45176" xr:uid="{00000000-0005-0000-0000-0000C3AF0000}"/>
    <cellStyle name="20% - Accent1 4 6 7 3 3 2" xfId="45177" xr:uid="{00000000-0005-0000-0000-0000C4AF0000}"/>
    <cellStyle name="20% - Accent1 4 6 7 3 4" xfId="45178" xr:uid="{00000000-0005-0000-0000-0000C5AF0000}"/>
    <cellStyle name="20% - Accent1 4 6 7 4" xfId="45179" xr:uid="{00000000-0005-0000-0000-0000C6AF0000}"/>
    <cellStyle name="20% - Accent1 4 6 7 4 2" xfId="45180" xr:uid="{00000000-0005-0000-0000-0000C7AF0000}"/>
    <cellStyle name="20% - Accent1 4 6 7 4 2 2" xfId="45181" xr:uid="{00000000-0005-0000-0000-0000C8AF0000}"/>
    <cellStyle name="20% - Accent1 4 6 7 4 2 2 2" xfId="45182" xr:uid="{00000000-0005-0000-0000-0000C9AF0000}"/>
    <cellStyle name="20% - Accent1 4 6 7 4 2 3" xfId="45183" xr:uid="{00000000-0005-0000-0000-0000CAAF0000}"/>
    <cellStyle name="20% - Accent1 4 6 7 4 3" xfId="45184" xr:uid="{00000000-0005-0000-0000-0000CBAF0000}"/>
    <cellStyle name="20% - Accent1 4 6 7 4 3 2" xfId="45185" xr:uid="{00000000-0005-0000-0000-0000CCAF0000}"/>
    <cellStyle name="20% - Accent1 4 6 7 4 4" xfId="45186" xr:uid="{00000000-0005-0000-0000-0000CDAF0000}"/>
    <cellStyle name="20% - Accent1 4 6 7 5" xfId="45187" xr:uid="{00000000-0005-0000-0000-0000CEAF0000}"/>
    <cellStyle name="20% - Accent1 4 6 7 5 2" xfId="45188" xr:uid="{00000000-0005-0000-0000-0000CFAF0000}"/>
    <cellStyle name="20% - Accent1 4 6 7 5 2 2" xfId="45189" xr:uid="{00000000-0005-0000-0000-0000D0AF0000}"/>
    <cellStyle name="20% - Accent1 4 6 7 5 3" xfId="45190" xr:uid="{00000000-0005-0000-0000-0000D1AF0000}"/>
    <cellStyle name="20% - Accent1 4 6 7 6" xfId="45191" xr:uid="{00000000-0005-0000-0000-0000D2AF0000}"/>
    <cellStyle name="20% - Accent1 4 6 7 6 2" xfId="45192" xr:uid="{00000000-0005-0000-0000-0000D3AF0000}"/>
    <cellStyle name="20% - Accent1 4 6 7 6 2 2" xfId="45193" xr:uid="{00000000-0005-0000-0000-0000D4AF0000}"/>
    <cellStyle name="20% - Accent1 4 6 7 6 3" xfId="45194" xr:uid="{00000000-0005-0000-0000-0000D5AF0000}"/>
    <cellStyle name="20% - Accent1 4 6 7 7" xfId="45195" xr:uid="{00000000-0005-0000-0000-0000D6AF0000}"/>
    <cellStyle name="20% - Accent1 4 6 7 7 2" xfId="45196" xr:uid="{00000000-0005-0000-0000-0000D7AF0000}"/>
    <cellStyle name="20% - Accent1 4 6 7 8" xfId="45197" xr:uid="{00000000-0005-0000-0000-0000D8AF0000}"/>
    <cellStyle name="20% - Accent1 4 6 7 8 2" xfId="45198" xr:uid="{00000000-0005-0000-0000-0000D9AF0000}"/>
    <cellStyle name="20% - Accent1 4 6 7 9" xfId="45199" xr:uid="{00000000-0005-0000-0000-0000DAAF0000}"/>
    <cellStyle name="20% - Accent1 4 6 8" xfId="45200" xr:uid="{00000000-0005-0000-0000-0000DBAF0000}"/>
    <cellStyle name="20% - Accent1 4 6 8 2" xfId="45201" xr:uid="{00000000-0005-0000-0000-0000DCAF0000}"/>
    <cellStyle name="20% - Accent1 4 6 8 2 2" xfId="45202" xr:uid="{00000000-0005-0000-0000-0000DDAF0000}"/>
    <cellStyle name="20% - Accent1 4 6 8 2 2 2" xfId="45203" xr:uid="{00000000-0005-0000-0000-0000DEAF0000}"/>
    <cellStyle name="20% - Accent1 4 6 8 2 3" xfId="45204" xr:uid="{00000000-0005-0000-0000-0000DFAF0000}"/>
    <cellStyle name="20% - Accent1 4 6 8 3" xfId="45205" xr:uid="{00000000-0005-0000-0000-0000E0AF0000}"/>
    <cellStyle name="20% - Accent1 4 6 8 3 2" xfId="45206" xr:uid="{00000000-0005-0000-0000-0000E1AF0000}"/>
    <cellStyle name="20% - Accent1 4 6 8 4" xfId="45207" xr:uid="{00000000-0005-0000-0000-0000E2AF0000}"/>
    <cellStyle name="20% - Accent1 4 6 9" xfId="45208" xr:uid="{00000000-0005-0000-0000-0000E3AF0000}"/>
    <cellStyle name="20% - Accent1 4 6 9 2" xfId="45209" xr:uid="{00000000-0005-0000-0000-0000E4AF0000}"/>
    <cellStyle name="20% - Accent1 4 6 9 2 2" xfId="45210" xr:uid="{00000000-0005-0000-0000-0000E5AF0000}"/>
    <cellStyle name="20% - Accent1 4 6 9 2 2 2" xfId="45211" xr:uid="{00000000-0005-0000-0000-0000E6AF0000}"/>
    <cellStyle name="20% - Accent1 4 6 9 2 3" xfId="45212" xr:uid="{00000000-0005-0000-0000-0000E7AF0000}"/>
    <cellStyle name="20% - Accent1 4 6 9 3" xfId="45213" xr:uid="{00000000-0005-0000-0000-0000E8AF0000}"/>
    <cellStyle name="20% - Accent1 4 6 9 3 2" xfId="45214" xr:uid="{00000000-0005-0000-0000-0000E9AF0000}"/>
    <cellStyle name="20% - Accent1 4 6 9 4" xfId="45215" xr:uid="{00000000-0005-0000-0000-0000EAAF0000}"/>
    <cellStyle name="20% - Accent1 4 7" xfId="45216" xr:uid="{00000000-0005-0000-0000-0000EBAF0000}"/>
    <cellStyle name="20% - Accent1 4 7 10" xfId="45217" xr:uid="{00000000-0005-0000-0000-0000ECAF0000}"/>
    <cellStyle name="20% - Accent1 4 7 10 2" xfId="45218" xr:uid="{00000000-0005-0000-0000-0000EDAF0000}"/>
    <cellStyle name="20% - Accent1 4 7 10 2 2" xfId="45219" xr:uid="{00000000-0005-0000-0000-0000EEAF0000}"/>
    <cellStyle name="20% - Accent1 4 7 10 3" xfId="45220" xr:uid="{00000000-0005-0000-0000-0000EFAF0000}"/>
    <cellStyle name="20% - Accent1 4 7 11" xfId="45221" xr:uid="{00000000-0005-0000-0000-0000F0AF0000}"/>
    <cellStyle name="20% - Accent1 4 7 11 2" xfId="45222" xr:uid="{00000000-0005-0000-0000-0000F1AF0000}"/>
    <cellStyle name="20% - Accent1 4 7 11 2 2" xfId="45223" xr:uid="{00000000-0005-0000-0000-0000F2AF0000}"/>
    <cellStyle name="20% - Accent1 4 7 11 3" xfId="45224" xr:uid="{00000000-0005-0000-0000-0000F3AF0000}"/>
    <cellStyle name="20% - Accent1 4 7 12" xfId="45225" xr:uid="{00000000-0005-0000-0000-0000F4AF0000}"/>
    <cellStyle name="20% - Accent1 4 7 12 2" xfId="45226" xr:uid="{00000000-0005-0000-0000-0000F5AF0000}"/>
    <cellStyle name="20% - Accent1 4 7 13" xfId="45227" xr:uid="{00000000-0005-0000-0000-0000F6AF0000}"/>
    <cellStyle name="20% - Accent1 4 7 13 2" xfId="45228" xr:uid="{00000000-0005-0000-0000-0000F7AF0000}"/>
    <cellStyle name="20% - Accent1 4 7 14" xfId="45229" xr:uid="{00000000-0005-0000-0000-0000F8AF0000}"/>
    <cellStyle name="20% - Accent1 4 7 2" xfId="45230" xr:uid="{00000000-0005-0000-0000-0000F9AF0000}"/>
    <cellStyle name="20% - Accent1 4 7 2 10" xfId="45231" xr:uid="{00000000-0005-0000-0000-0000FAAF0000}"/>
    <cellStyle name="20% - Accent1 4 7 2 10 2" xfId="45232" xr:uid="{00000000-0005-0000-0000-0000FBAF0000}"/>
    <cellStyle name="20% - Accent1 4 7 2 11" xfId="45233" xr:uid="{00000000-0005-0000-0000-0000FCAF0000}"/>
    <cellStyle name="20% - Accent1 4 7 2 2" xfId="45234" xr:uid="{00000000-0005-0000-0000-0000FDAF0000}"/>
    <cellStyle name="20% - Accent1 4 7 2 2 2" xfId="45235" xr:uid="{00000000-0005-0000-0000-0000FEAF0000}"/>
    <cellStyle name="20% - Accent1 4 7 2 2 2 2" xfId="45236" xr:uid="{00000000-0005-0000-0000-0000FFAF0000}"/>
    <cellStyle name="20% - Accent1 4 7 2 2 2 2 2" xfId="45237" xr:uid="{00000000-0005-0000-0000-000000B00000}"/>
    <cellStyle name="20% - Accent1 4 7 2 2 2 2 2 2" xfId="45238" xr:uid="{00000000-0005-0000-0000-000001B00000}"/>
    <cellStyle name="20% - Accent1 4 7 2 2 2 2 3" xfId="45239" xr:uid="{00000000-0005-0000-0000-000002B00000}"/>
    <cellStyle name="20% - Accent1 4 7 2 2 2 3" xfId="45240" xr:uid="{00000000-0005-0000-0000-000003B00000}"/>
    <cellStyle name="20% - Accent1 4 7 2 2 2 3 2" xfId="45241" xr:uid="{00000000-0005-0000-0000-000004B00000}"/>
    <cellStyle name="20% - Accent1 4 7 2 2 2 4" xfId="45242" xr:uid="{00000000-0005-0000-0000-000005B00000}"/>
    <cellStyle name="20% - Accent1 4 7 2 2 3" xfId="45243" xr:uid="{00000000-0005-0000-0000-000006B00000}"/>
    <cellStyle name="20% - Accent1 4 7 2 2 3 2" xfId="45244" xr:uid="{00000000-0005-0000-0000-000007B00000}"/>
    <cellStyle name="20% - Accent1 4 7 2 2 3 2 2" xfId="45245" xr:uid="{00000000-0005-0000-0000-000008B00000}"/>
    <cellStyle name="20% - Accent1 4 7 2 2 3 2 2 2" xfId="45246" xr:uid="{00000000-0005-0000-0000-000009B00000}"/>
    <cellStyle name="20% - Accent1 4 7 2 2 3 2 3" xfId="45247" xr:uid="{00000000-0005-0000-0000-00000AB00000}"/>
    <cellStyle name="20% - Accent1 4 7 2 2 3 3" xfId="45248" xr:uid="{00000000-0005-0000-0000-00000BB00000}"/>
    <cellStyle name="20% - Accent1 4 7 2 2 3 3 2" xfId="45249" xr:uid="{00000000-0005-0000-0000-00000CB00000}"/>
    <cellStyle name="20% - Accent1 4 7 2 2 3 4" xfId="45250" xr:uid="{00000000-0005-0000-0000-00000DB00000}"/>
    <cellStyle name="20% - Accent1 4 7 2 2 4" xfId="45251" xr:uid="{00000000-0005-0000-0000-00000EB00000}"/>
    <cellStyle name="20% - Accent1 4 7 2 2 4 2" xfId="45252" xr:uid="{00000000-0005-0000-0000-00000FB00000}"/>
    <cellStyle name="20% - Accent1 4 7 2 2 4 2 2" xfId="45253" xr:uid="{00000000-0005-0000-0000-000010B00000}"/>
    <cellStyle name="20% - Accent1 4 7 2 2 4 2 2 2" xfId="45254" xr:uid="{00000000-0005-0000-0000-000011B00000}"/>
    <cellStyle name="20% - Accent1 4 7 2 2 4 2 3" xfId="45255" xr:uid="{00000000-0005-0000-0000-000012B00000}"/>
    <cellStyle name="20% - Accent1 4 7 2 2 4 3" xfId="45256" xr:uid="{00000000-0005-0000-0000-000013B00000}"/>
    <cellStyle name="20% - Accent1 4 7 2 2 4 3 2" xfId="45257" xr:uid="{00000000-0005-0000-0000-000014B00000}"/>
    <cellStyle name="20% - Accent1 4 7 2 2 4 4" xfId="45258" xr:uid="{00000000-0005-0000-0000-000015B00000}"/>
    <cellStyle name="20% - Accent1 4 7 2 2 5" xfId="45259" xr:uid="{00000000-0005-0000-0000-000016B00000}"/>
    <cellStyle name="20% - Accent1 4 7 2 2 5 2" xfId="45260" xr:uid="{00000000-0005-0000-0000-000017B00000}"/>
    <cellStyle name="20% - Accent1 4 7 2 2 5 2 2" xfId="45261" xr:uid="{00000000-0005-0000-0000-000018B00000}"/>
    <cellStyle name="20% - Accent1 4 7 2 2 5 3" xfId="45262" xr:uid="{00000000-0005-0000-0000-000019B00000}"/>
    <cellStyle name="20% - Accent1 4 7 2 2 6" xfId="45263" xr:uid="{00000000-0005-0000-0000-00001AB00000}"/>
    <cellStyle name="20% - Accent1 4 7 2 2 6 2" xfId="45264" xr:uid="{00000000-0005-0000-0000-00001BB00000}"/>
    <cellStyle name="20% - Accent1 4 7 2 2 6 2 2" xfId="45265" xr:uid="{00000000-0005-0000-0000-00001CB00000}"/>
    <cellStyle name="20% - Accent1 4 7 2 2 6 3" xfId="45266" xr:uid="{00000000-0005-0000-0000-00001DB00000}"/>
    <cellStyle name="20% - Accent1 4 7 2 2 7" xfId="45267" xr:uid="{00000000-0005-0000-0000-00001EB00000}"/>
    <cellStyle name="20% - Accent1 4 7 2 2 7 2" xfId="45268" xr:uid="{00000000-0005-0000-0000-00001FB00000}"/>
    <cellStyle name="20% - Accent1 4 7 2 2 8" xfId="45269" xr:uid="{00000000-0005-0000-0000-000020B00000}"/>
    <cellStyle name="20% - Accent1 4 7 2 2 8 2" xfId="45270" xr:uid="{00000000-0005-0000-0000-000021B00000}"/>
    <cellStyle name="20% - Accent1 4 7 2 2 9" xfId="45271" xr:uid="{00000000-0005-0000-0000-000022B00000}"/>
    <cellStyle name="20% - Accent1 4 7 2 3" xfId="45272" xr:uid="{00000000-0005-0000-0000-000023B00000}"/>
    <cellStyle name="20% - Accent1 4 7 2 3 2" xfId="45273" xr:uid="{00000000-0005-0000-0000-000024B00000}"/>
    <cellStyle name="20% - Accent1 4 7 2 3 2 2" xfId="45274" xr:uid="{00000000-0005-0000-0000-000025B00000}"/>
    <cellStyle name="20% - Accent1 4 7 2 3 2 2 2" xfId="45275" xr:uid="{00000000-0005-0000-0000-000026B00000}"/>
    <cellStyle name="20% - Accent1 4 7 2 3 2 2 2 2" xfId="45276" xr:uid="{00000000-0005-0000-0000-000027B00000}"/>
    <cellStyle name="20% - Accent1 4 7 2 3 2 2 3" xfId="45277" xr:uid="{00000000-0005-0000-0000-000028B00000}"/>
    <cellStyle name="20% - Accent1 4 7 2 3 2 3" xfId="45278" xr:uid="{00000000-0005-0000-0000-000029B00000}"/>
    <cellStyle name="20% - Accent1 4 7 2 3 2 3 2" xfId="45279" xr:uid="{00000000-0005-0000-0000-00002AB00000}"/>
    <cellStyle name="20% - Accent1 4 7 2 3 2 4" xfId="45280" xr:uid="{00000000-0005-0000-0000-00002BB00000}"/>
    <cellStyle name="20% - Accent1 4 7 2 3 3" xfId="45281" xr:uid="{00000000-0005-0000-0000-00002CB00000}"/>
    <cellStyle name="20% - Accent1 4 7 2 3 3 2" xfId="45282" xr:uid="{00000000-0005-0000-0000-00002DB00000}"/>
    <cellStyle name="20% - Accent1 4 7 2 3 3 2 2" xfId="45283" xr:uid="{00000000-0005-0000-0000-00002EB00000}"/>
    <cellStyle name="20% - Accent1 4 7 2 3 3 2 2 2" xfId="45284" xr:uid="{00000000-0005-0000-0000-00002FB00000}"/>
    <cellStyle name="20% - Accent1 4 7 2 3 3 2 3" xfId="45285" xr:uid="{00000000-0005-0000-0000-000030B00000}"/>
    <cellStyle name="20% - Accent1 4 7 2 3 3 3" xfId="45286" xr:uid="{00000000-0005-0000-0000-000031B00000}"/>
    <cellStyle name="20% - Accent1 4 7 2 3 3 3 2" xfId="45287" xr:uid="{00000000-0005-0000-0000-000032B00000}"/>
    <cellStyle name="20% - Accent1 4 7 2 3 3 4" xfId="45288" xr:uid="{00000000-0005-0000-0000-000033B00000}"/>
    <cellStyle name="20% - Accent1 4 7 2 3 4" xfId="45289" xr:uid="{00000000-0005-0000-0000-000034B00000}"/>
    <cellStyle name="20% - Accent1 4 7 2 3 4 2" xfId="45290" xr:uid="{00000000-0005-0000-0000-000035B00000}"/>
    <cellStyle name="20% - Accent1 4 7 2 3 4 2 2" xfId="45291" xr:uid="{00000000-0005-0000-0000-000036B00000}"/>
    <cellStyle name="20% - Accent1 4 7 2 3 4 2 2 2" xfId="45292" xr:uid="{00000000-0005-0000-0000-000037B00000}"/>
    <cellStyle name="20% - Accent1 4 7 2 3 4 2 3" xfId="45293" xr:uid="{00000000-0005-0000-0000-000038B00000}"/>
    <cellStyle name="20% - Accent1 4 7 2 3 4 3" xfId="45294" xr:uid="{00000000-0005-0000-0000-000039B00000}"/>
    <cellStyle name="20% - Accent1 4 7 2 3 4 3 2" xfId="45295" xr:uid="{00000000-0005-0000-0000-00003AB00000}"/>
    <cellStyle name="20% - Accent1 4 7 2 3 4 4" xfId="45296" xr:uid="{00000000-0005-0000-0000-00003BB00000}"/>
    <cellStyle name="20% - Accent1 4 7 2 3 5" xfId="45297" xr:uid="{00000000-0005-0000-0000-00003CB00000}"/>
    <cellStyle name="20% - Accent1 4 7 2 3 5 2" xfId="45298" xr:uid="{00000000-0005-0000-0000-00003DB00000}"/>
    <cellStyle name="20% - Accent1 4 7 2 3 5 2 2" xfId="45299" xr:uid="{00000000-0005-0000-0000-00003EB00000}"/>
    <cellStyle name="20% - Accent1 4 7 2 3 5 3" xfId="45300" xr:uid="{00000000-0005-0000-0000-00003FB00000}"/>
    <cellStyle name="20% - Accent1 4 7 2 3 6" xfId="45301" xr:uid="{00000000-0005-0000-0000-000040B00000}"/>
    <cellStyle name="20% - Accent1 4 7 2 3 6 2" xfId="45302" xr:uid="{00000000-0005-0000-0000-000041B00000}"/>
    <cellStyle name="20% - Accent1 4 7 2 3 6 2 2" xfId="45303" xr:uid="{00000000-0005-0000-0000-000042B00000}"/>
    <cellStyle name="20% - Accent1 4 7 2 3 6 3" xfId="45304" xr:uid="{00000000-0005-0000-0000-000043B00000}"/>
    <cellStyle name="20% - Accent1 4 7 2 3 7" xfId="45305" xr:uid="{00000000-0005-0000-0000-000044B00000}"/>
    <cellStyle name="20% - Accent1 4 7 2 3 7 2" xfId="45306" xr:uid="{00000000-0005-0000-0000-000045B00000}"/>
    <cellStyle name="20% - Accent1 4 7 2 3 8" xfId="45307" xr:uid="{00000000-0005-0000-0000-000046B00000}"/>
    <cellStyle name="20% - Accent1 4 7 2 3 8 2" xfId="45308" xr:uid="{00000000-0005-0000-0000-000047B00000}"/>
    <cellStyle name="20% - Accent1 4 7 2 3 9" xfId="45309" xr:uid="{00000000-0005-0000-0000-000048B00000}"/>
    <cellStyle name="20% - Accent1 4 7 2 4" xfId="45310" xr:uid="{00000000-0005-0000-0000-000049B00000}"/>
    <cellStyle name="20% - Accent1 4 7 2 4 2" xfId="45311" xr:uid="{00000000-0005-0000-0000-00004AB00000}"/>
    <cellStyle name="20% - Accent1 4 7 2 4 2 2" xfId="45312" xr:uid="{00000000-0005-0000-0000-00004BB00000}"/>
    <cellStyle name="20% - Accent1 4 7 2 4 2 2 2" xfId="45313" xr:uid="{00000000-0005-0000-0000-00004CB00000}"/>
    <cellStyle name="20% - Accent1 4 7 2 4 2 3" xfId="45314" xr:uid="{00000000-0005-0000-0000-00004DB00000}"/>
    <cellStyle name="20% - Accent1 4 7 2 4 3" xfId="45315" xr:uid="{00000000-0005-0000-0000-00004EB00000}"/>
    <cellStyle name="20% - Accent1 4 7 2 4 3 2" xfId="45316" xr:uid="{00000000-0005-0000-0000-00004FB00000}"/>
    <cellStyle name="20% - Accent1 4 7 2 4 4" xfId="45317" xr:uid="{00000000-0005-0000-0000-000050B00000}"/>
    <cellStyle name="20% - Accent1 4 7 2 5" xfId="45318" xr:uid="{00000000-0005-0000-0000-000051B00000}"/>
    <cellStyle name="20% - Accent1 4 7 2 5 2" xfId="45319" xr:uid="{00000000-0005-0000-0000-000052B00000}"/>
    <cellStyle name="20% - Accent1 4 7 2 5 2 2" xfId="45320" xr:uid="{00000000-0005-0000-0000-000053B00000}"/>
    <cellStyle name="20% - Accent1 4 7 2 5 2 2 2" xfId="45321" xr:uid="{00000000-0005-0000-0000-000054B00000}"/>
    <cellStyle name="20% - Accent1 4 7 2 5 2 3" xfId="45322" xr:uid="{00000000-0005-0000-0000-000055B00000}"/>
    <cellStyle name="20% - Accent1 4 7 2 5 3" xfId="45323" xr:uid="{00000000-0005-0000-0000-000056B00000}"/>
    <cellStyle name="20% - Accent1 4 7 2 5 3 2" xfId="45324" xr:uid="{00000000-0005-0000-0000-000057B00000}"/>
    <cellStyle name="20% - Accent1 4 7 2 5 4" xfId="45325" xr:uid="{00000000-0005-0000-0000-000058B00000}"/>
    <cellStyle name="20% - Accent1 4 7 2 6" xfId="45326" xr:uid="{00000000-0005-0000-0000-000059B00000}"/>
    <cellStyle name="20% - Accent1 4 7 2 6 2" xfId="45327" xr:uid="{00000000-0005-0000-0000-00005AB00000}"/>
    <cellStyle name="20% - Accent1 4 7 2 6 2 2" xfId="45328" xr:uid="{00000000-0005-0000-0000-00005BB00000}"/>
    <cellStyle name="20% - Accent1 4 7 2 6 2 2 2" xfId="45329" xr:uid="{00000000-0005-0000-0000-00005CB00000}"/>
    <cellStyle name="20% - Accent1 4 7 2 6 2 3" xfId="45330" xr:uid="{00000000-0005-0000-0000-00005DB00000}"/>
    <cellStyle name="20% - Accent1 4 7 2 6 3" xfId="45331" xr:uid="{00000000-0005-0000-0000-00005EB00000}"/>
    <cellStyle name="20% - Accent1 4 7 2 6 3 2" xfId="45332" xr:uid="{00000000-0005-0000-0000-00005FB00000}"/>
    <cellStyle name="20% - Accent1 4 7 2 6 4" xfId="45333" xr:uid="{00000000-0005-0000-0000-000060B00000}"/>
    <cellStyle name="20% - Accent1 4 7 2 7" xfId="45334" xr:uid="{00000000-0005-0000-0000-000061B00000}"/>
    <cellStyle name="20% - Accent1 4 7 2 7 2" xfId="45335" xr:uid="{00000000-0005-0000-0000-000062B00000}"/>
    <cellStyle name="20% - Accent1 4 7 2 7 2 2" xfId="45336" xr:uid="{00000000-0005-0000-0000-000063B00000}"/>
    <cellStyle name="20% - Accent1 4 7 2 7 3" xfId="45337" xr:uid="{00000000-0005-0000-0000-000064B00000}"/>
    <cellStyle name="20% - Accent1 4 7 2 8" xfId="45338" xr:uid="{00000000-0005-0000-0000-000065B00000}"/>
    <cellStyle name="20% - Accent1 4 7 2 8 2" xfId="45339" xr:uid="{00000000-0005-0000-0000-000066B00000}"/>
    <cellStyle name="20% - Accent1 4 7 2 8 2 2" xfId="45340" xr:uid="{00000000-0005-0000-0000-000067B00000}"/>
    <cellStyle name="20% - Accent1 4 7 2 8 3" xfId="45341" xr:uid="{00000000-0005-0000-0000-000068B00000}"/>
    <cellStyle name="20% - Accent1 4 7 2 9" xfId="45342" xr:uid="{00000000-0005-0000-0000-000069B00000}"/>
    <cellStyle name="20% - Accent1 4 7 2 9 2" xfId="45343" xr:uid="{00000000-0005-0000-0000-00006AB00000}"/>
    <cellStyle name="20% - Accent1 4 7 3" xfId="45344" xr:uid="{00000000-0005-0000-0000-00006BB00000}"/>
    <cellStyle name="20% - Accent1 4 7 3 10" xfId="45345" xr:uid="{00000000-0005-0000-0000-00006CB00000}"/>
    <cellStyle name="20% - Accent1 4 7 3 10 2" xfId="45346" xr:uid="{00000000-0005-0000-0000-00006DB00000}"/>
    <cellStyle name="20% - Accent1 4 7 3 11" xfId="45347" xr:uid="{00000000-0005-0000-0000-00006EB00000}"/>
    <cellStyle name="20% - Accent1 4 7 3 2" xfId="45348" xr:uid="{00000000-0005-0000-0000-00006FB00000}"/>
    <cellStyle name="20% - Accent1 4 7 3 2 2" xfId="45349" xr:uid="{00000000-0005-0000-0000-000070B00000}"/>
    <cellStyle name="20% - Accent1 4 7 3 2 2 2" xfId="45350" xr:uid="{00000000-0005-0000-0000-000071B00000}"/>
    <cellStyle name="20% - Accent1 4 7 3 2 2 2 2" xfId="45351" xr:uid="{00000000-0005-0000-0000-000072B00000}"/>
    <cellStyle name="20% - Accent1 4 7 3 2 2 2 2 2" xfId="45352" xr:uid="{00000000-0005-0000-0000-000073B00000}"/>
    <cellStyle name="20% - Accent1 4 7 3 2 2 2 3" xfId="45353" xr:uid="{00000000-0005-0000-0000-000074B00000}"/>
    <cellStyle name="20% - Accent1 4 7 3 2 2 3" xfId="45354" xr:uid="{00000000-0005-0000-0000-000075B00000}"/>
    <cellStyle name="20% - Accent1 4 7 3 2 2 3 2" xfId="45355" xr:uid="{00000000-0005-0000-0000-000076B00000}"/>
    <cellStyle name="20% - Accent1 4 7 3 2 2 4" xfId="45356" xr:uid="{00000000-0005-0000-0000-000077B00000}"/>
    <cellStyle name="20% - Accent1 4 7 3 2 3" xfId="45357" xr:uid="{00000000-0005-0000-0000-000078B00000}"/>
    <cellStyle name="20% - Accent1 4 7 3 2 3 2" xfId="45358" xr:uid="{00000000-0005-0000-0000-000079B00000}"/>
    <cellStyle name="20% - Accent1 4 7 3 2 3 2 2" xfId="45359" xr:uid="{00000000-0005-0000-0000-00007AB00000}"/>
    <cellStyle name="20% - Accent1 4 7 3 2 3 2 2 2" xfId="45360" xr:uid="{00000000-0005-0000-0000-00007BB00000}"/>
    <cellStyle name="20% - Accent1 4 7 3 2 3 2 3" xfId="45361" xr:uid="{00000000-0005-0000-0000-00007CB00000}"/>
    <cellStyle name="20% - Accent1 4 7 3 2 3 3" xfId="45362" xr:uid="{00000000-0005-0000-0000-00007DB00000}"/>
    <cellStyle name="20% - Accent1 4 7 3 2 3 3 2" xfId="45363" xr:uid="{00000000-0005-0000-0000-00007EB00000}"/>
    <cellStyle name="20% - Accent1 4 7 3 2 3 4" xfId="45364" xr:uid="{00000000-0005-0000-0000-00007FB00000}"/>
    <cellStyle name="20% - Accent1 4 7 3 2 4" xfId="45365" xr:uid="{00000000-0005-0000-0000-000080B00000}"/>
    <cellStyle name="20% - Accent1 4 7 3 2 4 2" xfId="45366" xr:uid="{00000000-0005-0000-0000-000081B00000}"/>
    <cellStyle name="20% - Accent1 4 7 3 2 4 2 2" xfId="45367" xr:uid="{00000000-0005-0000-0000-000082B00000}"/>
    <cellStyle name="20% - Accent1 4 7 3 2 4 2 2 2" xfId="45368" xr:uid="{00000000-0005-0000-0000-000083B00000}"/>
    <cellStyle name="20% - Accent1 4 7 3 2 4 2 3" xfId="45369" xr:uid="{00000000-0005-0000-0000-000084B00000}"/>
    <cellStyle name="20% - Accent1 4 7 3 2 4 3" xfId="45370" xr:uid="{00000000-0005-0000-0000-000085B00000}"/>
    <cellStyle name="20% - Accent1 4 7 3 2 4 3 2" xfId="45371" xr:uid="{00000000-0005-0000-0000-000086B00000}"/>
    <cellStyle name="20% - Accent1 4 7 3 2 4 4" xfId="45372" xr:uid="{00000000-0005-0000-0000-000087B00000}"/>
    <cellStyle name="20% - Accent1 4 7 3 2 5" xfId="45373" xr:uid="{00000000-0005-0000-0000-000088B00000}"/>
    <cellStyle name="20% - Accent1 4 7 3 2 5 2" xfId="45374" xr:uid="{00000000-0005-0000-0000-000089B00000}"/>
    <cellStyle name="20% - Accent1 4 7 3 2 5 2 2" xfId="45375" xr:uid="{00000000-0005-0000-0000-00008AB00000}"/>
    <cellStyle name="20% - Accent1 4 7 3 2 5 3" xfId="45376" xr:uid="{00000000-0005-0000-0000-00008BB00000}"/>
    <cellStyle name="20% - Accent1 4 7 3 2 6" xfId="45377" xr:uid="{00000000-0005-0000-0000-00008CB00000}"/>
    <cellStyle name="20% - Accent1 4 7 3 2 6 2" xfId="45378" xr:uid="{00000000-0005-0000-0000-00008DB00000}"/>
    <cellStyle name="20% - Accent1 4 7 3 2 6 2 2" xfId="45379" xr:uid="{00000000-0005-0000-0000-00008EB00000}"/>
    <cellStyle name="20% - Accent1 4 7 3 2 6 3" xfId="45380" xr:uid="{00000000-0005-0000-0000-00008FB00000}"/>
    <cellStyle name="20% - Accent1 4 7 3 2 7" xfId="45381" xr:uid="{00000000-0005-0000-0000-000090B00000}"/>
    <cellStyle name="20% - Accent1 4 7 3 2 7 2" xfId="45382" xr:uid="{00000000-0005-0000-0000-000091B00000}"/>
    <cellStyle name="20% - Accent1 4 7 3 2 8" xfId="45383" xr:uid="{00000000-0005-0000-0000-000092B00000}"/>
    <cellStyle name="20% - Accent1 4 7 3 2 8 2" xfId="45384" xr:uid="{00000000-0005-0000-0000-000093B00000}"/>
    <cellStyle name="20% - Accent1 4 7 3 2 9" xfId="45385" xr:uid="{00000000-0005-0000-0000-000094B00000}"/>
    <cellStyle name="20% - Accent1 4 7 3 3" xfId="45386" xr:uid="{00000000-0005-0000-0000-000095B00000}"/>
    <cellStyle name="20% - Accent1 4 7 3 3 2" xfId="45387" xr:uid="{00000000-0005-0000-0000-000096B00000}"/>
    <cellStyle name="20% - Accent1 4 7 3 3 2 2" xfId="45388" xr:uid="{00000000-0005-0000-0000-000097B00000}"/>
    <cellStyle name="20% - Accent1 4 7 3 3 2 2 2" xfId="45389" xr:uid="{00000000-0005-0000-0000-000098B00000}"/>
    <cellStyle name="20% - Accent1 4 7 3 3 2 2 2 2" xfId="45390" xr:uid="{00000000-0005-0000-0000-000099B00000}"/>
    <cellStyle name="20% - Accent1 4 7 3 3 2 2 3" xfId="45391" xr:uid="{00000000-0005-0000-0000-00009AB00000}"/>
    <cellStyle name="20% - Accent1 4 7 3 3 2 3" xfId="45392" xr:uid="{00000000-0005-0000-0000-00009BB00000}"/>
    <cellStyle name="20% - Accent1 4 7 3 3 2 3 2" xfId="45393" xr:uid="{00000000-0005-0000-0000-00009CB00000}"/>
    <cellStyle name="20% - Accent1 4 7 3 3 2 4" xfId="45394" xr:uid="{00000000-0005-0000-0000-00009DB00000}"/>
    <cellStyle name="20% - Accent1 4 7 3 3 3" xfId="45395" xr:uid="{00000000-0005-0000-0000-00009EB00000}"/>
    <cellStyle name="20% - Accent1 4 7 3 3 3 2" xfId="45396" xr:uid="{00000000-0005-0000-0000-00009FB00000}"/>
    <cellStyle name="20% - Accent1 4 7 3 3 3 2 2" xfId="45397" xr:uid="{00000000-0005-0000-0000-0000A0B00000}"/>
    <cellStyle name="20% - Accent1 4 7 3 3 3 2 2 2" xfId="45398" xr:uid="{00000000-0005-0000-0000-0000A1B00000}"/>
    <cellStyle name="20% - Accent1 4 7 3 3 3 2 3" xfId="45399" xr:uid="{00000000-0005-0000-0000-0000A2B00000}"/>
    <cellStyle name="20% - Accent1 4 7 3 3 3 3" xfId="45400" xr:uid="{00000000-0005-0000-0000-0000A3B00000}"/>
    <cellStyle name="20% - Accent1 4 7 3 3 3 3 2" xfId="45401" xr:uid="{00000000-0005-0000-0000-0000A4B00000}"/>
    <cellStyle name="20% - Accent1 4 7 3 3 3 4" xfId="45402" xr:uid="{00000000-0005-0000-0000-0000A5B00000}"/>
    <cellStyle name="20% - Accent1 4 7 3 3 4" xfId="45403" xr:uid="{00000000-0005-0000-0000-0000A6B00000}"/>
    <cellStyle name="20% - Accent1 4 7 3 3 4 2" xfId="45404" xr:uid="{00000000-0005-0000-0000-0000A7B00000}"/>
    <cellStyle name="20% - Accent1 4 7 3 3 4 2 2" xfId="45405" xr:uid="{00000000-0005-0000-0000-0000A8B00000}"/>
    <cellStyle name="20% - Accent1 4 7 3 3 4 2 2 2" xfId="45406" xr:uid="{00000000-0005-0000-0000-0000A9B00000}"/>
    <cellStyle name="20% - Accent1 4 7 3 3 4 2 3" xfId="45407" xr:uid="{00000000-0005-0000-0000-0000AAB00000}"/>
    <cellStyle name="20% - Accent1 4 7 3 3 4 3" xfId="45408" xr:uid="{00000000-0005-0000-0000-0000ABB00000}"/>
    <cellStyle name="20% - Accent1 4 7 3 3 4 3 2" xfId="45409" xr:uid="{00000000-0005-0000-0000-0000ACB00000}"/>
    <cellStyle name="20% - Accent1 4 7 3 3 4 4" xfId="45410" xr:uid="{00000000-0005-0000-0000-0000ADB00000}"/>
    <cellStyle name="20% - Accent1 4 7 3 3 5" xfId="45411" xr:uid="{00000000-0005-0000-0000-0000AEB00000}"/>
    <cellStyle name="20% - Accent1 4 7 3 3 5 2" xfId="45412" xr:uid="{00000000-0005-0000-0000-0000AFB00000}"/>
    <cellStyle name="20% - Accent1 4 7 3 3 5 2 2" xfId="45413" xr:uid="{00000000-0005-0000-0000-0000B0B00000}"/>
    <cellStyle name="20% - Accent1 4 7 3 3 5 3" xfId="45414" xr:uid="{00000000-0005-0000-0000-0000B1B00000}"/>
    <cellStyle name="20% - Accent1 4 7 3 3 6" xfId="45415" xr:uid="{00000000-0005-0000-0000-0000B2B00000}"/>
    <cellStyle name="20% - Accent1 4 7 3 3 6 2" xfId="45416" xr:uid="{00000000-0005-0000-0000-0000B3B00000}"/>
    <cellStyle name="20% - Accent1 4 7 3 3 6 2 2" xfId="45417" xr:uid="{00000000-0005-0000-0000-0000B4B00000}"/>
    <cellStyle name="20% - Accent1 4 7 3 3 6 3" xfId="45418" xr:uid="{00000000-0005-0000-0000-0000B5B00000}"/>
    <cellStyle name="20% - Accent1 4 7 3 3 7" xfId="45419" xr:uid="{00000000-0005-0000-0000-0000B6B00000}"/>
    <cellStyle name="20% - Accent1 4 7 3 3 7 2" xfId="45420" xr:uid="{00000000-0005-0000-0000-0000B7B00000}"/>
    <cellStyle name="20% - Accent1 4 7 3 3 8" xfId="45421" xr:uid="{00000000-0005-0000-0000-0000B8B00000}"/>
    <cellStyle name="20% - Accent1 4 7 3 3 8 2" xfId="45422" xr:uid="{00000000-0005-0000-0000-0000B9B00000}"/>
    <cellStyle name="20% - Accent1 4 7 3 3 9" xfId="45423" xr:uid="{00000000-0005-0000-0000-0000BAB00000}"/>
    <cellStyle name="20% - Accent1 4 7 3 4" xfId="45424" xr:uid="{00000000-0005-0000-0000-0000BBB00000}"/>
    <cellStyle name="20% - Accent1 4 7 3 4 2" xfId="45425" xr:uid="{00000000-0005-0000-0000-0000BCB00000}"/>
    <cellStyle name="20% - Accent1 4 7 3 4 2 2" xfId="45426" xr:uid="{00000000-0005-0000-0000-0000BDB00000}"/>
    <cellStyle name="20% - Accent1 4 7 3 4 2 2 2" xfId="45427" xr:uid="{00000000-0005-0000-0000-0000BEB00000}"/>
    <cellStyle name="20% - Accent1 4 7 3 4 2 3" xfId="45428" xr:uid="{00000000-0005-0000-0000-0000BFB00000}"/>
    <cellStyle name="20% - Accent1 4 7 3 4 3" xfId="45429" xr:uid="{00000000-0005-0000-0000-0000C0B00000}"/>
    <cellStyle name="20% - Accent1 4 7 3 4 3 2" xfId="45430" xr:uid="{00000000-0005-0000-0000-0000C1B00000}"/>
    <cellStyle name="20% - Accent1 4 7 3 4 4" xfId="45431" xr:uid="{00000000-0005-0000-0000-0000C2B00000}"/>
    <cellStyle name="20% - Accent1 4 7 3 5" xfId="45432" xr:uid="{00000000-0005-0000-0000-0000C3B00000}"/>
    <cellStyle name="20% - Accent1 4 7 3 5 2" xfId="45433" xr:uid="{00000000-0005-0000-0000-0000C4B00000}"/>
    <cellStyle name="20% - Accent1 4 7 3 5 2 2" xfId="45434" xr:uid="{00000000-0005-0000-0000-0000C5B00000}"/>
    <cellStyle name="20% - Accent1 4 7 3 5 2 2 2" xfId="45435" xr:uid="{00000000-0005-0000-0000-0000C6B00000}"/>
    <cellStyle name="20% - Accent1 4 7 3 5 2 3" xfId="45436" xr:uid="{00000000-0005-0000-0000-0000C7B00000}"/>
    <cellStyle name="20% - Accent1 4 7 3 5 3" xfId="45437" xr:uid="{00000000-0005-0000-0000-0000C8B00000}"/>
    <cellStyle name="20% - Accent1 4 7 3 5 3 2" xfId="45438" xr:uid="{00000000-0005-0000-0000-0000C9B00000}"/>
    <cellStyle name="20% - Accent1 4 7 3 5 4" xfId="45439" xr:uid="{00000000-0005-0000-0000-0000CAB00000}"/>
    <cellStyle name="20% - Accent1 4 7 3 6" xfId="45440" xr:uid="{00000000-0005-0000-0000-0000CBB00000}"/>
    <cellStyle name="20% - Accent1 4 7 3 6 2" xfId="45441" xr:uid="{00000000-0005-0000-0000-0000CCB00000}"/>
    <cellStyle name="20% - Accent1 4 7 3 6 2 2" xfId="45442" xr:uid="{00000000-0005-0000-0000-0000CDB00000}"/>
    <cellStyle name="20% - Accent1 4 7 3 6 2 2 2" xfId="45443" xr:uid="{00000000-0005-0000-0000-0000CEB00000}"/>
    <cellStyle name="20% - Accent1 4 7 3 6 2 3" xfId="45444" xr:uid="{00000000-0005-0000-0000-0000CFB00000}"/>
    <cellStyle name="20% - Accent1 4 7 3 6 3" xfId="45445" xr:uid="{00000000-0005-0000-0000-0000D0B00000}"/>
    <cellStyle name="20% - Accent1 4 7 3 6 3 2" xfId="45446" xr:uid="{00000000-0005-0000-0000-0000D1B00000}"/>
    <cellStyle name="20% - Accent1 4 7 3 6 4" xfId="45447" xr:uid="{00000000-0005-0000-0000-0000D2B00000}"/>
    <cellStyle name="20% - Accent1 4 7 3 7" xfId="45448" xr:uid="{00000000-0005-0000-0000-0000D3B00000}"/>
    <cellStyle name="20% - Accent1 4 7 3 7 2" xfId="45449" xr:uid="{00000000-0005-0000-0000-0000D4B00000}"/>
    <cellStyle name="20% - Accent1 4 7 3 7 2 2" xfId="45450" xr:uid="{00000000-0005-0000-0000-0000D5B00000}"/>
    <cellStyle name="20% - Accent1 4 7 3 7 3" xfId="45451" xr:uid="{00000000-0005-0000-0000-0000D6B00000}"/>
    <cellStyle name="20% - Accent1 4 7 3 8" xfId="45452" xr:uid="{00000000-0005-0000-0000-0000D7B00000}"/>
    <cellStyle name="20% - Accent1 4 7 3 8 2" xfId="45453" xr:uid="{00000000-0005-0000-0000-0000D8B00000}"/>
    <cellStyle name="20% - Accent1 4 7 3 8 2 2" xfId="45454" xr:uid="{00000000-0005-0000-0000-0000D9B00000}"/>
    <cellStyle name="20% - Accent1 4 7 3 8 3" xfId="45455" xr:uid="{00000000-0005-0000-0000-0000DAB00000}"/>
    <cellStyle name="20% - Accent1 4 7 3 9" xfId="45456" xr:uid="{00000000-0005-0000-0000-0000DBB00000}"/>
    <cellStyle name="20% - Accent1 4 7 3 9 2" xfId="45457" xr:uid="{00000000-0005-0000-0000-0000DCB00000}"/>
    <cellStyle name="20% - Accent1 4 7 4" xfId="45458" xr:uid="{00000000-0005-0000-0000-0000DDB00000}"/>
    <cellStyle name="20% - Accent1 4 7 4 10" xfId="45459" xr:uid="{00000000-0005-0000-0000-0000DEB00000}"/>
    <cellStyle name="20% - Accent1 4 7 4 10 2" xfId="45460" xr:uid="{00000000-0005-0000-0000-0000DFB00000}"/>
    <cellStyle name="20% - Accent1 4 7 4 11" xfId="45461" xr:uid="{00000000-0005-0000-0000-0000E0B00000}"/>
    <cellStyle name="20% - Accent1 4 7 4 2" xfId="45462" xr:uid="{00000000-0005-0000-0000-0000E1B00000}"/>
    <cellStyle name="20% - Accent1 4 7 4 2 2" xfId="45463" xr:uid="{00000000-0005-0000-0000-0000E2B00000}"/>
    <cellStyle name="20% - Accent1 4 7 4 2 2 2" xfId="45464" xr:uid="{00000000-0005-0000-0000-0000E3B00000}"/>
    <cellStyle name="20% - Accent1 4 7 4 2 2 2 2" xfId="45465" xr:uid="{00000000-0005-0000-0000-0000E4B00000}"/>
    <cellStyle name="20% - Accent1 4 7 4 2 2 2 2 2" xfId="45466" xr:uid="{00000000-0005-0000-0000-0000E5B00000}"/>
    <cellStyle name="20% - Accent1 4 7 4 2 2 2 3" xfId="45467" xr:uid="{00000000-0005-0000-0000-0000E6B00000}"/>
    <cellStyle name="20% - Accent1 4 7 4 2 2 3" xfId="45468" xr:uid="{00000000-0005-0000-0000-0000E7B00000}"/>
    <cellStyle name="20% - Accent1 4 7 4 2 2 3 2" xfId="45469" xr:uid="{00000000-0005-0000-0000-0000E8B00000}"/>
    <cellStyle name="20% - Accent1 4 7 4 2 2 4" xfId="45470" xr:uid="{00000000-0005-0000-0000-0000E9B00000}"/>
    <cellStyle name="20% - Accent1 4 7 4 2 3" xfId="45471" xr:uid="{00000000-0005-0000-0000-0000EAB00000}"/>
    <cellStyle name="20% - Accent1 4 7 4 2 3 2" xfId="45472" xr:uid="{00000000-0005-0000-0000-0000EBB00000}"/>
    <cellStyle name="20% - Accent1 4 7 4 2 3 2 2" xfId="45473" xr:uid="{00000000-0005-0000-0000-0000ECB00000}"/>
    <cellStyle name="20% - Accent1 4 7 4 2 3 2 2 2" xfId="45474" xr:uid="{00000000-0005-0000-0000-0000EDB00000}"/>
    <cellStyle name="20% - Accent1 4 7 4 2 3 2 3" xfId="45475" xr:uid="{00000000-0005-0000-0000-0000EEB00000}"/>
    <cellStyle name="20% - Accent1 4 7 4 2 3 3" xfId="45476" xr:uid="{00000000-0005-0000-0000-0000EFB00000}"/>
    <cellStyle name="20% - Accent1 4 7 4 2 3 3 2" xfId="45477" xr:uid="{00000000-0005-0000-0000-0000F0B00000}"/>
    <cellStyle name="20% - Accent1 4 7 4 2 3 4" xfId="45478" xr:uid="{00000000-0005-0000-0000-0000F1B00000}"/>
    <cellStyle name="20% - Accent1 4 7 4 2 4" xfId="45479" xr:uid="{00000000-0005-0000-0000-0000F2B00000}"/>
    <cellStyle name="20% - Accent1 4 7 4 2 4 2" xfId="45480" xr:uid="{00000000-0005-0000-0000-0000F3B00000}"/>
    <cellStyle name="20% - Accent1 4 7 4 2 4 2 2" xfId="45481" xr:uid="{00000000-0005-0000-0000-0000F4B00000}"/>
    <cellStyle name="20% - Accent1 4 7 4 2 4 2 2 2" xfId="45482" xr:uid="{00000000-0005-0000-0000-0000F5B00000}"/>
    <cellStyle name="20% - Accent1 4 7 4 2 4 2 3" xfId="45483" xr:uid="{00000000-0005-0000-0000-0000F6B00000}"/>
    <cellStyle name="20% - Accent1 4 7 4 2 4 3" xfId="45484" xr:uid="{00000000-0005-0000-0000-0000F7B00000}"/>
    <cellStyle name="20% - Accent1 4 7 4 2 4 3 2" xfId="45485" xr:uid="{00000000-0005-0000-0000-0000F8B00000}"/>
    <cellStyle name="20% - Accent1 4 7 4 2 4 4" xfId="45486" xr:uid="{00000000-0005-0000-0000-0000F9B00000}"/>
    <cellStyle name="20% - Accent1 4 7 4 2 5" xfId="45487" xr:uid="{00000000-0005-0000-0000-0000FAB00000}"/>
    <cellStyle name="20% - Accent1 4 7 4 2 5 2" xfId="45488" xr:uid="{00000000-0005-0000-0000-0000FBB00000}"/>
    <cellStyle name="20% - Accent1 4 7 4 2 5 2 2" xfId="45489" xr:uid="{00000000-0005-0000-0000-0000FCB00000}"/>
    <cellStyle name="20% - Accent1 4 7 4 2 5 3" xfId="45490" xr:uid="{00000000-0005-0000-0000-0000FDB00000}"/>
    <cellStyle name="20% - Accent1 4 7 4 2 6" xfId="45491" xr:uid="{00000000-0005-0000-0000-0000FEB00000}"/>
    <cellStyle name="20% - Accent1 4 7 4 2 6 2" xfId="45492" xr:uid="{00000000-0005-0000-0000-0000FFB00000}"/>
    <cellStyle name="20% - Accent1 4 7 4 2 6 2 2" xfId="45493" xr:uid="{00000000-0005-0000-0000-000000B10000}"/>
    <cellStyle name="20% - Accent1 4 7 4 2 6 3" xfId="45494" xr:uid="{00000000-0005-0000-0000-000001B10000}"/>
    <cellStyle name="20% - Accent1 4 7 4 2 7" xfId="45495" xr:uid="{00000000-0005-0000-0000-000002B10000}"/>
    <cellStyle name="20% - Accent1 4 7 4 2 7 2" xfId="45496" xr:uid="{00000000-0005-0000-0000-000003B10000}"/>
    <cellStyle name="20% - Accent1 4 7 4 2 8" xfId="45497" xr:uid="{00000000-0005-0000-0000-000004B10000}"/>
    <cellStyle name="20% - Accent1 4 7 4 2 8 2" xfId="45498" xr:uid="{00000000-0005-0000-0000-000005B10000}"/>
    <cellStyle name="20% - Accent1 4 7 4 2 9" xfId="45499" xr:uid="{00000000-0005-0000-0000-000006B10000}"/>
    <cellStyle name="20% - Accent1 4 7 4 3" xfId="45500" xr:uid="{00000000-0005-0000-0000-000007B10000}"/>
    <cellStyle name="20% - Accent1 4 7 4 3 2" xfId="45501" xr:uid="{00000000-0005-0000-0000-000008B10000}"/>
    <cellStyle name="20% - Accent1 4 7 4 3 2 2" xfId="45502" xr:uid="{00000000-0005-0000-0000-000009B10000}"/>
    <cellStyle name="20% - Accent1 4 7 4 3 2 2 2" xfId="45503" xr:uid="{00000000-0005-0000-0000-00000AB10000}"/>
    <cellStyle name="20% - Accent1 4 7 4 3 2 2 2 2" xfId="45504" xr:uid="{00000000-0005-0000-0000-00000BB10000}"/>
    <cellStyle name="20% - Accent1 4 7 4 3 2 2 3" xfId="45505" xr:uid="{00000000-0005-0000-0000-00000CB10000}"/>
    <cellStyle name="20% - Accent1 4 7 4 3 2 3" xfId="45506" xr:uid="{00000000-0005-0000-0000-00000DB10000}"/>
    <cellStyle name="20% - Accent1 4 7 4 3 2 3 2" xfId="45507" xr:uid="{00000000-0005-0000-0000-00000EB10000}"/>
    <cellStyle name="20% - Accent1 4 7 4 3 2 4" xfId="45508" xr:uid="{00000000-0005-0000-0000-00000FB10000}"/>
    <cellStyle name="20% - Accent1 4 7 4 3 3" xfId="45509" xr:uid="{00000000-0005-0000-0000-000010B10000}"/>
    <cellStyle name="20% - Accent1 4 7 4 3 3 2" xfId="45510" xr:uid="{00000000-0005-0000-0000-000011B10000}"/>
    <cellStyle name="20% - Accent1 4 7 4 3 3 2 2" xfId="45511" xr:uid="{00000000-0005-0000-0000-000012B10000}"/>
    <cellStyle name="20% - Accent1 4 7 4 3 3 2 2 2" xfId="45512" xr:uid="{00000000-0005-0000-0000-000013B10000}"/>
    <cellStyle name="20% - Accent1 4 7 4 3 3 2 3" xfId="45513" xr:uid="{00000000-0005-0000-0000-000014B10000}"/>
    <cellStyle name="20% - Accent1 4 7 4 3 3 3" xfId="45514" xr:uid="{00000000-0005-0000-0000-000015B10000}"/>
    <cellStyle name="20% - Accent1 4 7 4 3 3 3 2" xfId="45515" xr:uid="{00000000-0005-0000-0000-000016B10000}"/>
    <cellStyle name="20% - Accent1 4 7 4 3 3 4" xfId="45516" xr:uid="{00000000-0005-0000-0000-000017B10000}"/>
    <cellStyle name="20% - Accent1 4 7 4 3 4" xfId="45517" xr:uid="{00000000-0005-0000-0000-000018B10000}"/>
    <cellStyle name="20% - Accent1 4 7 4 3 4 2" xfId="45518" xr:uid="{00000000-0005-0000-0000-000019B10000}"/>
    <cellStyle name="20% - Accent1 4 7 4 3 4 2 2" xfId="45519" xr:uid="{00000000-0005-0000-0000-00001AB10000}"/>
    <cellStyle name="20% - Accent1 4 7 4 3 4 2 2 2" xfId="45520" xr:uid="{00000000-0005-0000-0000-00001BB10000}"/>
    <cellStyle name="20% - Accent1 4 7 4 3 4 2 3" xfId="45521" xr:uid="{00000000-0005-0000-0000-00001CB10000}"/>
    <cellStyle name="20% - Accent1 4 7 4 3 4 3" xfId="45522" xr:uid="{00000000-0005-0000-0000-00001DB10000}"/>
    <cellStyle name="20% - Accent1 4 7 4 3 4 3 2" xfId="45523" xr:uid="{00000000-0005-0000-0000-00001EB10000}"/>
    <cellStyle name="20% - Accent1 4 7 4 3 4 4" xfId="45524" xr:uid="{00000000-0005-0000-0000-00001FB10000}"/>
    <cellStyle name="20% - Accent1 4 7 4 3 5" xfId="45525" xr:uid="{00000000-0005-0000-0000-000020B10000}"/>
    <cellStyle name="20% - Accent1 4 7 4 3 5 2" xfId="45526" xr:uid="{00000000-0005-0000-0000-000021B10000}"/>
    <cellStyle name="20% - Accent1 4 7 4 3 5 2 2" xfId="45527" xr:uid="{00000000-0005-0000-0000-000022B10000}"/>
    <cellStyle name="20% - Accent1 4 7 4 3 5 3" xfId="45528" xr:uid="{00000000-0005-0000-0000-000023B10000}"/>
    <cellStyle name="20% - Accent1 4 7 4 3 6" xfId="45529" xr:uid="{00000000-0005-0000-0000-000024B10000}"/>
    <cellStyle name="20% - Accent1 4 7 4 3 6 2" xfId="45530" xr:uid="{00000000-0005-0000-0000-000025B10000}"/>
    <cellStyle name="20% - Accent1 4 7 4 3 6 2 2" xfId="45531" xr:uid="{00000000-0005-0000-0000-000026B10000}"/>
    <cellStyle name="20% - Accent1 4 7 4 3 6 3" xfId="45532" xr:uid="{00000000-0005-0000-0000-000027B10000}"/>
    <cellStyle name="20% - Accent1 4 7 4 3 7" xfId="45533" xr:uid="{00000000-0005-0000-0000-000028B10000}"/>
    <cellStyle name="20% - Accent1 4 7 4 3 7 2" xfId="45534" xr:uid="{00000000-0005-0000-0000-000029B10000}"/>
    <cellStyle name="20% - Accent1 4 7 4 3 8" xfId="45535" xr:uid="{00000000-0005-0000-0000-00002AB10000}"/>
    <cellStyle name="20% - Accent1 4 7 4 3 8 2" xfId="45536" xr:uid="{00000000-0005-0000-0000-00002BB10000}"/>
    <cellStyle name="20% - Accent1 4 7 4 3 9" xfId="45537" xr:uid="{00000000-0005-0000-0000-00002CB10000}"/>
    <cellStyle name="20% - Accent1 4 7 4 4" xfId="45538" xr:uid="{00000000-0005-0000-0000-00002DB10000}"/>
    <cellStyle name="20% - Accent1 4 7 4 4 2" xfId="45539" xr:uid="{00000000-0005-0000-0000-00002EB10000}"/>
    <cellStyle name="20% - Accent1 4 7 4 4 2 2" xfId="45540" xr:uid="{00000000-0005-0000-0000-00002FB10000}"/>
    <cellStyle name="20% - Accent1 4 7 4 4 2 2 2" xfId="45541" xr:uid="{00000000-0005-0000-0000-000030B10000}"/>
    <cellStyle name="20% - Accent1 4 7 4 4 2 3" xfId="45542" xr:uid="{00000000-0005-0000-0000-000031B10000}"/>
    <cellStyle name="20% - Accent1 4 7 4 4 3" xfId="45543" xr:uid="{00000000-0005-0000-0000-000032B10000}"/>
    <cellStyle name="20% - Accent1 4 7 4 4 3 2" xfId="45544" xr:uid="{00000000-0005-0000-0000-000033B10000}"/>
    <cellStyle name="20% - Accent1 4 7 4 4 4" xfId="45545" xr:uid="{00000000-0005-0000-0000-000034B10000}"/>
    <cellStyle name="20% - Accent1 4 7 4 5" xfId="45546" xr:uid="{00000000-0005-0000-0000-000035B10000}"/>
    <cellStyle name="20% - Accent1 4 7 4 5 2" xfId="45547" xr:uid="{00000000-0005-0000-0000-000036B10000}"/>
    <cellStyle name="20% - Accent1 4 7 4 5 2 2" xfId="45548" xr:uid="{00000000-0005-0000-0000-000037B10000}"/>
    <cellStyle name="20% - Accent1 4 7 4 5 2 2 2" xfId="45549" xr:uid="{00000000-0005-0000-0000-000038B10000}"/>
    <cellStyle name="20% - Accent1 4 7 4 5 2 3" xfId="45550" xr:uid="{00000000-0005-0000-0000-000039B10000}"/>
    <cellStyle name="20% - Accent1 4 7 4 5 3" xfId="45551" xr:uid="{00000000-0005-0000-0000-00003AB10000}"/>
    <cellStyle name="20% - Accent1 4 7 4 5 3 2" xfId="45552" xr:uid="{00000000-0005-0000-0000-00003BB10000}"/>
    <cellStyle name="20% - Accent1 4 7 4 5 4" xfId="45553" xr:uid="{00000000-0005-0000-0000-00003CB10000}"/>
    <cellStyle name="20% - Accent1 4 7 4 6" xfId="45554" xr:uid="{00000000-0005-0000-0000-00003DB10000}"/>
    <cellStyle name="20% - Accent1 4 7 4 6 2" xfId="45555" xr:uid="{00000000-0005-0000-0000-00003EB10000}"/>
    <cellStyle name="20% - Accent1 4 7 4 6 2 2" xfId="45556" xr:uid="{00000000-0005-0000-0000-00003FB10000}"/>
    <cellStyle name="20% - Accent1 4 7 4 6 2 2 2" xfId="45557" xr:uid="{00000000-0005-0000-0000-000040B10000}"/>
    <cellStyle name="20% - Accent1 4 7 4 6 2 3" xfId="45558" xr:uid="{00000000-0005-0000-0000-000041B10000}"/>
    <cellStyle name="20% - Accent1 4 7 4 6 3" xfId="45559" xr:uid="{00000000-0005-0000-0000-000042B10000}"/>
    <cellStyle name="20% - Accent1 4 7 4 6 3 2" xfId="45560" xr:uid="{00000000-0005-0000-0000-000043B10000}"/>
    <cellStyle name="20% - Accent1 4 7 4 6 4" xfId="45561" xr:uid="{00000000-0005-0000-0000-000044B10000}"/>
    <cellStyle name="20% - Accent1 4 7 4 7" xfId="45562" xr:uid="{00000000-0005-0000-0000-000045B10000}"/>
    <cellStyle name="20% - Accent1 4 7 4 7 2" xfId="45563" xr:uid="{00000000-0005-0000-0000-000046B10000}"/>
    <cellStyle name="20% - Accent1 4 7 4 7 2 2" xfId="45564" xr:uid="{00000000-0005-0000-0000-000047B10000}"/>
    <cellStyle name="20% - Accent1 4 7 4 7 3" xfId="45565" xr:uid="{00000000-0005-0000-0000-000048B10000}"/>
    <cellStyle name="20% - Accent1 4 7 4 8" xfId="45566" xr:uid="{00000000-0005-0000-0000-000049B10000}"/>
    <cellStyle name="20% - Accent1 4 7 4 8 2" xfId="45567" xr:uid="{00000000-0005-0000-0000-00004AB10000}"/>
    <cellStyle name="20% - Accent1 4 7 4 8 2 2" xfId="45568" xr:uid="{00000000-0005-0000-0000-00004BB10000}"/>
    <cellStyle name="20% - Accent1 4 7 4 8 3" xfId="45569" xr:uid="{00000000-0005-0000-0000-00004CB10000}"/>
    <cellStyle name="20% - Accent1 4 7 4 9" xfId="45570" xr:uid="{00000000-0005-0000-0000-00004DB10000}"/>
    <cellStyle name="20% - Accent1 4 7 4 9 2" xfId="45571" xr:uid="{00000000-0005-0000-0000-00004EB10000}"/>
    <cellStyle name="20% - Accent1 4 7 5" xfId="45572" xr:uid="{00000000-0005-0000-0000-00004FB10000}"/>
    <cellStyle name="20% - Accent1 4 7 5 2" xfId="45573" xr:uid="{00000000-0005-0000-0000-000050B10000}"/>
    <cellStyle name="20% - Accent1 4 7 5 2 2" xfId="45574" xr:uid="{00000000-0005-0000-0000-000051B10000}"/>
    <cellStyle name="20% - Accent1 4 7 5 2 2 2" xfId="45575" xr:uid="{00000000-0005-0000-0000-000052B10000}"/>
    <cellStyle name="20% - Accent1 4 7 5 2 2 2 2" xfId="45576" xr:uid="{00000000-0005-0000-0000-000053B10000}"/>
    <cellStyle name="20% - Accent1 4 7 5 2 2 3" xfId="45577" xr:uid="{00000000-0005-0000-0000-000054B10000}"/>
    <cellStyle name="20% - Accent1 4 7 5 2 3" xfId="45578" xr:uid="{00000000-0005-0000-0000-000055B10000}"/>
    <cellStyle name="20% - Accent1 4 7 5 2 3 2" xfId="45579" xr:uid="{00000000-0005-0000-0000-000056B10000}"/>
    <cellStyle name="20% - Accent1 4 7 5 2 4" xfId="45580" xr:uid="{00000000-0005-0000-0000-000057B10000}"/>
    <cellStyle name="20% - Accent1 4 7 5 3" xfId="45581" xr:uid="{00000000-0005-0000-0000-000058B10000}"/>
    <cellStyle name="20% - Accent1 4 7 5 3 2" xfId="45582" xr:uid="{00000000-0005-0000-0000-000059B10000}"/>
    <cellStyle name="20% - Accent1 4 7 5 3 2 2" xfId="45583" xr:uid="{00000000-0005-0000-0000-00005AB10000}"/>
    <cellStyle name="20% - Accent1 4 7 5 3 2 2 2" xfId="45584" xr:uid="{00000000-0005-0000-0000-00005BB10000}"/>
    <cellStyle name="20% - Accent1 4 7 5 3 2 3" xfId="45585" xr:uid="{00000000-0005-0000-0000-00005CB10000}"/>
    <cellStyle name="20% - Accent1 4 7 5 3 3" xfId="45586" xr:uid="{00000000-0005-0000-0000-00005DB10000}"/>
    <cellStyle name="20% - Accent1 4 7 5 3 3 2" xfId="45587" xr:uid="{00000000-0005-0000-0000-00005EB10000}"/>
    <cellStyle name="20% - Accent1 4 7 5 3 4" xfId="45588" xr:uid="{00000000-0005-0000-0000-00005FB10000}"/>
    <cellStyle name="20% - Accent1 4 7 5 4" xfId="45589" xr:uid="{00000000-0005-0000-0000-000060B10000}"/>
    <cellStyle name="20% - Accent1 4 7 5 4 2" xfId="45590" xr:uid="{00000000-0005-0000-0000-000061B10000}"/>
    <cellStyle name="20% - Accent1 4 7 5 4 2 2" xfId="45591" xr:uid="{00000000-0005-0000-0000-000062B10000}"/>
    <cellStyle name="20% - Accent1 4 7 5 4 2 2 2" xfId="45592" xr:uid="{00000000-0005-0000-0000-000063B10000}"/>
    <cellStyle name="20% - Accent1 4 7 5 4 2 3" xfId="45593" xr:uid="{00000000-0005-0000-0000-000064B10000}"/>
    <cellStyle name="20% - Accent1 4 7 5 4 3" xfId="45594" xr:uid="{00000000-0005-0000-0000-000065B10000}"/>
    <cellStyle name="20% - Accent1 4 7 5 4 3 2" xfId="45595" xr:uid="{00000000-0005-0000-0000-000066B10000}"/>
    <cellStyle name="20% - Accent1 4 7 5 4 4" xfId="45596" xr:uid="{00000000-0005-0000-0000-000067B10000}"/>
    <cellStyle name="20% - Accent1 4 7 5 5" xfId="45597" xr:uid="{00000000-0005-0000-0000-000068B10000}"/>
    <cellStyle name="20% - Accent1 4 7 5 5 2" xfId="45598" xr:uid="{00000000-0005-0000-0000-000069B10000}"/>
    <cellStyle name="20% - Accent1 4 7 5 5 2 2" xfId="45599" xr:uid="{00000000-0005-0000-0000-00006AB10000}"/>
    <cellStyle name="20% - Accent1 4 7 5 5 3" xfId="45600" xr:uid="{00000000-0005-0000-0000-00006BB10000}"/>
    <cellStyle name="20% - Accent1 4 7 5 6" xfId="45601" xr:uid="{00000000-0005-0000-0000-00006CB10000}"/>
    <cellStyle name="20% - Accent1 4 7 5 6 2" xfId="45602" xr:uid="{00000000-0005-0000-0000-00006DB10000}"/>
    <cellStyle name="20% - Accent1 4 7 5 6 2 2" xfId="45603" xr:uid="{00000000-0005-0000-0000-00006EB10000}"/>
    <cellStyle name="20% - Accent1 4 7 5 6 3" xfId="45604" xr:uid="{00000000-0005-0000-0000-00006FB10000}"/>
    <cellStyle name="20% - Accent1 4 7 5 7" xfId="45605" xr:uid="{00000000-0005-0000-0000-000070B10000}"/>
    <cellStyle name="20% - Accent1 4 7 5 7 2" xfId="45606" xr:uid="{00000000-0005-0000-0000-000071B10000}"/>
    <cellStyle name="20% - Accent1 4 7 5 8" xfId="45607" xr:uid="{00000000-0005-0000-0000-000072B10000}"/>
    <cellStyle name="20% - Accent1 4 7 5 8 2" xfId="45608" xr:uid="{00000000-0005-0000-0000-000073B10000}"/>
    <cellStyle name="20% - Accent1 4 7 5 9" xfId="45609" xr:uid="{00000000-0005-0000-0000-000074B10000}"/>
    <cellStyle name="20% - Accent1 4 7 6" xfId="45610" xr:uid="{00000000-0005-0000-0000-000075B10000}"/>
    <cellStyle name="20% - Accent1 4 7 6 2" xfId="45611" xr:uid="{00000000-0005-0000-0000-000076B10000}"/>
    <cellStyle name="20% - Accent1 4 7 6 2 2" xfId="45612" xr:uid="{00000000-0005-0000-0000-000077B10000}"/>
    <cellStyle name="20% - Accent1 4 7 6 2 2 2" xfId="45613" xr:uid="{00000000-0005-0000-0000-000078B10000}"/>
    <cellStyle name="20% - Accent1 4 7 6 2 2 2 2" xfId="45614" xr:uid="{00000000-0005-0000-0000-000079B10000}"/>
    <cellStyle name="20% - Accent1 4 7 6 2 2 3" xfId="45615" xr:uid="{00000000-0005-0000-0000-00007AB10000}"/>
    <cellStyle name="20% - Accent1 4 7 6 2 3" xfId="45616" xr:uid="{00000000-0005-0000-0000-00007BB10000}"/>
    <cellStyle name="20% - Accent1 4 7 6 2 3 2" xfId="45617" xr:uid="{00000000-0005-0000-0000-00007CB10000}"/>
    <cellStyle name="20% - Accent1 4 7 6 2 4" xfId="45618" xr:uid="{00000000-0005-0000-0000-00007DB10000}"/>
    <cellStyle name="20% - Accent1 4 7 6 3" xfId="45619" xr:uid="{00000000-0005-0000-0000-00007EB10000}"/>
    <cellStyle name="20% - Accent1 4 7 6 3 2" xfId="45620" xr:uid="{00000000-0005-0000-0000-00007FB10000}"/>
    <cellStyle name="20% - Accent1 4 7 6 3 2 2" xfId="45621" xr:uid="{00000000-0005-0000-0000-000080B10000}"/>
    <cellStyle name="20% - Accent1 4 7 6 3 2 2 2" xfId="45622" xr:uid="{00000000-0005-0000-0000-000081B10000}"/>
    <cellStyle name="20% - Accent1 4 7 6 3 2 3" xfId="45623" xr:uid="{00000000-0005-0000-0000-000082B10000}"/>
    <cellStyle name="20% - Accent1 4 7 6 3 3" xfId="45624" xr:uid="{00000000-0005-0000-0000-000083B10000}"/>
    <cellStyle name="20% - Accent1 4 7 6 3 3 2" xfId="45625" xr:uid="{00000000-0005-0000-0000-000084B10000}"/>
    <cellStyle name="20% - Accent1 4 7 6 3 4" xfId="45626" xr:uid="{00000000-0005-0000-0000-000085B10000}"/>
    <cellStyle name="20% - Accent1 4 7 6 4" xfId="45627" xr:uid="{00000000-0005-0000-0000-000086B10000}"/>
    <cellStyle name="20% - Accent1 4 7 6 4 2" xfId="45628" xr:uid="{00000000-0005-0000-0000-000087B10000}"/>
    <cellStyle name="20% - Accent1 4 7 6 4 2 2" xfId="45629" xr:uid="{00000000-0005-0000-0000-000088B10000}"/>
    <cellStyle name="20% - Accent1 4 7 6 4 2 2 2" xfId="45630" xr:uid="{00000000-0005-0000-0000-000089B10000}"/>
    <cellStyle name="20% - Accent1 4 7 6 4 2 3" xfId="45631" xr:uid="{00000000-0005-0000-0000-00008AB10000}"/>
    <cellStyle name="20% - Accent1 4 7 6 4 3" xfId="45632" xr:uid="{00000000-0005-0000-0000-00008BB10000}"/>
    <cellStyle name="20% - Accent1 4 7 6 4 3 2" xfId="45633" xr:uid="{00000000-0005-0000-0000-00008CB10000}"/>
    <cellStyle name="20% - Accent1 4 7 6 4 4" xfId="45634" xr:uid="{00000000-0005-0000-0000-00008DB10000}"/>
    <cellStyle name="20% - Accent1 4 7 6 5" xfId="45635" xr:uid="{00000000-0005-0000-0000-00008EB10000}"/>
    <cellStyle name="20% - Accent1 4 7 6 5 2" xfId="45636" xr:uid="{00000000-0005-0000-0000-00008FB10000}"/>
    <cellStyle name="20% - Accent1 4 7 6 5 2 2" xfId="45637" xr:uid="{00000000-0005-0000-0000-000090B10000}"/>
    <cellStyle name="20% - Accent1 4 7 6 5 3" xfId="45638" xr:uid="{00000000-0005-0000-0000-000091B10000}"/>
    <cellStyle name="20% - Accent1 4 7 6 6" xfId="45639" xr:uid="{00000000-0005-0000-0000-000092B10000}"/>
    <cellStyle name="20% - Accent1 4 7 6 6 2" xfId="45640" xr:uid="{00000000-0005-0000-0000-000093B10000}"/>
    <cellStyle name="20% - Accent1 4 7 6 6 2 2" xfId="45641" xr:uid="{00000000-0005-0000-0000-000094B10000}"/>
    <cellStyle name="20% - Accent1 4 7 6 6 3" xfId="45642" xr:uid="{00000000-0005-0000-0000-000095B10000}"/>
    <cellStyle name="20% - Accent1 4 7 6 7" xfId="45643" xr:uid="{00000000-0005-0000-0000-000096B10000}"/>
    <cellStyle name="20% - Accent1 4 7 6 7 2" xfId="45644" xr:uid="{00000000-0005-0000-0000-000097B10000}"/>
    <cellStyle name="20% - Accent1 4 7 6 8" xfId="45645" xr:uid="{00000000-0005-0000-0000-000098B10000}"/>
    <cellStyle name="20% - Accent1 4 7 6 8 2" xfId="45646" xr:uid="{00000000-0005-0000-0000-000099B10000}"/>
    <cellStyle name="20% - Accent1 4 7 6 9" xfId="45647" xr:uid="{00000000-0005-0000-0000-00009AB10000}"/>
    <cellStyle name="20% - Accent1 4 7 7" xfId="45648" xr:uid="{00000000-0005-0000-0000-00009BB10000}"/>
    <cellStyle name="20% - Accent1 4 7 7 2" xfId="45649" xr:uid="{00000000-0005-0000-0000-00009CB10000}"/>
    <cellStyle name="20% - Accent1 4 7 7 2 2" xfId="45650" xr:uid="{00000000-0005-0000-0000-00009DB10000}"/>
    <cellStyle name="20% - Accent1 4 7 7 2 2 2" xfId="45651" xr:uid="{00000000-0005-0000-0000-00009EB10000}"/>
    <cellStyle name="20% - Accent1 4 7 7 2 3" xfId="45652" xr:uid="{00000000-0005-0000-0000-00009FB10000}"/>
    <cellStyle name="20% - Accent1 4 7 7 3" xfId="45653" xr:uid="{00000000-0005-0000-0000-0000A0B10000}"/>
    <cellStyle name="20% - Accent1 4 7 7 3 2" xfId="45654" xr:uid="{00000000-0005-0000-0000-0000A1B10000}"/>
    <cellStyle name="20% - Accent1 4 7 7 4" xfId="45655" xr:uid="{00000000-0005-0000-0000-0000A2B10000}"/>
    <cellStyle name="20% - Accent1 4 7 8" xfId="45656" xr:uid="{00000000-0005-0000-0000-0000A3B10000}"/>
    <cellStyle name="20% - Accent1 4 7 8 2" xfId="45657" xr:uid="{00000000-0005-0000-0000-0000A4B10000}"/>
    <cellStyle name="20% - Accent1 4 7 8 2 2" xfId="45658" xr:uid="{00000000-0005-0000-0000-0000A5B10000}"/>
    <cellStyle name="20% - Accent1 4 7 8 2 2 2" xfId="45659" xr:uid="{00000000-0005-0000-0000-0000A6B10000}"/>
    <cellStyle name="20% - Accent1 4 7 8 2 3" xfId="45660" xr:uid="{00000000-0005-0000-0000-0000A7B10000}"/>
    <cellStyle name="20% - Accent1 4 7 8 3" xfId="45661" xr:uid="{00000000-0005-0000-0000-0000A8B10000}"/>
    <cellStyle name="20% - Accent1 4 7 8 3 2" xfId="45662" xr:uid="{00000000-0005-0000-0000-0000A9B10000}"/>
    <cellStyle name="20% - Accent1 4 7 8 4" xfId="45663" xr:uid="{00000000-0005-0000-0000-0000AAB10000}"/>
    <cellStyle name="20% - Accent1 4 7 9" xfId="45664" xr:uid="{00000000-0005-0000-0000-0000ABB10000}"/>
    <cellStyle name="20% - Accent1 4 7 9 2" xfId="45665" xr:uid="{00000000-0005-0000-0000-0000ACB10000}"/>
    <cellStyle name="20% - Accent1 4 7 9 2 2" xfId="45666" xr:uid="{00000000-0005-0000-0000-0000ADB10000}"/>
    <cellStyle name="20% - Accent1 4 7 9 2 2 2" xfId="45667" xr:uid="{00000000-0005-0000-0000-0000AEB10000}"/>
    <cellStyle name="20% - Accent1 4 7 9 2 3" xfId="45668" xr:uid="{00000000-0005-0000-0000-0000AFB10000}"/>
    <cellStyle name="20% - Accent1 4 7 9 3" xfId="45669" xr:uid="{00000000-0005-0000-0000-0000B0B10000}"/>
    <cellStyle name="20% - Accent1 4 7 9 3 2" xfId="45670" xr:uid="{00000000-0005-0000-0000-0000B1B10000}"/>
    <cellStyle name="20% - Accent1 4 7 9 4" xfId="45671" xr:uid="{00000000-0005-0000-0000-0000B2B10000}"/>
    <cellStyle name="20% - Accent1 4 8" xfId="45672" xr:uid="{00000000-0005-0000-0000-0000B3B10000}"/>
    <cellStyle name="20% - Accent1 4 8 10" xfId="45673" xr:uid="{00000000-0005-0000-0000-0000B4B10000}"/>
    <cellStyle name="20% - Accent1 4 8 10 2" xfId="45674" xr:uid="{00000000-0005-0000-0000-0000B5B10000}"/>
    <cellStyle name="20% - Accent1 4 8 11" xfId="45675" xr:uid="{00000000-0005-0000-0000-0000B6B10000}"/>
    <cellStyle name="20% - Accent1 4 8 11 2" xfId="45676" xr:uid="{00000000-0005-0000-0000-0000B7B10000}"/>
    <cellStyle name="20% - Accent1 4 8 12" xfId="45677" xr:uid="{00000000-0005-0000-0000-0000B8B10000}"/>
    <cellStyle name="20% - Accent1 4 8 2" xfId="45678" xr:uid="{00000000-0005-0000-0000-0000B9B10000}"/>
    <cellStyle name="20% - Accent1 4 8 2 10" xfId="45679" xr:uid="{00000000-0005-0000-0000-0000BAB10000}"/>
    <cellStyle name="20% - Accent1 4 8 2 10 2" xfId="45680" xr:uid="{00000000-0005-0000-0000-0000BBB10000}"/>
    <cellStyle name="20% - Accent1 4 8 2 11" xfId="45681" xr:uid="{00000000-0005-0000-0000-0000BCB10000}"/>
    <cellStyle name="20% - Accent1 4 8 2 2" xfId="45682" xr:uid="{00000000-0005-0000-0000-0000BDB10000}"/>
    <cellStyle name="20% - Accent1 4 8 2 2 2" xfId="45683" xr:uid="{00000000-0005-0000-0000-0000BEB10000}"/>
    <cellStyle name="20% - Accent1 4 8 2 2 2 2" xfId="45684" xr:uid="{00000000-0005-0000-0000-0000BFB10000}"/>
    <cellStyle name="20% - Accent1 4 8 2 2 2 2 2" xfId="45685" xr:uid="{00000000-0005-0000-0000-0000C0B10000}"/>
    <cellStyle name="20% - Accent1 4 8 2 2 2 2 2 2" xfId="45686" xr:uid="{00000000-0005-0000-0000-0000C1B10000}"/>
    <cellStyle name="20% - Accent1 4 8 2 2 2 2 3" xfId="45687" xr:uid="{00000000-0005-0000-0000-0000C2B10000}"/>
    <cellStyle name="20% - Accent1 4 8 2 2 2 3" xfId="45688" xr:uid="{00000000-0005-0000-0000-0000C3B10000}"/>
    <cellStyle name="20% - Accent1 4 8 2 2 2 3 2" xfId="45689" xr:uid="{00000000-0005-0000-0000-0000C4B10000}"/>
    <cellStyle name="20% - Accent1 4 8 2 2 2 4" xfId="45690" xr:uid="{00000000-0005-0000-0000-0000C5B10000}"/>
    <cellStyle name="20% - Accent1 4 8 2 2 3" xfId="45691" xr:uid="{00000000-0005-0000-0000-0000C6B10000}"/>
    <cellStyle name="20% - Accent1 4 8 2 2 3 2" xfId="45692" xr:uid="{00000000-0005-0000-0000-0000C7B10000}"/>
    <cellStyle name="20% - Accent1 4 8 2 2 3 2 2" xfId="45693" xr:uid="{00000000-0005-0000-0000-0000C8B10000}"/>
    <cellStyle name="20% - Accent1 4 8 2 2 3 2 2 2" xfId="45694" xr:uid="{00000000-0005-0000-0000-0000C9B10000}"/>
    <cellStyle name="20% - Accent1 4 8 2 2 3 2 3" xfId="45695" xr:uid="{00000000-0005-0000-0000-0000CAB10000}"/>
    <cellStyle name="20% - Accent1 4 8 2 2 3 3" xfId="45696" xr:uid="{00000000-0005-0000-0000-0000CBB10000}"/>
    <cellStyle name="20% - Accent1 4 8 2 2 3 3 2" xfId="45697" xr:uid="{00000000-0005-0000-0000-0000CCB10000}"/>
    <cellStyle name="20% - Accent1 4 8 2 2 3 4" xfId="45698" xr:uid="{00000000-0005-0000-0000-0000CDB10000}"/>
    <cellStyle name="20% - Accent1 4 8 2 2 4" xfId="45699" xr:uid="{00000000-0005-0000-0000-0000CEB10000}"/>
    <cellStyle name="20% - Accent1 4 8 2 2 4 2" xfId="45700" xr:uid="{00000000-0005-0000-0000-0000CFB10000}"/>
    <cellStyle name="20% - Accent1 4 8 2 2 4 2 2" xfId="45701" xr:uid="{00000000-0005-0000-0000-0000D0B10000}"/>
    <cellStyle name="20% - Accent1 4 8 2 2 4 2 2 2" xfId="45702" xr:uid="{00000000-0005-0000-0000-0000D1B10000}"/>
    <cellStyle name="20% - Accent1 4 8 2 2 4 2 3" xfId="45703" xr:uid="{00000000-0005-0000-0000-0000D2B10000}"/>
    <cellStyle name="20% - Accent1 4 8 2 2 4 3" xfId="45704" xr:uid="{00000000-0005-0000-0000-0000D3B10000}"/>
    <cellStyle name="20% - Accent1 4 8 2 2 4 3 2" xfId="45705" xr:uid="{00000000-0005-0000-0000-0000D4B10000}"/>
    <cellStyle name="20% - Accent1 4 8 2 2 4 4" xfId="45706" xr:uid="{00000000-0005-0000-0000-0000D5B10000}"/>
    <cellStyle name="20% - Accent1 4 8 2 2 5" xfId="45707" xr:uid="{00000000-0005-0000-0000-0000D6B10000}"/>
    <cellStyle name="20% - Accent1 4 8 2 2 5 2" xfId="45708" xr:uid="{00000000-0005-0000-0000-0000D7B10000}"/>
    <cellStyle name="20% - Accent1 4 8 2 2 5 2 2" xfId="45709" xr:uid="{00000000-0005-0000-0000-0000D8B10000}"/>
    <cellStyle name="20% - Accent1 4 8 2 2 5 3" xfId="45710" xr:uid="{00000000-0005-0000-0000-0000D9B10000}"/>
    <cellStyle name="20% - Accent1 4 8 2 2 6" xfId="45711" xr:uid="{00000000-0005-0000-0000-0000DAB10000}"/>
    <cellStyle name="20% - Accent1 4 8 2 2 6 2" xfId="45712" xr:uid="{00000000-0005-0000-0000-0000DBB10000}"/>
    <cellStyle name="20% - Accent1 4 8 2 2 6 2 2" xfId="45713" xr:uid="{00000000-0005-0000-0000-0000DCB10000}"/>
    <cellStyle name="20% - Accent1 4 8 2 2 6 3" xfId="45714" xr:uid="{00000000-0005-0000-0000-0000DDB10000}"/>
    <cellStyle name="20% - Accent1 4 8 2 2 7" xfId="45715" xr:uid="{00000000-0005-0000-0000-0000DEB10000}"/>
    <cellStyle name="20% - Accent1 4 8 2 2 7 2" xfId="45716" xr:uid="{00000000-0005-0000-0000-0000DFB10000}"/>
    <cellStyle name="20% - Accent1 4 8 2 2 8" xfId="45717" xr:uid="{00000000-0005-0000-0000-0000E0B10000}"/>
    <cellStyle name="20% - Accent1 4 8 2 2 8 2" xfId="45718" xr:uid="{00000000-0005-0000-0000-0000E1B10000}"/>
    <cellStyle name="20% - Accent1 4 8 2 2 9" xfId="45719" xr:uid="{00000000-0005-0000-0000-0000E2B10000}"/>
    <cellStyle name="20% - Accent1 4 8 2 3" xfId="45720" xr:uid="{00000000-0005-0000-0000-0000E3B10000}"/>
    <cellStyle name="20% - Accent1 4 8 2 3 2" xfId="45721" xr:uid="{00000000-0005-0000-0000-0000E4B10000}"/>
    <cellStyle name="20% - Accent1 4 8 2 3 2 2" xfId="45722" xr:uid="{00000000-0005-0000-0000-0000E5B10000}"/>
    <cellStyle name="20% - Accent1 4 8 2 3 2 2 2" xfId="45723" xr:uid="{00000000-0005-0000-0000-0000E6B10000}"/>
    <cellStyle name="20% - Accent1 4 8 2 3 2 2 2 2" xfId="45724" xr:uid="{00000000-0005-0000-0000-0000E7B10000}"/>
    <cellStyle name="20% - Accent1 4 8 2 3 2 2 3" xfId="45725" xr:uid="{00000000-0005-0000-0000-0000E8B10000}"/>
    <cellStyle name="20% - Accent1 4 8 2 3 2 3" xfId="45726" xr:uid="{00000000-0005-0000-0000-0000E9B10000}"/>
    <cellStyle name="20% - Accent1 4 8 2 3 2 3 2" xfId="45727" xr:uid="{00000000-0005-0000-0000-0000EAB10000}"/>
    <cellStyle name="20% - Accent1 4 8 2 3 2 4" xfId="45728" xr:uid="{00000000-0005-0000-0000-0000EBB10000}"/>
    <cellStyle name="20% - Accent1 4 8 2 3 3" xfId="45729" xr:uid="{00000000-0005-0000-0000-0000ECB10000}"/>
    <cellStyle name="20% - Accent1 4 8 2 3 3 2" xfId="45730" xr:uid="{00000000-0005-0000-0000-0000EDB10000}"/>
    <cellStyle name="20% - Accent1 4 8 2 3 3 2 2" xfId="45731" xr:uid="{00000000-0005-0000-0000-0000EEB10000}"/>
    <cellStyle name="20% - Accent1 4 8 2 3 3 2 2 2" xfId="45732" xr:uid="{00000000-0005-0000-0000-0000EFB10000}"/>
    <cellStyle name="20% - Accent1 4 8 2 3 3 2 3" xfId="45733" xr:uid="{00000000-0005-0000-0000-0000F0B10000}"/>
    <cellStyle name="20% - Accent1 4 8 2 3 3 3" xfId="45734" xr:uid="{00000000-0005-0000-0000-0000F1B10000}"/>
    <cellStyle name="20% - Accent1 4 8 2 3 3 3 2" xfId="45735" xr:uid="{00000000-0005-0000-0000-0000F2B10000}"/>
    <cellStyle name="20% - Accent1 4 8 2 3 3 4" xfId="45736" xr:uid="{00000000-0005-0000-0000-0000F3B10000}"/>
    <cellStyle name="20% - Accent1 4 8 2 3 4" xfId="45737" xr:uid="{00000000-0005-0000-0000-0000F4B10000}"/>
    <cellStyle name="20% - Accent1 4 8 2 3 4 2" xfId="45738" xr:uid="{00000000-0005-0000-0000-0000F5B10000}"/>
    <cellStyle name="20% - Accent1 4 8 2 3 4 2 2" xfId="45739" xr:uid="{00000000-0005-0000-0000-0000F6B10000}"/>
    <cellStyle name="20% - Accent1 4 8 2 3 4 2 2 2" xfId="45740" xr:uid="{00000000-0005-0000-0000-0000F7B10000}"/>
    <cellStyle name="20% - Accent1 4 8 2 3 4 2 3" xfId="45741" xr:uid="{00000000-0005-0000-0000-0000F8B10000}"/>
    <cellStyle name="20% - Accent1 4 8 2 3 4 3" xfId="45742" xr:uid="{00000000-0005-0000-0000-0000F9B10000}"/>
    <cellStyle name="20% - Accent1 4 8 2 3 4 3 2" xfId="45743" xr:uid="{00000000-0005-0000-0000-0000FAB10000}"/>
    <cellStyle name="20% - Accent1 4 8 2 3 4 4" xfId="45744" xr:uid="{00000000-0005-0000-0000-0000FBB10000}"/>
    <cellStyle name="20% - Accent1 4 8 2 3 5" xfId="45745" xr:uid="{00000000-0005-0000-0000-0000FCB10000}"/>
    <cellStyle name="20% - Accent1 4 8 2 3 5 2" xfId="45746" xr:uid="{00000000-0005-0000-0000-0000FDB10000}"/>
    <cellStyle name="20% - Accent1 4 8 2 3 5 2 2" xfId="45747" xr:uid="{00000000-0005-0000-0000-0000FEB10000}"/>
    <cellStyle name="20% - Accent1 4 8 2 3 5 3" xfId="45748" xr:uid="{00000000-0005-0000-0000-0000FFB10000}"/>
    <cellStyle name="20% - Accent1 4 8 2 3 6" xfId="45749" xr:uid="{00000000-0005-0000-0000-000000B20000}"/>
    <cellStyle name="20% - Accent1 4 8 2 3 6 2" xfId="45750" xr:uid="{00000000-0005-0000-0000-000001B20000}"/>
    <cellStyle name="20% - Accent1 4 8 2 3 6 2 2" xfId="45751" xr:uid="{00000000-0005-0000-0000-000002B20000}"/>
    <cellStyle name="20% - Accent1 4 8 2 3 6 3" xfId="45752" xr:uid="{00000000-0005-0000-0000-000003B20000}"/>
    <cellStyle name="20% - Accent1 4 8 2 3 7" xfId="45753" xr:uid="{00000000-0005-0000-0000-000004B20000}"/>
    <cellStyle name="20% - Accent1 4 8 2 3 7 2" xfId="45754" xr:uid="{00000000-0005-0000-0000-000005B20000}"/>
    <cellStyle name="20% - Accent1 4 8 2 3 8" xfId="45755" xr:uid="{00000000-0005-0000-0000-000006B20000}"/>
    <cellStyle name="20% - Accent1 4 8 2 3 8 2" xfId="45756" xr:uid="{00000000-0005-0000-0000-000007B20000}"/>
    <cellStyle name="20% - Accent1 4 8 2 3 9" xfId="45757" xr:uid="{00000000-0005-0000-0000-000008B20000}"/>
    <cellStyle name="20% - Accent1 4 8 2 4" xfId="45758" xr:uid="{00000000-0005-0000-0000-000009B20000}"/>
    <cellStyle name="20% - Accent1 4 8 2 4 2" xfId="45759" xr:uid="{00000000-0005-0000-0000-00000AB20000}"/>
    <cellStyle name="20% - Accent1 4 8 2 4 2 2" xfId="45760" xr:uid="{00000000-0005-0000-0000-00000BB20000}"/>
    <cellStyle name="20% - Accent1 4 8 2 4 2 2 2" xfId="45761" xr:uid="{00000000-0005-0000-0000-00000CB20000}"/>
    <cellStyle name="20% - Accent1 4 8 2 4 2 3" xfId="45762" xr:uid="{00000000-0005-0000-0000-00000DB20000}"/>
    <cellStyle name="20% - Accent1 4 8 2 4 3" xfId="45763" xr:uid="{00000000-0005-0000-0000-00000EB20000}"/>
    <cellStyle name="20% - Accent1 4 8 2 4 3 2" xfId="45764" xr:uid="{00000000-0005-0000-0000-00000FB20000}"/>
    <cellStyle name="20% - Accent1 4 8 2 4 4" xfId="45765" xr:uid="{00000000-0005-0000-0000-000010B20000}"/>
    <cellStyle name="20% - Accent1 4 8 2 5" xfId="45766" xr:uid="{00000000-0005-0000-0000-000011B20000}"/>
    <cellStyle name="20% - Accent1 4 8 2 5 2" xfId="45767" xr:uid="{00000000-0005-0000-0000-000012B20000}"/>
    <cellStyle name="20% - Accent1 4 8 2 5 2 2" xfId="45768" xr:uid="{00000000-0005-0000-0000-000013B20000}"/>
    <cellStyle name="20% - Accent1 4 8 2 5 2 2 2" xfId="45769" xr:uid="{00000000-0005-0000-0000-000014B20000}"/>
    <cellStyle name="20% - Accent1 4 8 2 5 2 3" xfId="45770" xr:uid="{00000000-0005-0000-0000-000015B20000}"/>
    <cellStyle name="20% - Accent1 4 8 2 5 3" xfId="45771" xr:uid="{00000000-0005-0000-0000-000016B20000}"/>
    <cellStyle name="20% - Accent1 4 8 2 5 3 2" xfId="45772" xr:uid="{00000000-0005-0000-0000-000017B20000}"/>
    <cellStyle name="20% - Accent1 4 8 2 5 4" xfId="45773" xr:uid="{00000000-0005-0000-0000-000018B20000}"/>
    <cellStyle name="20% - Accent1 4 8 2 6" xfId="45774" xr:uid="{00000000-0005-0000-0000-000019B20000}"/>
    <cellStyle name="20% - Accent1 4 8 2 6 2" xfId="45775" xr:uid="{00000000-0005-0000-0000-00001AB20000}"/>
    <cellStyle name="20% - Accent1 4 8 2 6 2 2" xfId="45776" xr:uid="{00000000-0005-0000-0000-00001BB20000}"/>
    <cellStyle name="20% - Accent1 4 8 2 6 2 2 2" xfId="45777" xr:uid="{00000000-0005-0000-0000-00001CB20000}"/>
    <cellStyle name="20% - Accent1 4 8 2 6 2 3" xfId="45778" xr:uid="{00000000-0005-0000-0000-00001DB20000}"/>
    <cellStyle name="20% - Accent1 4 8 2 6 3" xfId="45779" xr:uid="{00000000-0005-0000-0000-00001EB20000}"/>
    <cellStyle name="20% - Accent1 4 8 2 6 3 2" xfId="45780" xr:uid="{00000000-0005-0000-0000-00001FB20000}"/>
    <cellStyle name="20% - Accent1 4 8 2 6 4" xfId="45781" xr:uid="{00000000-0005-0000-0000-000020B20000}"/>
    <cellStyle name="20% - Accent1 4 8 2 7" xfId="45782" xr:uid="{00000000-0005-0000-0000-000021B20000}"/>
    <cellStyle name="20% - Accent1 4 8 2 7 2" xfId="45783" xr:uid="{00000000-0005-0000-0000-000022B20000}"/>
    <cellStyle name="20% - Accent1 4 8 2 7 2 2" xfId="45784" xr:uid="{00000000-0005-0000-0000-000023B20000}"/>
    <cellStyle name="20% - Accent1 4 8 2 7 3" xfId="45785" xr:uid="{00000000-0005-0000-0000-000024B20000}"/>
    <cellStyle name="20% - Accent1 4 8 2 8" xfId="45786" xr:uid="{00000000-0005-0000-0000-000025B20000}"/>
    <cellStyle name="20% - Accent1 4 8 2 8 2" xfId="45787" xr:uid="{00000000-0005-0000-0000-000026B20000}"/>
    <cellStyle name="20% - Accent1 4 8 2 8 2 2" xfId="45788" xr:uid="{00000000-0005-0000-0000-000027B20000}"/>
    <cellStyle name="20% - Accent1 4 8 2 8 3" xfId="45789" xr:uid="{00000000-0005-0000-0000-000028B20000}"/>
    <cellStyle name="20% - Accent1 4 8 2 9" xfId="45790" xr:uid="{00000000-0005-0000-0000-000029B20000}"/>
    <cellStyle name="20% - Accent1 4 8 2 9 2" xfId="45791" xr:uid="{00000000-0005-0000-0000-00002AB20000}"/>
    <cellStyle name="20% - Accent1 4 8 3" xfId="45792" xr:uid="{00000000-0005-0000-0000-00002BB20000}"/>
    <cellStyle name="20% - Accent1 4 8 3 2" xfId="45793" xr:uid="{00000000-0005-0000-0000-00002CB20000}"/>
    <cellStyle name="20% - Accent1 4 8 3 2 2" xfId="45794" xr:uid="{00000000-0005-0000-0000-00002DB20000}"/>
    <cellStyle name="20% - Accent1 4 8 3 2 2 2" xfId="45795" xr:uid="{00000000-0005-0000-0000-00002EB20000}"/>
    <cellStyle name="20% - Accent1 4 8 3 2 2 2 2" xfId="45796" xr:uid="{00000000-0005-0000-0000-00002FB20000}"/>
    <cellStyle name="20% - Accent1 4 8 3 2 2 3" xfId="45797" xr:uid="{00000000-0005-0000-0000-000030B20000}"/>
    <cellStyle name="20% - Accent1 4 8 3 2 3" xfId="45798" xr:uid="{00000000-0005-0000-0000-000031B20000}"/>
    <cellStyle name="20% - Accent1 4 8 3 2 3 2" xfId="45799" xr:uid="{00000000-0005-0000-0000-000032B20000}"/>
    <cellStyle name="20% - Accent1 4 8 3 2 4" xfId="45800" xr:uid="{00000000-0005-0000-0000-000033B20000}"/>
    <cellStyle name="20% - Accent1 4 8 3 3" xfId="45801" xr:uid="{00000000-0005-0000-0000-000034B20000}"/>
    <cellStyle name="20% - Accent1 4 8 3 3 2" xfId="45802" xr:uid="{00000000-0005-0000-0000-000035B20000}"/>
    <cellStyle name="20% - Accent1 4 8 3 3 2 2" xfId="45803" xr:uid="{00000000-0005-0000-0000-000036B20000}"/>
    <cellStyle name="20% - Accent1 4 8 3 3 2 2 2" xfId="45804" xr:uid="{00000000-0005-0000-0000-000037B20000}"/>
    <cellStyle name="20% - Accent1 4 8 3 3 2 3" xfId="45805" xr:uid="{00000000-0005-0000-0000-000038B20000}"/>
    <cellStyle name="20% - Accent1 4 8 3 3 3" xfId="45806" xr:uid="{00000000-0005-0000-0000-000039B20000}"/>
    <cellStyle name="20% - Accent1 4 8 3 3 3 2" xfId="45807" xr:uid="{00000000-0005-0000-0000-00003AB20000}"/>
    <cellStyle name="20% - Accent1 4 8 3 3 4" xfId="45808" xr:uid="{00000000-0005-0000-0000-00003BB20000}"/>
    <cellStyle name="20% - Accent1 4 8 3 4" xfId="45809" xr:uid="{00000000-0005-0000-0000-00003CB20000}"/>
    <cellStyle name="20% - Accent1 4 8 3 4 2" xfId="45810" xr:uid="{00000000-0005-0000-0000-00003DB20000}"/>
    <cellStyle name="20% - Accent1 4 8 3 4 2 2" xfId="45811" xr:uid="{00000000-0005-0000-0000-00003EB20000}"/>
    <cellStyle name="20% - Accent1 4 8 3 4 2 2 2" xfId="45812" xr:uid="{00000000-0005-0000-0000-00003FB20000}"/>
    <cellStyle name="20% - Accent1 4 8 3 4 2 3" xfId="45813" xr:uid="{00000000-0005-0000-0000-000040B20000}"/>
    <cellStyle name="20% - Accent1 4 8 3 4 3" xfId="45814" xr:uid="{00000000-0005-0000-0000-000041B20000}"/>
    <cellStyle name="20% - Accent1 4 8 3 4 3 2" xfId="45815" xr:uid="{00000000-0005-0000-0000-000042B20000}"/>
    <cellStyle name="20% - Accent1 4 8 3 4 4" xfId="45816" xr:uid="{00000000-0005-0000-0000-000043B20000}"/>
    <cellStyle name="20% - Accent1 4 8 3 5" xfId="45817" xr:uid="{00000000-0005-0000-0000-000044B20000}"/>
    <cellStyle name="20% - Accent1 4 8 3 5 2" xfId="45818" xr:uid="{00000000-0005-0000-0000-000045B20000}"/>
    <cellStyle name="20% - Accent1 4 8 3 5 2 2" xfId="45819" xr:uid="{00000000-0005-0000-0000-000046B20000}"/>
    <cellStyle name="20% - Accent1 4 8 3 5 3" xfId="45820" xr:uid="{00000000-0005-0000-0000-000047B20000}"/>
    <cellStyle name="20% - Accent1 4 8 3 6" xfId="45821" xr:uid="{00000000-0005-0000-0000-000048B20000}"/>
    <cellStyle name="20% - Accent1 4 8 3 6 2" xfId="45822" xr:uid="{00000000-0005-0000-0000-000049B20000}"/>
    <cellStyle name="20% - Accent1 4 8 3 6 2 2" xfId="45823" xr:uid="{00000000-0005-0000-0000-00004AB20000}"/>
    <cellStyle name="20% - Accent1 4 8 3 6 3" xfId="45824" xr:uid="{00000000-0005-0000-0000-00004BB20000}"/>
    <cellStyle name="20% - Accent1 4 8 3 7" xfId="45825" xr:uid="{00000000-0005-0000-0000-00004CB20000}"/>
    <cellStyle name="20% - Accent1 4 8 3 7 2" xfId="45826" xr:uid="{00000000-0005-0000-0000-00004DB20000}"/>
    <cellStyle name="20% - Accent1 4 8 3 8" xfId="45827" xr:uid="{00000000-0005-0000-0000-00004EB20000}"/>
    <cellStyle name="20% - Accent1 4 8 3 8 2" xfId="45828" xr:uid="{00000000-0005-0000-0000-00004FB20000}"/>
    <cellStyle name="20% - Accent1 4 8 3 9" xfId="45829" xr:uid="{00000000-0005-0000-0000-000050B20000}"/>
    <cellStyle name="20% - Accent1 4 8 4" xfId="45830" xr:uid="{00000000-0005-0000-0000-000051B20000}"/>
    <cellStyle name="20% - Accent1 4 8 4 2" xfId="45831" xr:uid="{00000000-0005-0000-0000-000052B20000}"/>
    <cellStyle name="20% - Accent1 4 8 4 2 2" xfId="45832" xr:uid="{00000000-0005-0000-0000-000053B20000}"/>
    <cellStyle name="20% - Accent1 4 8 4 2 2 2" xfId="45833" xr:uid="{00000000-0005-0000-0000-000054B20000}"/>
    <cellStyle name="20% - Accent1 4 8 4 2 2 2 2" xfId="45834" xr:uid="{00000000-0005-0000-0000-000055B20000}"/>
    <cellStyle name="20% - Accent1 4 8 4 2 2 3" xfId="45835" xr:uid="{00000000-0005-0000-0000-000056B20000}"/>
    <cellStyle name="20% - Accent1 4 8 4 2 3" xfId="45836" xr:uid="{00000000-0005-0000-0000-000057B20000}"/>
    <cellStyle name="20% - Accent1 4 8 4 2 3 2" xfId="45837" xr:uid="{00000000-0005-0000-0000-000058B20000}"/>
    <cellStyle name="20% - Accent1 4 8 4 2 4" xfId="45838" xr:uid="{00000000-0005-0000-0000-000059B20000}"/>
    <cellStyle name="20% - Accent1 4 8 4 3" xfId="45839" xr:uid="{00000000-0005-0000-0000-00005AB20000}"/>
    <cellStyle name="20% - Accent1 4 8 4 3 2" xfId="45840" xr:uid="{00000000-0005-0000-0000-00005BB20000}"/>
    <cellStyle name="20% - Accent1 4 8 4 3 2 2" xfId="45841" xr:uid="{00000000-0005-0000-0000-00005CB20000}"/>
    <cellStyle name="20% - Accent1 4 8 4 3 2 2 2" xfId="45842" xr:uid="{00000000-0005-0000-0000-00005DB20000}"/>
    <cellStyle name="20% - Accent1 4 8 4 3 2 3" xfId="45843" xr:uid="{00000000-0005-0000-0000-00005EB20000}"/>
    <cellStyle name="20% - Accent1 4 8 4 3 3" xfId="45844" xr:uid="{00000000-0005-0000-0000-00005FB20000}"/>
    <cellStyle name="20% - Accent1 4 8 4 3 3 2" xfId="45845" xr:uid="{00000000-0005-0000-0000-000060B20000}"/>
    <cellStyle name="20% - Accent1 4 8 4 3 4" xfId="45846" xr:uid="{00000000-0005-0000-0000-000061B20000}"/>
    <cellStyle name="20% - Accent1 4 8 4 4" xfId="45847" xr:uid="{00000000-0005-0000-0000-000062B20000}"/>
    <cellStyle name="20% - Accent1 4 8 4 4 2" xfId="45848" xr:uid="{00000000-0005-0000-0000-000063B20000}"/>
    <cellStyle name="20% - Accent1 4 8 4 4 2 2" xfId="45849" xr:uid="{00000000-0005-0000-0000-000064B20000}"/>
    <cellStyle name="20% - Accent1 4 8 4 4 2 2 2" xfId="45850" xr:uid="{00000000-0005-0000-0000-000065B20000}"/>
    <cellStyle name="20% - Accent1 4 8 4 4 2 3" xfId="45851" xr:uid="{00000000-0005-0000-0000-000066B20000}"/>
    <cellStyle name="20% - Accent1 4 8 4 4 3" xfId="45852" xr:uid="{00000000-0005-0000-0000-000067B20000}"/>
    <cellStyle name="20% - Accent1 4 8 4 4 3 2" xfId="45853" xr:uid="{00000000-0005-0000-0000-000068B20000}"/>
    <cellStyle name="20% - Accent1 4 8 4 4 4" xfId="45854" xr:uid="{00000000-0005-0000-0000-000069B20000}"/>
    <cellStyle name="20% - Accent1 4 8 4 5" xfId="45855" xr:uid="{00000000-0005-0000-0000-00006AB20000}"/>
    <cellStyle name="20% - Accent1 4 8 4 5 2" xfId="45856" xr:uid="{00000000-0005-0000-0000-00006BB20000}"/>
    <cellStyle name="20% - Accent1 4 8 4 5 2 2" xfId="45857" xr:uid="{00000000-0005-0000-0000-00006CB20000}"/>
    <cellStyle name="20% - Accent1 4 8 4 5 3" xfId="45858" xr:uid="{00000000-0005-0000-0000-00006DB20000}"/>
    <cellStyle name="20% - Accent1 4 8 4 6" xfId="45859" xr:uid="{00000000-0005-0000-0000-00006EB20000}"/>
    <cellStyle name="20% - Accent1 4 8 4 6 2" xfId="45860" xr:uid="{00000000-0005-0000-0000-00006FB20000}"/>
    <cellStyle name="20% - Accent1 4 8 4 6 2 2" xfId="45861" xr:uid="{00000000-0005-0000-0000-000070B20000}"/>
    <cellStyle name="20% - Accent1 4 8 4 6 3" xfId="45862" xr:uid="{00000000-0005-0000-0000-000071B20000}"/>
    <cellStyle name="20% - Accent1 4 8 4 7" xfId="45863" xr:uid="{00000000-0005-0000-0000-000072B20000}"/>
    <cellStyle name="20% - Accent1 4 8 4 7 2" xfId="45864" xr:uid="{00000000-0005-0000-0000-000073B20000}"/>
    <cellStyle name="20% - Accent1 4 8 4 8" xfId="45865" xr:uid="{00000000-0005-0000-0000-000074B20000}"/>
    <cellStyle name="20% - Accent1 4 8 4 8 2" xfId="45866" xr:uid="{00000000-0005-0000-0000-000075B20000}"/>
    <cellStyle name="20% - Accent1 4 8 4 9" xfId="45867" xr:uid="{00000000-0005-0000-0000-000076B20000}"/>
    <cellStyle name="20% - Accent1 4 8 5" xfId="45868" xr:uid="{00000000-0005-0000-0000-000077B20000}"/>
    <cellStyle name="20% - Accent1 4 8 5 2" xfId="45869" xr:uid="{00000000-0005-0000-0000-000078B20000}"/>
    <cellStyle name="20% - Accent1 4 8 5 2 2" xfId="45870" xr:uid="{00000000-0005-0000-0000-000079B20000}"/>
    <cellStyle name="20% - Accent1 4 8 5 2 2 2" xfId="45871" xr:uid="{00000000-0005-0000-0000-00007AB20000}"/>
    <cellStyle name="20% - Accent1 4 8 5 2 3" xfId="45872" xr:uid="{00000000-0005-0000-0000-00007BB20000}"/>
    <cellStyle name="20% - Accent1 4 8 5 3" xfId="45873" xr:uid="{00000000-0005-0000-0000-00007CB20000}"/>
    <cellStyle name="20% - Accent1 4 8 5 3 2" xfId="45874" xr:uid="{00000000-0005-0000-0000-00007DB20000}"/>
    <cellStyle name="20% - Accent1 4 8 5 4" xfId="45875" xr:uid="{00000000-0005-0000-0000-00007EB20000}"/>
    <cellStyle name="20% - Accent1 4 8 6" xfId="45876" xr:uid="{00000000-0005-0000-0000-00007FB20000}"/>
    <cellStyle name="20% - Accent1 4 8 6 2" xfId="45877" xr:uid="{00000000-0005-0000-0000-000080B20000}"/>
    <cellStyle name="20% - Accent1 4 8 6 2 2" xfId="45878" xr:uid="{00000000-0005-0000-0000-000081B20000}"/>
    <cellStyle name="20% - Accent1 4 8 6 2 2 2" xfId="45879" xr:uid="{00000000-0005-0000-0000-000082B20000}"/>
    <cellStyle name="20% - Accent1 4 8 6 2 3" xfId="45880" xr:uid="{00000000-0005-0000-0000-000083B20000}"/>
    <cellStyle name="20% - Accent1 4 8 6 3" xfId="45881" xr:uid="{00000000-0005-0000-0000-000084B20000}"/>
    <cellStyle name="20% - Accent1 4 8 6 3 2" xfId="45882" xr:uid="{00000000-0005-0000-0000-000085B20000}"/>
    <cellStyle name="20% - Accent1 4 8 6 4" xfId="45883" xr:uid="{00000000-0005-0000-0000-000086B20000}"/>
    <cellStyle name="20% - Accent1 4 8 7" xfId="45884" xr:uid="{00000000-0005-0000-0000-000087B20000}"/>
    <cellStyle name="20% - Accent1 4 8 7 2" xfId="45885" xr:uid="{00000000-0005-0000-0000-000088B20000}"/>
    <cellStyle name="20% - Accent1 4 8 7 2 2" xfId="45886" xr:uid="{00000000-0005-0000-0000-000089B20000}"/>
    <cellStyle name="20% - Accent1 4 8 7 2 2 2" xfId="45887" xr:uid="{00000000-0005-0000-0000-00008AB20000}"/>
    <cellStyle name="20% - Accent1 4 8 7 2 3" xfId="45888" xr:uid="{00000000-0005-0000-0000-00008BB20000}"/>
    <cellStyle name="20% - Accent1 4 8 7 3" xfId="45889" xr:uid="{00000000-0005-0000-0000-00008CB20000}"/>
    <cellStyle name="20% - Accent1 4 8 7 3 2" xfId="45890" xr:uid="{00000000-0005-0000-0000-00008DB20000}"/>
    <cellStyle name="20% - Accent1 4 8 7 4" xfId="45891" xr:uid="{00000000-0005-0000-0000-00008EB20000}"/>
    <cellStyle name="20% - Accent1 4 8 8" xfId="45892" xr:uid="{00000000-0005-0000-0000-00008FB20000}"/>
    <cellStyle name="20% - Accent1 4 8 8 2" xfId="45893" xr:uid="{00000000-0005-0000-0000-000090B20000}"/>
    <cellStyle name="20% - Accent1 4 8 8 2 2" xfId="45894" xr:uid="{00000000-0005-0000-0000-000091B20000}"/>
    <cellStyle name="20% - Accent1 4 8 8 3" xfId="45895" xr:uid="{00000000-0005-0000-0000-000092B20000}"/>
    <cellStyle name="20% - Accent1 4 8 9" xfId="45896" xr:uid="{00000000-0005-0000-0000-000093B20000}"/>
    <cellStyle name="20% - Accent1 4 8 9 2" xfId="45897" xr:uid="{00000000-0005-0000-0000-000094B20000}"/>
    <cellStyle name="20% - Accent1 4 8 9 2 2" xfId="45898" xr:uid="{00000000-0005-0000-0000-000095B20000}"/>
    <cellStyle name="20% - Accent1 4 8 9 3" xfId="45899" xr:uid="{00000000-0005-0000-0000-000096B20000}"/>
    <cellStyle name="20% - Accent1 4 9" xfId="45900" xr:uid="{00000000-0005-0000-0000-000097B20000}"/>
    <cellStyle name="20% - Accent1 4 9 10" xfId="45901" xr:uid="{00000000-0005-0000-0000-000098B20000}"/>
    <cellStyle name="20% - Accent1 4 9 10 2" xfId="45902" xr:uid="{00000000-0005-0000-0000-000099B20000}"/>
    <cellStyle name="20% - Accent1 4 9 11" xfId="45903" xr:uid="{00000000-0005-0000-0000-00009AB20000}"/>
    <cellStyle name="20% - Accent1 4 9 2" xfId="45904" xr:uid="{00000000-0005-0000-0000-00009BB20000}"/>
    <cellStyle name="20% - Accent1 4 9 2 2" xfId="45905" xr:uid="{00000000-0005-0000-0000-00009CB20000}"/>
    <cellStyle name="20% - Accent1 4 9 2 2 2" xfId="45906" xr:uid="{00000000-0005-0000-0000-00009DB20000}"/>
    <cellStyle name="20% - Accent1 4 9 2 2 2 2" xfId="45907" xr:uid="{00000000-0005-0000-0000-00009EB20000}"/>
    <cellStyle name="20% - Accent1 4 9 2 2 2 2 2" xfId="45908" xr:uid="{00000000-0005-0000-0000-00009FB20000}"/>
    <cellStyle name="20% - Accent1 4 9 2 2 2 3" xfId="45909" xr:uid="{00000000-0005-0000-0000-0000A0B20000}"/>
    <cellStyle name="20% - Accent1 4 9 2 2 3" xfId="45910" xr:uid="{00000000-0005-0000-0000-0000A1B20000}"/>
    <cellStyle name="20% - Accent1 4 9 2 2 3 2" xfId="45911" xr:uid="{00000000-0005-0000-0000-0000A2B20000}"/>
    <cellStyle name="20% - Accent1 4 9 2 2 4" xfId="45912" xr:uid="{00000000-0005-0000-0000-0000A3B20000}"/>
    <cellStyle name="20% - Accent1 4 9 2 3" xfId="45913" xr:uid="{00000000-0005-0000-0000-0000A4B20000}"/>
    <cellStyle name="20% - Accent1 4 9 2 3 2" xfId="45914" xr:uid="{00000000-0005-0000-0000-0000A5B20000}"/>
    <cellStyle name="20% - Accent1 4 9 2 3 2 2" xfId="45915" xr:uid="{00000000-0005-0000-0000-0000A6B20000}"/>
    <cellStyle name="20% - Accent1 4 9 2 3 2 2 2" xfId="45916" xr:uid="{00000000-0005-0000-0000-0000A7B20000}"/>
    <cellStyle name="20% - Accent1 4 9 2 3 2 3" xfId="45917" xr:uid="{00000000-0005-0000-0000-0000A8B20000}"/>
    <cellStyle name="20% - Accent1 4 9 2 3 3" xfId="45918" xr:uid="{00000000-0005-0000-0000-0000A9B20000}"/>
    <cellStyle name="20% - Accent1 4 9 2 3 3 2" xfId="45919" xr:uid="{00000000-0005-0000-0000-0000AAB20000}"/>
    <cellStyle name="20% - Accent1 4 9 2 3 4" xfId="45920" xr:uid="{00000000-0005-0000-0000-0000ABB20000}"/>
    <cellStyle name="20% - Accent1 4 9 2 4" xfId="45921" xr:uid="{00000000-0005-0000-0000-0000ACB20000}"/>
    <cellStyle name="20% - Accent1 4 9 2 4 2" xfId="45922" xr:uid="{00000000-0005-0000-0000-0000ADB20000}"/>
    <cellStyle name="20% - Accent1 4 9 2 4 2 2" xfId="45923" xr:uid="{00000000-0005-0000-0000-0000AEB20000}"/>
    <cellStyle name="20% - Accent1 4 9 2 4 2 2 2" xfId="45924" xr:uid="{00000000-0005-0000-0000-0000AFB20000}"/>
    <cellStyle name="20% - Accent1 4 9 2 4 2 3" xfId="45925" xr:uid="{00000000-0005-0000-0000-0000B0B20000}"/>
    <cellStyle name="20% - Accent1 4 9 2 4 3" xfId="45926" xr:uid="{00000000-0005-0000-0000-0000B1B20000}"/>
    <cellStyle name="20% - Accent1 4 9 2 4 3 2" xfId="45927" xr:uid="{00000000-0005-0000-0000-0000B2B20000}"/>
    <cellStyle name="20% - Accent1 4 9 2 4 4" xfId="45928" xr:uid="{00000000-0005-0000-0000-0000B3B20000}"/>
    <cellStyle name="20% - Accent1 4 9 2 5" xfId="45929" xr:uid="{00000000-0005-0000-0000-0000B4B20000}"/>
    <cellStyle name="20% - Accent1 4 9 2 5 2" xfId="45930" xr:uid="{00000000-0005-0000-0000-0000B5B20000}"/>
    <cellStyle name="20% - Accent1 4 9 2 5 2 2" xfId="45931" xr:uid="{00000000-0005-0000-0000-0000B6B20000}"/>
    <cellStyle name="20% - Accent1 4 9 2 5 3" xfId="45932" xr:uid="{00000000-0005-0000-0000-0000B7B20000}"/>
    <cellStyle name="20% - Accent1 4 9 2 6" xfId="45933" xr:uid="{00000000-0005-0000-0000-0000B8B20000}"/>
    <cellStyle name="20% - Accent1 4 9 2 6 2" xfId="45934" xr:uid="{00000000-0005-0000-0000-0000B9B20000}"/>
    <cellStyle name="20% - Accent1 4 9 2 6 2 2" xfId="45935" xr:uid="{00000000-0005-0000-0000-0000BAB20000}"/>
    <cellStyle name="20% - Accent1 4 9 2 6 3" xfId="45936" xr:uid="{00000000-0005-0000-0000-0000BBB20000}"/>
    <cellStyle name="20% - Accent1 4 9 2 7" xfId="45937" xr:uid="{00000000-0005-0000-0000-0000BCB20000}"/>
    <cellStyle name="20% - Accent1 4 9 2 7 2" xfId="45938" xr:uid="{00000000-0005-0000-0000-0000BDB20000}"/>
    <cellStyle name="20% - Accent1 4 9 2 8" xfId="45939" xr:uid="{00000000-0005-0000-0000-0000BEB20000}"/>
    <cellStyle name="20% - Accent1 4 9 2 8 2" xfId="45940" xr:uid="{00000000-0005-0000-0000-0000BFB20000}"/>
    <cellStyle name="20% - Accent1 4 9 2 9" xfId="45941" xr:uid="{00000000-0005-0000-0000-0000C0B20000}"/>
    <cellStyle name="20% - Accent1 4 9 3" xfId="45942" xr:uid="{00000000-0005-0000-0000-0000C1B20000}"/>
    <cellStyle name="20% - Accent1 4 9 3 2" xfId="45943" xr:uid="{00000000-0005-0000-0000-0000C2B20000}"/>
    <cellStyle name="20% - Accent1 4 9 3 2 2" xfId="45944" xr:uid="{00000000-0005-0000-0000-0000C3B20000}"/>
    <cellStyle name="20% - Accent1 4 9 3 2 2 2" xfId="45945" xr:uid="{00000000-0005-0000-0000-0000C4B20000}"/>
    <cellStyle name="20% - Accent1 4 9 3 2 2 2 2" xfId="45946" xr:uid="{00000000-0005-0000-0000-0000C5B20000}"/>
    <cellStyle name="20% - Accent1 4 9 3 2 2 3" xfId="45947" xr:uid="{00000000-0005-0000-0000-0000C6B20000}"/>
    <cellStyle name="20% - Accent1 4 9 3 2 3" xfId="45948" xr:uid="{00000000-0005-0000-0000-0000C7B20000}"/>
    <cellStyle name="20% - Accent1 4 9 3 2 3 2" xfId="45949" xr:uid="{00000000-0005-0000-0000-0000C8B20000}"/>
    <cellStyle name="20% - Accent1 4 9 3 2 4" xfId="45950" xr:uid="{00000000-0005-0000-0000-0000C9B20000}"/>
    <cellStyle name="20% - Accent1 4 9 3 3" xfId="45951" xr:uid="{00000000-0005-0000-0000-0000CAB20000}"/>
    <cellStyle name="20% - Accent1 4 9 3 3 2" xfId="45952" xr:uid="{00000000-0005-0000-0000-0000CBB20000}"/>
    <cellStyle name="20% - Accent1 4 9 3 3 2 2" xfId="45953" xr:uid="{00000000-0005-0000-0000-0000CCB20000}"/>
    <cellStyle name="20% - Accent1 4 9 3 3 2 2 2" xfId="45954" xr:uid="{00000000-0005-0000-0000-0000CDB20000}"/>
    <cellStyle name="20% - Accent1 4 9 3 3 2 3" xfId="45955" xr:uid="{00000000-0005-0000-0000-0000CEB20000}"/>
    <cellStyle name="20% - Accent1 4 9 3 3 3" xfId="45956" xr:uid="{00000000-0005-0000-0000-0000CFB20000}"/>
    <cellStyle name="20% - Accent1 4 9 3 3 3 2" xfId="45957" xr:uid="{00000000-0005-0000-0000-0000D0B20000}"/>
    <cellStyle name="20% - Accent1 4 9 3 3 4" xfId="45958" xr:uid="{00000000-0005-0000-0000-0000D1B20000}"/>
    <cellStyle name="20% - Accent1 4 9 3 4" xfId="45959" xr:uid="{00000000-0005-0000-0000-0000D2B20000}"/>
    <cellStyle name="20% - Accent1 4 9 3 4 2" xfId="45960" xr:uid="{00000000-0005-0000-0000-0000D3B20000}"/>
    <cellStyle name="20% - Accent1 4 9 3 4 2 2" xfId="45961" xr:uid="{00000000-0005-0000-0000-0000D4B20000}"/>
    <cellStyle name="20% - Accent1 4 9 3 4 2 2 2" xfId="45962" xr:uid="{00000000-0005-0000-0000-0000D5B20000}"/>
    <cellStyle name="20% - Accent1 4 9 3 4 2 3" xfId="45963" xr:uid="{00000000-0005-0000-0000-0000D6B20000}"/>
    <cellStyle name="20% - Accent1 4 9 3 4 3" xfId="45964" xr:uid="{00000000-0005-0000-0000-0000D7B20000}"/>
    <cellStyle name="20% - Accent1 4 9 3 4 3 2" xfId="45965" xr:uid="{00000000-0005-0000-0000-0000D8B20000}"/>
    <cellStyle name="20% - Accent1 4 9 3 4 4" xfId="45966" xr:uid="{00000000-0005-0000-0000-0000D9B20000}"/>
    <cellStyle name="20% - Accent1 4 9 3 5" xfId="45967" xr:uid="{00000000-0005-0000-0000-0000DAB20000}"/>
    <cellStyle name="20% - Accent1 4 9 3 5 2" xfId="45968" xr:uid="{00000000-0005-0000-0000-0000DBB20000}"/>
    <cellStyle name="20% - Accent1 4 9 3 5 2 2" xfId="45969" xr:uid="{00000000-0005-0000-0000-0000DCB20000}"/>
    <cellStyle name="20% - Accent1 4 9 3 5 3" xfId="45970" xr:uid="{00000000-0005-0000-0000-0000DDB20000}"/>
    <cellStyle name="20% - Accent1 4 9 3 6" xfId="45971" xr:uid="{00000000-0005-0000-0000-0000DEB20000}"/>
    <cellStyle name="20% - Accent1 4 9 3 6 2" xfId="45972" xr:uid="{00000000-0005-0000-0000-0000DFB20000}"/>
    <cellStyle name="20% - Accent1 4 9 3 6 2 2" xfId="45973" xr:uid="{00000000-0005-0000-0000-0000E0B20000}"/>
    <cellStyle name="20% - Accent1 4 9 3 6 3" xfId="45974" xr:uid="{00000000-0005-0000-0000-0000E1B20000}"/>
    <cellStyle name="20% - Accent1 4 9 3 7" xfId="45975" xr:uid="{00000000-0005-0000-0000-0000E2B20000}"/>
    <cellStyle name="20% - Accent1 4 9 3 7 2" xfId="45976" xr:uid="{00000000-0005-0000-0000-0000E3B20000}"/>
    <cellStyle name="20% - Accent1 4 9 3 8" xfId="45977" xr:uid="{00000000-0005-0000-0000-0000E4B20000}"/>
    <cellStyle name="20% - Accent1 4 9 3 8 2" xfId="45978" xr:uid="{00000000-0005-0000-0000-0000E5B20000}"/>
    <cellStyle name="20% - Accent1 4 9 3 9" xfId="45979" xr:uid="{00000000-0005-0000-0000-0000E6B20000}"/>
    <cellStyle name="20% - Accent1 4 9 4" xfId="45980" xr:uid="{00000000-0005-0000-0000-0000E7B20000}"/>
    <cellStyle name="20% - Accent1 4 9 4 2" xfId="45981" xr:uid="{00000000-0005-0000-0000-0000E8B20000}"/>
    <cellStyle name="20% - Accent1 4 9 4 2 2" xfId="45982" xr:uid="{00000000-0005-0000-0000-0000E9B20000}"/>
    <cellStyle name="20% - Accent1 4 9 4 2 2 2" xfId="45983" xr:uid="{00000000-0005-0000-0000-0000EAB20000}"/>
    <cellStyle name="20% - Accent1 4 9 4 2 3" xfId="45984" xr:uid="{00000000-0005-0000-0000-0000EBB20000}"/>
    <cellStyle name="20% - Accent1 4 9 4 3" xfId="45985" xr:uid="{00000000-0005-0000-0000-0000ECB20000}"/>
    <cellStyle name="20% - Accent1 4 9 4 3 2" xfId="45986" xr:uid="{00000000-0005-0000-0000-0000EDB20000}"/>
    <cellStyle name="20% - Accent1 4 9 4 4" xfId="45987" xr:uid="{00000000-0005-0000-0000-0000EEB20000}"/>
    <cellStyle name="20% - Accent1 4 9 5" xfId="45988" xr:uid="{00000000-0005-0000-0000-0000EFB20000}"/>
    <cellStyle name="20% - Accent1 4 9 5 2" xfId="45989" xr:uid="{00000000-0005-0000-0000-0000F0B20000}"/>
    <cellStyle name="20% - Accent1 4 9 5 2 2" xfId="45990" xr:uid="{00000000-0005-0000-0000-0000F1B20000}"/>
    <cellStyle name="20% - Accent1 4 9 5 2 2 2" xfId="45991" xr:uid="{00000000-0005-0000-0000-0000F2B20000}"/>
    <cellStyle name="20% - Accent1 4 9 5 2 3" xfId="45992" xr:uid="{00000000-0005-0000-0000-0000F3B20000}"/>
    <cellStyle name="20% - Accent1 4 9 5 3" xfId="45993" xr:uid="{00000000-0005-0000-0000-0000F4B20000}"/>
    <cellStyle name="20% - Accent1 4 9 5 3 2" xfId="45994" xr:uid="{00000000-0005-0000-0000-0000F5B20000}"/>
    <cellStyle name="20% - Accent1 4 9 5 4" xfId="45995" xr:uid="{00000000-0005-0000-0000-0000F6B20000}"/>
    <cellStyle name="20% - Accent1 4 9 6" xfId="45996" xr:uid="{00000000-0005-0000-0000-0000F7B20000}"/>
    <cellStyle name="20% - Accent1 4 9 6 2" xfId="45997" xr:uid="{00000000-0005-0000-0000-0000F8B20000}"/>
    <cellStyle name="20% - Accent1 4 9 6 2 2" xfId="45998" xr:uid="{00000000-0005-0000-0000-0000F9B20000}"/>
    <cellStyle name="20% - Accent1 4 9 6 2 2 2" xfId="45999" xr:uid="{00000000-0005-0000-0000-0000FAB20000}"/>
    <cellStyle name="20% - Accent1 4 9 6 2 3" xfId="46000" xr:uid="{00000000-0005-0000-0000-0000FBB20000}"/>
    <cellStyle name="20% - Accent1 4 9 6 3" xfId="46001" xr:uid="{00000000-0005-0000-0000-0000FCB20000}"/>
    <cellStyle name="20% - Accent1 4 9 6 3 2" xfId="46002" xr:uid="{00000000-0005-0000-0000-0000FDB20000}"/>
    <cellStyle name="20% - Accent1 4 9 6 4" xfId="46003" xr:uid="{00000000-0005-0000-0000-0000FEB20000}"/>
    <cellStyle name="20% - Accent1 4 9 7" xfId="46004" xr:uid="{00000000-0005-0000-0000-0000FFB20000}"/>
    <cellStyle name="20% - Accent1 4 9 7 2" xfId="46005" xr:uid="{00000000-0005-0000-0000-000000B30000}"/>
    <cellStyle name="20% - Accent1 4 9 7 2 2" xfId="46006" xr:uid="{00000000-0005-0000-0000-000001B30000}"/>
    <cellStyle name="20% - Accent1 4 9 7 3" xfId="46007" xr:uid="{00000000-0005-0000-0000-000002B30000}"/>
    <cellStyle name="20% - Accent1 4 9 8" xfId="46008" xr:uid="{00000000-0005-0000-0000-000003B30000}"/>
    <cellStyle name="20% - Accent1 4 9 8 2" xfId="46009" xr:uid="{00000000-0005-0000-0000-000004B30000}"/>
    <cellStyle name="20% - Accent1 4 9 8 2 2" xfId="46010" xr:uid="{00000000-0005-0000-0000-000005B30000}"/>
    <cellStyle name="20% - Accent1 4 9 8 3" xfId="46011" xr:uid="{00000000-0005-0000-0000-000006B30000}"/>
    <cellStyle name="20% - Accent1 4 9 9" xfId="46012" xr:uid="{00000000-0005-0000-0000-000007B30000}"/>
    <cellStyle name="20% - Accent1 4 9 9 2" xfId="46013" xr:uid="{00000000-0005-0000-0000-000008B30000}"/>
    <cellStyle name="20% - Accent1 5" xfId="46014" xr:uid="{00000000-0005-0000-0000-000009B30000}"/>
    <cellStyle name="20% - Accent1 5 10" xfId="46015" xr:uid="{00000000-0005-0000-0000-00000AB30000}"/>
    <cellStyle name="20% - Accent1 5 10 2" xfId="46016" xr:uid="{00000000-0005-0000-0000-00000BB30000}"/>
    <cellStyle name="20% - Accent1 5 10 2 2" xfId="46017" xr:uid="{00000000-0005-0000-0000-00000CB30000}"/>
    <cellStyle name="20% - Accent1 5 10 2 2 2" xfId="46018" xr:uid="{00000000-0005-0000-0000-00000DB30000}"/>
    <cellStyle name="20% - Accent1 5 10 2 3" xfId="46019" xr:uid="{00000000-0005-0000-0000-00000EB30000}"/>
    <cellStyle name="20% - Accent1 5 10 3" xfId="46020" xr:uid="{00000000-0005-0000-0000-00000FB30000}"/>
    <cellStyle name="20% - Accent1 5 10 3 2" xfId="46021" xr:uid="{00000000-0005-0000-0000-000010B30000}"/>
    <cellStyle name="20% - Accent1 5 10 4" xfId="46022" xr:uid="{00000000-0005-0000-0000-000011B30000}"/>
    <cellStyle name="20% - Accent1 5 11" xfId="46023" xr:uid="{00000000-0005-0000-0000-000012B30000}"/>
    <cellStyle name="20% - Accent1 5 11 2" xfId="46024" xr:uid="{00000000-0005-0000-0000-000013B30000}"/>
    <cellStyle name="20% - Accent1 5 11 2 2" xfId="46025" xr:uid="{00000000-0005-0000-0000-000014B30000}"/>
    <cellStyle name="20% - Accent1 5 11 2 2 2" xfId="46026" xr:uid="{00000000-0005-0000-0000-000015B30000}"/>
    <cellStyle name="20% - Accent1 5 11 2 3" xfId="46027" xr:uid="{00000000-0005-0000-0000-000016B30000}"/>
    <cellStyle name="20% - Accent1 5 11 3" xfId="46028" xr:uid="{00000000-0005-0000-0000-000017B30000}"/>
    <cellStyle name="20% - Accent1 5 11 3 2" xfId="46029" xr:uid="{00000000-0005-0000-0000-000018B30000}"/>
    <cellStyle name="20% - Accent1 5 11 4" xfId="46030" xr:uid="{00000000-0005-0000-0000-000019B30000}"/>
    <cellStyle name="20% - Accent1 5 12" xfId="46031" xr:uid="{00000000-0005-0000-0000-00001AB30000}"/>
    <cellStyle name="20% - Accent1 5 12 2" xfId="46032" xr:uid="{00000000-0005-0000-0000-00001BB30000}"/>
    <cellStyle name="20% - Accent1 5 12 2 2" xfId="46033" xr:uid="{00000000-0005-0000-0000-00001CB30000}"/>
    <cellStyle name="20% - Accent1 5 12 3" xfId="46034" xr:uid="{00000000-0005-0000-0000-00001DB30000}"/>
    <cellStyle name="20% - Accent1 5 13" xfId="46035" xr:uid="{00000000-0005-0000-0000-00001EB30000}"/>
    <cellStyle name="20% - Accent1 5 13 2" xfId="46036" xr:uid="{00000000-0005-0000-0000-00001FB30000}"/>
    <cellStyle name="20% - Accent1 5 13 2 2" xfId="46037" xr:uid="{00000000-0005-0000-0000-000020B30000}"/>
    <cellStyle name="20% - Accent1 5 13 3" xfId="46038" xr:uid="{00000000-0005-0000-0000-000021B30000}"/>
    <cellStyle name="20% - Accent1 5 14" xfId="46039" xr:uid="{00000000-0005-0000-0000-000022B30000}"/>
    <cellStyle name="20% - Accent1 5 14 2" xfId="46040" xr:uid="{00000000-0005-0000-0000-000023B30000}"/>
    <cellStyle name="20% - Accent1 5 15" xfId="46041" xr:uid="{00000000-0005-0000-0000-000024B30000}"/>
    <cellStyle name="20% - Accent1 5 15 2" xfId="46042" xr:uid="{00000000-0005-0000-0000-000025B30000}"/>
    <cellStyle name="20% - Accent1 5 16" xfId="46043" xr:uid="{00000000-0005-0000-0000-000026B30000}"/>
    <cellStyle name="20% - Accent1 5 2" xfId="46044" xr:uid="{00000000-0005-0000-0000-000027B30000}"/>
    <cellStyle name="20% - Accent1 5 2 10" xfId="46045" xr:uid="{00000000-0005-0000-0000-000028B30000}"/>
    <cellStyle name="20% - Accent1 5 2 10 2" xfId="46046" xr:uid="{00000000-0005-0000-0000-000029B30000}"/>
    <cellStyle name="20% - Accent1 5 2 10 2 2" xfId="46047" xr:uid="{00000000-0005-0000-0000-00002AB30000}"/>
    <cellStyle name="20% - Accent1 5 2 10 2 2 2" xfId="46048" xr:uid="{00000000-0005-0000-0000-00002BB30000}"/>
    <cellStyle name="20% - Accent1 5 2 10 2 3" xfId="46049" xr:uid="{00000000-0005-0000-0000-00002CB30000}"/>
    <cellStyle name="20% - Accent1 5 2 10 3" xfId="46050" xr:uid="{00000000-0005-0000-0000-00002DB30000}"/>
    <cellStyle name="20% - Accent1 5 2 10 3 2" xfId="46051" xr:uid="{00000000-0005-0000-0000-00002EB30000}"/>
    <cellStyle name="20% - Accent1 5 2 10 4" xfId="46052" xr:uid="{00000000-0005-0000-0000-00002FB30000}"/>
    <cellStyle name="20% - Accent1 5 2 11" xfId="46053" xr:uid="{00000000-0005-0000-0000-000030B30000}"/>
    <cellStyle name="20% - Accent1 5 2 11 2" xfId="46054" xr:uid="{00000000-0005-0000-0000-000031B30000}"/>
    <cellStyle name="20% - Accent1 5 2 11 2 2" xfId="46055" xr:uid="{00000000-0005-0000-0000-000032B30000}"/>
    <cellStyle name="20% - Accent1 5 2 11 3" xfId="46056" xr:uid="{00000000-0005-0000-0000-000033B30000}"/>
    <cellStyle name="20% - Accent1 5 2 12" xfId="46057" xr:uid="{00000000-0005-0000-0000-000034B30000}"/>
    <cellStyle name="20% - Accent1 5 2 12 2" xfId="46058" xr:uid="{00000000-0005-0000-0000-000035B30000}"/>
    <cellStyle name="20% - Accent1 5 2 12 2 2" xfId="46059" xr:uid="{00000000-0005-0000-0000-000036B30000}"/>
    <cellStyle name="20% - Accent1 5 2 12 3" xfId="46060" xr:uid="{00000000-0005-0000-0000-000037B30000}"/>
    <cellStyle name="20% - Accent1 5 2 13" xfId="46061" xr:uid="{00000000-0005-0000-0000-000038B30000}"/>
    <cellStyle name="20% - Accent1 5 2 13 2" xfId="46062" xr:uid="{00000000-0005-0000-0000-000039B30000}"/>
    <cellStyle name="20% - Accent1 5 2 14" xfId="46063" xr:uid="{00000000-0005-0000-0000-00003AB30000}"/>
    <cellStyle name="20% - Accent1 5 2 14 2" xfId="46064" xr:uid="{00000000-0005-0000-0000-00003BB30000}"/>
    <cellStyle name="20% - Accent1 5 2 15" xfId="46065" xr:uid="{00000000-0005-0000-0000-00003CB30000}"/>
    <cellStyle name="20% - Accent1 5 2 2" xfId="46066" xr:uid="{00000000-0005-0000-0000-00003DB30000}"/>
    <cellStyle name="20% - Accent1 5 2 2 10" xfId="46067" xr:uid="{00000000-0005-0000-0000-00003EB30000}"/>
    <cellStyle name="20% - Accent1 5 2 2 10 2" xfId="46068" xr:uid="{00000000-0005-0000-0000-00003FB30000}"/>
    <cellStyle name="20% - Accent1 5 2 2 10 2 2" xfId="46069" xr:uid="{00000000-0005-0000-0000-000040B30000}"/>
    <cellStyle name="20% - Accent1 5 2 2 10 3" xfId="46070" xr:uid="{00000000-0005-0000-0000-000041B30000}"/>
    <cellStyle name="20% - Accent1 5 2 2 11" xfId="46071" xr:uid="{00000000-0005-0000-0000-000042B30000}"/>
    <cellStyle name="20% - Accent1 5 2 2 11 2" xfId="46072" xr:uid="{00000000-0005-0000-0000-000043B30000}"/>
    <cellStyle name="20% - Accent1 5 2 2 11 2 2" xfId="46073" xr:uid="{00000000-0005-0000-0000-000044B30000}"/>
    <cellStyle name="20% - Accent1 5 2 2 11 3" xfId="46074" xr:uid="{00000000-0005-0000-0000-000045B30000}"/>
    <cellStyle name="20% - Accent1 5 2 2 12" xfId="46075" xr:uid="{00000000-0005-0000-0000-000046B30000}"/>
    <cellStyle name="20% - Accent1 5 2 2 12 2" xfId="46076" xr:uid="{00000000-0005-0000-0000-000047B30000}"/>
    <cellStyle name="20% - Accent1 5 2 2 13" xfId="46077" xr:uid="{00000000-0005-0000-0000-000048B30000}"/>
    <cellStyle name="20% - Accent1 5 2 2 13 2" xfId="46078" xr:uid="{00000000-0005-0000-0000-000049B30000}"/>
    <cellStyle name="20% - Accent1 5 2 2 14" xfId="46079" xr:uid="{00000000-0005-0000-0000-00004AB30000}"/>
    <cellStyle name="20% - Accent1 5 2 2 2" xfId="46080" xr:uid="{00000000-0005-0000-0000-00004BB30000}"/>
    <cellStyle name="20% - Accent1 5 2 2 2 10" xfId="46081" xr:uid="{00000000-0005-0000-0000-00004CB30000}"/>
    <cellStyle name="20% - Accent1 5 2 2 2 10 2" xfId="46082" xr:uid="{00000000-0005-0000-0000-00004DB30000}"/>
    <cellStyle name="20% - Accent1 5 2 2 2 11" xfId="46083" xr:uid="{00000000-0005-0000-0000-00004EB30000}"/>
    <cellStyle name="20% - Accent1 5 2 2 2 2" xfId="46084" xr:uid="{00000000-0005-0000-0000-00004FB30000}"/>
    <cellStyle name="20% - Accent1 5 2 2 2 2 2" xfId="46085" xr:uid="{00000000-0005-0000-0000-000050B30000}"/>
    <cellStyle name="20% - Accent1 5 2 2 2 2 2 2" xfId="46086" xr:uid="{00000000-0005-0000-0000-000051B30000}"/>
    <cellStyle name="20% - Accent1 5 2 2 2 2 2 2 2" xfId="46087" xr:uid="{00000000-0005-0000-0000-000052B30000}"/>
    <cellStyle name="20% - Accent1 5 2 2 2 2 2 2 2 2" xfId="46088" xr:uid="{00000000-0005-0000-0000-000053B30000}"/>
    <cellStyle name="20% - Accent1 5 2 2 2 2 2 2 3" xfId="46089" xr:uid="{00000000-0005-0000-0000-000054B30000}"/>
    <cellStyle name="20% - Accent1 5 2 2 2 2 2 3" xfId="46090" xr:uid="{00000000-0005-0000-0000-000055B30000}"/>
    <cellStyle name="20% - Accent1 5 2 2 2 2 2 3 2" xfId="46091" xr:uid="{00000000-0005-0000-0000-000056B30000}"/>
    <cellStyle name="20% - Accent1 5 2 2 2 2 2 4" xfId="46092" xr:uid="{00000000-0005-0000-0000-000057B30000}"/>
    <cellStyle name="20% - Accent1 5 2 2 2 2 3" xfId="46093" xr:uid="{00000000-0005-0000-0000-000058B30000}"/>
    <cellStyle name="20% - Accent1 5 2 2 2 2 3 2" xfId="46094" xr:uid="{00000000-0005-0000-0000-000059B30000}"/>
    <cellStyle name="20% - Accent1 5 2 2 2 2 3 2 2" xfId="46095" xr:uid="{00000000-0005-0000-0000-00005AB30000}"/>
    <cellStyle name="20% - Accent1 5 2 2 2 2 3 2 2 2" xfId="46096" xr:uid="{00000000-0005-0000-0000-00005BB30000}"/>
    <cellStyle name="20% - Accent1 5 2 2 2 2 3 2 3" xfId="46097" xr:uid="{00000000-0005-0000-0000-00005CB30000}"/>
    <cellStyle name="20% - Accent1 5 2 2 2 2 3 3" xfId="46098" xr:uid="{00000000-0005-0000-0000-00005DB30000}"/>
    <cellStyle name="20% - Accent1 5 2 2 2 2 3 3 2" xfId="46099" xr:uid="{00000000-0005-0000-0000-00005EB30000}"/>
    <cellStyle name="20% - Accent1 5 2 2 2 2 3 4" xfId="46100" xr:uid="{00000000-0005-0000-0000-00005FB30000}"/>
    <cellStyle name="20% - Accent1 5 2 2 2 2 4" xfId="46101" xr:uid="{00000000-0005-0000-0000-000060B30000}"/>
    <cellStyle name="20% - Accent1 5 2 2 2 2 4 2" xfId="46102" xr:uid="{00000000-0005-0000-0000-000061B30000}"/>
    <cellStyle name="20% - Accent1 5 2 2 2 2 4 2 2" xfId="46103" xr:uid="{00000000-0005-0000-0000-000062B30000}"/>
    <cellStyle name="20% - Accent1 5 2 2 2 2 4 2 2 2" xfId="46104" xr:uid="{00000000-0005-0000-0000-000063B30000}"/>
    <cellStyle name="20% - Accent1 5 2 2 2 2 4 2 3" xfId="46105" xr:uid="{00000000-0005-0000-0000-000064B30000}"/>
    <cellStyle name="20% - Accent1 5 2 2 2 2 4 3" xfId="46106" xr:uid="{00000000-0005-0000-0000-000065B30000}"/>
    <cellStyle name="20% - Accent1 5 2 2 2 2 4 3 2" xfId="46107" xr:uid="{00000000-0005-0000-0000-000066B30000}"/>
    <cellStyle name="20% - Accent1 5 2 2 2 2 4 4" xfId="46108" xr:uid="{00000000-0005-0000-0000-000067B30000}"/>
    <cellStyle name="20% - Accent1 5 2 2 2 2 5" xfId="46109" xr:uid="{00000000-0005-0000-0000-000068B30000}"/>
    <cellStyle name="20% - Accent1 5 2 2 2 2 5 2" xfId="46110" xr:uid="{00000000-0005-0000-0000-000069B30000}"/>
    <cellStyle name="20% - Accent1 5 2 2 2 2 5 2 2" xfId="46111" xr:uid="{00000000-0005-0000-0000-00006AB30000}"/>
    <cellStyle name="20% - Accent1 5 2 2 2 2 5 3" xfId="46112" xr:uid="{00000000-0005-0000-0000-00006BB30000}"/>
    <cellStyle name="20% - Accent1 5 2 2 2 2 6" xfId="46113" xr:uid="{00000000-0005-0000-0000-00006CB30000}"/>
    <cellStyle name="20% - Accent1 5 2 2 2 2 6 2" xfId="46114" xr:uid="{00000000-0005-0000-0000-00006DB30000}"/>
    <cellStyle name="20% - Accent1 5 2 2 2 2 6 2 2" xfId="46115" xr:uid="{00000000-0005-0000-0000-00006EB30000}"/>
    <cellStyle name="20% - Accent1 5 2 2 2 2 6 3" xfId="46116" xr:uid="{00000000-0005-0000-0000-00006FB30000}"/>
    <cellStyle name="20% - Accent1 5 2 2 2 2 7" xfId="46117" xr:uid="{00000000-0005-0000-0000-000070B30000}"/>
    <cellStyle name="20% - Accent1 5 2 2 2 2 7 2" xfId="46118" xr:uid="{00000000-0005-0000-0000-000071B30000}"/>
    <cellStyle name="20% - Accent1 5 2 2 2 2 8" xfId="46119" xr:uid="{00000000-0005-0000-0000-000072B30000}"/>
    <cellStyle name="20% - Accent1 5 2 2 2 2 8 2" xfId="46120" xr:uid="{00000000-0005-0000-0000-000073B30000}"/>
    <cellStyle name="20% - Accent1 5 2 2 2 2 9" xfId="46121" xr:uid="{00000000-0005-0000-0000-000074B30000}"/>
    <cellStyle name="20% - Accent1 5 2 2 2 3" xfId="46122" xr:uid="{00000000-0005-0000-0000-000075B30000}"/>
    <cellStyle name="20% - Accent1 5 2 2 2 3 2" xfId="46123" xr:uid="{00000000-0005-0000-0000-000076B30000}"/>
    <cellStyle name="20% - Accent1 5 2 2 2 3 2 2" xfId="46124" xr:uid="{00000000-0005-0000-0000-000077B30000}"/>
    <cellStyle name="20% - Accent1 5 2 2 2 3 2 2 2" xfId="46125" xr:uid="{00000000-0005-0000-0000-000078B30000}"/>
    <cellStyle name="20% - Accent1 5 2 2 2 3 2 2 2 2" xfId="46126" xr:uid="{00000000-0005-0000-0000-000079B30000}"/>
    <cellStyle name="20% - Accent1 5 2 2 2 3 2 2 3" xfId="46127" xr:uid="{00000000-0005-0000-0000-00007AB30000}"/>
    <cellStyle name="20% - Accent1 5 2 2 2 3 2 3" xfId="46128" xr:uid="{00000000-0005-0000-0000-00007BB30000}"/>
    <cellStyle name="20% - Accent1 5 2 2 2 3 2 3 2" xfId="46129" xr:uid="{00000000-0005-0000-0000-00007CB30000}"/>
    <cellStyle name="20% - Accent1 5 2 2 2 3 2 4" xfId="46130" xr:uid="{00000000-0005-0000-0000-00007DB30000}"/>
    <cellStyle name="20% - Accent1 5 2 2 2 3 3" xfId="46131" xr:uid="{00000000-0005-0000-0000-00007EB30000}"/>
    <cellStyle name="20% - Accent1 5 2 2 2 3 3 2" xfId="46132" xr:uid="{00000000-0005-0000-0000-00007FB30000}"/>
    <cellStyle name="20% - Accent1 5 2 2 2 3 3 2 2" xfId="46133" xr:uid="{00000000-0005-0000-0000-000080B30000}"/>
    <cellStyle name="20% - Accent1 5 2 2 2 3 3 2 2 2" xfId="46134" xr:uid="{00000000-0005-0000-0000-000081B30000}"/>
    <cellStyle name="20% - Accent1 5 2 2 2 3 3 2 3" xfId="46135" xr:uid="{00000000-0005-0000-0000-000082B30000}"/>
    <cellStyle name="20% - Accent1 5 2 2 2 3 3 3" xfId="46136" xr:uid="{00000000-0005-0000-0000-000083B30000}"/>
    <cellStyle name="20% - Accent1 5 2 2 2 3 3 3 2" xfId="46137" xr:uid="{00000000-0005-0000-0000-000084B30000}"/>
    <cellStyle name="20% - Accent1 5 2 2 2 3 3 4" xfId="46138" xr:uid="{00000000-0005-0000-0000-000085B30000}"/>
    <cellStyle name="20% - Accent1 5 2 2 2 3 4" xfId="46139" xr:uid="{00000000-0005-0000-0000-000086B30000}"/>
    <cellStyle name="20% - Accent1 5 2 2 2 3 4 2" xfId="46140" xr:uid="{00000000-0005-0000-0000-000087B30000}"/>
    <cellStyle name="20% - Accent1 5 2 2 2 3 4 2 2" xfId="46141" xr:uid="{00000000-0005-0000-0000-000088B30000}"/>
    <cellStyle name="20% - Accent1 5 2 2 2 3 4 2 2 2" xfId="46142" xr:uid="{00000000-0005-0000-0000-000089B30000}"/>
    <cellStyle name="20% - Accent1 5 2 2 2 3 4 2 3" xfId="46143" xr:uid="{00000000-0005-0000-0000-00008AB30000}"/>
    <cellStyle name="20% - Accent1 5 2 2 2 3 4 3" xfId="46144" xr:uid="{00000000-0005-0000-0000-00008BB30000}"/>
    <cellStyle name="20% - Accent1 5 2 2 2 3 4 3 2" xfId="46145" xr:uid="{00000000-0005-0000-0000-00008CB30000}"/>
    <cellStyle name="20% - Accent1 5 2 2 2 3 4 4" xfId="46146" xr:uid="{00000000-0005-0000-0000-00008DB30000}"/>
    <cellStyle name="20% - Accent1 5 2 2 2 3 5" xfId="46147" xr:uid="{00000000-0005-0000-0000-00008EB30000}"/>
    <cellStyle name="20% - Accent1 5 2 2 2 3 5 2" xfId="46148" xr:uid="{00000000-0005-0000-0000-00008FB30000}"/>
    <cellStyle name="20% - Accent1 5 2 2 2 3 5 2 2" xfId="46149" xr:uid="{00000000-0005-0000-0000-000090B30000}"/>
    <cellStyle name="20% - Accent1 5 2 2 2 3 5 3" xfId="46150" xr:uid="{00000000-0005-0000-0000-000091B30000}"/>
    <cellStyle name="20% - Accent1 5 2 2 2 3 6" xfId="46151" xr:uid="{00000000-0005-0000-0000-000092B30000}"/>
    <cellStyle name="20% - Accent1 5 2 2 2 3 6 2" xfId="46152" xr:uid="{00000000-0005-0000-0000-000093B30000}"/>
    <cellStyle name="20% - Accent1 5 2 2 2 3 6 2 2" xfId="46153" xr:uid="{00000000-0005-0000-0000-000094B30000}"/>
    <cellStyle name="20% - Accent1 5 2 2 2 3 6 3" xfId="46154" xr:uid="{00000000-0005-0000-0000-000095B30000}"/>
    <cellStyle name="20% - Accent1 5 2 2 2 3 7" xfId="46155" xr:uid="{00000000-0005-0000-0000-000096B30000}"/>
    <cellStyle name="20% - Accent1 5 2 2 2 3 7 2" xfId="46156" xr:uid="{00000000-0005-0000-0000-000097B30000}"/>
    <cellStyle name="20% - Accent1 5 2 2 2 3 8" xfId="46157" xr:uid="{00000000-0005-0000-0000-000098B30000}"/>
    <cellStyle name="20% - Accent1 5 2 2 2 3 8 2" xfId="46158" xr:uid="{00000000-0005-0000-0000-000099B30000}"/>
    <cellStyle name="20% - Accent1 5 2 2 2 3 9" xfId="46159" xr:uid="{00000000-0005-0000-0000-00009AB30000}"/>
    <cellStyle name="20% - Accent1 5 2 2 2 4" xfId="46160" xr:uid="{00000000-0005-0000-0000-00009BB30000}"/>
    <cellStyle name="20% - Accent1 5 2 2 2 4 2" xfId="46161" xr:uid="{00000000-0005-0000-0000-00009CB30000}"/>
    <cellStyle name="20% - Accent1 5 2 2 2 4 2 2" xfId="46162" xr:uid="{00000000-0005-0000-0000-00009DB30000}"/>
    <cellStyle name="20% - Accent1 5 2 2 2 4 2 2 2" xfId="46163" xr:uid="{00000000-0005-0000-0000-00009EB30000}"/>
    <cellStyle name="20% - Accent1 5 2 2 2 4 2 3" xfId="46164" xr:uid="{00000000-0005-0000-0000-00009FB30000}"/>
    <cellStyle name="20% - Accent1 5 2 2 2 4 3" xfId="46165" xr:uid="{00000000-0005-0000-0000-0000A0B30000}"/>
    <cellStyle name="20% - Accent1 5 2 2 2 4 3 2" xfId="46166" xr:uid="{00000000-0005-0000-0000-0000A1B30000}"/>
    <cellStyle name="20% - Accent1 5 2 2 2 4 4" xfId="46167" xr:uid="{00000000-0005-0000-0000-0000A2B30000}"/>
    <cellStyle name="20% - Accent1 5 2 2 2 5" xfId="46168" xr:uid="{00000000-0005-0000-0000-0000A3B30000}"/>
    <cellStyle name="20% - Accent1 5 2 2 2 5 2" xfId="46169" xr:uid="{00000000-0005-0000-0000-0000A4B30000}"/>
    <cellStyle name="20% - Accent1 5 2 2 2 5 2 2" xfId="46170" xr:uid="{00000000-0005-0000-0000-0000A5B30000}"/>
    <cellStyle name="20% - Accent1 5 2 2 2 5 2 2 2" xfId="46171" xr:uid="{00000000-0005-0000-0000-0000A6B30000}"/>
    <cellStyle name="20% - Accent1 5 2 2 2 5 2 3" xfId="46172" xr:uid="{00000000-0005-0000-0000-0000A7B30000}"/>
    <cellStyle name="20% - Accent1 5 2 2 2 5 3" xfId="46173" xr:uid="{00000000-0005-0000-0000-0000A8B30000}"/>
    <cellStyle name="20% - Accent1 5 2 2 2 5 3 2" xfId="46174" xr:uid="{00000000-0005-0000-0000-0000A9B30000}"/>
    <cellStyle name="20% - Accent1 5 2 2 2 5 4" xfId="46175" xr:uid="{00000000-0005-0000-0000-0000AAB30000}"/>
    <cellStyle name="20% - Accent1 5 2 2 2 6" xfId="46176" xr:uid="{00000000-0005-0000-0000-0000ABB30000}"/>
    <cellStyle name="20% - Accent1 5 2 2 2 6 2" xfId="46177" xr:uid="{00000000-0005-0000-0000-0000ACB30000}"/>
    <cellStyle name="20% - Accent1 5 2 2 2 6 2 2" xfId="46178" xr:uid="{00000000-0005-0000-0000-0000ADB30000}"/>
    <cellStyle name="20% - Accent1 5 2 2 2 6 2 2 2" xfId="46179" xr:uid="{00000000-0005-0000-0000-0000AEB30000}"/>
    <cellStyle name="20% - Accent1 5 2 2 2 6 2 3" xfId="46180" xr:uid="{00000000-0005-0000-0000-0000AFB30000}"/>
    <cellStyle name="20% - Accent1 5 2 2 2 6 3" xfId="46181" xr:uid="{00000000-0005-0000-0000-0000B0B30000}"/>
    <cellStyle name="20% - Accent1 5 2 2 2 6 3 2" xfId="46182" xr:uid="{00000000-0005-0000-0000-0000B1B30000}"/>
    <cellStyle name="20% - Accent1 5 2 2 2 6 4" xfId="46183" xr:uid="{00000000-0005-0000-0000-0000B2B30000}"/>
    <cellStyle name="20% - Accent1 5 2 2 2 7" xfId="46184" xr:uid="{00000000-0005-0000-0000-0000B3B30000}"/>
    <cellStyle name="20% - Accent1 5 2 2 2 7 2" xfId="46185" xr:uid="{00000000-0005-0000-0000-0000B4B30000}"/>
    <cellStyle name="20% - Accent1 5 2 2 2 7 2 2" xfId="46186" xr:uid="{00000000-0005-0000-0000-0000B5B30000}"/>
    <cellStyle name="20% - Accent1 5 2 2 2 7 3" xfId="46187" xr:uid="{00000000-0005-0000-0000-0000B6B30000}"/>
    <cellStyle name="20% - Accent1 5 2 2 2 8" xfId="46188" xr:uid="{00000000-0005-0000-0000-0000B7B30000}"/>
    <cellStyle name="20% - Accent1 5 2 2 2 8 2" xfId="46189" xr:uid="{00000000-0005-0000-0000-0000B8B30000}"/>
    <cellStyle name="20% - Accent1 5 2 2 2 8 2 2" xfId="46190" xr:uid="{00000000-0005-0000-0000-0000B9B30000}"/>
    <cellStyle name="20% - Accent1 5 2 2 2 8 3" xfId="46191" xr:uid="{00000000-0005-0000-0000-0000BAB30000}"/>
    <cellStyle name="20% - Accent1 5 2 2 2 9" xfId="46192" xr:uid="{00000000-0005-0000-0000-0000BBB30000}"/>
    <cellStyle name="20% - Accent1 5 2 2 2 9 2" xfId="46193" xr:uid="{00000000-0005-0000-0000-0000BCB30000}"/>
    <cellStyle name="20% - Accent1 5 2 2 3" xfId="46194" xr:uid="{00000000-0005-0000-0000-0000BDB30000}"/>
    <cellStyle name="20% - Accent1 5 2 2 3 10" xfId="46195" xr:uid="{00000000-0005-0000-0000-0000BEB30000}"/>
    <cellStyle name="20% - Accent1 5 2 2 3 10 2" xfId="46196" xr:uid="{00000000-0005-0000-0000-0000BFB30000}"/>
    <cellStyle name="20% - Accent1 5 2 2 3 11" xfId="46197" xr:uid="{00000000-0005-0000-0000-0000C0B30000}"/>
    <cellStyle name="20% - Accent1 5 2 2 3 2" xfId="46198" xr:uid="{00000000-0005-0000-0000-0000C1B30000}"/>
    <cellStyle name="20% - Accent1 5 2 2 3 2 2" xfId="46199" xr:uid="{00000000-0005-0000-0000-0000C2B30000}"/>
    <cellStyle name="20% - Accent1 5 2 2 3 2 2 2" xfId="46200" xr:uid="{00000000-0005-0000-0000-0000C3B30000}"/>
    <cellStyle name="20% - Accent1 5 2 2 3 2 2 2 2" xfId="46201" xr:uid="{00000000-0005-0000-0000-0000C4B30000}"/>
    <cellStyle name="20% - Accent1 5 2 2 3 2 2 2 2 2" xfId="46202" xr:uid="{00000000-0005-0000-0000-0000C5B30000}"/>
    <cellStyle name="20% - Accent1 5 2 2 3 2 2 2 3" xfId="46203" xr:uid="{00000000-0005-0000-0000-0000C6B30000}"/>
    <cellStyle name="20% - Accent1 5 2 2 3 2 2 3" xfId="46204" xr:uid="{00000000-0005-0000-0000-0000C7B30000}"/>
    <cellStyle name="20% - Accent1 5 2 2 3 2 2 3 2" xfId="46205" xr:uid="{00000000-0005-0000-0000-0000C8B30000}"/>
    <cellStyle name="20% - Accent1 5 2 2 3 2 2 4" xfId="46206" xr:uid="{00000000-0005-0000-0000-0000C9B30000}"/>
    <cellStyle name="20% - Accent1 5 2 2 3 2 3" xfId="46207" xr:uid="{00000000-0005-0000-0000-0000CAB30000}"/>
    <cellStyle name="20% - Accent1 5 2 2 3 2 3 2" xfId="46208" xr:uid="{00000000-0005-0000-0000-0000CBB30000}"/>
    <cellStyle name="20% - Accent1 5 2 2 3 2 3 2 2" xfId="46209" xr:uid="{00000000-0005-0000-0000-0000CCB30000}"/>
    <cellStyle name="20% - Accent1 5 2 2 3 2 3 2 2 2" xfId="46210" xr:uid="{00000000-0005-0000-0000-0000CDB30000}"/>
    <cellStyle name="20% - Accent1 5 2 2 3 2 3 2 3" xfId="46211" xr:uid="{00000000-0005-0000-0000-0000CEB30000}"/>
    <cellStyle name="20% - Accent1 5 2 2 3 2 3 3" xfId="46212" xr:uid="{00000000-0005-0000-0000-0000CFB30000}"/>
    <cellStyle name="20% - Accent1 5 2 2 3 2 3 3 2" xfId="46213" xr:uid="{00000000-0005-0000-0000-0000D0B30000}"/>
    <cellStyle name="20% - Accent1 5 2 2 3 2 3 4" xfId="46214" xr:uid="{00000000-0005-0000-0000-0000D1B30000}"/>
    <cellStyle name="20% - Accent1 5 2 2 3 2 4" xfId="46215" xr:uid="{00000000-0005-0000-0000-0000D2B30000}"/>
    <cellStyle name="20% - Accent1 5 2 2 3 2 4 2" xfId="46216" xr:uid="{00000000-0005-0000-0000-0000D3B30000}"/>
    <cellStyle name="20% - Accent1 5 2 2 3 2 4 2 2" xfId="46217" xr:uid="{00000000-0005-0000-0000-0000D4B30000}"/>
    <cellStyle name="20% - Accent1 5 2 2 3 2 4 2 2 2" xfId="46218" xr:uid="{00000000-0005-0000-0000-0000D5B30000}"/>
    <cellStyle name="20% - Accent1 5 2 2 3 2 4 2 3" xfId="46219" xr:uid="{00000000-0005-0000-0000-0000D6B30000}"/>
    <cellStyle name="20% - Accent1 5 2 2 3 2 4 3" xfId="46220" xr:uid="{00000000-0005-0000-0000-0000D7B30000}"/>
    <cellStyle name="20% - Accent1 5 2 2 3 2 4 3 2" xfId="46221" xr:uid="{00000000-0005-0000-0000-0000D8B30000}"/>
    <cellStyle name="20% - Accent1 5 2 2 3 2 4 4" xfId="46222" xr:uid="{00000000-0005-0000-0000-0000D9B30000}"/>
    <cellStyle name="20% - Accent1 5 2 2 3 2 5" xfId="46223" xr:uid="{00000000-0005-0000-0000-0000DAB30000}"/>
    <cellStyle name="20% - Accent1 5 2 2 3 2 5 2" xfId="46224" xr:uid="{00000000-0005-0000-0000-0000DBB30000}"/>
    <cellStyle name="20% - Accent1 5 2 2 3 2 5 2 2" xfId="46225" xr:uid="{00000000-0005-0000-0000-0000DCB30000}"/>
    <cellStyle name="20% - Accent1 5 2 2 3 2 5 3" xfId="46226" xr:uid="{00000000-0005-0000-0000-0000DDB30000}"/>
    <cellStyle name="20% - Accent1 5 2 2 3 2 6" xfId="46227" xr:uid="{00000000-0005-0000-0000-0000DEB30000}"/>
    <cellStyle name="20% - Accent1 5 2 2 3 2 6 2" xfId="46228" xr:uid="{00000000-0005-0000-0000-0000DFB30000}"/>
    <cellStyle name="20% - Accent1 5 2 2 3 2 6 2 2" xfId="46229" xr:uid="{00000000-0005-0000-0000-0000E0B30000}"/>
    <cellStyle name="20% - Accent1 5 2 2 3 2 6 3" xfId="46230" xr:uid="{00000000-0005-0000-0000-0000E1B30000}"/>
    <cellStyle name="20% - Accent1 5 2 2 3 2 7" xfId="46231" xr:uid="{00000000-0005-0000-0000-0000E2B30000}"/>
    <cellStyle name="20% - Accent1 5 2 2 3 2 7 2" xfId="46232" xr:uid="{00000000-0005-0000-0000-0000E3B30000}"/>
    <cellStyle name="20% - Accent1 5 2 2 3 2 8" xfId="46233" xr:uid="{00000000-0005-0000-0000-0000E4B30000}"/>
    <cellStyle name="20% - Accent1 5 2 2 3 2 8 2" xfId="46234" xr:uid="{00000000-0005-0000-0000-0000E5B30000}"/>
    <cellStyle name="20% - Accent1 5 2 2 3 2 9" xfId="46235" xr:uid="{00000000-0005-0000-0000-0000E6B30000}"/>
    <cellStyle name="20% - Accent1 5 2 2 3 3" xfId="46236" xr:uid="{00000000-0005-0000-0000-0000E7B30000}"/>
    <cellStyle name="20% - Accent1 5 2 2 3 3 2" xfId="46237" xr:uid="{00000000-0005-0000-0000-0000E8B30000}"/>
    <cellStyle name="20% - Accent1 5 2 2 3 3 2 2" xfId="46238" xr:uid="{00000000-0005-0000-0000-0000E9B30000}"/>
    <cellStyle name="20% - Accent1 5 2 2 3 3 2 2 2" xfId="46239" xr:uid="{00000000-0005-0000-0000-0000EAB30000}"/>
    <cellStyle name="20% - Accent1 5 2 2 3 3 2 2 2 2" xfId="46240" xr:uid="{00000000-0005-0000-0000-0000EBB30000}"/>
    <cellStyle name="20% - Accent1 5 2 2 3 3 2 2 3" xfId="46241" xr:uid="{00000000-0005-0000-0000-0000ECB30000}"/>
    <cellStyle name="20% - Accent1 5 2 2 3 3 2 3" xfId="46242" xr:uid="{00000000-0005-0000-0000-0000EDB30000}"/>
    <cellStyle name="20% - Accent1 5 2 2 3 3 2 3 2" xfId="46243" xr:uid="{00000000-0005-0000-0000-0000EEB30000}"/>
    <cellStyle name="20% - Accent1 5 2 2 3 3 2 4" xfId="46244" xr:uid="{00000000-0005-0000-0000-0000EFB30000}"/>
    <cellStyle name="20% - Accent1 5 2 2 3 3 3" xfId="46245" xr:uid="{00000000-0005-0000-0000-0000F0B30000}"/>
    <cellStyle name="20% - Accent1 5 2 2 3 3 3 2" xfId="46246" xr:uid="{00000000-0005-0000-0000-0000F1B30000}"/>
    <cellStyle name="20% - Accent1 5 2 2 3 3 3 2 2" xfId="46247" xr:uid="{00000000-0005-0000-0000-0000F2B30000}"/>
    <cellStyle name="20% - Accent1 5 2 2 3 3 3 2 2 2" xfId="46248" xr:uid="{00000000-0005-0000-0000-0000F3B30000}"/>
    <cellStyle name="20% - Accent1 5 2 2 3 3 3 2 3" xfId="46249" xr:uid="{00000000-0005-0000-0000-0000F4B30000}"/>
    <cellStyle name="20% - Accent1 5 2 2 3 3 3 3" xfId="46250" xr:uid="{00000000-0005-0000-0000-0000F5B30000}"/>
    <cellStyle name="20% - Accent1 5 2 2 3 3 3 3 2" xfId="46251" xr:uid="{00000000-0005-0000-0000-0000F6B30000}"/>
    <cellStyle name="20% - Accent1 5 2 2 3 3 3 4" xfId="46252" xr:uid="{00000000-0005-0000-0000-0000F7B30000}"/>
    <cellStyle name="20% - Accent1 5 2 2 3 3 4" xfId="46253" xr:uid="{00000000-0005-0000-0000-0000F8B30000}"/>
    <cellStyle name="20% - Accent1 5 2 2 3 3 4 2" xfId="46254" xr:uid="{00000000-0005-0000-0000-0000F9B30000}"/>
    <cellStyle name="20% - Accent1 5 2 2 3 3 4 2 2" xfId="46255" xr:uid="{00000000-0005-0000-0000-0000FAB30000}"/>
    <cellStyle name="20% - Accent1 5 2 2 3 3 4 2 2 2" xfId="46256" xr:uid="{00000000-0005-0000-0000-0000FBB30000}"/>
    <cellStyle name="20% - Accent1 5 2 2 3 3 4 2 3" xfId="46257" xr:uid="{00000000-0005-0000-0000-0000FCB30000}"/>
    <cellStyle name="20% - Accent1 5 2 2 3 3 4 3" xfId="46258" xr:uid="{00000000-0005-0000-0000-0000FDB30000}"/>
    <cellStyle name="20% - Accent1 5 2 2 3 3 4 3 2" xfId="46259" xr:uid="{00000000-0005-0000-0000-0000FEB30000}"/>
    <cellStyle name="20% - Accent1 5 2 2 3 3 4 4" xfId="46260" xr:uid="{00000000-0005-0000-0000-0000FFB30000}"/>
    <cellStyle name="20% - Accent1 5 2 2 3 3 5" xfId="46261" xr:uid="{00000000-0005-0000-0000-000000B40000}"/>
    <cellStyle name="20% - Accent1 5 2 2 3 3 5 2" xfId="46262" xr:uid="{00000000-0005-0000-0000-000001B40000}"/>
    <cellStyle name="20% - Accent1 5 2 2 3 3 5 2 2" xfId="46263" xr:uid="{00000000-0005-0000-0000-000002B40000}"/>
    <cellStyle name="20% - Accent1 5 2 2 3 3 5 3" xfId="46264" xr:uid="{00000000-0005-0000-0000-000003B40000}"/>
    <cellStyle name="20% - Accent1 5 2 2 3 3 6" xfId="46265" xr:uid="{00000000-0005-0000-0000-000004B40000}"/>
    <cellStyle name="20% - Accent1 5 2 2 3 3 6 2" xfId="46266" xr:uid="{00000000-0005-0000-0000-000005B40000}"/>
    <cellStyle name="20% - Accent1 5 2 2 3 3 6 2 2" xfId="46267" xr:uid="{00000000-0005-0000-0000-000006B40000}"/>
    <cellStyle name="20% - Accent1 5 2 2 3 3 6 3" xfId="46268" xr:uid="{00000000-0005-0000-0000-000007B40000}"/>
    <cellStyle name="20% - Accent1 5 2 2 3 3 7" xfId="46269" xr:uid="{00000000-0005-0000-0000-000008B40000}"/>
    <cellStyle name="20% - Accent1 5 2 2 3 3 7 2" xfId="46270" xr:uid="{00000000-0005-0000-0000-000009B40000}"/>
    <cellStyle name="20% - Accent1 5 2 2 3 3 8" xfId="46271" xr:uid="{00000000-0005-0000-0000-00000AB40000}"/>
    <cellStyle name="20% - Accent1 5 2 2 3 3 8 2" xfId="46272" xr:uid="{00000000-0005-0000-0000-00000BB40000}"/>
    <cellStyle name="20% - Accent1 5 2 2 3 3 9" xfId="46273" xr:uid="{00000000-0005-0000-0000-00000CB40000}"/>
    <cellStyle name="20% - Accent1 5 2 2 3 4" xfId="46274" xr:uid="{00000000-0005-0000-0000-00000DB40000}"/>
    <cellStyle name="20% - Accent1 5 2 2 3 4 2" xfId="46275" xr:uid="{00000000-0005-0000-0000-00000EB40000}"/>
    <cellStyle name="20% - Accent1 5 2 2 3 4 2 2" xfId="46276" xr:uid="{00000000-0005-0000-0000-00000FB40000}"/>
    <cellStyle name="20% - Accent1 5 2 2 3 4 2 2 2" xfId="46277" xr:uid="{00000000-0005-0000-0000-000010B40000}"/>
    <cellStyle name="20% - Accent1 5 2 2 3 4 2 3" xfId="46278" xr:uid="{00000000-0005-0000-0000-000011B40000}"/>
    <cellStyle name="20% - Accent1 5 2 2 3 4 3" xfId="46279" xr:uid="{00000000-0005-0000-0000-000012B40000}"/>
    <cellStyle name="20% - Accent1 5 2 2 3 4 3 2" xfId="46280" xr:uid="{00000000-0005-0000-0000-000013B40000}"/>
    <cellStyle name="20% - Accent1 5 2 2 3 4 4" xfId="46281" xr:uid="{00000000-0005-0000-0000-000014B40000}"/>
    <cellStyle name="20% - Accent1 5 2 2 3 5" xfId="46282" xr:uid="{00000000-0005-0000-0000-000015B40000}"/>
    <cellStyle name="20% - Accent1 5 2 2 3 5 2" xfId="46283" xr:uid="{00000000-0005-0000-0000-000016B40000}"/>
    <cellStyle name="20% - Accent1 5 2 2 3 5 2 2" xfId="46284" xr:uid="{00000000-0005-0000-0000-000017B40000}"/>
    <cellStyle name="20% - Accent1 5 2 2 3 5 2 2 2" xfId="46285" xr:uid="{00000000-0005-0000-0000-000018B40000}"/>
    <cellStyle name="20% - Accent1 5 2 2 3 5 2 3" xfId="46286" xr:uid="{00000000-0005-0000-0000-000019B40000}"/>
    <cellStyle name="20% - Accent1 5 2 2 3 5 3" xfId="46287" xr:uid="{00000000-0005-0000-0000-00001AB40000}"/>
    <cellStyle name="20% - Accent1 5 2 2 3 5 3 2" xfId="46288" xr:uid="{00000000-0005-0000-0000-00001BB40000}"/>
    <cellStyle name="20% - Accent1 5 2 2 3 5 4" xfId="46289" xr:uid="{00000000-0005-0000-0000-00001CB40000}"/>
    <cellStyle name="20% - Accent1 5 2 2 3 6" xfId="46290" xr:uid="{00000000-0005-0000-0000-00001DB40000}"/>
    <cellStyle name="20% - Accent1 5 2 2 3 6 2" xfId="46291" xr:uid="{00000000-0005-0000-0000-00001EB40000}"/>
    <cellStyle name="20% - Accent1 5 2 2 3 6 2 2" xfId="46292" xr:uid="{00000000-0005-0000-0000-00001FB40000}"/>
    <cellStyle name="20% - Accent1 5 2 2 3 6 2 2 2" xfId="46293" xr:uid="{00000000-0005-0000-0000-000020B40000}"/>
    <cellStyle name="20% - Accent1 5 2 2 3 6 2 3" xfId="46294" xr:uid="{00000000-0005-0000-0000-000021B40000}"/>
    <cellStyle name="20% - Accent1 5 2 2 3 6 3" xfId="46295" xr:uid="{00000000-0005-0000-0000-000022B40000}"/>
    <cellStyle name="20% - Accent1 5 2 2 3 6 3 2" xfId="46296" xr:uid="{00000000-0005-0000-0000-000023B40000}"/>
    <cellStyle name="20% - Accent1 5 2 2 3 6 4" xfId="46297" xr:uid="{00000000-0005-0000-0000-000024B40000}"/>
    <cellStyle name="20% - Accent1 5 2 2 3 7" xfId="46298" xr:uid="{00000000-0005-0000-0000-000025B40000}"/>
    <cellStyle name="20% - Accent1 5 2 2 3 7 2" xfId="46299" xr:uid="{00000000-0005-0000-0000-000026B40000}"/>
    <cellStyle name="20% - Accent1 5 2 2 3 7 2 2" xfId="46300" xr:uid="{00000000-0005-0000-0000-000027B40000}"/>
    <cellStyle name="20% - Accent1 5 2 2 3 7 3" xfId="46301" xr:uid="{00000000-0005-0000-0000-000028B40000}"/>
    <cellStyle name="20% - Accent1 5 2 2 3 8" xfId="46302" xr:uid="{00000000-0005-0000-0000-000029B40000}"/>
    <cellStyle name="20% - Accent1 5 2 2 3 8 2" xfId="46303" xr:uid="{00000000-0005-0000-0000-00002AB40000}"/>
    <cellStyle name="20% - Accent1 5 2 2 3 8 2 2" xfId="46304" xr:uid="{00000000-0005-0000-0000-00002BB40000}"/>
    <cellStyle name="20% - Accent1 5 2 2 3 8 3" xfId="46305" xr:uid="{00000000-0005-0000-0000-00002CB40000}"/>
    <cellStyle name="20% - Accent1 5 2 2 3 9" xfId="46306" xr:uid="{00000000-0005-0000-0000-00002DB40000}"/>
    <cellStyle name="20% - Accent1 5 2 2 3 9 2" xfId="46307" xr:uid="{00000000-0005-0000-0000-00002EB40000}"/>
    <cellStyle name="20% - Accent1 5 2 2 4" xfId="46308" xr:uid="{00000000-0005-0000-0000-00002FB40000}"/>
    <cellStyle name="20% - Accent1 5 2 2 4 10" xfId="46309" xr:uid="{00000000-0005-0000-0000-000030B40000}"/>
    <cellStyle name="20% - Accent1 5 2 2 4 10 2" xfId="46310" xr:uid="{00000000-0005-0000-0000-000031B40000}"/>
    <cellStyle name="20% - Accent1 5 2 2 4 11" xfId="46311" xr:uid="{00000000-0005-0000-0000-000032B40000}"/>
    <cellStyle name="20% - Accent1 5 2 2 4 2" xfId="46312" xr:uid="{00000000-0005-0000-0000-000033B40000}"/>
    <cellStyle name="20% - Accent1 5 2 2 4 2 2" xfId="46313" xr:uid="{00000000-0005-0000-0000-000034B40000}"/>
    <cellStyle name="20% - Accent1 5 2 2 4 2 2 2" xfId="46314" xr:uid="{00000000-0005-0000-0000-000035B40000}"/>
    <cellStyle name="20% - Accent1 5 2 2 4 2 2 2 2" xfId="46315" xr:uid="{00000000-0005-0000-0000-000036B40000}"/>
    <cellStyle name="20% - Accent1 5 2 2 4 2 2 2 2 2" xfId="46316" xr:uid="{00000000-0005-0000-0000-000037B40000}"/>
    <cellStyle name="20% - Accent1 5 2 2 4 2 2 2 3" xfId="46317" xr:uid="{00000000-0005-0000-0000-000038B40000}"/>
    <cellStyle name="20% - Accent1 5 2 2 4 2 2 3" xfId="46318" xr:uid="{00000000-0005-0000-0000-000039B40000}"/>
    <cellStyle name="20% - Accent1 5 2 2 4 2 2 3 2" xfId="46319" xr:uid="{00000000-0005-0000-0000-00003AB40000}"/>
    <cellStyle name="20% - Accent1 5 2 2 4 2 2 4" xfId="46320" xr:uid="{00000000-0005-0000-0000-00003BB40000}"/>
    <cellStyle name="20% - Accent1 5 2 2 4 2 3" xfId="46321" xr:uid="{00000000-0005-0000-0000-00003CB40000}"/>
    <cellStyle name="20% - Accent1 5 2 2 4 2 3 2" xfId="46322" xr:uid="{00000000-0005-0000-0000-00003DB40000}"/>
    <cellStyle name="20% - Accent1 5 2 2 4 2 3 2 2" xfId="46323" xr:uid="{00000000-0005-0000-0000-00003EB40000}"/>
    <cellStyle name="20% - Accent1 5 2 2 4 2 3 2 2 2" xfId="46324" xr:uid="{00000000-0005-0000-0000-00003FB40000}"/>
    <cellStyle name="20% - Accent1 5 2 2 4 2 3 2 3" xfId="46325" xr:uid="{00000000-0005-0000-0000-000040B40000}"/>
    <cellStyle name="20% - Accent1 5 2 2 4 2 3 3" xfId="46326" xr:uid="{00000000-0005-0000-0000-000041B40000}"/>
    <cellStyle name="20% - Accent1 5 2 2 4 2 3 3 2" xfId="46327" xr:uid="{00000000-0005-0000-0000-000042B40000}"/>
    <cellStyle name="20% - Accent1 5 2 2 4 2 3 4" xfId="46328" xr:uid="{00000000-0005-0000-0000-000043B40000}"/>
    <cellStyle name="20% - Accent1 5 2 2 4 2 4" xfId="46329" xr:uid="{00000000-0005-0000-0000-000044B40000}"/>
    <cellStyle name="20% - Accent1 5 2 2 4 2 4 2" xfId="46330" xr:uid="{00000000-0005-0000-0000-000045B40000}"/>
    <cellStyle name="20% - Accent1 5 2 2 4 2 4 2 2" xfId="46331" xr:uid="{00000000-0005-0000-0000-000046B40000}"/>
    <cellStyle name="20% - Accent1 5 2 2 4 2 4 2 2 2" xfId="46332" xr:uid="{00000000-0005-0000-0000-000047B40000}"/>
    <cellStyle name="20% - Accent1 5 2 2 4 2 4 2 3" xfId="46333" xr:uid="{00000000-0005-0000-0000-000048B40000}"/>
    <cellStyle name="20% - Accent1 5 2 2 4 2 4 3" xfId="46334" xr:uid="{00000000-0005-0000-0000-000049B40000}"/>
    <cellStyle name="20% - Accent1 5 2 2 4 2 4 3 2" xfId="46335" xr:uid="{00000000-0005-0000-0000-00004AB40000}"/>
    <cellStyle name="20% - Accent1 5 2 2 4 2 4 4" xfId="46336" xr:uid="{00000000-0005-0000-0000-00004BB40000}"/>
    <cellStyle name="20% - Accent1 5 2 2 4 2 5" xfId="46337" xr:uid="{00000000-0005-0000-0000-00004CB40000}"/>
    <cellStyle name="20% - Accent1 5 2 2 4 2 5 2" xfId="46338" xr:uid="{00000000-0005-0000-0000-00004DB40000}"/>
    <cellStyle name="20% - Accent1 5 2 2 4 2 5 2 2" xfId="46339" xr:uid="{00000000-0005-0000-0000-00004EB40000}"/>
    <cellStyle name="20% - Accent1 5 2 2 4 2 5 3" xfId="46340" xr:uid="{00000000-0005-0000-0000-00004FB40000}"/>
    <cellStyle name="20% - Accent1 5 2 2 4 2 6" xfId="46341" xr:uid="{00000000-0005-0000-0000-000050B40000}"/>
    <cellStyle name="20% - Accent1 5 2 2 4 2 6 2" xfId="46342" xr:uid="{00000000-0005-0000-0000-000051B40000}"/>
    <cellStyle name="20% - Accent1 5 2 2 4 2 6 2 2" xfId="46343" xr:uid="{00000000-0005-0000-0000-000052B40000}"/>
    <cellStyle name="20% - Accent1 5 2 2 4 2 6 3" xfId="46344" xr:uid="{00000000-0005-0000-0000-000053B40000}"/>
    <cellStyle name="20% - Accent1 5 2 2 4 2 7" xfId="46345" xr:uid="{00000000-0005-0000-0000-000054B40000}"/>
    <cellStyle name="20% - Accent1 5 2 2 4 2 7 2" xfId="46346" xr:uid="{00000000-0005-0000-0000-000055B40000}"/>
    <cellStyle name="20% - Accent1 5 2 2 4 2 8" xfId="46347" xr:uid="{00000000-0005-0000-0000-000056B40000}"/>
    <cellStyle name="20% - Accent1 5 2 2 4 2 8 2" xfId="46348" xr:uid="{00000000-0005-0000-0000-000057B40000}"/>
    <cellStyle name="20% - Accent1 5 2 2 4 2 9" xfId="46349" xr:uid="{00000000-0005-0000-0000-000058B40000}"/>
    <cellStyle name="20% - Accent1 5 2 2 4 3" xfId="46350" xr:uid="{00000000-0005-0000-0000-000059B40000}"/>
    <cellStyle name="20% - Accent1 5 2 2 4 3 2" xfId="46351" xr:uid="{00000000-0005-0000-0000-00005AB40000}"/>
    <cellStyle name="20% - Accent1 5 2 2 4 3 2 2" xfId="46352" xr:uid="{00000000-0005-0000-0000-00005BB40000}"/>
    <cellStyle name="20% - Accent1 5 2 2 4 3 2 2 2" xfId="46353" xr:uid="{00000000-0005-0000-0000-00005CB40000}"/>
    <cellStyle name="20% - Accent1 5 2 2 4 3 2 2 2 2" xfId="46354" xr:uid="{00000000-0005-0000-0000-00005DB40000}"/>
    <cellStyle name="20% - Accent1 5 2 2 4 3 2 2 3" xfId="46355" xr:uid="{00000000-0005-0000-0000-00005EB40000}"/>
    <cellStyle name="20% - Accent1 5 2 2 4 3 2 3" xfId="46356" xr:uid="{00000000-0005-0000-0000-00005FB40000}"/>
    <cellStyle name="20% - Accent1 5 2 2 4 3 2 3 2" xfId="46357" xr:uid="{00000000-0005-0000-0000-000060B40000}"/>
    <cellStyle name="20% - Accent1 5 2 2 4 3 2 4" xfId="46358" xr:uid="{00000000-0005-0000-0000-000061B40000}"/>
    <cellStyle name="20% - Accent1 5 2 2 4 3 3" xfId="46359" xr:uid="{00000000-0005-0000-0000-000062B40000}"/>
    <cellStyle name="20% - Accent1 5 2 2 4 3 3 2" xfId="46360" xr:uid="{00000000-0005-0000-0000-000063B40000}"/>
    <cellStyle name="20% - Accent1 5 2 2 4 3 3 2 2" xfId="46361" xr:uid="{00000000-0005-0000-0000-000064B40000}"/>
    <cellStyle name="20% - Accent1 5 2 2 4 3 3 2 2 2" xfId="46362" xr:uid="{00000000-0005-0000-0000-000065B40000}"/>
    <cellStyle name="20% - Accent1 5 2 2 4 3 3 2 3" xfId="46363" xr:uid="{00000000-0005-0000-0000-000066B40000}"/>
    <cellStyle name="20% - Accent1 5 2 2 4 3 3 3" xfId="46364" xr:uid="{00000000-0005-0000-0000-000067B40000}"/>
    <cellStyle name="20% - Accent1 5 2 2 4 3 3 3 2" xfId="46365" xr:uid="{00000000-0005-0000-0000-000068B40000}"/>
    <cellStyle name="20% - Accent1 5 2 2 4 3 3 4" xfId="46366" xr:uid="{00000000-0005-0000-0000-000069B40000}"/>
    <cellStyle name="20% - Accent1 5 2 2 4 3 4" xfId="46367" xr:uid="{00000000-0005-0000-0000-00006AB40000}"/>
    <cellStyle name="20% - Accent1 5 2 2 4 3 4 2" xfId="46368" xr:uid="{00000000-0005-0000-0000-00006BB40000}"/>
    <cellStyle name="20% - Accent1 5 2 2 4 3 4 2 2" xfId="46369" xr:uid="{00000000-0005-0000-0000-00006CB40000}"/>
    <cellStyle name="20% - Accent1 5 2 2 4 3 4 2 2 2" xfId="46370" xr:uid="{00000000-0005-0000-0000-00006DB40000}"/>
    <cellStyle name="20% - Accent1 5 2 2 4 3 4 2 3" xfId="46371" xr:uid="{00000000-0005-0000-0000-00006EB40000}"/>
    <cellStyle name="20% - Accent1 5 2 2 4 3 4 3" xfId="46372" xr:uid="{00000000-0005-0000-0000-00006FB40000}"/>
    <cellStyle name="20% - Accent1 5 2 2 4 3 4 3 2" xfId="46373" xr:uid="{00000000-0005-0000-0000-000070B40000}"/>
    <cellStyle name="20% - Accent1 5 2 2 4 3 4 4" xfId="46374" xr:uid="{00000000-0005-0000-0000-000071B40000}"/>
    <cellStyle name="20% - Accent1 5 2 2 4 3 5" xfId="46375" xr:uid="{00000000-0005-0000-0000-000072B40000}"/>
    <cellStyle name="20% - Accent1 5 2 2 4 3 5 2" xfId="46376" xr:uid="{00000000-0005-0000-0000-000073B40000}"/>
    <cellStyle name="20% - Accent1 5 2 2 4 3 5 2 2" xfId="46377" xr:uid="{00000000-0005-0000-0000-000074B40000}"/>
    <cellStyle name="20% - Accent1 5 2 2 4 3 5 3" xfId="46378" xr:uid="{00000000-0005-0000-0000-000075B40000}"/>
    <cellStyle name="20% - Accent1 5 2 2 4 3 6" xfId="46379" xr:uid="{00000000-0005-0000-0000-000076B40000}"/>
    <cellStyle name="20% - Accent1 5 2 2 4 3 6 2" xfId="46380" xr:uid="{00000000-0005-0000-0000-000077B40000}"/>
    <cellStyle name="20% - Accent1 5 2 2 4 3 6 2 2" xfId="46381" xr:uid="{00000000-0005-0000-0000-000078B40000}"/>
    <cellStyle name="20% - Accent1 5 2 2 4 3 6 3" xfId="46382" xr:uid="{00000000-0005-0000-0000-000079B40000}"/>
    <cellStyle name="20% - Accent1 5 2 2 4 3 7" xfId="46383" xr:uid="{00000000-0005-0000-0000-00007AB40000}"/>
    <cellStyle name="20% - Accent1 5 2 2 4 3 7 2" xfId="46384" xr:uid="{00000000-0005-0000-0000-00007BB40000}"/>
    <cellStyle name="20% - Accent1 5 2 2 4 3 8" xfId="46385" xr:uid="{00000000-0005-0000-0000-00007CB40000}"/>
    <cellStyle name="20% - Accent1 5 2 2 4 3 8 2" xfId="46386" xr:uid="{00000000-0005-0000-0000-00007DB40000}"/>
    <cellStyle name="20% - Accent1 5 2 2 4 3 9" xfId="46387" xr:uid="{00000000-0005-0000-0000-00007EB40000}"/>
    <cellStyle name="20% - Accent1 5 2 2 4 4" xfId="46388" xr:uid="{00000000-0005-0000-0000-00007FB40000}"/>
    <cellStyle name="20% - Accent1 5 2 2 4 4 2" xfId="46389" xr:uid="{00000000-0005-0000-0000-000080B40000}"/>
    <cellStyle name="20% - Accent1 5 2 2 4 4 2 2" xfId="46390" xr:uid="{00000000-0005-0000-0000-000081B40000}"/>
    <cellStyle name="20% - Accent1 5 2 2 4 4 2 2 2" xfId="46391" xr:uid="{00000000-0005-0000-0000-000082B40000}"/>
    <cellStyle name="20% - Accent1 5 2 2 4 4 2 3" xfId="46392" xr:uid="{00000000-0005-0000-0000-000083B40000}"/>
    <cellStyle name="20% - Accent1 5 2 2 4 4 3" xfId="46393" xr:uid="{00000000-0005-0000-0000-000084B40000}"/>
    <cellStyle name="20% - Accent1 5 2 2 4 4 3 2" xfId="46394" xr:uid="{00000000-0005-0000-0000-000085B40000}"/>
    <cellStyle name="20% - Accent1 5 2 2 4 4 4" xfId="46395" xr:uid="{00000000-0005-0000-0000-000086B40000}"/>
    <cellStyle name="20% - Accent1 5 2 2 4 5" xfId="46396" xr:uid="{00000000-0005-0000-0000-000087B40000}"/>
    <cellStyle name="20% - Accent1 5 2 2 4 5 2" xfId="46397" xr:uid="{00000000-0005-0000-0000-000088B40000}"/>
    <cellStyle name="20% - Accent1 5 2 2 4 5 2 2" xfId="46398" xr:uid="{00000000-0005-0000-0000-000089B40000}"/>
    <cellStyle name="20% - Accent1 5 2 2 4 5 2 2 2" xfId="46399" xr:uid="{00000000-0005-0000-0000-00008AB40000}"/>
    <cellStyle name="20% - Accent1 5 2 2 4 5 2 3" xfId="46400" xr:uid="{00000000-0005-0000-0000-00008BB40000}"/>
    <cellStyle name="20% - Accent1 5 2 2 4 5 3" xfId="46401" xr:uid="{00000000-0005-0000-0000-00008CB40000}"/>
    <cellStyle name="20% - Accent1 5 2 2 4 5 3 2" xfId="46402" xr:uid="{00000000-0005-0000-0000-00008DB40000}"/>
    <cellStyle name="20% - Accent1 5 2 2 4 5 4" xfId="46403" xr:uid="{00000000-0005-0000-0000-00008EB40000}"/>
    <cellStyle name="20% - Accent1 5 2 2 4 6" xfId="46404" xr:uid="{00000000-0005-0000-0000-00008FB40000}"/>
    <cellStyle name="20% - Accent1 5 2 2 4 6 2" xfId="46405" xr:uid="{00000000-0005-0000-0000-000090B40000}"/>
    <cellStyle name="20% - Accent1 5 2 2 4 6 2 2" xfId="46406" xr:uid="{00000000-0005-0000-0000-000091B40000}"/>
    <cellStyle name="20% - Accent1 5 2 2 4 6 2 2 2" xfId="46407" xr:uid="{00000000-0005-0000-0000-000092B40000}"/>
    <cellStyle name="20% - Accent1 5 2 2 4 6 2 3" xfId="46408" xr:uid="{00000000-0005-0000-0000-000093B40000}"/>
    <cellStyle name="20% - Accent1 5 2 2 4 6 3" xfId="46409" xr:uid="{00000000-0005-0000-0000-000094B40000}"/>
    <cellStyle name="20% - Accent1 5 2 2 4 6 3 2" xfId="46410" xr:uid="{00000000-0005-0000-0000-000095B40000}"/>
    <cellStyle name="20% - Accent1 5 2 2 4 6 4" xfId="46411" xr:uid="{00000000-0005-0000-0000-000096B40000}"/>
    <cellStyle name="20% - Accent1 5 2 2 4 7" xfId="46412" xr:uid="{00000000-0005-0000-0000-000097B40000}"/>
    <cellStyle name="20% - Accent1 5 2 2 4 7 2" xfId="46413" xr:uid="{00000000-0005-0000-0000-000098B40000}"/>
    <cellStyle name="20% - Accent1 5 2 2 4 7 2 2" xfId="46414" xr:uid="{00000000-0005-0000-0000-000099B40000}"/>
    <cellStyle name="20% - Accent1 5 2 2 4 7 3" xfId="46415" xr:uid="{00000000-0005-0000-0000-00009AB40000}"/>
    <cellStyle name="20% - Accent1 5 2 2 4 8" xfId="46416" xr:uid="{00000000-0005-0000-0000-00009BB40000}"/>
    <cellStyle name="20% - Accent1 5 2 2 4 8 2" xfId="46417" xr:uid="{00000000-0005-0000-0000-00009CB40000}"/>
    <cellStyle name="20% - Accent1 5 2 2 4 8 2 2" xfId="46418" xr:uid="{00000000-0005-0000-0000-00009DB40000}"/>
    <cellStyle name="20% - Accent1 5 2 2 4 8 3" xfId="46419" xr:uid="{00000000-0005-0000-0000-00009EB40000}"/>
    <cellStyle name="20% - Accent1 5 2 2 4 9" xfId="46420" xr:uid="{00000000-0005-0000-0000-00009FB40000}"/>
    <cellStyle name="20% - Accent1 5 2 2 4 9 2" xfId="46421" xr:uid="{00000000-0005-0000-0000-0000A0B40000}"/>
    <cellStyle name="20% - Accent1 5 2 2 5" xfId="46422" xr:uid="{00000000-0005-0000-0000-0000A1B40000}"/>
    <cellStyle name="20% - Accent1 5 2 2 5 2" xfId="46423" xr:uid="{00000000-0005-0000-0000-0000A2B40000}"/>
    <cellStyle name="20% - Accent1 5 2 2 5 2 2" xfId="46424" xr:uid="{00000000-0005-0000-0000-0000A3B40000}"/>
    <cellStyle name="20% - Accent1 5 2 2 5 2 2 2" xfId="46425" xr:uid="{00000000-0005-0000-0000-0000A4B40000}"/>
    <cellStyle name="20% - Accent1 5 2 2 5 2 2 2 2" xfId="46426" xr:uid="{00000000-0005-0000-0000-0000A5B40000}"/>
    <cellStyle name="20% - Accent1 5 2 2 5 2 2 3" xfId="46427" xr:uid="{00000000-0005-0000-0000-0000A6B40000}"/>
    <cellStyle name="20% - Accent1 5 2 2 5 2 3" xfId="46428" xr:uid="{00000000-0005-0000-0000-0000A7B40000}"/>
    <cellStyle name="20% - Accent1 5 2 2 5 2 3 2" xfId="46429" xr:uid="{00000000-0005-0000-0000-0000A8B40000}"/>
    <cellStyle name="20% - Accent1 5 2 2 5 2 4" xfId="46430" xr:uid="{00000000-0005-0000-0000-0000A9B40000}"/>
    <cellStyle name="20% - Accent1 5 2 2 5 3" xfId="46431" xr:uid="{00000000-0005-0000-0000-0000AAB40000}"/>
    <cellStyle name="20% - Accent1 5 2 2 5 3 2" xfId="46432" xr:uid="{00000000-0005-0000-0000-0000ABB40000}"/>
    <cellStyle name="20% - Accent1 5 2 2 5 3 2 2" xfId="46433" xr:uid="{00000000-0005-0000-0000-0000ACB40000}"/>
    <cellStyle name="20% - Accent1 5 2 2 5 3 2 2 2" xfId="46434" xr:uid="{00000000-0005-0000-0000-0000ADB40000}"/>
    <cellStyle name="20% - Accent1 5 2 2 5 3 2 3" xfId="46435" xr:uid="{00000000-0005-0000-0000-0000AEB40000}"/>
    <cellStyle name="20% - Accent1 5 2 2 5 3 3" xfId="46436" xr:uid="{00000000-0005-0000-0000-0000AFB40000}"/>
    <cellStyle name="20% - Accent1 5 2 2 5 3 3 2" xfId="46437" xr:uid="{00000000-0005-0000-0000-0000B0B40000}"/>
    <cellStyle name="20% - Accent1 5 2 2 5 3 4" xfId="46438" xr:uid="{00000000-0005-0000-0000-0000B1B40000}"/>
    <cellStyle name="20% - Accent1 5 2 2 5 4" xfId="46439" xr:uid="{00000000-0005-0000-0000-0000B2B40000}"/>
    <cellStyle name="20% - Accent1 5 2 2 5 4 2" xfId="46440" xr:uid="{00000000-0005-0000-0000-0000B3B40000}"/>
    <cellStyle name="20% - Accent1 5 2 2 5 4 2 2" xfId="46441" xr:uid="{00000000-0005-0000-0000-0000B4B40000}"/>
    <cellStyle name="20% - Accent1 5 2 2 5 4 2 2 2" xfId="46442" xr:uid="{00000000-0005-0000-0000-0000B5B40000}"/>
    <cellStyle name="20% - Accent1 5 2 2 5 4 2 3" xfId="46443" xr:uid="{00000000-0005-0000-0000-0000B6B40000}"/>
    <cellStyle name="20% - Accent1 5 2 2 5 4 3" xfId="46444" xr:uid="{00000000-0005-0000-0000-0000B7B40000}"/>
    <cellStyle name="20% - Accent1 5 2 2 5 4 3 2" xfId="46445" xr:uid="{00000000-0005-0000-0000-0000B8B40000}"/>
    <cellStyle name="20% - Accent1 5 2 2 5 4 4" xfId="46446" xr:uid="{00000000-0005-0000-0000-0000B9B40000}"/>
    <cellStyle name="20% - Accent1 5 2 2 5 5" xfId="46447" xr:uid="{00000000-0005-0000-0000-0000BAB40000}"/>
    <cellStyle name="20% - Accent1 5 2 2 5 5 2" xfId="46448" xr:uid="{00000000-0005-0000-0000-0000BBB40000}"/>
    <cellStyle name="20% - Accent1 5 2 2 5 5 2 2" xfId="46449" xr:uid="{00000000-0005-0000-0000-0000BCB40000}"/>
    <cellStyle name="20% - Accent1 5 2 2 5 5 3" xfId="46450" xr:uid="{00000000-0005-0000-0000-0000BDB40000}"/>
    <cellStyle name="20% - Accent1 5 2 2 5 6" xfId="46451" xr:uid="{00000000-0005-0000-0000-0000BEB40000}"/>
    <cellStyle name="20% - Accent1 5 2 2 5 6 2" xfId="46452" xr:uid="{00000000-0005-0000-0000-0000BFB40000}"/>
    <cellStyle name="20% - Accent1 5 2 2 5 6 2 2" xfId="46453" xr:uid="{00000000-0005-0000-0000-0000C0B40000}"/>
    <cellStyle name="20% - Accent1 5 2 2 5 6 3" xfId="46454" xr:uid="{00000000-0005-0000-0000-0000C1B40000}"/>
    <cellStyle name="20% - Accent1 5 2 2 5 7" xfId="46455" xr:uid="{00000000-0005-0000-0000-0000C2B40000}"/>
    <cellStyle name="20% - Accent1 5 2 2 5 7 2" xfId="46456" xr:uid="{00000000-0005-0000-0000-0000C3B40000}"/>
    <cellStyle name="20% - Accent1 5 2 2 5 8" xfId="46457" xr:uid="{00000000-0005-0000-0000-0000C4B40000}"/>
    <cellStyle name="20% - Accent1 5 2 2 5 8 2" xfId="46458" xr:uid="{00000000-0005-0000-0000-0000C5B40000}"/>
    <cellStyle name="20% - Accent1 5 2 2 5 9" xfId="46459" xr:uid="{00000000-0005-0000-0000-0000C6B40000}"/>
    <cellStyle name="20% - Accent1 5 2 2 6" xfId="46460" xr:uid="{00000000-0005-0000-0000-0000C7B40000}"/>
    <cellStyle name="20% - Accent1 5 2 2 6 2" xfId="46461" xr:uid="{00000000-0005-0000-0000-0000C8B40000}"/>
    <cellStyle name="20% - Accent1 5 2 2 6 2 2" xfId="46462" xr:uid="{00000000-0005-0000-0000-0000C9B40000}"/>
    <cellStyle name="20% - Accent1 5 2 2 6 2 2 2" xfId="46463" xr:uid="{00000000-0005-0000-0000-0000CAB40000}"/>
    <cellStyle name="20% - Accent1 5 2 2 6 2 2 2 2" xfId="46464" xr:uid="{00000000-0005-0000-0000-0000CBB40000}"/>
    <cellStyle name="20% - Accent1 5 2 2 6 2 2 3" xfId="46465" xr:uid="{00000000-0005-0000-0000-0000CCB40000}"/>
    <cellStyle name="20% - Accent1 5 2 2 6 2 3" xfId="46466" xr:uid="{00000000-0005-0000-0000-0000CDB40000}"/>
    <cellStyle name="20% - Accent1 5 2 2 6 2 3 2" xfId="46467" xr:uid="{00000000-0005-0000-0000-0000CEB40000}"/>
    <cellStyle name="20% - Accent1 5 2 2 6 2 4" xfId="46468" xr:uid="{00000000-0005-0000-0000-0000CFB40000}"/>
    <cellStyle name="20% - Accent1 5 2 2 6 3" xfId="46469" xr:uid="{00000000-0005-0000-0000-0000D0B40000}"/>
    <cellStyle name="20% - Accent1 5 2 2 6 3 2" xfId="46470" xr:uid="{00000000-0005-0000-0000-0000D1B40000}"/>
    <cellStyle name="20% - Accent1 5 2 2 6 3 2 2" xfId="46471" xr:uid="{00000000-0005-0000-0000-0000D2B40000}"/>
    <cellStyle name="20% - Accent1 5 2 2 6 3 2 2 2" xfId="46472" xr:uid="{00000000-0005-0000-0000-0000D3B40000}"/>
    <cellStyle name="20% - Accent1 5 2 2 6 3 2 3" xfId="46473" xr:uid="{00000000-0005-0000-0000-0000D4B40000}"/>
    <cellStyle name="20% - Accent1 5 2 2 6 3 3" xfId="46474" xr:uid="{00000000-0005-0000-0000-0000D5B40000}"/>
    <cellStyle name="20% - Accent1 5 2 2 6 3 3 2" xfId="46475" xr:uid="{00000000-0005-0000-0000-0000D6B40000}"/>
    <cellStyle name="20% - Accent1 5 2 2 6 3 4" xfId="46476" xr:uid="{00000000-0005-0000-0000-0000D7B40000}"/>
    <cellStyle name="20% - Accent1 5 2 2 6 4" xfId="46477" xr:uid="{00000000-0005-0000-0000-0000D8B40000}"/>
    <cellStyle name="20% - Accent1 5 2 2 6 4 2" xfId="46478" xr:uid="{00000000-0005-0000-0000-0000D9B40000}"/>
    <cellStyle name="20% - Accent1 5 2 2 6 4 2 2" xfId="46479" xr:uid="{00000000-0005-0000-0000-0000DAB40000}"/>
    <cellStyle name="20% - Accent1 5 2 2 6 4 2 2 2" xfId="46480" xr:uid="{00000000-0005-0000-0000-0000DBB40000}"/>
    <cellStyle name="20% - Accent1 5 2 2 6 4 2 3" xfId="46481" xr:uid="{00000000-0005-0000-0000-0000DCB40000}"/>
    <cellStyle name="20% - Accent1 5 2 2 6 4 3" xfId="46482" xr:uid="{00000000-0005-0000-0000-0000DDB40000}"/>
    <cellStyle name="20% - Accent1 5 2 2 6 4 3 2" xfId="46483" xr:uid="{00000000-0005-0000-0000-0000DEB40000}"/>
    <cellStyle name="20% - Accent1 5 2 2 6 4 4" xfId="46484" xr:uid="{00000000-0005-0000-0000-0000DFB40000}"/>
    <cellStyle name="20% - Accent1 5 2 2 6 5" xfId="46485" xr:uid="{00000000-0005-0000-0000-0000E0B40000}"/>
    <cellStyle name="20% - Accent1 5 2 2 6 5 2" xfId="46486" xr:uid="{00000000-0005-0000-0000-0000E1B40000}"/>
    <cellStyle name="20% - Accent1 5 2 2 6 5 2 2" xfId="46487" xr:uid="{00000000-0005-0000-0000-0000E2B40000}"/>
    <cellStyle name="20% - Accent1 5 2 2 6 5 3" xfId="46488" xr:uid="{00000000-0005-0000-0000-0000E3B40000}"/>
    <cellStyle name="20% - Accent1 5 2 2 6 6" xfId="46489" xr:uid="{00000000-0005-0000-0000-0000E4B40000}"/>
    <cellStyle name="20% - Accent1 5 2 2 6 6 2" xfId="46490" xr:uid="{00000000-0005-0000-0000-0000E5B40000}"/>
    <cellStyle name="20% - Accent1 5 2 2 6 6 2 2" xfId="46491" xr:uid="{00000000-0005-0000-0000-0000E6B40000}"/>
    <cellStyle name="20% - Accent1 5 2 2 6 6 3" xfId="46492" xr:uid="{00000000-0005-0000-0000-0000E7B40000}"/>
    <cellStyle name="20% - Accent1 5 2 2 6 7" xfId="46493" xr:uid="{00000000-0005-0000-0000-0000E8B40000}"/>
    <cellStyle name="20% - Accent1 5 2 2 6 7 2" xfId="46494" xr:uid="{00000000-0005-0000-0000-0000E9B40000}"/>
    <cellStyle name="20% - Accent1 5 2 2 6 8" xfId="46495" xr:uid="{00000000-0005-0000-0000-0000EAB40000}"/>
    <cellStyle name="20% - Accent1 5 2 2 6 8 2" xfId="46496" xr:uid="{00000000-0005-0000-0000-0000EBB40000}"/>
    <cellStyle name="20% - Accent1 5 2 2 6 9" xfId="46497" xr:uid="{00000000-0005-0000-0000-0000ECB40000}"/>
    <cellStyle name="20% - Accent1 5 2 2 7" xfId="46498" xr:uid="{00000000-0005-0000-0000-0000EDB40000}"/>
    <cellStyle name="20% - Accent1 5 2 2 7 2" xfId="46499" xr:uid="{00000000-0005-0000-0000-0000EEB40000}"/>
    <cellStyle name="20% - Accent1 5 2 2 7 2 2" xfId="46500" xr:uid="{00000000-0005-0000-0000-0000EFB40000}"/>
    <cellStyle name="20% - Accent1 5 2 2 7 2 2 2" xfId="46501" xr:uid="{00000000-0005-0000-0000-0000F0B40000}"/>
    <cellStyle name="20% - Accent1 5 2 2 7 2 3" xfId="46502" xr:uid="{00000000-0005-0000-0000-0000F1B40000}"/>
    <cellStyle name="20% - Accent1 5 2 2 7 3" xfId="46503" xr:uid="{00000000-0005-0000-0000-0000F2B40000}"/>
    <cellStyle name="20% - Accent1 5 2 2 7 3 2" xfId="46504" xr:uid="{00000000-0005-0000-0000-0000F3B40000}"/>
    <cellStyle name="20% - Accent1 5 2 2 7 4" xfId="46505" xr:uid="{00000000-0005-0000-0000-0000F4B40000}"/>
    <cellStyle name="20% - Accent1 5 2 2 8" xfId="46506" xr:uid="{00000000-0005-0000-0000-0000F5B40000}"/>
    <cellStyle name="20% - Accent1 5 2 2 8 2" xfId="46507" xr:uid="{00000000-0005-0000-0000-0000F6B40000}"/>
    <cellStyle name="20% - Accent1 5 2 2 8 2 2" xfId="46508" xr:uid="{00000000-0005-0000-0000-0000F7B40000}"/>
    <cellStyle name="20% - Accent1 5 2 2 8 2 2 2" xfId="46509" xr:uid="{00000000-0005-0000-0000-0000F8B40000}"/>
    <cellStyle name="20% - Accent1 5 2 2 8 2 3" xfId="46510" xr:uid="{00000000-0005-0000-0000-0000F9B40000}"/>
    <cellStyle name="20% - Accent1 5 2 2 8 3" xfId="46511" xr:uid="{00000000-0005-0000-0000-0000FAB40000}"/>
    <cellStyle name="20% - Accent1 5 2 2 8 3 2" xfId="46512" xr:uid="{00000000-0005-0000-0000-0000FBB40000}"/>
    <cellStyle name="20% - Accent1 5 2 2 8 4" xfId="46513" xr:uid="{00000000-0005-0000-0000-0000FCB40000}"/>
    <cellStyle name="20% - Accent1 5 2 2 9" xfId="46514" xr:uid="{00000000-0005-0000-0000-0000FDB40000}"/>
    <cellStyle name="20% - Accent1 5 2 2 9 2" xfId="46515" xr:uid="{00000000-0005-0000-0000-0000FEB40000}"/>
    <cellStyle name="20% - Accent1 5 2 2 9 2 2" xfId="46516" xr:uid="{00000000-0005-0000-0000-0000FFB40000}"/>
    <cellStyle name="20% - Accent1 5 2 2 9 2 2 2" xfId="46517" xr:uid="{00000000-0005-0000-0000-000000B50000}"/>
    <cellStyle name="20% - Accent1 5 2 2 9 2 3" xfId="46518" xr:uid="{00000000-0005-0000-0000-000001B50000}"/>
    <cellStyle name="20% - Accent1 5 2 2 9 3" xfId="46519" xr:uid="{00000000-0005-0000-0000-000002B50000}"/>
    <cellStyle name="20% - Accent1 5 2 2 9 3 2" xfId="46520" xr:uid="{00000000-0005-0000-0000-000003B50000}"/>
    <cellStyle name="20% - Accent1 5 2 2 9 4" xfId="46521" xr:uid="{00000000-0005-0000-0000-000004B50000}"/>
    <cellStyle name="20% - Accent1 5 2 3" xfId="46522" xr:uid="{00000000-0005-0000-0000-000005B50000}"/>
    <cellStyle name="20% - Accent1 5 2 3 10" xfId="46523" xr:uid="{00000000-0005-0000-0000-000006B50000}"/>
    <cellStyle name="20% - Accent1 5 2 3 10 2" xfId="46524" xr:uid="{00000000-0005-0000-0000-000007B50000}"/>
    <cellStyle name="20% - Accent1 5 2 3 11" xfId="46525" xr:uid="{00000000-0005-0000-0000-000008B50000}"/>
    <cellStyle name="20% - Accent1 5 2 3 2" xfId="46526" xr:uid="{00000000-0005-0000-0000-000009B50000}"/>
    <cellStyle name="20% - Accent1 5 2 3 2 2" xfId="46527" xr:uid="{00000000-0005-0000-0000-00000AB50000}"/>
    <cellStyle name="20% - Accent1 5 2 3 2 2 2" xfId="46528" xr:uid="{00000000-0005-0000-0000-00000BB50000}"/>
    <cellStyle name="20% - Accent1 5 2 3 2 2 2 2" xfId="46529" xr:uid="{00000000-0005-0000-0000-00000CB50000}"/>
    <cellStyle name="20% - Accent1 5 2 3 2 2 2 2 2" xfId="46530" xr:uid="{00000000-0005-0000-0000-00000DB50000}"/>
    <cellStyle name="20% - Accent1 5 2 3 2 2 2 3" xfId="46531" xr:uid="{00000000-0005-0000-0000-00000EB50000}"/>
    <cellStyle name="20% - Accent1 5 2 3 2 2 3" xfId="46532" xr:uid="{00000000-0005-0000-0000-00000FB50000}"/>
    <cellStyle name="20% - Accent1 5 2 3 2 2 3 2" xfId="46533" xr:uid="{00000000-0005-0000-0000-000010B50000}"/>
    <cellStyle name="20% - Accent1 5 2 3 2 2 4" xfId="46534" xr:uid="{00000000-0005-0000-0000-000011B50000}"/>
    <cellStyle name="20% - Accent1 5 2 3 2 3" xfId="46535" xr:uid="{00000000-0005-0000-0000-000012B50000}"/>
    <cellStyle name="20% - Accent1 5 2 3 2 3 2" xfId="46536" xr:uid="{00000000-0005-0000-0000-000013B50000}"/>
    <cellStyle name="20% - Accent1 5 2 3 2 3 2 2" xfId="46537" xr:uid="{00000000-0005-0000-0000-000014B50000}"/>
    <cellStyle name="20% - Accent1 5 2 3 2 3 2 2 2" xfId="46538" xr:uid="{00000000-0005-0000-0000-000015B50000}"/>
    <cellStyle name="20% - Accent1 5 2 3 2 3 2 3" xfId="46539" xr:uid="{00000000-0005-0000-0000-000016B50000}"/>
    <cellStyle name="20% - Accent1 5 2 3 2 3 3" xfId="46540" xr:uid="{00000000-0005-0000-0000-000017B50000}"/>
    <cellStyle name="20% - Accent1 5 2 3 2 3 3 2" xfId="46541" xr:uid="{00000000-0005-0000-0000-000018B50000}"/>
    <cellStyle name="20% - Accent1 5 2 3 2 3 4" xfId="46542" xr:uid="{00000000-0005-0000-0000-000019B50000}"/>
    <cellStyle name="20% - Accent1 5 2 3 2 4" xfId="46543" xr:uid="{00000000-0005-0000-0000-00001AB50000}"/>
    <cellStyle name="20% - Accent1 5 2 3 2 4 2" xfId="46544" xr:uid="{00000000-0005-0000-0000-00001BB50000}"/>
    <cellStyle name="20% - Accent1 5 2 3 2 4 2 2" xfId="46545" xr:uid="{00000000-0005-0000-0000-00001CB50000}"/>
    <cellStyle name="20% - Accent1 5 2 3 2 4 2 2 2" xfId="46546" xr:uid="{00000000-0005-0000-0000-00001DB50000}"/>
    <cellStyle name="20% - Accent1 5 2 3 2 4 2 3" xfId="46547" xr:uid="{00000000-0005-0000-0000-00001EB50000}"/>
    <cellStyle name="20% - Accent1 5 2 3 2 4 3" xfId="46548" xr:uid="{00000000-0005-0000-0000-00001FB50000}"/>
    <cellStyle name="20% - Accent1 5 2 3 2 4 3 2" xfId="46549" xr:uid="{00000000-0005-0000-0000-000020B50000}"/>
    <cellStyle name="20% - Accent1 5 2 3 2 4 4" xfId="46550" xr:uid="{00000000-0005-0000-0000-000021B50000}"/>
    <cellStyle name="20% - Accent1 5 2 3 2 5" xfId="46551" xr:uid="{00000000-0005-0000-0000-000022B50000}"/>
    <cellStyle name="20% - Accent1 5 2 3 2 5 2" xfId="46552" xr:uid="{00000000-0005-0000-0000-000023B50000}"/>
    <cellStyle name="20% - Accent1 5 2 3 2 5 2 2" xfId="46553" xr:uid="{00000000-0005-0000-0000-000024B50000}"/>
    <cellStyle name="20% - Accent1 5 2 3 2 5 3" xfId="46554" xr:uid="{00000000-0005-0000-0000-000025B50000}"/>
    <cellStyle name="20% - Accent1 5 2 3 2 6" xfId="46555" xr:uid="{00000000-0005-0000-0000-000026B50000}"/>
    <cellStyle name="20% - Accent1 5 2 3 2 6 2" xfId="46556" xr:uid="{00000000-0005-0000-0000-000027B50000}"/>
    <cellStyle name="20% - Accent1 5 2 3 2 6 2 2" xfId="46557" xr:uid="{00000000-0005-0000-0000-000028B50000}"/>
    <cellStyle name="20% - Accent1 5 2 3 2 6 3" xfId="46558" xr:uid="{00000000-0005-0000-0000-000029B50000}"/>
    <cellStyle name="20% - Accent1 5 2 3 2 7" xfId="46559" xr:uid="{00000000-0005-0000-0000-00002AB50000}"/>
    <cellStyle name="20% - Accent1 5 2 3 2 7 2" xfId="46560" xr:uid="{00000000-0005-0000-0000-00002BB50000}"/>
    <cellStyle name="20% - Accent1 5 2 3 2 8" xfId="46561" xr:uid="{00000000-0005-0000-0000-00002CB50000}"/>
    <cellStyle name="20% - Accent1 5 2 3 2 8 2" xfId="46562" xr:uid="{00000000-0005-0000-0000-00002DB50000}"/>
    <cellStyle name="20% - Accent1 5 2 3 2 9" xfId="46563" xr:uid="{00000000-0005-0000-0000-00002EB50000}"/>
    <cellStyle name="20% - Accent1 5 2 3 3" xfId="46564" xr:uid="{00000000-0005-0000-0000-00002FB50000}"/>
    <cellStyle name="20% - Accent1 5 2 3 3 2" xfId="46565" xr:uid="{00000000-0005-0000-0000-000030B50000}"/>
    <cellStyle name="20% - Accent1 5 2 3 3 2 2" xfId="46566" xr:uid="{00000000-0005-0000-0000-000031B50000}"/>
    <cellStyle name="20% - Accent1 5 2 3 3 2 2 2" xfId="46567" xr:uid="{00000000-0005-0000-0000-000032B50000}"/>
    <cellStyle name="20% - Accent1 5 2 3 3 2 2 2 2" xfId="46568" xr:uid="{00000000-0005-0000-0000-000033B50000}"/>
    <cellStyle name="20% - Accent1 5 2 3 3 2 2 3" xfId="46569" xr:uid="{00000000-0005-0000-0000-000034B50000}"/>
    <cellStyle name="20% - Accent1 5 2 3 3 2 3" xfId="46570" xr:uid="{00000000-0005-0000-0000-000035B50000}"/>
    <cellStyle name="20% - Accent1 5 2 3 3 2 3 2" xfId="46571" xr:uid="{00000000-0005-0000-0000-000036B50000}"/>
    <cellStyle name="20% - Accent1 5 2 3 3 2 4" xfId="46572" xr:uid="{00000000-0005-0000-0000-000037B50000}"/>
    <cellStyle name="20% - Accent1 5 2 3 3 3" xfId="46573" xr:uid="{00000000-0005-0000-0000-000038B50000}"/>
    <cellStyle name="20% - Accent1 5 2 3 3 3 2" xfId="46574" xr:uid="{00000000-0005-0000-0000-000039B50000}"/>
    <cellStyle name="20% - Accent1 5 2 3 3 3 2 2" xfId="46575" xr:uid="{00000000-0005-0000-0000-00003AB50000}"/>
    <cellStyle name="20% - Accent1 5 2 3 3 3 2 2 2" xfId="46576" xr:uid="{00000000-0005-0000-0000-00003BB50000}"/>
    <cellStyle name="20% - Accent1 5 2 3 3 3 2 3" xfId="46577" xr:uid="{00000000-0005-0000-0000-00003CB50000}"/>
    <cellStyle name="20% - Accent1 5 2 3 3 3 3" xfId="46578" xr:uid="{00000000-0005-0000-0000-00003DB50000}"/>
    <cellStyle name="20% - Accent1 5 2 3 3 3 3 2" xfId="46579" xr:uid="{00000000-0005-0000-0000-00003EB50000}"/>
    <cellStyle name="20% - Accent1 5 2 3 3 3 4" xfId="46580" xr:uid="{00000000-0005-0000-0000-00003FB50000}"/>
    <cellStyle name="20% - Accent1 5 2 3 3 4" xfId="46581" xr:uid="{00000000-0005-0000-0000-000040B50000}"/>
    <cellStyle name="20% - Accent1 5 2 3 3 4 2" xfId="46582" xr:uid="{00000000-0005-0000-0000-000041B50000}"/>
    <cellStyle name="20% - Accent1 5 2 3 3 4 2 2" xfId="46583" xr:uid="{00000000-0005-0000-0000-000042B50000}"/>
    <cellStyle name="20% - Accent1 5 2 3 3 4 2 2 2" xfId="46584" xr:uid="{00000000-0005-0000-0000-000043B50000}"/>
    <cellStyle name="20% - Accent1 5 2 3 3 4 2 3" xfId="46585" xr:uid="{00000000-0005-0000-0000-000044B50000}"/>
    <cellStyle name="20% - Accent1 5 2 3 3 4 3" xfId="46586" xr:uid="{00000000-0005-0000-0000-000045B50000}"/>
    <cellStyle name="20% - Accent1 5 2 3 3 4 3 2" xfId="46587" xr:uid="{00000000-0005-0000-0000-000046B50000}"/>
    <cellStyle name="20% - Accent1 5 2 3 3 4 4" xfId="46588" xr:uid="{00000000-0005-0000-0000-000047B50000}"/>
    <cellStyle name="20% - Accent1 5 2 3 3 5" xfId="46589" xr:uid="{00000000-0005-0000-0000-000048B50000}"/>
    <cellStyle name="20% - Accent1 5 2 3 3 5 2" xfId="46590" xr:uid="{00000000-0005-0000-0000-000049B50000}"/>
    <cellStyle name="20% - Accent1 5 2 3 3 5 2 2" xfId="46591" xr:uid="{00000000-0005-0000-0000-00004AB50000}"/>
    <cellStyle name="20% - Accent1 5 2 3 3 5 3" xfId="46592" xr:uid="{00000000-0005-0000-0000-00004BB50000}"/>
    <cellStyle name="20% - Accent1 5 2 3 3 6" xfId="46593" xr:uid="{00000000-0005-0000-0000-00004CB50000}"/>
    <cellStyle name="20% - Accent1 5 2 3 3 6 2" xfId="46594" xr:uid="{00000000-0005-0000-0000-00004DB50000}"/>
    <cellStyle name="20% - Accent1 5 2 3 3 6 2 2" xfId="46595" xr:uid="{00000000-0005-0000-0000-00004EB50000}"/>
    <cellStyle name="20% - Accent1 5 2 3 3 6 3" xfId="46596" xr:uid="{00000000-0005-0000-0000-00004FB50000}"/>
    <cellStyle name="20% - Accent1 5 2 3 3 7" xfId="46597" xr:uid="{00000000-0005-0000-0000-000050B50000}"/>
    <cellStyle name="20% - Accent1 5 2 3 3 7 2" xfId="46598" xr:uid="{00000000-0005-0000-0000-000051B50000}"/>
    <cellStyle name="20% - Accent1 5 2 3 3 8" xfId="46599" xr:uid="{00000000-0005-0000-0000-000052B50000}"/>
    <cellStyle name="20% - Accent1 5 2 3 3 8 2" xfId="46600" xr:uid="{00000000-0005-0000-0000-000053B50000}"/>
    <cellStyle name="20% - Accent1 5 2 3 3 9" xfId="46601" xr:uid="{00000000-0005-0000-0000-000054B50000}"/>
    <cellStyle name="20% - Accent1 5 2 3 4" xfId="46602" xr:uid="{00000000-0005-0000-0000-000055B50000}"/>
    <cellStyle name="20% - Accent1 5 2 3 4 2" xfId="46603" xr:uid="{00000000-0005-0000-0000-000056B50000}"/>
    <cellStyle name="20% - Accent1 5 2 3 4 2 2" xfId="46604" xr:uid="{00000000-0005-0000-0000-000057B50000}"/>
    <cellStyle name="20% - Accent1 5 2 3 4 2 2 2" xfId="46605" xr:uid="{00000000-0005-0000-0000-000058B50000}"/>
    <cellStyle name="20% - Accent1 5 2 3 4 2 3" xfId="46606" xr:uid="{00000000-0005-0000-0000-000059B50000}"/>
    <cellStyle name="20% - Accent1 5 2 3 4 3" xfId="46607" xr:uid="{00000000-0005-0000-0000-00005AB50000}"/>
    <cellStyle name="20% - Accent1 5 2 3 4 3 2" xfId="46608" xr:uid="{00000000-0005-0000-0000-00005BB50000}"/>
    <cellStyle name="20% - Accent1 5 2 3 4 4" xfId="46609" xr:uid="{00000000-0005-0000-0000-00005CB50000}"/>
    <cellStyle name="20% - Accent1 5 2 3 5" xfId="46610" xr:uid="{00000000-0005-0000-0000-00005DB50000}"/>
    <cellStyle name="20% - Accent1 5 2 3 5 2" xfId="46611" xr:uid="{00000000-0005-0000-0000-00005EB50000}"/>
    <cellStyle name="20% - Accent1 5 2 3 5 2 2" xfId="46612" xr:uid="{00000000-0005-0000-0000-00005FB50000}"/>
    <cellStyle name="20% - Accent1 5 2 3 5 2 2 2" xfId="46613" xr:uid="{00000000-0005-0000-0000-000060B50000}"/>
    <cellStyle name="20% - Accent1 5 2 3 5 2 3" xfId="46614" xr:uid="{00000000-0005-0000-0000-000061B50000}"/>
    <cellStyle name="20% - Accent1 5 2 3 5 3" xfId="46615" xr:uid="{00000000-0005-0000-0000-000062B50000}"/>
    <cellStyle name="20% - Accent1 5 2 3 5 3 2" xfId="46616" xr:uid="{00000000-0005-0000-0000-000063B50000}"/>
    <cellStyle name="20% - Accent1 5 2 3 5 4" xfId="46617" xr:uid="{00000000-0005-0000-0000-000064B50000}"/>
    <cellStyle name="20% - Accent1 5 2 3 6" xfId="46618" xr:uid="{00000000-0005-0000-0000-000065B50000}"/>
    <cellStyle name="20% - Accent1 5 2 3 6 2" xfId="46619" xr:uid="{00000000-0005-0000-0000-000066B50000}"/>
    <cellStyle name="20% - Accent1 5 2 3 6 2 2" xfId="46620" xr:uid="{00000000-0005-0000-0000-000067B50000}"/>
    <cellStyle name="20% - Accent1 5 2 3 6 2 2 2" xfId="46621" xr:uid="{00000000-0005-0000-0000-000068B50000}"/>
    <cellStyle name="20% - Accent1 5 2 3 6 2 3" xfId="46622" xr:uid="{00000000-0005-0000-0000-000069B50000}"/>
    <cellStyle name="20% - Accent1 5 2 3 6 3" xfId="46623" xr:uid="{00000000-0005-0000-0000-00006AB50000}"/>
    <cellStyle name="20% - Accent1 5 2 3 6 3 2" xfId="46624" xr:uid="{00000000-0005-0000-0000-00006BB50000}"/>
    <cellStyle name="20% - Accent1 5 2 3 6 4" xfId="46625" xr:uid="{00000000-0005-0000-0000-00006CB50000}"/>
    <cellStyle name="20% - Accent1 5 2 3 7" xfId="46626" xr:uid="{00000000-0005-0000-0000-00006DB50000}"/>
    <cellStyle name="20% - Accent1 5 2 3 7 2" xfId="46627" xr:uid="{00000000-0005-0000-0000-00006EB50000}"/>
    <cellStyle name="20% - Accent1 5 2 3 7 2 2" xfId="46628" xr:uid="{00000000-0005-0000-0000-00006FB50000}"/>
    <cellStyle name="20% - Accent1 5 2 3 7 3" xfId="46629" xr:uid="{00000000-0005-0000-0000-000070B50000}"/>
    <cellStyle name="20% - Accent1 5 2 3 8" xfId="46630" xr:uid="{00000000-0005-0000-0000-000071B50000}"/>
    <cellStyle name="20% - Accent1 5 2 3 8 2" xfId="46631" xr:uid="{00000000-0005-0000-0000-000072B50000}"/>
    <cellStyle name="20% - Accent1 5 2 3 8 2 2" xfId="46632" xr:uid="{00000000-0005-0000-0000-000073B50000}"/>
    <cellStyle name="20% - Accent1 5 2 3 8 3" xfId="46633" xr:uid="{00000000-0005-0000-0000-000074B50000}"/>
    <cellStyle name="20% - Accent1 5 2 3 9" xfId="46634" xr:uid="{00000000-0005-0000-0000-000075B50000}"/>
    <cellStyle name="20% - Accent1 5 2 3 9 2" xfId="46635" xr:uid="{00000000-0005-0000-0000-000076B50000}"/>
    <cellStyle name="20% - Accent1 5 2 4" xfId="46636" xr:uid="{00000000-0005-0000-0000-000077B50000}"/>
    <cellStyle name="20% - Accent1 5 2 4 10" xfId="46637" xr:uid="{00000000-0005-0000-0000-000078B50000}"/>
    <cellStyle name="20% - Accent1 5 2 4 10 2" xfId="46638" xr:uid="{00000000-0005-0000-0000-000079B50000}"/>
    <cellStyle name="20% - Accent1 5 2 4 11" xfId="46639" xr:uid="{00000000-0005-0000-0000-00007AB50000}"/>
    <cellStyle name="20% - Accent1 5 2 4 2" xfId="46640" xr:uid="{00000000-0005-0000-0000-00007BB50000}"/>
    <cellStyle name="20% - Accent1 5 2 4 2 2" xfId="46641" xr:uid="{00000000-0005-0000-0000-00007CB50000}"/>
    <cellStyle name="20% - Accent1 5 2 4 2 2 2" xfId="46642" xr:uid="{00000000-0005-0000-0000-00007DB50000}"/>
    <cellStyle name="20% - Accent1 5 2 4 2 2 2 2" xfId="46643" xr:uid="{00000000-0005-0000-0000-00007EB50000}"/>
    <cellStyle name="20% - Accent1 5 2 4 2 2 2 2 2" xfId="46644" xr:uid="{00000000-0005-0000-0000-00007FB50000}"/>
    <cellStyle name="20% - Accent1 5 2 4 2 2 2 3" xfId="46645" xr:uid="{00000000-0005-0000-0000-000080B50000}"/>
    <cellStyle name="20% - Accent1 5 2 4 2 2 3" xfId="46646" xr:uid="{00000000-0005-0000-0000-000081B50000}"/>
    <cellStyle name="20% - Accent1 5 2 4 2 2 3 2" xfId="46647" xr:uid="{00000000-0005-0000-0000-000082B50000}"/>
    <cellStyle name="20% - Accent1 5 2 4 2 2 4" xfId="46648" xr:uid="{00000000-0005-0000-0000-000083B50000}"/>
    <cellStyle name="20% - Accent1 5 2 4 2 3" xfId="46649" xr:uid="{00000000-0005-0000-0000-000084B50000}"/>
    <cellStyle name="20% - Accent1 5 2 4 2 3 2" xfId="46650" xr:uid="{00000000-0005-0000-0000-000085B50000}"/>
    <cellStyle name="20% - Accent1 5 2 4 2 3 2 2" xfId="46651" xr:uid="{00000000-0005-0000-0000-000086B50000}"/>
    <cellStyle name="20% - Accent1 5 2 4 2 3 2 2 2" xfId="46652" xr:uid="{00000000-0005-0000-0000-000087B50000}"/>
    <cellStyle name="20% - Accent1 5 2 4 2 3 2 3" xfId="46653" xr:uid="{00000000-0005-0000-0000-000088B50000}"/>
    <cellStyle name="20% - Accent1 5 2 4 2 3 3" xfId="46654" xr:uid="{00000000-0005-0000-0000-000089B50000}"/>
    <cellStyle name="20% - Accent1 5 2 4 2 3 3 2" xfId="46655" xr:uid="{00000000-0005-0000-0000-00008AB50000}"/>
    <cellStyle name="20% - Accent1 5 2 4 2 3 4" xfId="46656" xr:uid="{00000000-0005-0000-0000-00008BB50000}"/>
    <cellStyle name="20% - Accent1 5 2 4 2 4" xfId="46657" xr:uid="{00000000-0005-0000-0000-00008CB50000}"/>
    <cellStyle name="20% - Accent1 5 2 4 2 4 2" xfId="46658" xr:uid="{00000000-0005-0000-0000-00008DB50000}"/>
    <cellStyle name="20% - Accent1 5 2 4 2 4 2 2" xfId="46659" xr:uid="{00000000-0005-0000-0000-00008EB50000}"/>
    <cellStyle name="20% - Accent1 5 2 4 2 4 2 2 2" xfId="46660" xr:uid="{00000000-0005-0000-0000-00008FB50000}"/>
    <cellStyle name="20% - Accent1 5 2 4 2 4 2 3" xfId="46661" xr:uid="{00000000-0005-0000-0000-000090B50000}"/>
    <cellStyle name="20% - Accent1 5 2 4 2 4 3" xfId="46662" xr:uid="{00000000-0005-0000-0000-000091B50000}"/>
    <cellStyle name="20% - Accent1 5 2 4 2 4 3 2" xfId="46663" xr:uid="{00000000-0005-0000-0000-000092B50000}"/>
    <cellStyle name="20% - Accent1 5 2 4 2 4 4" xfId="46664" xr:uid="{00000000-0005-0000-0000-000093B50000}"/>
    <cellStyle name="20% - Accent1 5 2 4 2 5" xfId="46665" xr:uid="{00000000-0005-0000-0000-000094B50000}"/>
    <cellStyle name="20% - Accent1 5 2 4 2 5 2" xfId="46666" xr:uid="{00000000-0005-0000-0000-000095B50000}"/>
    <cellStyle name="20% - Accent1 5 2 4 2 5 2 2" xfId="46667" xr:uid="{00000000-0005-0000-0000-000096B50000}"/>
    <cellStyle name="20% - Accent1 5 2 4 2 5 3" xfId="46668" xr:uid="{00000000-0005-0000-0000-000097B50000}"/>
    <cellStyle name="20% - Accent1 5 2 4 2 6" xfId="46669" xr:uid="{00000000-0005-0000-0000-000098B50000}"/>
    <cellStyle name="20% - Accent1 5 2 4 2 6 2" xfId="46670" xr:uid="{00000000-0005-0000-0000-000099B50000}"/>
    <cellStyle name="20% - Accent1 5 2 4 2 6 2 2" xfId="46671" xr:uid="{00000000-0005-0000-0000-00009AB50000}"/>
    <cellStyle name="20% - Accent1 5 2 4 2 6 3" xfId="46672" xr:uid="{00000000-0005-0000-0000-00009BB50000}"/>
    <cellStyle name="20% - Accent1 5 2 4 2 7" xfId="46673" xr:uid="{00000000-0005-0000-0000-00009CB50000}"/>
    <cellStyle name="20% - Accent1 5 2 4 2 7 2" xfId="46674" xr:uid="{00000000-0005-0000-0000-00009DB50000}"/>
    <cellStyle name="20% - Accent1 5 2 4 2 8" xfId="46675" xr:uid="{00000000-0005-0000-0000-00009EB50000}"/>
    <cellStyle name="20% - Accent1 5 2 4 2 8 2" xfId="46676" xr:uid="{00000000-0005-0000-0000-00009FB50000}"/>
    <cellStyle name="20% - Accent1 5 2 4 2 9" xfId="46677" xr:uid="{00000000-0005-0000-0000-0000A0B50000}"/>
    <cellStyle name="20% - Accent1 5 2 4 3" xfId="46678" xr:uid="{00000000-0005-0000-0000-0000A1B50000}"/>
    <cellStyle name="20% - Accent1 5 2 4 3 2" xfId="46679" xr:uid="{00000000-0005-0000-0000-0000A2B50000}"/>
    <cellStyle name="20% - Accent1 5 2 4 3 2 2" xfId="46680" xr:uid="{00000000-0005-0000-0000-0000A3B50000}"/>
    <cellStyle name="20% - Accent1 5 2 4 3 2 2 2" xfId="46681" xr:uid="{00000000-0005-0000-0000-0000A4B50000}"/>
    <cellStyle name="20% - Accent1 5 2 4 3 2 2 2 2" xfId="46682" xr:uid="{00000000-0005-0000-0000-0000A5B50000}"/>
    <cellStyle name="20% - Accent1 5 2 4 3 2 2 3" xfId="46683" xr:uid="{00000000-0005-0000-0000-0000A6B50000}"/>
    <cellStyle name="20% - Accent1 5 2 4 3 2 3" xfId="46684" xr:uid="{00000000-0005-0000-0000-0000A7B50000}"/>
    <cellStyle name="20% - Accent1 5 2 4 3 2 3 2" xfId="46685" xr:uid="{00000000-0005-0000-0000-0000A8B50000}"/>
    <cellStyle name="20% - Accent1 5 2 4 3 2 4" xfId="46686" xr:uid="{00000000-0005-0000-0000-0000A9B50000}"/>
    <cellStyle name="20% - Accent1 5 2 4 3 3" xfId="46687" xr:uid="{00000000-0005-0000-0000-0000AAB50000}"/>
    <cellStyle name="20% - Accent1 5 2 4 3 3 2" xfId="46688" xr:uid="{00000000-0005-0000-0000-0000ABB50000}"/>
    <cellStyle name="20% - Accent1 5 2 4 3 3 2 2" xfId="46689" xr:uid="{00000000-0005-0000-0000-0000ACB50000}"/>
    <cellStyle name="20% - Accent1 5 2 4 3 3 2 2 2" xfId="46690" xr:uid="{00000000-0005-0000-0000-0000ADB50000}"/>
    <cellStyle name="20% - Accent1 5 2 4 3 3 2 3" xfId="46691" xr:uid="{00000000-0005-0000-0000-0000AEB50000}"/>
    <cellStyle name="20% - Accent1 5 2 4 3 3 3" xfId="46692" xr:uid="{00000000-0005-0000-0000-0000AFB50000}"/>
    <cellStyle name="20% - Accent1 5 2 4 3 3 3 2" xfId="46693" xr:uid="{00000000-0005-0000-0000-0000B0B50000}"/>
    <cellStyle name="20% - Accent1 5 2 4 3 3 4" xfId="46694" xr:uid="{00000000-0005-0000-0000-0000B1B50000}"/>
    <cellStyle name="20% - Accent1 5 2 4 3 4" xfId="46695" xr:uid="{00000000-0005-0000-0000-0000B2B50000}"/>
    <cellStyle name="20% - Accent1 5 2 4 3 4 2" xfId="46696" xr:uid="{00000000-0005-0000-0000-0000B3B50000}"/>
    <cellStyle name="20% - Accent1 5 2 4 3 4 2 2" xfId="46697" xr:uid="{00000000-0005-0000-0000-0000B4B50000}"/>
    <cellStyle name="20% - Accent1 5 2 4 3 4 2 2 2" xfId="46698" xr:uid="{00000000-0005-0000-0000-0000B5B50000}"/>
    <cellStyle name="20% - Accent1 5 2 4 3 4 2 3" xfId="46699" xr:uid="{00000000-0005-0000-0000-0000B6B50000}"/>
    <cellStyle name="20% - Accent1 5 2 4 3 4 3" xfId="46700" xr:uid="{00000000-0005-0000-0000-0000B7B50000}"/>
    <cellStyle name="20% - Accent1 5 2 4 3 4 3 2" xfId="46701" xr:uid="{00000000-0005-0000-0000-0000B8B50000}"/>
    <cellStyle name="20% - Accent1 5 2 4 3 4 4" xfId="46702" xr:uid="{00000000-0005-0000-0000-0000B9B50000}"/>
    <cellStyle name="20% - Accent1 5 2 4 3 5" xfId="46703" xr:uid="{00000000-0005-0000-0000-0000BAB50000}"/>
    <cellStyle name="20% - Accent1 5 2 4 3 5 2" xfId="46704" xr:uid="{00000000-0005-0000-0000-0000BBB50000}"/>
    <cellStyle name="20% - Accent1 5 2 4 3 5 2 2" xfId="46705" xr:uid="{00000000-0005-0000-0000-0000BCB50000}"/>
    <cellStyle name="20% - Accent1 5 2 4 3 5 3" xfId="46706" xr:uid="{00000000-0005-0000-0000-0000BDB50000}"/>
    <cellStyle name="20% - Accent1 5 2 4 3 6" xfId="46707" xr:uid="{00000000-0005-0000-0000-0000BEB50000}"/>
    <cellStyle name="20% - Accent1 5 2 4 3 6 2" xfId="46708" xr:uid="{00000000-0005-0000-0000-0000BFB50000}"/>
    <cellStyle name="20% - Accent1 5 2 4 3 6 2 2" xfId="46709" xr:uid="{00000000-0005-0000-0000-0000C0B50000}"/>
    <cellStyle name="20% - Accent1 5 2 4 3 6 3" xfId="46710" xr:uid="{00000000-0005-0000-0000-0000C1B50000}"/>
    <cellStyle name="20% - Accent1 5 2 4 3 7" xfId="46711" xr:uid="{00000000-0005-0000-0000-0000C2B50000}"/>
    <cellStyle name="20% - Accent1 5 2 4 3 7 2" xfId="46712" xr:uid="{00000000-0005-0000-0000-0000C3B50000}"/>
    <cellStyle name="20% - Accent1 5 2 4 3 8" xfId="46713" xr:uid="{00000000-0005-0000-0000-0000C4B50000}"/>
    <cellStyle name="20% - Accent1 5 2 4 3 8 2" xfId="46714" xr:uid="{00000000-0005-0000-0000-0000C5B50000}"/>
    <cellStyle name="20% - Accent1 5 2 4 3 9" xfId="46715" xr:uid="{00000000-0005-0000-0000-0000C6B50000}"/>
    <cellStyle name="20% - Accent1 5 2 4 4" xfId="46716" xr:uid="{00000000-0005-0000-0000-0000C7B50000}"/>
    <cellStyle name="20% - Accent1 5 2 4 4 2" xfId="46717" xr:uid="{00000000-0005-0000-0000-0000C8B50000}"/>
    <cellStyle name="20% - Accent1 5 2 4 4 2 2" xfId="46718" xr:uid="{00000000-0005-0000-0000-0000C9B50000}"/>
    <cellStyle name="20% - Accent1 5 2 4 4 2 2 2" xfId="46719" xr:uid="{00000000-0005-0000-0000-0000CAB50000}"/>
    <cellStyle name="20% - Accent1 5 2 4 4 2 3" xfId="46720" xr:uid="{00000000-0005-0000-0000-0000CBB50000}"/>
    <cellStyle name="20% - Accent1 5 2 4 4 3" xfId="46721" xr:uid="{00000000-0005-0000-0000-0000CCB50000}"/>
    <cellStyle name="20% - Accent1 5 2 4 4 3 2" xfId="46722" xr:uid="{00000000-0005-0000-0000-0000CDB50000}"/>
    <cellStyle name="20% - Accent1 5 2 4 4 4" xfId="46723" xr:uid="{00000000-0005-0000-0000-0000CEB50000}"/>
    <cellStyle name="20% - Accent1 5 2 4 5" xfId="46724" xr:uid="{00000000-0005-0000-0000-0000CFB50000}"/>
    <cellStyle name="20% - Accent1 5 2 4 5 2" xfId="46725" xr:uid="{00000000-0005-0000-0000-0000D0B50000}"/>
    <cellStyle name="20% - Accent1 5 2 4 5 2 2" xfId="46726" xr:uid="{00000000-0005-0000-0000-0000D1B50000}"/>
    <cellStyle name="20% - Accent1 5 2 4 5 2 2 2" xfId="46727" xr:uid="{00000000-0005-0000-0000-0000D2B50000}"/>
    <cellStyle name="20% - Accent1 5 2 4 5 2 3" xfId="46728" xr:uid="{00000000-0005-0000-0000-0000D3B50000}"/>
    <cellStyle name="20% - Accent1 5 2 4 5 3" xfId="46729" xr:uid="{00000000-0005-0000-0000-0000D4B50000}"/>
    <cellStyle name="20% - Accent1 5 2 4 5 3 2" xfId="46730" xr:uid="{00000000-0005-0000-0000-0000D5B50000}"/>
    <cellStyle name="20% - Accent1 5 2 4 5 4" xfId="46731" xr:uid="{00000000-0005-0000-0000-0000D6B50000}"/>
    <cellStyle name="20% - Accent1 5 2 4 6" xfId="46732" xr:uid="{00000000-0005-0000-0000-0000D7B50000}"/>
    <cellStyle name="20% - Accent1 5 2 4 6 2" xfId="46733" xr:uid="{00000000-0005-0000-0000-0000D8B50000}"/>
    <cellStyle name="20% - Accent1 5 2 4 6 2 2" xfId="46734" xr:uid="{00000000-0005-0000-0000-0000D9B50000}"/>
    <cellStyle name="20% - Accent1 5 2 4 6 2 2 2" xfId="46735" xr:uid="{00000000-0005-0000-0000-0000DAB50000}"/>
    <cellStyle name="20% - Accent1 5 2 4 6 2 3" xfId="46736" xr:uid="{00000000-0005-0000-0000-0000DBB50000}"/>
    <cellStyle name="20% - Accent1 5 2 4 6 3" xfId="46737" xr:uid="{00000000-0005-0000-0000-0000DCB50000}"/>
    <cellStyle name="20% - Accent1 5 2 4 6 3 2" xfId="46738" xr:uid="{00000000-0005-0000-0000-0000DDB50000}"/>
    <cellStyle name="20% - Accent1 5 2 4 6 4" xfId="46739" xr:uid="{00000000-0005-0000-0000-0000DEB50000}"/>
    <cellStyle name="20% - Accent1 5 2 4 7" xfId="46740" xr:uid="{00000000-0005-0000-0000-0000DFB50000}"/>
    <cellStyle name="20% - Accent1 5 2 4 7 2" xfId="46741" xr:uid="{00000000-0005-0000-0000-0000E0B50000}"/>
    <cellStyle name="20% - Accent1 5 2 4 7 2 2" xfId="46742" xr:uid="{00000000-0005-0000-0000-0000E1B50000}"/>
    <cellStyle name="20% - Accent1 5 2 4 7 3" xfId="46743" xr:uid="{00000000-0005-0000-0000-0000E2B50000}"/>
    <cellStyle name="20% - Accent1 5 2 4 8" xfId="46744" xr:uid="{00000000-0005-0000-0000-0000E3B50000}"/>
    <cellStyle name="20% - Accent1 5 2 4 8 2" xfId="46745" xr:uid="{00000000-0005-0000-0000-0000E4B50000}"/>
    <cellStyle name="20% - Accent1 5 2 4 8 2 2" xfId="46746" xr:uid="{00000000-0005-0000-0000-0000E5B50000}"/>
    <cellStyle name="20% - Accent1 5 2 4 8 3" xfId="46747" xr:uid="{00000000-0005-0000-0000-0000E6B50000}"/>
    <cellStyle name="20% - Accent1 5 2 4 9" xfId="46748" xr:uid="{00000000-0005-0000-0000-0000E7B50000}"/>
    <cellStyle name="20% - Accent1 5 2 4 9 2" xfId="46749" xr:uid="{00000000-0005-0000-0000-0000E8B50000}"/>
    <cellStyle name="20% - Accent1 5 2 5" xfId="46750" xr:uid="{00000000-0005-0000-0000-0000E9B50000}"/>
    <cellStyle name="20% - Accent1 5 2 5 10" xfId="46751" xr:uid="{00000000-0005-0000-0000-0000EAB50000}"/>
    <cellStyle name="20% - Accent1 5 2 5 10 2" xfId="46752" xr:uid="{00000000-0005-0000-0000-0000EBB50000}"/>
    <cellStyle name="20% - Accent1 5 2 5 11" xfId="46753" xr:uid="{00000000-0005-0000-0000-0000ECB50000}"/>
    <cellStyle name="20% - Accent1 5 2 5 2" xfId="46754" xr:uid="{00000000-0005-0000-0000-0000EDB50000}"/>
    <cellStyle name="20% - Accent1 5 2 5 2 2" xfId="46755" xr:uid="{00000000-0005-0000-0000-0000EEB50000}"/>
    <cellStyle name="20% - Accent1 5 2 5 2 2 2" xfId="46756" xr:uid="{00000000-0005-0000-0000-0000EFB50000}"/>
    <cellStyle name="20% - Accent1 5 2 5 2 2 2 2" xfId="46757" xr:uid="{00000000-0005-0000-0000-0000F0B50000}"/>
    <cellStyle name="20% - Accent1 5 2 5 2 2 2 2 2" xfId="46758" xr:uid="{00000000-0005-0000-0000-0000F1B50000}"/>
    <cellStyle name="20% - Accent1 5 2 5 2 2 2 3" xfId="46759" xr:uid="{00000000-0005-0000-0000-0000F2B50000}"/>
    <cellStyle name="20% - Accent1 5 2 5 2 2 3" xfId="46760" xr:uid="{00000000-0005-0000-0000-0000F3B50000}"/>
    <cellStyle name="20% - Accent1 5 2 5 2 2 3 2" xfId="46761" xr:uid="{00000000-0005-0000-0000-0000F4B50000}"/>
    <cellStyle name="20% - Accent1 5 2 5 2 2 4" xfId="46762" xr:uid="{00000000-0005-0000-0000-0000F5B50000}"/>
    <cellStyle name="20% - Accent1 5 2 5 2 3" xfId="46763" xr:uid="{00000000-0005-0000-0000-0000F6B50000}"/>
    <cellStyle name="20% - Accent1 5 2 5 2 3 2" xfId="46764" xr:uid="{00000000-0005-0000-0000-0000F7B50000}"/>
    <cellStyle name="20% - Accent1 5 2 5 2 3 2 2" xfId="46765" xr:uid="{00000000-0005-0000-0000-0000F8B50000}"/>
    <cellStyle name="20% - Accent1 5 2 5 2 3 2 2 2" xfId="46766" xr:uid="{00000000-0005-0000-0000-0000F9B50000}"/>
    <cellStyle name="20% - Accent1 5 2 5 2 3 2 3" xfId="46767" xr:uid="{00000000-0005-0000-0000-0000FAB50000}"/>
    <cellStyle name="20% - Accent1 5 2 5 2 3 3" xfId="46768" xr:uid="{00000000-0005-0000-0000-0000FBB50000}"/>
    <cellStyle name="20% - Accent1 5 2 5 2 3 3 2" xfId="46769" xr:uid="{00000000-0005-0000-0000-0000FCB50000}"/>
    <cellStyle name="20% - Accent1 5 2 5 2 3 4" xfId="46770" xr:uid="{00000000-0005-0000-0000-0000FDB50000}"/>
    <cellStyle name="20% - Accent1 5 2 5 2 4" xfId="46771" xr:uid="{00000000-0005-0000-0000-0000FEB50000}"/>
    <cellStyle name="20% - Accent1 5 2 5 2 4 2" xfId="46772" xr:uid="{00000000-0005-0000-0000-0000FFB50000}"/>
    <cellStyle name="20% - Accent1 5 2 5 2 4 2 2" xfId="46773" xr:uid="{00000000-0005-0000-0000-000000B60000}"/>
    <cellStyle name="20% - Accent1 5 2 5 2 4 2 2 2" xfId="46774" xr:uid="{00000000-0005-0000-0000-000001B60000}"/>
    <cellStyle name="20% - Accent1 5 2 5 2 4 2 3" xfId="46775" xr:uid="{00000000-0005-0000-0000-000002B60000}"/>
    <cellStyle name="20% - Accent1 5 2 5 2 4 3" xfId="46776" xr:uid="{00000000-0005-0000-0000-000003B60000}"/>
    <cellStyle name="20% - Accent1 5 2 5 2 4 3 2" xfId="46777" xr:uid="{00000000-0005-0000-0000-000004B60000}"/>
    <cellStyle name="20% - Accent1 5 2 5 2 4 4" xfId="46778" xr:uid="{00000000-0005-0000-0000-000005B60000}"/>
    <cellStyle name="20% - Accent1 5 2 5 2 5" xfId="46779" xr:uid="{00000000-0005-0000-0000-000006B60000}"/>
    <cellStyle name="20% - Accent1 5 2 5 2 5 2" xfId="46780" xr:uid="{00000000-0005-0000-0000-000007B60000}"/>
    <cellStyle name="20% - Accent1 5 2 5 2 5 2 2" xfId="46781" xr:uid="{00000000-0005-0000-0000-000008B60000}"/>
    <cellStyle name="20% - Accent1 5 2 5 2 5 3" xfId="46782" xr:uid="{00000000-0005-0000-0000-000009B60000}"/>
    <cellStyle name="20% - Accent1 5 2 5 2 6" xfId="46783" xr:uid="{00000000-0005-0000-0000-00000AB60000}"/>
    <cellStyle name="20% - Accent1 5 2 5 2 6 2" xfId="46784" xr:uid="{00000000-0005-0000-0000-00000BB60000}"/>
    <cellStyle name="20% - Accent1 5 2 5 2 6 2 2" xfId="46785" xr:uid="{00000000-0005-0000-0000-00000CB60000}"/>
    <cellStyle name="20% - Accent1 5 2 5 2 6 3" xfId="46786" xr:uid="{00000000-0005-0000-0000-00000DB60000}"/>
    <cellStyle name="20% - Accent1 5 2 5 2 7" xfId="46787" xr:uid="{00000000-0005-0000-0000-00000EB60000}"/>
    <cellStyle name="20% - Accent1 5 2 5 2 7 2" xfId="46788" xr:uid="{00000000-0005-0000-0000-00000FB60000}"/>
    <cellStyle name="20% - Accent1 5 2 5 2 8" xfId="46789" xr:uid="{00000000-0005-0000-0000-000010B60000}"/>
    <cellStyle name="20% - Accent1 5 2 5 2 8 2" xfId="46790" xr:uid="{00000000-0005-0000-0000-000011B60000}"/>
    <cellStyle name="20% - Accent1 5 2 5 2 9" xfId="46791" xr:uid="{00000000-0005-0000-0000-000012B60000}"/>
    <cellStyle name="20% - Accent1 5 2 5 3" xfId="46792" xr:uid="{00000000-0005-0000-0000-000013B60000}"/>
    <cellStyle name="20% - Accent1 5 2 5 3 2" xfId="46793" xr:uid="{00000000-0005-0000-0000-000014B60000}"/>
    <cellStyle name="20% - Accent1 5 2 5 3 2 2" xfId="46794" xr:uid="{00000000-0005-0000-0000-000015B60000}"/>
    <cellStyle name="20% - Accent1 5 2 5 3 2 2 2" xfId="46795" xr:uid="{00000000-0005-0000-0000-000016B60000}"/>
    <cellStyle name="20% - Accent1 5 2 5 3 2 2 2 2" xfId="46796" xr:uid="{00000000-0005-0000-0000-000017B60000}"/>
    <cellStyle name="20% - Accent1 5 2 5 3 2 2 3" xfId="46797" xr:uid="{00000000-0005-0000-0000-000018B60000}"/>
    <cellStyle name="20% - Accent1 5 2 5 3 2 3" xfId="46798" xr:uid="{00000000-0005-0000-0000-000019B60000}"/>
    <cellStyle name="20% - Accent1 5 2 5 3 2 3 2" xfId="46799" xr:uid="{00000000-0005-0000-0000-00001AB60000}"/>
    <cellStyle name="20% - Accent1 5 2 5 3 2 4" xfId="46800" xr:uid="{00000000-0005-0000-0000-00001BB60000}"/>
    <cellStyle name="20% - Accent1 5 2 5 3 3" xfId="46801" xr:uid="{00000000-0005-0000-0000-00001CB60000}"/>
    <cellStyle name="20% - Accent1 5 2 5 3 3 2" xfId="46802" xr:uid="{00000000-0005-0000-0000-00001DB60000}"/>
    <cellStyle name="20% - Accent1 5 2 5 3 3 2 2" xfId="46803" xr:uid="{00000000-0005-0000-0000-00001EB60000}"/>
    <cellStyle name="20% - Accent1 5 2 5 3 3 2 2 2" xfId="46804" xr:uid="{00000000-0005-0000-0000-00001FB60000}"/>
    <cellStyle name="20% - Accent1 5 2 5 3 3 2 3" xfId="46805" xr:uid="{00000000-0005-0000-0000-000020B60000}"/>
    <cellStyle name="20% - Accent1 5 2 5 3 3 3" xfId="46806" xr:uid="{00000000-0005-0000-0000-000021B60000}"/>
    <cellStyle name="20% - Accent1 5 2 5 3 3 3 2" xfId="46807" xr:uid="{00000000-0005-0000-0000-000022B60000}"/>
    <cellStyle name="20% - Accent1 5 2 5 3 3 4" xfId="46808" xr:uid="{00000000-0005-0000-0000-000023B60000}"/>
    <cellStyle name="20% - Accent1 5 2 5 3 4" xfId="46809" xr:uid="{00000000-0005-0000-0000-000024B60000}"/>
    <cellStyle name="20% - Accent1 5 2 5 3 4 2" xfId="46810" xr:uid="{00000000-0005-0000-0000-000025B60000}"/>
    <cellStyle name="20% - Accent1 5 2 5 3 4 2 2" xfId="46811" xr:uid="{00000000-0005-0000-0000-000026B60000}"/>
    <cellStyle name="20% - Accent1 5 2 5 3 4 2 2 2" xfId="46812" xr:uid="{00000000-0005-0000-0000-000027B60000}"/>
    <cellStyle name="20% - Accent1 5 2 5 3 4 2 3" xfId="46813" xr:uid="{00000000-0005-0000-0000-000028B60000}"/>
    <cellStyle name="20% - Accent1 5 2 5 3 4 3" xfId="46814" xr:uid="{00000000-0005-0000-0000-000029B60000}"/>
    <cellStyle name="20% - Accent1 5 2 5 3 4 3 2" xfId="46815" xr:uid="{00000000-0005-0000-0000-00002AB60000}"/>
    <cellStyle name="20% - Accent1 5 2 5 3 4 4" xfId="46816" xr:uid="{00000000-0005-0000-0000-00002BB60000}"/>
    <cellStyle name="20% - Accent1 5 2 5 3 5" xfId="46817" xr:uid="{00000000-0005-0000-0000-00002CB60000}"/>
    <cellStyle name="20% - Accent1 5 2 5 3 5 2" xfId="46818" xr:uid="{00000000-0005-0000-0000-00002DB60000}"/>
    <cellStyle name="20% - Accent1 5 2 5 3 5 2 2" xfId="46819" xr:uid="{00000000-0005-0000-0000-00002EB60000}"/>
    <cellStyle name="20% - Accent1 5 2 5 3 5 3" xfId="46820" xr:uid="{00000000-0005-0000-0000-00002FB60000}"/>
    <cellStyle name="20% - Accent1 5 2 5 3 6" xfId="46821" xr:uid="{00000000-0005-0000-0000-000030B60000}"/>
    <cellStyle name="20% - Accent1 5 2 5 3 6 2" xfId="46822" xr:uid="{00000000-0005-0000-0000-000031B60000}"/>
    <cellStyle name="20% - Accent1 5 2 5 3 6 2 2" xfId="46823" xr:uid="{00000000-0005-0000-0000-000032B60000}"/>
    <cellStyle name="20% - Accent1 5 2 5 3 6 3" xfId="46824" xr:uid="{00000000-0005-0000-0000-000033B60000}"/>
    <cellStyle name="20% - Accent1 5 2 5 3 7" xfId="46825" xr:uid="{00000000-0005-0000-0000-000034B60000}"/>
    <cellStyle name="20% - Accent1 5 2 5 3 7 2" xfId="46826" xr:uid="{00000000-0005-0000-0000-000035B60000}"/>
    <cellStyle name="20% - Accent1 5 2 5 3 8" xfId="46827" xr:uid="{00000000-0005-0000-0000-000036B60000}"/>
    <cellStyle name="20% - Accent1 5 2 5 3 8 2" xfId="46828" xr:uid="{00000000-0005-0000-0000-000037B60000}"/>
    <cellStyle name="20% - Accent1 5 2 5 3 9" xfId="46829" xr:uid="{00000000-0005-0000-0000-000038B60000}"/>
    <cellStyle name="20% - Accent1 5 2 5 4" xfId="46830" xr:uid="{00000000-0005-0000-0000-000039B60000}"/>
    <cellStyle name="20% - Accent1 5 2 5 4 2" xfId="46831" xr:uid="{00000000-0005-0000-0000-00003AB60000}"/>
    <cellStyle name="20% - Accent1 5 2 5 4 2 2" xfId="46832" xr:uid="{00000000-0005-0000-0000-00003BB60000}"/>
    <cellStyle name="20% - Accent1 5 2 5 4 2 2 2" xfId="46833" xr:uid="{00000000-0005-0000-0000-00003CB60000}"/>
    <cellStyle name="20% - Accent1 5 2 5 4 2 3" xfId="46834" xr:uid="{00000000-0005-0000-0000-00003DB60000}"/>
    <cellStyle name="20% - Accent1 5 2 5 4 3" xfId="46835" xr:uid="{00000000-0005-0000-0000-00003EB60000}"/>
    <cellStyle name="20% - Accent1 5 2 5 4 3 2" xfId="46836" xr:uid="{00000000-0005-0000-0000-00003FB60000}"/>
    <cellStyle name="20% - Accent1 5 2 5 4 4" xfId="46837" xr:uid="{00000000-0005-0000-0000-000040B60000}"/>
    <cellStyle name="20% - Accent1 5 2 5 5" xfId="46838" xr:uid="{00000000-0005-0000-0000-000041B60000}"/>
    <cellStyle name="20% - Accent1 5 2 5 5 2" xfId="46839" xr:uid="{00000000-0005-0000-0000-000042B60000}"/>
    <cellStyle name="20% - Accent1 5 2 5 5 2 2" xfId="46840" xr:uid="{00000000-0005-0000-0000-000043B60000}"/>
    <cellStyle name="20% - Accent1 5 2 5 5 2 2 2" xfId="46841" xr:uid="{00000000-0005-0000-0000-000044B60000}"/>
    <cellStyle name="20% - Accent1 5 2 5 5 2 3" xfId="46842" xr:uid="{00000000-0005-0000-0000-000045B60000}"/>
    <cellStyle name="20% - Accent1 5 2 5 5 3" xfId="46843" xr:uid="{00000000-0005-0000-0000-000046B60000}"/>
    <cellStyle name="20% - Accent1 5 2 5 5 3 2" xfId="46844" xr:uid="{00000000-0005-0000-0000-000047B60000}"/>
    <cellStyle name="20% - Accent1 5 2 5 5 4" xfId="46845" xr:uid="{00000000-0005-0000-0000-000048B60000}"/>
    <cellStyle name="20% - Accent1 5 2 5 6" xfId="46846" xr:uid="{00000000-0005-0000-0000-000049B60000}"/>
    <cellStyle name="20% - Accent1 5 2 5 6 2" xfId="46847" xr:uid="{00000000-0005-0000-0000-00004AB60000}"/>
    <cellStyle name="20% - Accent1 5 2 5 6 2 2" xfId="46848" xr:uid="{00000000-0005-0000-0000-00004BB60000}"/>
    <cellStyle name="20% - Accent1 5 2 5 6 2 2 2" xfId="46849" xr:uid="{00000000-0005-0000-0000-00004CB60000}"/>
    <cellStyle name="20% - Accent1 5 2 5 6 2 3" xfId="46850" xr:uid="{00000000-0005-0000-0000-00004DB60000}"/>
    <cellStyle name="20% - Accent1 5 2 5 6 3" xfId="46851" xr:uid="{00000000-0005-0000-0000-00004EB60000}"/>
    <cellStyle name="20% - Accent1 5 2 5 6 3 2" xfId="46852" xr:uid="{00000000-0005-0000-0000-00004FB60000}"/>
    <cellStyle name="20% - Accent1 5 2 5 6 4" xfId="46853" xr:uid="{00000000-0005-0000-0000-000050B60000}"/>
    <cellStyle name="20% - Accent1 5 2 5 7" xfId="46854" xr:uid="{00000000-0005-0000-0000-000051B60000}"/>
    <cellStyle name="20% - Accent1 5 2 5 7 2" xfId="46855" xr:uid="{00000000-0005-0000-0000-000052B60000}"/>
    <cellStyle name="20% - Accent1 5 2 5 7 2 2" xfId="46856" xr:uid="{00000000-0005-0000-0000-000053B60000}"/>
    <cellStyle name="20% - Accent1 5 2 5 7 3" xfId="46857" xr:uid="{00000000-0005-0000-0000-000054B60000}"/>
    <cellStyle name="20% - Accent1 5 2 5 8" xfId="46858" xr:uid="{00000000-0005-0000-0000-000055B60000}"/>
    <cellStyle name="20% - Accent1 5 2 5 8 2" xfId="46859" xr:uid="{00000000-0005-0000-0000-000056B60000}"/>
    <cellStyle name="20% - Accent1 5 2 5 8 2 2" xfId="46860" xr:uid="{00000000-0005-0000-0000-000057B60000}"/>
    <cellStyle name="20% - Accent1 5 2 5 8 3" xfId="46861" xr:uid="{00000000-0005-0000-0000-000058B60000}"/>
    <cellStyle name="20% - Accent1 5 2 5 9" xfId="46862" xr:uid="{00000000-0005-0000-0000-000059B60000}"/>
    <cellStyle name="20% - Accent1 5 2 5 9 2" xfId="46863" xr:uid="{00000000-0005-0000-0000-00005AB60000}"/>
    <cellStyle name="20% - Accent1 5 2 6" xfId="46864" xr:uid="{00000000-0005-0000-0000-00005BB60000}"/>
    <cellStyle name="20% - Accent1 5 2 6 2" xfId="46865" xr:uid="{00000000-0005-0000-0000-00005CB60000}"/>
    <cellStyle name="20% - Accent1 5 2 6 2 2" xfId="46866" xr:uid="{00000000-0005-0000-0000-00005DB60000}"/>
    <cellStyle name="20% - Accent1 5 2 6 2 2 2" xfId="46867" xr:uid="{00000000-0005-0000-0000-00005EB60000}"/>
    <cellStyle name="20% - Accent1 5 2 6 2 2 2 2" xfId="46868" xr:uid="{00000000-0005-0000-0000-00005FB60000}"/>
    <cellStyle name="20% - Accent1 5 2 6 2 2 3" xfId="46869" xr:uid="{00000000-0005-0000-0000-000060B60000}"/>
    <cellStyle name="20% - Accent1 5 2 6 2 3" xfId="46870" xr:uid="{00000000-0005-0000-0000-000061B60000}"/>
    <cellStyle name="20% - Accent1 5 2 6 2 3 2" xfId="46871" xr:uid="{00000000-0005-0000-0000-000062B60000}"/>
    <cellStyle name="20% - Accent1 5 2 6 2 4" xfId="46872" xr:uid="{00000000-0005-0000-0000-000063B60000}"/>
    <cellStyle name="20% - Accent1 5 2 6 3" xfId="46873" xr:uid="{00000000-0005-0000-0000-000064B60000}"/>
    <cellStyle name="20% - Accent1 5 2 6 3 2" xfId="46874" xr:uid="{00000000-0005-0000-0000-000065B60000}"/>
    <cellStyle name="20% - Accent1 5 2 6 3 2 2" xfId="46875" xr:uid="{00000000-0005-0000-0000-000066B60000}"/>
    <cellStyle name="20% - Accent1 5 2 6 3 2 2 2" xfId="46876" xr:uid="{00000000-0005-0000-0000-000067B60000}"/>
    <cellStyle name="20% - Accent1 5 2 6 3 2 3" xfId="46877" xr:uid="{00000000-0005-0000-0000-000068B60000}"/>
    <cellStyle name="20% - Accent1 5 2 6 3 3" xfId="46878" xr:uid="{00000000-0005-0000-0000-000069B60000}"/>
    <cellStyle name="20% - Accent1 5 2 6 3 3 2" xfId="46879" xr:uid="{00000000-0005-0000-0000-00006AB60000}"/>
    <cellStyle name="20% - Accent1 5 2 6 3 4" xfId="46880" xr:uid="{00000000-0005-0000-0000-00006BB60000}"/>
    <cellStyle name="20% - Accent1 5 2 6 4" xfId="46881" xr:uid="{00000000-0005-0000-0000-00006CB60000}"/>
    <cellStyle name="20% - Accent1 5 2 6 4 2" xfId="46882" xr:uid="{00000000-0005-0000-0000-00006DB60000}"/>
    <cellStyle name="20% - Accent1 5 2 6 4 2 2" xfId="46883" xr:uid="{00000000-0005-0000-0000-00006EB60000}"/>
    <cellStyle name="20% - Accent1 5 2 6 4 2 2 2" xfId="46884" xr:uid="{00000000-0005-0000-0000-00006FB60000}"/>
    <cellStyle name="20% - Accent1 5 2 6 4 2 3" xfId="46885" xr:uid="{00000000-0005-0000-0000-000070B60000}"/>
    <cellStyle name="20% - Accent1 5 2 6 4 3" xfId="46886" xr:uid="{00000000-0005-0000-0000-000071B60000}"/>
    <cellStyle name="20% - Accent1 5 2 6 4 3 2" xfId="46887" xr:uid="{00000000-0005-0000-0000-000072B60000}"/>
    <cellStyle name="20% - Accent1 5 2 6 4 4" xfId="46888" xr:uid="{00000000-0005-0000-0000-000073B60000}"/>
    <cellStyle name="20% - Accent1 5 2 6 5" xfId="46889" xr:uid="{00000000-0005-0000-0000-000074B60000}"/>
    <cellStyle name="20% - Accent1 5 2 6 5 2" xfId="46890" xr:uid="{00000000-0005-0000-0000-000075B60000}"/>
    <cellStyle name="20% - Accent1 5 2 6 5 2 2" xfId="46891" xr:uid="{00000000-0005-0000-0000-000076B60000}"/>
    <cellStyle name="20% - Accent1 5 2 6 5 3" xfId="46892" xr:uid="{00000000-0005-0000-0000-000077B60000}"/>
    <cellStyle name="20% - Accent1 5 2 6 6" xfId="46893" xr:uid="{00000000-0005-0000-0000-000078B60000}"/>
    <cellStyle name="20% - Accent1 5 2 6 6 2" xfId="46894" xr:uid="{00000000-0005-0000-0000-000079B60000}"/>
    <cellStyle name="20% - Accent1 5 2 6 6 2 2" xfId="46895" xr:uid="{00000000-0005-0000-0000-00007AB60000}"/>
    <cellStyle name="20% - Accent1 5 2 6 6 3" xfId="46896" xr:uid="{00000000-0005-0000-0000-00007BB60000}"/>
    <cellStyle name="20% - Accent1 5 2 6 7" xfId="46897" xr:uid="{00000000-0005-0000-0000-00007CB60000}"/>
    <cellStyle name="20% - Accent1 5 2 6 7 2" xfId="46898" xr:uid="{00000000-0005-0000-0000-00007DB60000}"/>
    <cellStyle name="20% - Accent1 5 2 6 8" xfId="46899" xr:uid="{00000000-0005-0000-0000-00007EB60000}"/>
    <cellStyle name="20% - Accent1 5 2 6 8 2" xfId="46900" xr:uid="{00000000-0005-0000-0000-00007FB60000}"/>
    <cellStyle name="20% - Accent1 5 2 6 9" xfId="46901" xr:uid="{00000000-0005-0000-0000-000080B60000}"/>
    <cellStyle name="20% - Accent1 5 2 7" xfId="46902" xr:uid="{00000000-0005-0000-0000-000081B60000}"/>
    <cellStyle name="20% - Accent1 5 2 7 2" xfId="46903" xr:uid="{00000000-0005-0000-0000-000082B60000}"/>
    <cellStyle name="20% - Accent1 5 2 7 2 2" xfId="46904" xr:uid="{00000000-0005-0000-0000-000083B60000}"/>
    <cellStyle name="20% - Accent1 5 2 7 2 2 2" xfId="46905" xr:uid="{00000000-0005-0000-0000-000084B60000}"/>
    <cellStyle name="20% - Accent1 5 2 7 2 2 2 2" xfId="46906" xr:uid="{00000000-0005-0000-0000-000085B60000}"/>
    <cellStyle name="20% - Accent1 5 2 7 2 2 3" xfId="46907" xr:uid="{00000000-0005-0000-0000-000086B60000}"/>
    <cellStyle name="20% - Accent1 5 2 7 2 3" xfId="46908" xr:uid="{00000000-0005-0000-0000-000087B60000}"/>
    <cellStyle name="20% - Accent1 5 2 7 2 3 2" xfId="46909" xr:uid="{00000000-0005-0000-0000-000088B60000}"/>
    <cellStyle name="20% - Accent1 5 2 7 2 4" xfId="46910" xr:uid="{00000000-0005-0000-0000-000089B60000}"/>
    <cellStyle name="20% - Accent1 5 2 7 3" xfId="46911" xr:uid="{00000000-0005-0000-0000-00008AB60000}"/>
    <cellStyle name="20% - Accent1 5 2 7 3 2" xfId="46912" xr:uid="{00000000-0005-0000-0000-00008BB60000}"/>
    <cellStyle name="20% - Accent1 5 2 7 3 2 2" xfId="46913" xr:uid="{00000000-0005-0000-0000-00008CB60000}"/>
    <cellStyle name="20% - Accent1 5 2 7 3 2 2 2" xfId="46914" xr:uid="{00000000-0005-0000-0000-00008DB60000}"/>
    <cellStyle name="20% - Accent1 5 2 7 3 2 3" xfId="46915" xr:uid="{00000000-0005-0000-0000-00008EB60000}"/>
    <cellStyle name="20% - Accent1 5 2 7 3 3" xfId="46916" xr:uid="{00000000-0005-0000-0000-00008FB60000}"/>
    <cellStyle name="20% - Accent1 5 2 7 3 3 2" xfId="46917" xr:uid="{00000000-0005-0000-0000-000090B60000}"/>
    <cellStyle name="20% - Accent1 5 2 7 3 4" xfId="46918" xr:uid="{00000000-0005-0000-0000-000091B60000}"/>
    <cellStyle name="20% - Accent1 5 2 7 4" xfId="46919" xr:uid="{00000000-0005-0000-0000-000092B60000}"/>
    <cellStyle name="20% - Accent1 5 2 7 4 2" xfId="46920" xr:uid="{00000000-0005-0000-0000-000093B60000}"/>
    <cellStyle name="20% - Accent1 5 2 7 4 2 2" xfId="46921" xr:uid="{00000000-0005-0000-0000-000094B60000}"/>
    <cellStyle name="20% - Accent1 5 2 7 4 2 2 2" xfId="46922" xr:uid="{00000000-0005-0000-0000-000095B60000}"/>
    <cellStyle name="20% - Accent1 5 2 7 4 2 3" xfId="46923" xr:uid="{00000000-0005-0000-0000-000096B60000}"/>
    <cellStyle name="20% - Accent1 5 2 7 4 3" xfId="46924" xr:uid="{00000000-0005-0000-0000-000097B60000}"/>
    <cellStyle name="20% - Accent1 5 2 7 4 3 2" xfId="46925" xr:uid="{00000000-0005-0000-0000-000098B60000}"/>
    <cellStyle name="20% - Accent1 5 2 7 4 4" xfId="46926" xr:uid="{00000000-0005-0000-0000-000099B60000}"/>
    <cellStyle name="20% - Accent1 5 2 7 5" xfId="46927" xr:uid="{00000000-0005-0000-0000-00009AB60000}"/>
    <cellStyle name="20% - Accent1 5 2 7 5 2" xfId="46928" xr:uid="{00000000-0005-0000-0000-00009BB60000}"/>
    <cellStyle name="20% - Accent1 5 2 7 5 2 2" xfId="46929" xr:uid="{00000000-0005-0000-0000-00009CB60000}"/>
    <cellStyle name="20% - Accent1 5 2 7 5 3" xfId="46930" xr:uid="{00000000-0005-0000-0000-00009DB60000}"/>
    <cellStyle name="20% - Accent1 5 2 7 6" xfId="46931" xr:uid="{00000000-0005-0000-0000-00009EB60000}"/>
    <cellStyle name="20% - Accent1 5 2 7 6 2" xfId="46932" xr:uid="{00000000-0005-0000-0000-00009FB60000}"/>
    <cellStyle name="20% - Accent1 5 2 7 6 2 2" xfId="46933" xr:uid="{00000000-0005-0000-0000-0000A0B60000}"/>
    <cellStyle name="20% - Accent1 5 2 7 6 3" xfId="46934" xr:uid="{00000000-0005-0000-0000-0000A1B60000}"/>
    <cellStyle name="20% - Accent1 5 2 7 7" xfId="46935" xr:uid="{00000000-0005-0000-0000-0000A2B60000}"/>
    <cellStyle name="20% - Accent1 5 2 7 7 2" xfId="46936" xr:uid="{00000000-0005-0000-0000-0000A3B60000}"/>
    <cellStyle name="20% - Accent1 5 2 7 8" xfId="46937" xr:uid="{00000000-0005-0000-0000-0000A4B60000}"/>
    <cellStyle name="20% - Accent1 5 2 7 8 2" xfId="46938" xr:uid="{00000000-0005-0000-0000-0000A5B60000}"/>
    <cellStyle name="20% - Accent1 5 2 7 9" xfId="46939" xr:uid="{00000000-0005-0000-0000-0000A6B60000}"/>
    <cellStyle name="20% - Accent1 5 2 8" xfId="46940" xr:uid="{00000000-0005-0000-0000-0000A7B60000}"/>
    <cellStyle name="20% - Accent1 5 2 8 2" xfId="46941" xr:uid="{00000000-0005-0000-0000-0000A8B60000}"/>
    <cellStyle name="20% - Accent1 5 2 8 2 2" xfId="46942" xr:uid="{00000000-0005-0000-0000-0000A9B60000}"/>
    <cellStyle name="20% - Accent1 5 2 8 2 2 2" xfId="46943" xr:uid="{00000000-0005-0000-0000-0000AAB60000}"/>
    <cellStyle name="20% - Accent1 5 2 8 2 3" xfId="46944" xr:uid="{00000000-0005-0000-0000-0000ABB60000}"/>
    <cellStyle name="20% - Accent1 5 2 8 3" xfId="46945" xr:uid="{00000000-0005-0000-0000-0000ACB60000}"/>
    <cellStyle name="20% - Accent1 5 2 8 3 2" xfId="46946" xr:uid="{00000000-0005-0000-0000-0000ADB60000}"/>
    <cellStyle name="20% - Accent1 5 2 8 4" xfId="46947" xr:uid="{00000000-0005-0000-0000-0000AEB60000}"/>
    <cellStyle name="20% - Accent1 5 2 9" xfId="46948" xr:uid="{00000000-0005-0000-0000-0000AFB60000}"/>
    <cellStyle name="20% - Accent1 5 2 9 2" xfId="46949" xr:uid="{00000000-0005-0000-0000-0000B0B60000}"/>
    <cellStyle name="20% - Accent1 5 2 9 2 2" xfId="46950" xr:uid="{00000000-0005-0000-0000-0000B1B60000}"/>
    <cellStyle name="20% - Accent1 5 2 9 2 2 2" xfId="46951" xr:uid="{00000000-0005-0000-0000-0000B2B60000}"/>
    <cellStyle name="20% - Accent1 5 2 9 2 3" xfId="46952" xr:uid="{00000000-0005-0000-0000-0000B3B60000}"/>
    <cellStyle name="20% - Accent1 5 2 9 3" xfId="46953" xr:uid="{00000000-0005-0000-0000-0000B4B60000}"/>
    <cellStyle name="20% - Accent1 5 2 9 3 2" xfId="46954" xr:uid="{00000000-0005-0000-0000-0000B5B60000}"/>
    <cellStyle name="20% - Accent1 5 2 9 4" xfId="46955" xr:uid="{00000000-0005-0000-0000-0000B6B60000}"/>
    <cellStyle name="20% - Accent1 5 3" xfId="46956" xr:uid="{00000000-0005-0000-0000-0000B7B60000}"/>
    <cellStyle name="20% - Accent1 5 3 10" xfId="46957" xr:uid="{00000000-0005-0000-0000-0000B8B60000}"/>
    <cellStyle name="20% - Accent1 5 3 10 2" xfId="46958" xr:uid="{00000000-0005-0000-0000-0000B9B60000}"/>
    <cellStyle name="20% - Accent1 5 3 10 2 2" xfId="46959" xr:uid="{00000000-0005-0000-0000-0000BAB60000}"/>
    <cellStyle name="20% - Accent1 5 3 10 3" xfId="46960" xr:uid="{00000000-0005-0000-0000-0000BBB60000}"/>
    <cellStyle name="20% - Accent1 5 3 11" xfId="46961" xr:uid="{00000000-0005-0000-0000-0000BCB60000}"/>
    <cellStyle name="20% - Accent1 5 3 11 2" xfId="46962" xr:uid="{00000000-0005-0000-0000-0000BDB60000}"/>
    <cellStyle name="20% - Accent1 5 3 11 2 2" xfId="46963" xr:uid="{00000000-0005-0000-0000-0000BEB60000}"/>
    <cellStyle name="20% - Accent1 5 3 11 3" xfId="46964" xr:uid="{00000000-0005-0000-0000-0000BFB60000}"/>
    <cellStyle name="20% - Accent1 5 3 12" xfId="46965" xr:uid="{00000000-0005-0000-0000-0000C0B60000}"/>
    <cellStyle name="20% - Accent1 5 3 12 2" xfId="46966" xr:uid="{00000000-0005-0000-0000-0000C1B60000}"/>
    <cellStyle name="20% - Accent1 5 3 13" xfId="46967" xr:uid="{00000000-0005-0000-0000-0000C2B60000}"/>
    <cellStyle name="20% - Accent1 5 3 13 2" xfId="46968" xr:uid="{00000000-0005-0000-0000-0000C3B60000}"/>
    <cellStyle name="20% - Accent1 5 3 14" xfId="46969" xr:uid="{00000000-0005-0000-0000-0000C4B60000}"/>
    <cellStyle name="20% - Accent1 5 3 2" xfId="46970" xr:uid="{00000000-0005-0000-0000-0000C5B60000}"/>
    <cellStyle name="20% - Accent1 5 3 2 10" xfId="46971" xr:uid="{00000000-0005-0000-0000-0000C6B60000}"/>
    <cellStyle name="20% - Accent1 5 3 2 10 2" xfId="46972" xr:uid="{00000000-0005-0000-0000-0000C7B60000}"/>
    <cellStyle name="20% - Accent1 5 3 2 11" xfId="46973" xr:uid="{00000000-0005-0000-0000-0000C8B60000}"/>
    <cellStyle name="20% - Accent1 5 3 2 2" xfId="46974" xr:uid="{00000000-0005-0000-0000-0000C9B60000}"/>
    <cellStyle name="20% - Accent1 5 3 2 2 2" xfId="46975" xr:uid="{00000000-0005-0000-0000-0000CAB60000}"/>
    <cellStyle name="20% - Accent1 5 3 2 2 2 2" xfId="46976" xr:uid="{00000000-0005-0000-0000-0000CBB60000}"/>
    <cellStyle name="20% - Accent1 5 3 2 2 2 2 2" xfId="46977" xr:uid="{00000000-0005-0000-0000-0000CCB60000}"/>
    <cellStyle name="20% - Accent1 5 3 2 2 2 2 2 2" xfId="46978" xr:uid="{00000000-0005-0000-0000-0000CDB60000}"/>
    <cellStyle name="20% - Accent1 5 3 2 2 2 2 3" xfId="46979" xr:uid="{00000000-0005-0000-0000-0000CEB60000}"/>
    <cellStyle name="20% - Accent1 5 3 2 2 2 3" xfId="46980" xr:uid="{00000000-0005-0000-0000-0000CFB60000}"/>
    <cellStyle name="20% - Accent1 5 3 2 2 2 3 2" xfId="46981" xr:uid="{00000000-0005-0000-0000-0000D0B60000}"/>
    <cellStyle name="20% - Accent1 5 3 2 2 2 4" xfId="46982" xr:uid="{00000000-0005-0000-0000-0000D1B60000}"/>
    <cellStyle name="20% - Accent1 5 3 2 2 3" xfId="46983" xr:uid="{00000000-0005-0000-0000-0000D2B60000}"/>
    <cellStyle name="20% - Accent1 5 3 2 2 3 2" xfId="46984" xr:uid="{00000000-0005-0000-0000-0000D3B60000}"/>
    <cellStyle name="20% - Accent1 5 3 2 2 3 2 2" xfId="46985" xr:uid="{00000000-0005-0000-0000-0000D4B60000}"/>
    <cellStyle name="20% - Accent1 5 3 2 2 3 2 2 2" xfId="46986" xr:uid="{00000000-0005-0000-0000-0000D5B60000}"/>
    <cellStyle name="20% - Accent1 5 3 2 2 3 2 3" xfId="46987" xr:uid="{00000000-0005-0000-0000-0000D6B60000}"/>
    <cellStyle name="20% - Accent1 5 3 2 2 3 3" xfId="46988" xr:uid="{00000000-0005-0000-0000-0000D7B60000}"/>
    <cellStyle name="20% - Accent1 5 3 2 2 3 3 2" xfId="46989" xr:uid="{00000000-0005-0000-0000-0000D8B60000}"/>
    <cellStyle name="20% - Accent1 5 3 2 2 3 4" xfId="46990" xr:uid="{00000000-0005-0000-0000-0000D9B60000}"/>
    <cellStyle name="20% - Accent1 5 3 2 2 4" xfId="46991" xr:uid="{00000000-0005-0000-0000-0000DAB60000}"/>
    <cellStyle name="20% - Accent1 5 3 2 2 4 2" xfId="46992" xr:uid="{00000000-0005-0000-0000-0000DBB60000}"/>
    <cellStyle name="20% - Accent1 5 3 2 2 4 2 2" xfId="46993" xr:uid="{00000000-0005-0000-0000-0000DCB60000}"/>
    <cellStyle name="20% - Accent1 5 3 2 2 4 2 2 2" xfId="46994" xr:uid="{00000000-0005-0000-0000-0000DDB60000}"/>
    <cellStyle name="20% - Accent1 5 3 2 2 4 2 3" xfId="46995" xr:uid="{00000000-0005-0000-0000-0000DEB60000}"/>
    <cellStyle name="20% - Accent1 5 3 2 2 4 3" xfId="46996" xr:uid="{00000000-0005-0000-0000-0000DFB60000}"/>
    <cellStyle name="20% - Accent1 5 3 2 2 4 3 2" xfId="46997" xr:uid="{00000000-0005-0000-0000-0000E0B60000}"/>
    <cellStyle name="20% - Accent1 5 3 2 2 4 4" xfId="46998" xr:uid="{00000000-0005-0000-0000-0000E1B60000}"/>
    <cellStyle name="20% - Accent1 5 3 2 2 5" xfId="46999" xr:uid="{00000000-0005-0000-0000-0000E2B60000}"/>
    <cellStyle name="20% - Accent1 5 3 2 2 5 2" xfId="47000" xr:uid="{00000000-0005-0000-0000-0000E3B60000}"/>
    <cellStyle name="20% - Accent1 5 3 2 2 5 2 2" xfId="47001" xr:uid="{00000000-0005-0000-0000-0000E4B60000}"/>
    <cellStyle name="20% - Accent1 5 3 2 2 5 3" xfId="47002" xr:uid="{00000000-0005-0000-0000-0000E5B60000}"/>
    <cellStyle name="20% - Accent1 5 3 2 2 6" xfId="47003" xr:uid="{00000000-0005-0000-0000-0000E6B60000}"/>
    <cellStyle name="20% - Accent1 5 3 2 2 6 2" xfId="47004" xr:uid="{00000000-0005-0000-0000-0000E7B60000}"/>
    <cellStyle name="20% - Accent1 5 3 2 2 6 2 2" xfId="47005" xr:uid="{00000000-0005-0000-0000-0000E8B60000}"/>
    <cellStyle name="20% - Accent1 5 3 2 2 6 3" xfId="47006" xr:uid="{00000000-0005-0000-0000-0000E9B60000}"/>
    <cellStyle name="20% - Accent1 5 3 2 2 7" xfId="47007" xr:uid="{00000000-0005-0000-0000-0000EAB60000}"/>
    <cellStyle name="20% - Accent1 5 3 2 2 7 2" xfId="47008" xr:uid="{00000000-0005-0000-0000-0000EBB60000}"/>
    <cellStyle name="20% - Accent1 5 3 2 2 8" xfId="47009" xr:uid="{00000000-0005-0000-0000-0000ECB60000}"/>
    <cellStyle name="20% - Accent1 5 3 2 2 8 2" xfId="47010" xr:uid="{00000000-0005-0000-0000-0000EDB60000}"/>
    <cellStyle name="20% - Accent1 5 3 2 2 9" xfId="47011" xr:uid="{00000000-0005-0000-0000-0000EEB60000}"/>
    <cellStyle name="20% - Accent1 5 3 2 3" xfId="47012" xr:uid="{00000000-0005-0000-0000-0000EFB60000}"/>
    <cellStyle name="20% - Accent1 5 3 2 3 2" xfId="47013" xr:uid="{00000000-0005-0000-0000-0000F0B60000}"/>
    <cellStyle name="20% - Accent1 5 3 2 3 2 2" xfId="47014" xr:uid="{00000000-0005-0000-0000-0000F1B60000}"/>
    <cellStyle name="20% - Accent1 5 3 2 3 2 2 2" xfId="47015" xr:uid="{00000000-0005-0000-0000-0000F2B60000}"/>
    <cellStyle name="20% - Accent1 5 3 2 3 2 2 2 2" xfId="47016" xr:uid="{00000000-0005-0000-0000-0000F3B60000}"/>
    <cellStyle name="20% - Accent1 5 3 2 3 2 2 3" xfId="47017" xr:uid="{00000000-0005-0000-0000-0000F4B60000}"/>
    <cellStyle name="20% - Accent1 5 3 2 3 2 3" xfId="47018" xr:uid="{00000000-0005-0000-0000-0000F5B60000}"/>
    <cellStyle name="20% - Accent1 5 3 2 3 2 3 2" xfId="47019" xr:uid="{00000000-0005-0000-0000-0000F6B60000}"/>
    <cellStyle name="20% - Accent1 5 3 2 3 2 4" xfId="47020" xr:uid="{00000000-0005-0000-0000-0000F7B60000}"/>
    <cellStyle name="20% - Accent1 5 3 2 3 3" xfId="47021" xr:uid="{00000000-0005-0000-0000-0000F8B60000}"/>
    <cellStyle name="20% - Accent1 5 3 2 3 3 2" xfId="47022" xr:uid="{00000000-0005-0000-0000-0000F9B60000}"/>
    <cellStyle name="20% - Accent1 5 3 2 3 3 2 2" xfId="47023" xr:uid="{00000000-0005-0000-0000-0000FAB60000}"/>
    <cellStyle name="20% - Accent1 5 3 2 3 3 2 2 2" xfId="47024" xr:uid="{00000000-0005-0000-0000-0000FBB60000}"/>
    <cellStyle name="20% - Accent1 5 3 2 3 3 2 3" xfId="47025" xr:uid="{00000000-0005-0000-0000-0000FCB60000}"/>
    <cellStyle name="20% - Accent1 5 3 2 3 3 3" xfId="47026" xr:uid="{00000000-0005-0000-0000-0000FDB60000}"/>
    <cellStyle name="20% - Accent1 5 3 2 3 3 3 2" xfId="47027" xr:uid="{00000000-0005-0000-0000-0000FEB60000}"/>
    <cellStyle name="20% - Accent1 5 3 2 3 3 4" xfId="47028" xr:uid="{00000000-0005-0000-0000-0000FFB60000}"/>
    <cellStyle name="20% - Accent1 5 3 2 3 4" xfId="47029" xr:uid="{00000000-0005-0000-0000-000000B70000}"/>
    <cellStyle name="20% - Accent1 5 3 2 3 4 2" xfId="47030" xr:uid="{00000000-0005-0000-0000-000001B70000}"/>
    <cellStyle name="20% - Accent1 5 3 2 3 4 2 2" xfId="47031" xr:uid="{00000000-0005-0000-0000-000002B70000}"/>
    <cellStyle name="20% - Accent1 5 3 2 3 4 2 2 2" xfId="47032" xr:uid="{00000000-0005-0000-0000-000003B70000}"/>
    <cellStyle name="20% - Accent1 5 3 2 3 4 2 3" xfId="47033" xr:uid="{00000000-0005-0000-0000-000004B70000}"/>
    <cellStyle name="20% - Accent1 5 3 2 3 4 3" xfId="47034" xr:uid="{00000000-0005-0000-0000-000005B70000}"/>
    <cellStyle name="20% - Accent1 5 3 2 3 4 3 2" xfId="47035" xr:uid="{00000000-0005-0000-0000-000006B70000}"/>
    <cellStyle name="20% - Accent1 5 3 2 3 4 4" xfId="47036" xr:uid="{00000000-0005-0000-0000-000007B70000}"/>
    <cellStyle name="20% - Accent1 5 3 2 3 5" xfId="47037" xr:uid="{00000000-0005-0000-0000-000008B70000}"/>
    <cellStyle name="20% - Accent1 5 3 2 3 5 2" xfId="47038" xr:uid="{00000000-0005-0000-0000-000009B70000}"/>
    <cellStyle name="20% - Accent1 5 3 2 3 5 2 2" xfId="47039" xr:uid="{00000000-0005-0000-0000-00000AB70000}"/>
    <cellStyle name="20% - Accent1 5 3 2 3 5 3" xfId="47040" xr:uid="{00000000-0005-0000-0000-00000BB70000}"/>
    <cellStyle name="20% - Accent1 5 3 2 3 6" xfId="47041" xr:uid="{00000000-0005-0000-0000-00000CB70000}"/>
    <cellStyle name="20% - Accent1 5 3 2 3 6 2" xfId="47042" xr:uid="{00000000-0005-0000-0000-00000DB70000}"/>
    <cellStyle name="20% - Accent1 5 3 2 3 6 2 2" xfId="47043" xr:uid="{00000000-0005-0000-0000-00000EB70000}"/>
    <cellStyle name="20% - Accent1 5 3 2 3 6 3" xfId="47044" xr:uid="{00000000-0005-0000-0000-00000FB70000}"/>
    <cellStyle name="20% - Accent1 5 3 2 3 7" xfId="47045" xr:uid="{00000000-0005-0000-0000-000010B70000}"/>
    <cellStyle name="20% - Accent1 5 3 2 3 7 2" xfId="47046" xr:uid="{00000000-0005-0000-0000-000011B70000}"/>
    <cellStyle name="20% - Accent1 5 3 2 3 8" xfId="47047" xr:uid="{00000000-0005-0000-0000-000012B70000}"/>
    <cellStyle name="20% - Accent1 5 3 2 3 8 2" xfId="47048" xr:uid="{00000000-0005-0000-0000-000013B70000}"/>
    <cellStyle name="20% - Accent1 5 3 2 3 9" xfId="47049" xr:uid="{00000000-0005-0000-0000-000014B70000}"/>
    <cellStyle name="20% - Accent1 5 3 2 4" xfId="47050" xr:uid="{00000000-0005-0000-0000-000015B70000}"/>
    <cellStyle name="20% - Accent1 5 3 2 4 2" xfId="47051" xr:uid="{00000000-0005-0000-0000-000016B70000}"/>
    <cellStyle name="20% - Accent1 5 3 2 4 2 2" xfId="47052" xr:uid="{00000000-0005-0000-0000-000017B70000}"/>
    <cellStyle name="20% - Accent1 5 3 2 4 2 2 2" xfId="47053" xr:uid="{00000000-0005-0000-0000-000018B70000}"/>
    <cellStyle name="20% - Accent1 5 3 2 4 2 3" xfId="47054" xr:uid="{00000000-0005-0000-0000-000019B70000}"/>
    <cellStyle name="20% - Accent1 5 3 2 4 3" xfId="47055" xr:uid="{00000000-0005-0000-0000-00001AB70000}"/>
    <cellStyle name="20% - Accent1 5 3 2 4 3 2" xfId="47056" xr:uid="{00000000-0005-0000-0000-00001BB70000}"/>
    <cellStyle name="20% - Accent1 5 3 2 4 4" xfId="47057" xr:uid="{00000000-0005-0000-0000-00001CB70000}"/>
    <cellStyle name="20% - Accent1 5 3 2 5" xfId="47058" xr:uid="{00000000-0005-0000-0000-00001DB70000}"/>
    <cellStyle name="20% - Accent1 5 3 2 5 2" xfId="47059" xr:uid="{00000000-0005-0000-0000-00001EB70000}"/>
    <cellStyle name="20% - Accent1 5 3 2 5 2 2" xfId="47060" xr:uid="{00000000-0005-0000-0000-00001FB70000}"/>
    <cellStyle name="20% - Accent1 5 3 2 5 2 2 2" xfId="47061" xr:uid="{00000000-0005-0000-0000-000020B70000}"/>
    <cellStyle name="20% - Accent1 5 3 2 5 2 3" xfId="47062" xr:uid="{00000000-0005-0000-0000-000021B70000}"/>
    <cellStyle name="20% - Accent1 5 3 2 5 3" xfId="47063" xr:uid="{00000000-0005-0000-0000-000022B70000}"/>
    <cellStyle name="20% - Accent1 5 3 2 5 3 2" xfId="47064" xr:uid="{00000000-0005-0000-0000-000023B70000}"/>
    <cellStyle name="20% - Accent1 5 3 2 5 4" xfId="47065" xr:uid="{00000000-0005-0000-0000-000024B70000}"/>
    <cellStyle name="20% - Accent1 5 3 2 6" xfId="47066" xr:uid="{00000000-0005-0000-0000-000025B70000}"/>
    <cellStyle name="20% - Accent1 5 3 2 6 2" xfId="47067" xr:uid="{00000000-0005-0000-0000-000026B70000}"/>
    <cellStyle name="20% - Accent1 5 3 2 6 2 2" xfId="47068" xr:uid="{00000000-0005-0000-0000-000027B70000}"/>
    <cellStyle name="20% - Accent1 5 3 2 6 2 2 2" xfId="47069" xr:uid="{00000000-0005-0000-0000-000028B70000}"/>
    <cellStyle name="20% - Accent1 5 3 2 6 2 3" xfId="47070" xr:uid="{00000000-0005-0000-0000-000029B70000}"/>
    <cellStyle name="20% - Accent1 5 3 2 6 3" xfId="47071" xr:uid="{00000000-0005-0000-0000-00002AB70000}"/>
    <cellStyle name="20% - Accent1 5 3 2 6 3 2" xfId="47072" xr:uid="{00000000-0005-0000-0000-00002BB70000}"/>
    <cellStyle name="20% - Accent1 5 3 2 6 4" xfId="47073" xr:uid="{00000000-0005-0000-0000-00002CB70000}"/>
    <cellStyle name="20% - Accent1 5 3 2 7" xfId="47074" xr:uid="{00000000-0005-0000-0000-00002DB70000}"/>
    <cellStyle name="20% - Accent1 5 3 2 7 2" xfId="47075" xr:uid="{00000000-0005-0000-0000-00002EB70000}"/>
    <cellStyle name="20% - Accent1 5 3 2 7 2 2" xfId="47076" xr:uid="{00000000-0005-0000-0000-00002FB70000}"/>
    <cellStyle name="20% - Accent1 5 3 2 7 3" xfId="47077" xr:uid="{00000000-0005-0000-0000-000030B70000}"/>
    <cellStyle name="20% - Accent1 5 3 2 8" xfId="47078" xr:uid="{00000000-0005-0000-0000-000031B70000}"/>
    <cellStyle name="20% - Accent1 5 3 2 8 2" xfId="47079" xr:uid="{00000000-0005-0000-0000-000032B70000}"/>
    <cellStyle name="20% - Accent1 5 3 2 8 2 2" xfId="47080" xr:uid="{00000000-0005-0000-0000-000033B70000}"/>
    <cellStyle name="20% - Accent1 5 3 2 8 3" xfId="47081" xr:uid="{00000000-0005-0000-0000-000034B70000}"/>
    <cellStyle name="20% - Accent1 5 3 2 9" xfId="47082" xr:uid="{00000000-0005-0000-0000-000035B70000}"/>
    <cellStyle name="20% - Accent1 5 3 2 9 2" xfId="47083" xr:uid="{00000000-0005-0000-0000-000036B70000}"/>
    <cellStyle name="20% - Accent1 5 3 3" xfId="47084" xr:uid="{00000000-0005-0000-0000-000037B70000}"/>
    <cellStyle name="20% - Accent1 5 3 3 10" xfId="47085" xr:uid="{00000000-0005-0000-0000-000038B70000}"/>
    <cellStyle name="20% - Accent1 5 3 3 10 2" xfId="47086" xr:uid="{00000000-0005-0000-0000-000039B70000}"/>
    <cellStyle name="20% - Accent1 5 3 3 11" xfId="47087" xr:uid="{00000000-0005-0000-0000-00003AB70000}"/>
    <cellStyle name="20% - Accent1 5 3 3 2" xfId="47088" xr:uid="{00000000-0005-0000-0000-00003BB70000}"/>
    <cellStyle name="20% - Accent1 5 3 3 2 2" xfId="47089" xr:uid="{00000000-0005-0000-0000-00003CB70000}"/>
    <cellStyle name="20% - Accent1 5 3 3 2 2 2" xfId="47090" xr:uid="{00000000-0005-0000-0000-00003DB70000}"/>
    <cellStyle name="20% - Accent1 5 3 3 2 2 2 2" xfId="47091" xr:uid="{00000000-0005-0000-0000-00003EB70000}"/>
    <cellStyle name="20% - Accent1 5 3 3 2 2 2 2 2" xfId="47092" xr:uid="{00000000-0005-0000-0000-00003FB70000}"/>
    <cellStyle name="20% - Accent1 5 3 3 2 2 2 3" xfId="47093" xr:uid="{00000000-0005-0000-0000-000040B70000}"/>
    <cellStyle name="20% - Accent1 5 3 3 2 2 3" xfId="47094" xr:uid="{00000000-0005-0000-0000-000041B70000}"/>
    <cellStyle name="20% - Accent1 5 3 3 2 2 3 2" xfId="47095" xr:uid="{00000000-0005-0000-0000-000042B70000}"/>
    <cellStyle name="20% - Accent1 5 3 3 2 2 4" xfId="47096" xr:uid="{00000000-0005-0000-0000-000043B70000}"/>
    <cellStyle name="20% - Accent1 5 3 3 2 3" xfId="47097" xr:uid="{00000000-0005-0000-0000-000044B70000}"/>
    <cellStyle name="20% - Accent1 5 3 3 2 3 2" xfId="47098" xr:uid="{00000000-0005-0000-0000-000045B70000}"/>
    <cellStyle name="20% - Accent1 5 3 3 2 3 2 2" xfId="47099" xr:uid="{00000000-0005-0000-0000-000046B70000}"/>
    <cellStyle name="20% - Accent1 5 3 3 2 3 2 2 2" xfId="47100" xr:uid="{00000000-0005-0000-0000-000047B70000}"/>
    <cellStyle name="20% - Accent1 5 3 3 2 3 2 3" xfId="47101" xr:uid="{00000000-0005-0000-0000-000048B70000}"/>
    <cellStyle name="20% - Accent1 5 3 3 2 3 3" xfId="47102" xr:uid="{00000000-0005-0000-0000-000049B70000}"/>
    <cellStyle name="20% - Accent1 5 3 3 2 3 3 2" xfId="47103" xr:uid="{00000000-0005-0000-0000-00004AB70000}"/>
    <cellStyle name="20% - Accent1 5 3 3 2 3 4" xfId="47104" xr:uid="{00000000-0005-0000-0000-00004BB70000}"/>
    <cellStyle name="20% - Accent1 5 3 3 2 4" xfId="47105" xr:uid="{00000000-0005-0000-0000-00004CB70000}"/>
    <cellStyle name="20% - Accent1 5 3 3 2 4 2" xfId="47106" xr:uid="{00000000-0005-0000-0000-00004DB70000}"/>
    <cellStyle name="20% - Accent1 5 3 3 2 4 2 2" xfId="47107" xr:uid="{00000000-0005-0000-0000-00004EB70000}"/>
    <cellStyle name="20% - Accent1 5 3 3 2 4 2 2 2" xfId="47108" xr:uid="{00000000-0005-0000-0000-00004FB70000}"/>
    <cellStyle name="20% - Accent1 5 3 3 2 4 2 3" xfId="47109" xr:uid="{00000000-0005-0000-0000-000050B70000}"/>
    <cellStyle name="20% - Accent1 5 3 3 2 4 3" xfId="47110" xr:uid="{00000000-0005-0000-0000-000051B70000}"/>
    <cellStyle name="20% - Accent1 5 3 3 2 4 3 2" xfId="47111" xr:uid="{00000000-0005-0000-0000-000052B70000}"/>
    <cellStyle name="20% - Accent1 5 3 3 2 4 4" xfId="47112" xr:uid="{00000000-0005-0000-0000-000053B70000}"/>
    <cellStyle name="20% - Accent1 5 3 3 2 5" xfId="47113" xr:uid="{00000000-0005-0000-0000-000054B70000}"/>
    <cellStyle name="20% - Accent1 5 3 3 2 5 2" xfId="47114" xr:uid="{00000000-0005-0000-0000-000055B70000}"/>
    <cellStyle name="20% - Accent1 5 3 3 2 5 2 2" xfId="47115" xr:uid="{00000000-0005-0000-0000-000056B70000}"/>
    <cellStyle name="20% - Accent1 5 3 3 2 5 3" xfId="47116" xr:uid="{00000000-0005-0000-0000-000057B70000}"/>
    <cellStyle name="20% - Accent1 5 3 3 2 6" xfId="47117" xr:uid="{00000000-0005-0000-0000-000058B70000}"/>
    <cellStyle name="20% - Accent1 5 3 3 2 6 2" xfId="47118" xr:uid="{00000000-0005-0000-0000-000059B70000}"/>
    <cellStyle name="20% - Accent1 5 3 3 2 6 2 2" xfId="47119" xr:uid="{00000000-0005-0000-0000-00005AB70000}"/>
    <cellStyle name="20% - Accent1 5 3 3 2 6 3" xfId="47120" xr:uid="{00000000-0005-0000-0000-00005BB70000}"/>
    <cellStyle name="20% - Accent1 5 3 3 2 7" xfId="47121" xr:uid="{00000000-0005-0000-0000-00005CB70000}"/>
    <cellStyle name="20% - Accent1 5 3 3 2 7 2" xfId="47122" xr:uid="{00000000-0005-0000-0000-00005DB70000}"/>
    <cellStyle name="20% - Accent1 5 3 3 2 8" xfId="47123" xr:uid="{00000000-0005-0000-0000-00005EB70000}"/>
    <cellStyle name="20% - Accent1 5 3 3 2 8 2" xfId="47124" xr:uid="{00000000-0005-0000-0000-00005FB70000}"/>
    <cellStyle name="20% - Accent1 5 3 3 2 9" xfId="47125" xr:uid="{00000000-0005-0000-0000-000060B70000}"/>
    <cellStyle name="20% - Accent1 5 3 3 3" xfId="47126" xr:uid="{00000000-0005-0000-0000-000061B70000}"/>
    <cellStyle name="20% - Accent1 5 3 3 3 2" xfId="47127" xr:uid="{00000000-0005-0000-0000-000062B70000}"/>
    <cellStyle name="20% - Accent1 5 3 3 3 2 2" xfId="47128" xr:uid="{00000000-0005-0000-0000-000063B70000}"/>
    <cellStyle name="20% - Accent1 5 3 3 3 2 2 2" xfId="47129" xr:uid="{00000000-0005-0000-0000-000064B70000}"/>
    <cellStyle name="20% - Accent1 5 3 3 3 2 2 2 2" xfId="47130" xr:uid="{00000000-0005-0000-0000-000065B70000}"/>
    <cellStyle name="20% - Accent1 5 3 3 3 2 2 3" xfId="47131" xr:uid="{00000000-0005-0000-0000-000066B70000}"/>
    <cellStyle name="20% - Accent1 5 3 3 3 2 3" xfId="47132" xr:uid="{00000000-0005-0000-0000-000067B70000}"/>
    <cellStyle name="20% - Accent1 5 3 3 3 2 3 2" xfId="47133" xr:uid="{00000000-0005-0000-0000-000068B70000}"/>
    <cellStyle name="20% - Accent1 5 3 3 3 2 4" xfId="47134" xr:uid="{00000000-0005-0000-0000-000069B70000}"/>
    <cellStyle name="20% - Accent1 5 3 3 3 3" xfId="47135" xr:uid="{00000000-0005-0000-0000-00006AB70000}"/>
    <cellStyle name="20% - Accent1 5 3 3 3 3 2" xfId="47136" xr:uid="{00000000-0005-0000-0000-00006BB70000}"/>
    <cellStyle name="20% - Accent1 5 3 3 3 3 2 2" xfId="47137" xr:uid="{00000000-0005-0000-0000-00006CB70000}"/>
    <cellStyle name="20% - Accent1 5 3 3 3 3 2 2 2" xfId="47138" xr:uid="{00000000-0005-0000-0000-00006DB70000}"/>
    <cellStyle name="20% - Accent1 5 3 3 3 3 2 3" xfId="47139" xr:uid="{00000000-0005-0000-0000-00006EB70000}"/>
    <cellStyle name="20% - Accent1 5 3 3 3 3 3" xfId="47140" xr:uid="{00000000-0005-0000-0000-00006FB70000}"/>
    <cellStyle name="20% - Accent1 5 3 3 3 3 3 2" xfId="47141" xr:uid="{00000000-0005-0000-0000-000070B70000}"/>
    <cellStyle name="20% - Accent1 5 3 3 3 3 4" xfId="47142" xr:uid="{00000000-0005-0000-0000-000071B70000}"/>
    <cellStyle name="20% - Accent1 5 3 3 3 4" xfId="47143" xr:uid="{00000000-0005-0000-0000-000072B70000}"/>
    <cellStyle name="20% - Accent1 5 3 3 3 4 2" xfId="47144" xr:uid="{00000000-0005-0000-0000-000073B70000}"/>
    <cellStyle name="20% - Accent1 5 3 3 3 4 2 2" xfId="47145" xr:uid="{00000000-0005-0000-0000-000074B70000}"/>
    <cellStyle name="20% - Accent1 5 3 3 3 4 2 2 2" xfId="47146" xr:uid="{00000000-0005-0000-0000-000075B70000}"/>
    <cellStyle name="20% - Accent1 5 3 3 3 4 2 3" xfId="47147" xr:uid="{00000000-0005-0000-0000-000076B70000}"/>
    <cellStyle name="20% - Accent1 5 3 3 3 4 3" xfId="47148" xr:uid="{00000000-0005-0000-0000-000077B70000}"/>
    <cellStyle name="20% - Accent1 5 3 3 3 4 3 2" xfId="47149" xr:uid="{00000000-0005-0000-0000-000078B70000}"/>
    <cellStyle name="20% - Accent1 5 3 3 3 4 4" xfId="47150" xr:uid="{00000000-0005-0000-0000-000079B70000}"/>
    <cellStyle name="20% - Accent1 5 3 3 3 5" xfId="47151" xr:uid="{00000000-0005-0000-0000-00007AB70000}"/>
    <cellStyle name="20% - Accent1 5 3 3 3 5 2" xfId="47152" xr:uid="{00000000-0005-0000-0000-00007BB70000}"/>
    <cellStyle name="20% - Accent1 5 3 3 3 5 2 2" xfId="47153" xr:uid="{00000000-0005-0000-0000-00007CB70000}"/>
    <cellStyle name="20% - Accent1 5 3 3 3 5 3" xfId="47154" xr:uid="{00000000-0005-0000-0000-00007DB70000}"/>
    <cellStyle name="20% - Accent1 5 3 3 3 6" xfId="47155" xr:uid="{00000000-0005-0000-0000-00007EB70000}"/>
    <cellStyle name="20% - Accent1 5 3 3 3 6 2" xfId="47156" xr:uid="{00000000-0005-0000-0000-00007FB70000}"/>
    <cellStyle name="20% - Accent1 5 3 3 3 6 2 2" xfId="47157" xr:uid="{00000000-0005-0000-0000-000080B70000}"/>
    <cellStyle name="20% - Accent1 5 3 3 3 6 3" xfId="47158" xr:uid="{00000000-0005-0000-0000-000081B70000}"/>
    <cellStyle name="20% - Accent1 5 3 3 3 7" xfId="47159" xr:uid="{00000000-0005-0000-0000-000082B70000}"/>
    <cellStyle name="20% - Accent1 5 3 3 3 7 2" xfId="47160" xr:uid="{00000000-0005-0000-0000-000083B70000}"/>
    <cellStyle name="20% - Accent1 5 3 3 3 8" xfId="47161" xr:uid="{00000000-0005-0000-0000-000084B70000}"/>
    <cellStyle name="20% - Accent1 5 3 3 3 8 2" xfId="47162" xr:uid="{00000000-0005-0000-0000-000085B70000}"/>
    <cellStyle name="20% - Accent1 5 3 3 3 9" xfId="47163" xr:uid="{00000000-0005-0000-0000-000086B70000}"/>
    <cellStyle name="20% - Accent1 5 3 3 4" xfId="47164" xr:uid="{00000000-0005-0000-0000-000087B70000}"/>
    <cellStyle name="20% - Accent1 5 3 3 4 2" xfId="47165" xr:uid="{00000000-0005-0000-0000-000088B70000}"/>
    <cellStyle name="20% - Accent1 5 3 3 4 2 2" xfId="47166" xr:uid="{00000000-0005-0000-0000-000089B70000}"/>
    <cellStyle name="20% - Accent1 5 3 3 4 2 2 2" xfId="47167" xr:uid="{00000000-0005-0000-0000-00008AB70000}"/>
    <cellStyle name="20% - Accent1 5 3 3 4 2 3" xfId="47168" xr:uid="{00000000-0005-0000-0000-00008BB70000}"/>
    <cellStyle name="20% - Accent1 5 3 3 4 3" xfId="47169" xr:uid="{00000000-0005-0000-0000-00008CB70000}"/>
    <cellStyle name="20% - Accent1 5 3 3 4 3 2" xfId="47170" xr:uid="{00000000-0005-0000-0000-00008DB70000}"/>
    <cellStyle name="20% - Accent1 5 3 3 4 4" xfId="47171" xr:uid="{00000000-0005-0000-0000-00008EB70000}"/>
    <cellStyle name="20% - Accent1 5 3 3 5" xfId="47172" xr:uid="{00000000-0005-0000-0000-00008FB70000}"/>
    <cellStyle name="20% - Accent1 5 3 3 5 2" xfId="47173" xr:uid="{00000000-0005-0000-0000-000090B70000}"/>
    <cellStyle name="20% - Accent1 5 3 3 5 2 2" xfId="47174" xr:uid="{00000000-0005-0000-0000-000091B70000}"/>
    <cellStyle name="20% - Accent1 5 3 3 5 2 2 2" xfId="47175" xr:uid="{00000000-0005-0000-0000-000092B70000}"/>
    <cellStyle name="20% - Accent1 5 3 3 5 2 3" xfId="47176" xr:uid="{00000000-0005-0000-0000-000093B70000}"/>
    <cellStyle name="20% - Accent1 5 3 3 5 3" xfId="47177" xr:uid="{00000000-0005-0000-0000-000094B70000}"/>
    <cellStyle name="20% - Accent1 5 3 3 5 3 2" xfId="47178" xr:uid="{00000000-0005-0000-0000-000095B70000}"/>
    <cellStyle name="20% - Accent1 5 3 3 5 4" xfId="47179" xr:uid="{00000000-0005-0000-0000-000096B70000}"/>
    <cellStyle name="20% - Accent1 5 3 3 6" xfId="47180" xr:uid="{00000000-0005-0000-0000-000097B70000}"/>
    <cellStyle name="20% - Accent1 5 3 3 6 2" xfId="47181" xr:uid="{00000000-0005-0000-0000-000098B70000}"/>
    <cellStyle name="20% - Accent1 5 3 3 6 2 2" xfId="47182" xr:uid="{00000000-0005-0000-0000-000099B70000}"/>
    <cellStyle name="20% - Accent1 5 3 3 6 2 2 2" xfId="47183" xr:uid="{00000000-0005-0000-0000-00009AB70000}"/>
    <cellStyle name="20% - Accent1 5 3 3 6 2 3" xfId="47184" xr:uid="{00000000-0005-0000-0000-00009BB70000}"/>
    <cellStyle name="20% - Accent1 5 3 3 6 3" xfId="47185" xr:uid="{00000000-0005-0000-0000-00009CB70000}"/>
    <cellStyle name="20% - Accent1 5 3 3 6 3 2" xfId="47186" xr:uid="{00000000-0005-0000-0000-00009DB70000}"/>
    <cellStyle name="20% - Accent1 5 3 3 6 4" xfId="47187" xr:uid="{00000000-0005-0000-0000-00009EB70000}"/>
    <cellStyle name="20% - Accent1 5 3 3 7" xfId="47188" xr:uid="{00000000-0005-0000-0000-00009FB70000}"/>
    <cellStyle name="20% - Accent1 5 3 3 7 2" xfId="47189" xr:uid="{00000000-0005-0000-0000-0000A0B70000}"/>
    <cellStyle name="20% - Accent1 5 3 3 7 2 2" xfId="47190" xr:uid="{00000000-0005-0000-0000-0000A1B70000}"/>
    <cellStyle name="20% - Accent1 5 3 3 7 3" xfId="47191" xr:uid="{00000000-0005-0000-0000-0000A2B70000}"/>
    <cellStyle name="20% - Accent1 5 3 3 8" xfId="47192" xr:uid="{00000000-0005-0000-0000-0000A3B70000}"/>
    <cellStyle name="20% - Accent1 5 3 3 8 2" xfId="47193" xr:uid="{00000000-0005-0000-0000-0000A4B70000}"/>
    <cellStyle name="20% - Accent1 5 3 3 8 2 2" xfId="47194" xr:uid="{00000000-0005-0000-0000-0000A5B70000}"/>
    <cellStyle name="20% - Accent1 5 3 3 8 3" xfId="47195" xr:uid="{00000000-0005-0000-0000-0000A6B70000}"/>
    <cellStyle name="20% - Accent1 5 3 3 9" xfId="47196" xr:uid="{00000000-0005-0000-0000-0000A7B70000}"/>
    <cellStyle name="20% - Accent1 5 3 3 9 2" xfId="47197" xr:uid="{00000000-0005-0000-0000-0000A8B70000}"/>
    <cellStyle name="20% - Accent1 5 3 4" xfId="47198" xr:uid="{00000000-0005-0000-0000-0000A9B70000}"/>
    <cellStyle name="20% - Accent1 5 3 4 10" xfId="47199" xr:uid="{00000000-0005-0000-0000-0000AAB70000}"/>
    <cellStyle name="20% - Accent1 5 3 4 10 2" xfId="47200" xr:uid="{00000000-0005-0000-0000-0000ABB70000}"/>
    <cellStyle name="20% - Accent1 5 3 4 11" xfId="47201" xr:uid="{00000000-0005-0000-0000-0000ACB70000}"/>
    <cellStyle name="20% - Accent1 5 3 4 2" xfId="47202" xr:uid="{00000000-0005-0000-0000-0000ADB70000}"/>
    <cellStyle name="20% - Accent1 5 3 4 2 2" xfId="47203" xr:uid="{00000000-0005-0000-0000-0000AEB70000}"/>
    <cellStyle name="20% - Accent1 5 3 4 2 2 2" xfId="47204" xr:uid="{00000000-0005-0000-0000-0000AFB70000}"/>
    <cellStyle name="20% - Accent1 5 3 4 2 2 2 2" xfId="47205" xr:uid="{00000000-0005-0000-0000-0000B0B70000}"/>
    <cellStyle name="20% - Accent1 5 3 4 2 2 2 2 2" xfId="47206" xr:uid="{00000000-0005-0000-0000-0000B1B70000}"/>
    <cellStyle name="20% - Accent1 5 3 4 2 2 2 3" xfId="47207" xr:uid="{00000000-0005-0000-0000-0000B2B70000}"/>
    <cellStyle name="20% - Accent1 5 3 4 2 2 3" xfId="47208" xr:uid="{00000000-0005-0000-0000-0000B3B70000}"/>
    <cellStyle name="20% - Accent1 5 3 4 2 2 3 2" xfId="47209" xr:uid="{00000000-0005-0000-0000-0000B4B70000}"/>
    <cellStyle name="20% - Accent1 5 3 4 2 2 4" xfId="47210" xr:uid="{00000000-0005-0000-0000-0000B5B70000}"/>
    <cellStyle name="20% - Accent1 5 3 4 2 3" xfId="47211" xr:uid="{00000000-0005-0000-0000-0000B6B70000}"/>
    <cellStyle name="20% - Accent1 5 3 4 2 3 2" xfId="47212" xr:uid="{00000000-0005-0000-0000-0000B7B70000}"/>
    <cellStyle name="20% - Accent1 5 3 4 2 3 2 2" xfId="47213" xr:uid="{00000000-0005-0000-0000-0000B8B70000}"/>
    <cellStyle name="20% - Accent1 5 3 4 2 3 2 2 2" xfId="47214" xr:uid="{00000000-0005-0000-0000-0000B9B70000}"/>
    <cellStyle name="20% - Accent1 5 3 4 2 3 2 3" xfId="47215" xr:uid="{00000000-0005-0000-0000-0000BAB70000}"/>
    <cellStyle name="20% - Accent1 5 3 4 2 3 3" xfId="47216" xr:uid="{00000000-0005-0000-0000-0000BBB70000}"/>
    <cellStyle name="20% - Accent1 5 3 4 2 3 3 2" xfId="47217" xr:uid="{00000000-0005-0000-0000-0000BCB70000}"/>
    <cellStyle name="20% - Accent1 5 3 4 2 3 4" xfId="47218" xr:uid="{00000000-0005-0000-0000-0000BDB70000}"/>
    <cellStyle name="20% - Accent1 5 3 4 2 4" xfId="47219" xr:uid="{00000000-0005-0000-0000-0000BEB70000}"/>
    <cellStyle name="20% - Accent1 5 3 4 2 4 2" xfId="47220" xr:uid="{00000000-0005-0000-0000-0000BFB70000}"/>
    <cellStyle name="20% - Accent1 5 3 4 2 4 2 2" xfId="47221" xr:uid="{00000000-0005-0000-0000-0000C0B70000}"/>
    <cellStyle name="20% - Accent1 5 3 4 2 4 2 2 2" xfId="47222" xr:uid="{00000000-0005-0000-0000-0000C1B70000}"/>
    <cellStyle name="20% - Accent1 5 3 4 2 4 2 3" xfId="47223" xr:uid="{00000000-0005-0000-0000-0000C2B70000}"/>
    <cellStyle name="20% - Accent1 5 3 4 2 4 3" xfId="47224" xr:uid="{00000000-0005-0000-0000-0000C3B70000}"/>
    <cellStyle name="20% - Accent1 5 3 4 2 4 3 2" xfId="47225" xr:uid="{00000000-0005-0000-0000-0000C4B70000}"/>
    <cellStyle name="20% - Accent1 5 3 4 2 4 4" xfId="47226" xr:uid="{00000000-0005-0000-0000-0000C5B70000}"/>
    <cellStyle name="20% - Accent1 5 3 4 2 5" xfId="47227" xr:uid="{00000000-0005-0000-0000-0000C6B70000}"/>
    <cellStyle name="20% - Accent1 5 3 4 2 5 2" xfId="47228" xr:uid="{00000000-0005-0000-0000-0000C7B70000}"/>
    <cellStyle name="20% - Accent1 5 3 4 2 5 2 2" xfId="47229" xr:uid="{00000000-0005-0000-0000-0000C8B70000}"/>
    <cellStyle name="20% - Accent1 5 3 4 2 5 3" xfId="47230" xr:uid="{00000000-0005-0000-0000-0000C9B70000}"/>
    <cellStyle name="20% - Accent1 5 3 4 2 6" xfId="47231" xr:uid="{00000000-0005-0000-0000-0000CAB70000}"/>
    <cellStyle name="20% - Accent1 5 3 4 2 6 2" xfId="47232" xr:uid="{00000000-0005-0000-0000-0000CBB70000}"/>
    <cellStyle name="20% - Accent1 5 3 4 2 6 2 2" xfId="47233" xr:uid="{00000000-0005-0000-0000-0000CCB70000}"/>
    <cellStyle name="20% - Accent1 5 3 4 2 6 3" xfId="47234" xr:uid="{00000000-0005-0000-0000-0000CDB70000}"/>
    <cellStyle name="20% - Accent1 5 3 4 2 7" xfId="47235" xr:uid="{00000000-0005-0000-0000-0000CEB70000}"/>
    <cellStyle name="20% - Accent1 5 3 4 2 7 2" xfId="47236" xr:uid="{00000000-0005-0000-0000-0000CFB70000}"/>
    <cellStyle name="20% - Accent1 5 3 4 2 8" xfId="47237" xr:uid="{00000000-0005-0000-0000-0000D0B70000}"/>
    <cellStyle name="20% - Accent1 5 3 4 2 8 2" xfId="47238" xr:uid="{00000000-0005-0000-0000-0000D1B70000}"/>
    <cellStyle name="20% - Accent1 5 3 4 2 9" xfId="47239" xr:uid="{00000000-0005-0000-0000-0000D2B70000}"/>
    <cellStyle name="20% - Accent1 5 3 4 3" xfId="47240" xr:uid="{00000000-0005-0000-0000-0000D3B70000}"/>
    <cellStyle name="20% - Accent1 5 3 4 3 2" xfId="47241" xr:uid="{00000000-0005-0000-0000-0000D4B70000}"/>
    <cellStyle name="20% - Accent1 5 3 4 3 2 2" xfId="47242" xr:uid="{00000000-0005-0000-0000-0000D5B70000}"/>
    <cellStyle name="20% - Accent1 5 3 4 3 2 2 2" xfId="47243" xr:uid="{00000000-0005-0000-0000-0000D6B70000}"/>
    <cellStyle name="20% - Accent1 5 3 4 3 2 2 2 2" xfId="47244" xr:uid="{00000000-0005-0000-0000-0000D7B70000}"/>
    <cellStyle name="20% - Accent1 5 3 4 3 2 2 3" xfId="47245" xr:uid="{00000000-0005-0000-0000-0000D8B70000}"/>
    <cellStyle name="20% - Accent1 5 3 4 3 2 3" xfId="47246" xr:uid="{00000000-0005-0000-0000-0000D9B70000}"/>
    <cellStyle name="20% - Accent1 5 3 4 3 2 3 2" xfId="47247" xr:uid="{00000000-0005-0000-0000-0000DAB70000}"/>
    <cellStyle name="20% - Accent1 5 3 4 3 2 4" xfId="47248" xr:uid="{00000000-0005-0000-0000-0000DBB70000}"/>
    <cellStyle name="20% - Accent1 5 3 4 3 3" xfId="47249" xr:uid="{00000000-0005-0000-0000-0000DCB70000}"/>
    <cellStyle name="20% - Accent1 5 3 4 3 3 2" xfId="47250" xr:uid="{00000000-0005-0000-0000-0000DDB70000}"/>
    <cellStyle name="20% - Accent1 5 3 4 3 3 2 2" xfId="47251" xr:uid="{00000000-0005-0000-0000-0000DEB70000}"/>
    <cellStyle name="20% - Accent1 5 3 4 3 3 2 2 2" xfId="47252" xr:uid="{00000000-0005-0000-0000-0000DFB70000}"/>
    <cellStyle name="20% - Accent1 5 3 4 3 3 2 3" xfId="47253" xr:uid="{00000000-0005-0000-0000-0000E0B70000}"/>
    <cellStyle name="20% - Accent1 5 3 4 3 3 3" xfId="47254" xr:uid="{00000000-0005-0000-0000-0000E1B70000}"/>
    <cellStyle name="20% - Accent1 5 3 4 3 3 3 2" xfId="47255" xr:uid="{00000000-0005-0000-0000-0000E2B70000}"/>
    <cellStyle name="20% - Accent1 5 3 4 3 3 4" xfId="47256" xr:uid="{00000000-0005-0000-0000-0000E3B70000}"/>
    <cellStyle name="20% - Accent1 5 3 4 3 4" xfId="47257" xr:uid="{00000000-0005-0000-0000-0000E4B70000}"/>
    <cellStyle name="20% - Accent1 5 3 4 3 4 2" xfId="47258" xr:uid="{00000000-0005-0000-0000-0000E5B70000}"/>
    <cellStyle name="20% - Accent1 5 3 4 3 4 2 2" xfId="47259" xr:uid="{00000000-0005-0000-0000-0000E6B70000}"/>
    <cellStyle name="20% - Accent1 5 3 4 3 4 2 2 2" xfId="47260" xr:uid="{00000000-0005-0000-0000-0000E7B70000}"/>
    <cellStyle name="20% - Accent1 5 3 4 3 4 2 3" xfId="47261" xr:uid="{00000000-0005-0000-0000-0000E8B70000}"/>
    <cellStyle name="20% - Accent1 5 3 4 3 4 3" xfId="47262" xr:uid="{00000000-0005-0000-0000-0000E9B70000}"/>
    <cellStyle name="20% - Accent1 5 3 4 3 4 3 2" xfId="47263" xr:uid="{00000000-0005-0000-0000-0000EAB70000}"/>
    <cellStyle name="20% - Accent1 5 3 4 3 4 4" xfId="47264" xr:uid="{00000000-0005-0000-0000-0000EBB70000}"/>
    <cellStyle name="20% - Accent1 5 3 4 3 5" xfId="47265" xr:uid="{00000000-0005-0000-0000-0000ECB70000}"/>
    <cellStyle name="20% - Accent1 5 3 4 3 5 2" xfId="47266" xr:uid="{00000000-0005-0000-0000-0000EDB70000}"/>
    <cellStyle name="20% - Accent1 5 3 4 3 5 2 2" xfId="47267" xr:uid="{00000000-0005-0000-0000-0000EEB70000}"/>
    <cellStyle name="20% - Accent1 5 3 4 3 5 3" xfId="47268" xr:uid="{00000000-0005-0000-0000-0000EFB70000}"/>
    <cellStyle name="20% - Accent1 5 3 4 3 6" xfId="47269" xr:uid="{00000000-0005-0000-0000-0000F0B70000}"/>
    <cellStyle name="20% - Accent1 5 3 4 3 6 2" xfId="47270" xr:uid="{00000000-0005-0000-0000-0000F1B70000}"/>
    <cellStyle name="20% - Accent1 5 3 4 3 6 2 2" xfId="47271" xr:uid="{00000000-0005-0000-0000-0000F2B70000}"/>
    <cellStyle name="20% - Accent1 5 3 4 3 6 3" xfId="47272" xr:uid="{00000000-0005-0000-0000-0000F3B70000}"/>
    <cellStyle name="20% - Accent1 5 3 4 3 7" xfId="47273" xr:uid="{00000000-0005-0000-0000-0000F4B70000}"/>
    <cellStyle name="20% - Accent1 5 3 4 3 7 2" xfId="47274" xr:uid="{00000000-0005-0000-0000-0000F5B70000}"/>
    <cellStyle name="20% - Accent1 5 3 4 3 8" xfId="47275" xr:uid="{00000000-0005-0000-0000-0000F6B70000}"/>
    <cellStyle name="20% - Accent1 5 3 4 3 8 2" xfId="47276" xr:uid="{00000000-0005-0000-0000-0000F7B70000}"/>
    <cellStyle name="20% - Accent1 5 3 4 3 9" xfId="47277" xr:uid="{00000000-0005-0000-0000-0000F8B70000}"/>
    <cellStyle name="20% - Accent1 5 3 4 4" xfId="47278" xr:uid="{00000000-0005-0000-0000-0000F9B70000}"/>
    <cellStyle name="20% - Accent1 5 3 4 4 2" xfId="47279" xr:uid="{00000000-0005-0000-0000-0000FAB70000}"/>
    <cellStyle name="20% - Accent1 5 3 4 4 2 2" xfId="47280" xr:uid="{00000000-0005-0000-0000-0000FBB70000}"/>
    <cellStyle name="20% - Accent1 5 3 4 4 2 2 2" xfId="47281" xr:uid="{00000000-0005-0000-0000-0000FCB70000}"/>
    <cellStyle name="20% - Accent1 5 3 4 4 2 3" xfId="47282" xr:uid="{00000000-0005-0000-0000-0000FDB70000}"/>
    <cellStyle name="20% - Accent1 5 3 4 4 3" xfId="47283" xr:uid="{00000000-0005-0000-0000-0000FEB70000}"/>
    <cellStyle name="20% - Accent1 5 3 4 4 3 2" xfId="47284" xr:uid="{00000000-0005-0000-0000-0000FFB70000}"/>
    <cellStyle name="20% - Accent1 5 3 4 4 4" xfId="47285" xr:uid="{00000000-0005-0000-0000-000000B80000}"/>
    <cellStyle name="20% - Accent1 5 3 4 5" xfId="47286" xr:uid="{00000000-0005-0000-0000-000001B80000}"/>
    <cellStyle name="20% - Accent1 5 3 4 5 2" xfId="47287" xr:uid="{00000000-0005-0000-0000-000002B80000}"/>
    <cellStyle name="20% - Accent1 5 3 4 5 2 2" xfId="47288" xr:uid="{00000000-0005-0000-0000-000003B80000}"/>
    <cellStyle name="20% - Accent1 5 3 4 5 2 2 2" xfId="47289" xr:uid="{00000000-0005-0000-0000-000004B80000}"/>
    <cellStyle name="20% - Accent1 5 3 4 5 2 3" xfId="47290" xr:uid="{00000000-0005-0000-0000-000005B80000}"/>
    <cellStyle name="20% - Accent1 5 3 4 5 3" xfId="47291" xr:uid="{00000000-0005-0000-0000-000006B80000}"/>
    <cellStyle name="20% - Accent1 5 3 4 5 3 2" xfId="47292" xr:uid="{00000000-0005-0000-0000-000007B80000}"/>
    <cellStyle name="20% - Accent1 5 3 4 5 4" xfId="47293" xr:uid="{00000000-0005-0000-0000-000008B80000}"/>
    <cellStyle name="20% - Accent1 5 3 4 6" xfId="47294" xr:uid="{00000000-0005-0000-0000-000009B80000}"/>
    <cellStyle name="20% - Accent1 5 3 4 6 2" xfId="47295" xr:uid="{00000000-0005-0000-0000-00000AB80000}"/>
    <cellStyle name="20% - Accent1 5 3 4 6 2 2" xfId="47296" xr:uid="{00000000-0005-0000-0000-00000BB80000}"/>
    <cellStyle name="20% - Accent1 5 3 4 6 2 2 2" xfId="47297" xr:uid="{00000000-0005-0000-0000-00000CB80000}"/>
    <cellStyle name="20% - Accent1 5 3 4 6 2 3" xfId="47298" xr:uid="{00000000-0005-0000-0000-00000DB80000}"/>
    <cellStyle name="20% - Accent1 5 3 4 6 3" xfId="47299" xr:uid="{00000000-0005-0000-0000-00000EB80000}"/>
    <cellStyle name="20% - Accent1 5 3 4 6 3 2" xfId="47300" xr:uid="{00000000-0005-0000-0000-00000FB80000}"/>
    <cellStyle name="20% - Accent1 5 3 4 6 4" xfId="47301" xr:uid="{00000000-0005-0000-0000-000010B80000}"/>
    <cellStyle name="20% - Accent1 5 3 4 7" xfId="47302" xr:uid="{00000000-0005-0000-0000-000011B80000}"/>
    <cellStyle name="20% - Accent1 5 3 4 7 2" xfId="47303" xr:uid="{00000000-0005-0000-0000-000012B80000}"/>
    <cellStyle name="20% - Accent1 5 3 4 7 2 2" xfId="47304" xr:uid="{00000000-0005-0000-0000-000013B80000}"/>
    <cellStyle name="20% - Accent1 5 3 4 7 3" xfId="47305" xr:uid="{00000000-0005-0000-0000-000014B80000}"/>
    <cellStyle name="20% - Accent1 5 3 4 8" xfId="47306" xr:uid="{00000000-0005-0000-0000-000015B80000}"/>
    <cellStyle name="20% - Accent1 5 3 4 8 2" xfId="47307" xr:uid="{00000000-0005-0000-0000-000016B80000}"/>
    <cellStyle name="20% - Accent1 5 3 4 8 2 2" xfId="47308" xr:uid="{00000000-0005-0000-0000-000017B80000}"/>
    <cellStyle name="20% - Accent1 5 3 4 8 3" xfId="47309" xr:uid="{00000000-0005-0000-0000-000018B80000}"/>
    <cellStyle name="20% - Accent1 5 3 4 9" xfId="47310" xr:uid="{00000000-0005-0000-0000-000019B80000}"/>
    <cellStyle name="20% - Accent1 5 3 4 9 2" xfId="47311" xr:uid="{00000000-0005-0000-0000-00001AB80000}"/>
    <cellStyle name="20% - Accent1 5 3 5" xfId="47312" xr:uid="{00000000-0005-0000-0000-00001BB80000}"/>
    <cellStyle name="20% - Accent1 5 3 5 2" xfId="47313" xr:uid="{00000000-0005-0000-0000-00001CB80000}"/>
    <cellStyle name="20% - Accent1 5 3 5 2 2" xfId="47314" xr:uid="{00000000-0005-0000-0000-00001DB80000}"/>
    <cellStyle name="20% - Accent1 5 3 5 2 2 2" xfId="47315" xr:uid="{00000000-0005-0000-0000-00001EB80000}"/>
    <cellStyle name="20% - Accent1 5 3 5 2 2 2 2" xfId="47316" xr:uid="{00000000-0005-0000-0000-00001FB80000}"/>
    <cellStyle name="20% - Accent1 5 3 5 2 2 3" xfId="47317" xr:uid="{00000000-0005-0000-0000-000020B80000}"/>
    <cellStyle name="20% - Accent1 5 3 5 2 3" xfId="47318" xr:uid="{00000000-0005-0000-0000-000021B80000}"/>
    <cellStyle name="20% - Accent1 5 3 5 2 3 2" xfId="47319" xr:uid="{00000000-0005-0000-0000-000022B80000}"/>
    <cellStyle name="20% - Accent1 5 3 5 2 4" xfId="47320" xr:uid="{00000000-0005-0000-0000-000023B80000}"/>
    <cellStyle name="20% - Accent1 5 3 5 3" xfId="47321" xr:uid="{00000000-0005-0000-0000-000024B80000}"/>
    <cellStyle name="20% - Accent1 5 3 5 3 2" xfId="47322" xr:uid="{00000000-0005-0000-0000-000025B80000}"/>
    <cellStyle name="20% - Accent1 5 3 5 3 2 2" xfId="47323" xr:uid="{00000000-0005-0000-0000-000026B80000}"/>
    <cellStyle name="20% - Accent1 5 3 5 3 2 2 2" xfId="47324" xr:uid="{00000000-0005-0000-0000-000027B80000}"/>
    <cellStyle name="20% - Accent1 5 3 5 3 2 3" xfId="47325" xr:uid="{00000000-0005-0000-0000-000028B80000}"/>
    <cellStyle name="20% - Accent1 5 3 5 3 3" xfId="47326" xr:uid="{00000000-0005-0000-0000-000029B80000}"/>
    <cellStyle name="20% - Accent1 5 3 5 3 3 2" xfId="47327" xr:uid="{00000000-0005-0000-0000-00002AB80000}"/>
    <cellStyle name="20% - Accent1 5 3 5 3 4" xfId="47328" xr:uid="{00000000-0005-0000-0000-00002BB80000}"/>
    <cellStyle name="20% - Accent1 5 3 5 4" xfId="47329" xr:uid="{00000000-0005-0000-0000-00002CB80000}"/>
    <cellStyle name="20% - Accent1 5 3 5 4 2" xfId="47330" xr:uid="{00000000-0005-0000-0000-00002DB80000}"/>
    <cellStyle name="20% - Accent1 5 3 5 4 2 2" xfId="47331" xr:uid="{00000000-0005-0000-0000-00002EB80000}"/>
    <cellStyle name="20% - Accent1 5 3 5 4 2 2 2" xfId="47332" xr:uid="{00000000-0005-0000-0000-00002FB80000}"/>
    <cellStyle name="20% - Accent1 5 3 5 4 2 3" xfId="47333" xr:uid="{00000000-0005-0000-0000-000030B80000}"/>
    <cellStyle name="20% - Accent1 5 3 5 4 3" xfId="47334" xr:uid="{00000000-0005-0000-0000-000031B80000}"/>
    <cellStyle name="20% - Accent1 5 3 5 4 3 2" xfId="47335" xr:uid="{00000000-0005-0000-0000-000032B80000}"/>
    <cellStyle name="20% - Accent1 5 3 5 4 4" xfId="47336" xr:uid="{00000000-0005-0000-0000-000033B80000}"/>
    <cellStyle name="20% - Accent1 5 3 5 5" xfId="47337" xr:uid="{00000000-0005-0000-0000-000034B80000}"/>
    <cellStyle name="20% - Accent1 5 3 5 5 2" xfId="47338" xr:uid="{00000000-0005-0000-0000-000035B80000}"/>
    <cellStyle name="20% - Accent1 5 3 5 5 2 2" xfId="47339" xr:uid="{00000000-0005-0000-0000-000036B80000}"/>
    <cellStyle name="20% - Accent1 5 3 5 5 3" xfId="47340" xr:uid="{00000000-0005-0000-0000-000037B80000}"/>
    <cellStyle name="20% - Accent1 5 3 5 6" xfId="47341" xr:uid="{00000000-0005-0000-0000-000038B80000}"/>
    <cellStyle name="20% - Accent1 5 3 5 6 2" xfId="47342" xr:uid="{00000000-0005-0000-0000-000039B80000}"/>
    <cellStyle name="20% - Accent1 5 3 5 6 2 2" xfId="47343" xr:uid="{00000000-0005-0000-0000-00003AB80000}"/>
    <cellStyle name="20% - Accent1 5 3 5 6 3" xfId="47344" xr:uid="{00000000-0005-0000-0000-00003BB80000}"/>
    <cellStyle name="20% - Accent1 5 3 5 7" xfId="47345" xr:uid="{00000000-0005-0000-0000-00003CB80000}"/>
    <cellStyle name="20% - Accent1 5 3 5 7 2" xfId="47346" xr:uid="{00000000-0005-0000-0000-00003DB80000}"/>
    <cellStyle name="20% - Accent1 5 3 5 8" xfId="47347" xr:uid="{00000000-0005-0000-0000-00003EB80000}"/>
    <cellStyle name="20% - Accent1 5 3 5 8 2" xfId="47348" xr:uid="{00000000-0005-0000-0000-00003FB80000}"/>
    <cellStyle name="20% - Accent1 5 3 5 9" xfId="47349" xr:uid="{00000000-0005-0000-0000-000040B80000}"/>
    <cellStyle name="20% - Accent1 5 3 6" xfId="47350" xr:uid="{00000000-0005-0000-0000-000041B80000}"/>
    <cellStyle name="20% - Accent1 5 3 6 2" xfId="47351" xr:uid="{00000000-0005-0000-0000-000042B80000}"/>
    <cellStyle name="20% - Accent1 5 3 6 2 2" xfId="47352" xr:uid="{00000000-0005-0000-0000-000043B80000}"/>
    <cellStyle name="20% - Accent1 5 3 6 2 2 2" xfId="47353" xr:uid="{00000000-0005-0000-0000-000044B80000}"/>
    <cellStyle name="20% - Accent1 5 3 6 2 2 2 2" xfId="47354" xr:uid="{00000000-0005-0000-0000-000045B80000}"/>
    <cellStyle name="20% - Accent1 5 3 6 2 2 3" xfId="47355" xr:uid="{00000000-0005-0000-0000-000046B80000}"/>
    <cellStyle name="20% - Accent1 5 3 6 2 3" xfId="47356" xr:uid="{00000000-0005-0000-0000-000047B80000}"/>
    <cellStyle name="20% - Accent1 5 3 6 2 3 2" xfId="47357" xr:uid="{00000000-0005-0000-0000-000048B80000}"/>
    <cellStyle name="20% - Accent1 5 3 6 2 4" xfId="47358" xr:uid="{00000000-0005-0000-0000-000049B80000}"/>
    <cellStyle name="20% - Accent1 5 3 6 3" xfId="47359" xr:uid="{00000000-0005-0000-0000-00004AB80000}"/>
    <cellStyle name="20% - Accent1 5 3 6 3 2" xfId="47360" xr:uid="{00000000-0005-0000-0000-00004BB80000}"/>
    <cellStyle name="20% - Accent1 5 3 6 3 2 2" xfId="47361" xr:uid="{00000000-0005-0000-0000-00004CB80000}"/>
    <cellStyle name="20% - Accent1 5 3 6 3 2 2 2" xfId="47362" xr:uid="{00000000-0005-0000-0000-00004DB80000}"/>
    <cellStyle name="20% - Accent1 5 3 6 3 2 3" xfId="47363" xr:uid="{00000000-0005-0000-0000-00004EB80000}"/>
    <cellStyle name="20% - Accent1 5 3 6 3 3" xfId="47364" xr:uid="{00000000-0005-0000-0000-00004FB80000}"/>
    <cellStyle name="20% - Accent1 5 3 6 3 3 2" xfId="47365" xr:uid="{00000000-0005-0000-0000-000050B80000}"/>
    <cellStyle name="20% - Accent1 5 3 6 3 4" xfId="47366" xr:uid="{00000000-0005-0000-0000-000051B80000}"/>
    <cellStyle name="20% - Accent1 5 3 6 4" xfId="47367" xr:uid="{00000000-0005-0000-0000-000052B80000}"/>
    <cellStyle name="20% - Accent1 5 3 6 4 2" xfId="47368" xr:uid="{00000000-0005-0000-0000-000053B80000}"/>
    <cellStyle name="20% - Accent1 5 3 6 4 2 2" xfId="47369" xr:uid="{00000000-0005-0000-0000-000054B80000}"/>
    <cellStyle name="20% - Accent1 5 3 6 4 2 2 2" xfId="47370" xr:uid="{00000000-0005-0000-0000-000055B80000}"/>
    <cellStyle name="20% - Accent1 5 3 6 4 2 3" xfId="47371" xr:uid="{00000000-0005-0000-0000-000056B80000}"/>
    <cellStyle name="20% - Accent1 5 3 6 4 3" xfId="47372" xr:uid="{00000000-0005-0000-0000-000057B80000}"/>
    <cellStyle name="20% - Accent1 5 3 6 4 3 2" xfId="47373" xr:uid="{00000000-0005-0000-0000-000058B80000}"/>
    <cellStyle name="20% - Accent1 5 3 6 4 4" xfId="47374" xr:uid="{00000000-0005-0000-0000-000059B80000}"/>
    <cellStyle name="20% - Accent1 5 3 6 5" xfId="47375" xr:uid="{00000000-0005-0000-0000-00005AB80000}"/>
    <cellStyle name="20% - Accent1 5 3 6 5 2" xfId="47376" xr:uid="{00000000-0005-0000-0000-00005BB80000}"/>
    <cellStyle name="20% - Accent1 5 3 6 5 2 2" xfId="47377" xr:uid="{00000000-0005-0000-0000-00005CB80000}"/>
    <cellStyle name="20% - Accent1 5 3 6 5 3" xfId="47378" xr:uid="{00000000-0005-0000-0000-00005DB80000}"/>
    <cellStyle name="20% - Accent1 5 3 6 6" xfId="47379" xr:uid="{00000000-0005-0000-0000-00005EB80000}"/>
    <cellStyle name="20% - Accent1 5 3 6 6 2" xfId="47380" xr:uid="{00000000-0005-0000-0000-00005FB80000}"/>
    <cellStyle name="20% - Accent1 5 3 6 6 2 2" xfId="47381" xr:uid="{00000000-0005-0000-0000-000060B80000}"/>
    <cellStyle name="20% - Accent1 5 3 6 6 3" xfId="47382" xr:uid="{00000000-0005-0000-0000-000061B80000}"/>
    <cellStyle name="20% - Accent1 5 3 6 7" xfId="47383" xr:uid="{00000000-0005-0000-0000-000062B80000}"/>
    <cellStyle name="20% - Accent1 5 3 6 7 2" xfId="47384" xr:uid="{00000000-0005-0000-0000-000063B80000}"/>
    <cellStyle name="20% - Accent1 5 3 6 8" xfId="47385" xr:uid="{00000000-0005-0000-0000-000064B80000}"/>
    <cellStyle name="20% - Accent1 5 3 6 8 2" xfId="47386" xr:uid="{00000000-0005-0000-0000-000065B80000}"/>
    <cellStyle name="20% - Accent1 5 3 6 9" xfId="47387" xr:uid="{00000000-0005-0000-0000-000066B80000}"/>
    <cellStyle name="20% - Accent1 5 3 7" xfId="47388" xr:uid="{00000000-0005-0000-0000-000067B80000}"/>
    <cellStyle name="20% - Accent1 5 3 7 2" xfId="47389" xr:uid="{00000000-0005-0000-0000-000068B80000}"/>
    <cellStyle name="20% - Accent1 5 3 7 2 2" xfId="47390" xr:uid="{00000000-0005-0000-0000-000069B80000}"/>
    <cellStyle name="20% - Accent1 5 3 7 2 2 2" xfId="47391" xr:uid="{00000000-0005-0000-0000-00006AB80000}"/>
    <cellStyle name="20% - Accent1 5 3 7 2 3" xfId="47392" xr:uid="{00000000-0005-0000-0000-00006BB80000}"/>
    <cellStyle name="20% - Accent1 5 3 7 3" xfId="47393" xr:uid="{00000000-0005-0000-0000-00006CB80000}"/>
    <cellStyle name="20% - Accent1 5 3 7 3 2" xfId="47394" xr:uid="{00000000-0005-0000-0000-00006DB80000}"/>
    <cellStyle name="20% - Accent1 5 3 7 4" xfId="47395" xr:uid="{00000000-0005-0000-0000-00006EB80000}"/>
    <cellStyle name="20% - Accent1 5 3 8" xfId="47396" xr:uid="{00000000-0005-0000-0000-00006FB80000}"/>
    <cellStyle name="20% - Accent1 5 3 8 2" xfId="47397" xr:uid="{00000000-0005-0000-0000-000070B80000}"/>
    <cellStyle name="20% - Accent1 5 3 8 2 2" xfId="47398" xr:uid="{00000000-0005-0000-0000-000071B80000}"/>
    <cellStyle name="20% - Accent1 5 3 8 2 2 2" xfId="47399" xr:uid="{00000000-0005-0000-0000-000072B80000}"/>
    <cellStyle name="20% - Accent1 5 3 8 2 3" xfId="47400" xr:uid="{00000000-0005-0000-0000-000073B80000}"/>
    <cellStyle name="20% - Accent1 5 3 8 3" xfId="47401" xr:uid="{00000000-0005-0000-0000-000074B80000}"/>
    <cellStyle name="20% - Accent1 5 3 8 3 2" xfId="47402" xr:uid="{00000000-0005-0000-0000-000075B80000}"/>
    <cellStyle name="20% - Accent1 5 3 8 4" xfId="47403" xr:uid="{00000000-0005-0000-0000-000076B80000}"/>
    <cellStyle name="20% - Accent1 5 3 9" xfId="47404" xr:uid="{00000000-0005-0000-0000-000077B80000}"/>
    <cellStyle name="20% - Accent1 5 3 9 2" xfId="47405" xr:uid="{00000000-0005-0000-0000-000078B80000}"/>
    <cellStyle name="20% - Accent1 5 3 9 2 2" xfId="47406" xr:uid="{00000000-0005-0000-0000-000079B80000}"/>
    <cellStyle name="20% - Accent1 5 3 9 2 2 2" xfId="47407" xr:uid="{00000000-0005-0000-0000-00007AB80000}"/>
    <cellStyle name="20% - Accent1 5 3 9 2 3" xfId="47408" xr:uid="{00000000-0005-0000-0000-00007BB80000}"/>
    <cellStyle name="20% - Accent1 5 3 9 3" xfId="47409" xr:uid="{00000000-0005-0000-0000-00007CB80000}"/>
    <cellStyle name="20% - Accent1 5 3 9 3 2" xfId="47410" xr:uid="{00000000-0005-0000-0000-00007DB80000}"/>
    <cellStyle name="20% - Accent1 5 3 9 4" xfId="47411" xr:uid="{00000000-0005-0000-0000-00007EB80000}"/>
    <cellStyle name="20% - Accent1 5 4" xfId="47412" xr:uid="{00000000-0005-0000-0000-00007FB80000}"/>
    <cellStyle name="20% - Accent1 5 4 10" xfId="47413" xr:uid="{00000000-0005-0000-0000-000080B80000}"/>
    <cellStyle name="20% - Accent1 5 4 10 2" xfId="47414" xr:uid="{00000000-0005-0000-0000-000081B80000}"/>
    <cellStyle name="20% - Accent1 5 4 11" xfId="47415" xr:uid="{00000000-0005-0000-0000-000082B80000}"/>
    <cellStyle name="20% - Accent1 5 4 2" xfId="47416" xr:uid="{00000000-0005-0000-0000-000083B80000}"/>
    <cellStyle name="20% - Accent1 5 4 2 2" xfId="47417" xr:uid="{00000000-0005-0000-0000-000084B80000}"/>
    <cellStyle name="20% - Accent1 5 4 2 2 2" xfId="47418" xr:uid="{00000000-0005-0000-0000-000085B80000}"/>
    <cellStyle name="20% - Accent1 5 4 2 2 2 2" xfId="47419" xr:uid="{00000000-0005-0000-0000-000086B80000}"/>
    <cellStyle name="20% - Accent1 5 4 2 2 2 2 2" xfId="47420" xr:uid="{00000000-0005-0000-0000-000087B80000}"/>
    <cellStyle name="20% - Accent1 5 4 2 2 2 3" xfId="47421" xr:uid="{00000000-0005-0000-0000-000088B80000}"/>
    <cellStyle name="20% - Accent1 5 4 2 2 3" xfId="47422" xr:uid="{00000000-0005-0000-0000-000089B80000}"/>
    <cellStyle name="20% - Accent1 5 4 2 2 3 2" xfId="47423" xr:uid="{00000000-0005-0000-0000-00008AB80000}"/>
    <cellStyle name="20% - Accent1 5 4 2 2 4" xfId="47424" xr:uid="{00000000-0005-0000-0000-00008BB80000}"/>
    <cellStyle name="20% - Accent1 5 4 2 3" xfId="47425" xr:uid="{00000000-0005-0000-0000-00008CB80000}"/>
    <cellStyle name="20% - Accent1 5 4 2 3 2" xfId="47426" xr:uid="{00000000-0005-0000-0000-00008DB80000}"/>
    <cellStyle name="20% - Accent1 5 4 2 3 2 2" xfId="47427" xr:uid="{00000000-0005-0000-0000-00008EB80000}"/>
    <cellStyle name="20% - Accent1 5 4 2 3 2 2 2" xfId="47428" xr:uid="{00000000-0005-0000-0000-00008FB80000}"/>
    <cellStyle name="20% - Accent1 5 4 2 3 2 3" xfId="47429" xr:uid="{00000000-0005-0000-0000-000090B80000}"/>
    <cellStyle name="20% - Accent1 5 4 2 3 3" xfId="47430" xr:uid="{00000000-0005-0000-0000-000091B80000}"/>
    <cellStyle name="20% - Accent1 5 4 2 3 3 2" xfId="47431" xr:uid="{00000000-0005-0000-0000-000092B80000}"/>
    <cellStyle name="20% - Accent1 5 4 2 3 4" xfId="47432" xr:uid="{00000000-0005-0000-0000-000093B80000}"/>
    <cellStyle name="20% - Accent1 5 4 2 4" xfId="47433" xr:uid="{00000000-0005-0000-0000-000094B80000}"/>
    <cellStyle name="20% - Accent1 5 4 2 4 2" xfId="47434" xr:uid="{00000000-0005-0000-0000-000095B80000}"/>
    <cellStyle name="20% - Accent1 5 4 2 4 2 2" xfId="47435" xr:uid="{00000000-0005-0000-0000-000096B80000}"/>
    <cellStyle name="20% - Accent1 5 4 2 4 2 2 2" xfId="47436" xr:uid="{00000000-0005-0000-0000-000097B80000}"/>
    <cellStyle name="20% - Accent1 5 4 2 4 2 3" xfId="47437" xr:uid="{00000000-0005-0000-0000-000098B80000}"/>
    <cellStyle name="20% - Accent1 5 4 2 4 3" xfId="47438" xr:uid="{00000000-0005-0000-0000-000099B80000}"/>
    <cellStyle name="20% - Accent1 5 4 2 4 3 2" xfId="47439" xr:uid="{00000000-0005-0000-0000-00009AB80000}"/>
    <cellStyle name="20% - Accent1 5 4 2 4 4" xfId="47440" xr:uid="{00000000-0005-0000-0000-00009BB80000}"/>
    <cellStyle name="20% - Accent1 5 4 2 5" xfId="47441" xr:uid="{00000000-0005-0000-0000-00009CB80000}"/>
    <cellStyle name="20% - Accent1 5 4 2 5 2" xfId="47442" xr:uid="{00000000-0005-0000-0000-00009DB80000}"/>
    <cellStyle name="20% - Accent1 5 4 2 5 2 2" xfId="47443" xr:uid="{00000000-0005-0000-0000-00009EB80000}"/>
    <cellStyle name="20% - Accent1 5 4 2 5 3" xfId="47444" xr:uid="{00000000-0005-0000-0000-00009FB80000}"/>
    <cellStyle name="20% - Accent1 5 4 2 6" xfId="47445" xr:uid="{00000000-0005-0000-0000-0000A0B80000}"/>
    <cellStyle name="20% - Accent1 5 4 2 6 2" xfId="47446" xr:uid="{00000000-0005-0000-0000-0000A1B80000}"/>
    <cellStyle name="20% - Accent1 5 4 2 6 2 2" xfId="47447" xr:uid="{00000000-0005-0000-0000-0000A2B80000}"/>
    <cellStyle name="20% - Accent1 5 4 2 6 3" xfId="47448" xr:uid="{00000000-0005-0000-0000-0000A3B80000}"/>
    <cellStyle name="20% - Accent1 5 4 2 7" xfId="47449" xr:uid="{00000000-0005-0000-0000-0000A4B80000}"/>
    <cellStyle name="20% - Accent1 5 4 2 7 2" xfId="47450" xr:uid="{00000000-0005-0000-0000-0000A5B80000}"/>
    <cellStyle name="20% - Accent1 5 4 2 8" xfId="47451" xr:uid="{00000000-0005-0000-0000-0000A6B80000}"/>
    <cellStyle name="20% - Accent1 5 4 2 8 2" xfId="47452" xr:uid="{00000000-0005-0000-0000-0000A7B80000}"/>
    <cellStyle name="20% - Accent1 5 4 2 9" xfId="47453" xr:uid="{00000000-0005-0000-0000-0000A8B80000}"/>
    <cellStyle name="20% - Accent1 5 4 3" xfId="47454" xr:uid="{00000000-0005-0000-0000-0000A9B80000}"/>
    <cellStyle name="20% - Accent1 5 4 3 2" xfId="47455" xr:uid="{00000000-0005-0000-0000-0000AAB80000}"/>
    <cellStyle name="20% - Accent1 5 4 3 2 2" xfId="47456" xr:uid="{00000000-0005-0000-0000-0000ABB80000}"/>
    <cellStyle name="20% - Accent1 5 4 3 2 2 2" xfId="47457" xr:uid="{00000000-0005-0000-0000-0000ACB80000}"/>
    <cellStyle name="20% - Accent1 5 4 3 2 2 2 2" xfId="47458" xr:uid="{00000000-0005-0000-0000-0000ADB80000}"/>
    <cellStyle name="20% - Accent1 5 4 3 2 2 3" xfId="47459" xr:uid="{00000000-0005-0000-0000-0000AEB80000}"/>
    <cellStyle name="20% - Accent1 5 4 3 2 3" xfId="47460" xr:uid="{00000000-0005-0000-0000-0000AFB80000}"/>
    <cellStyle name="20% - Accent1 5 4 3 2 3 2" xfId="47461" xr:uid="{00000000-0005-0000-0000-0000B0B80000}"/>
    <cellStyle name="20% - Accent1 5 4 3 2 4" xfId="47462" xr:uid="{00000000-0005-0000-0000-0000B1B80000}"/>
    <cellStyle name="20% - Accent1 5 4 3 3" xfId="47463" xr:uid="{00000000-0005-0000-0000-0000B2B80000}"/>
    <cellStyle name="20% - Accent1 5 4 3 3 2" xfId="47464" xr:uid="{00000000-0005-0000-0000-0000B3B80000}"/>
    <cellStyle name="20% - Accent1 5 4 3 3 2 2" xfId="47465" xr:uid="{00000000-0005-0000-0000-0000B4B80000}"/>
    <cellStyle name="20% - Accent1 5 4 3 3 2 2 2" xfId="47466" xr:uid="{00000000-0005-0000-0000-0000B5B80000}"/>
    <cellStyle name="20% - Accent1 5 4 3 3 2 3" xfId="47467" xr:uid="{00000000-0005-0000-0000-0000B6B80000}"/>
    <cellStyle name="20% - Accent1 5 4 3 3 3" xfId="47468" xr:uid="{00000000-0005-0000-0000-0000B7B80000}"/>
    <cellStyle name="20% - Accent1 5 4 3 3 3 2" xfId="47469" xr:uid="{00000000-0005-0000-0000-0000B8B80000}"/>
    <cellStyle name="20% - Accent1 5 4 3 3 4" xfId="47470" xr:uid="{00000000-0005-0000-0000-0000B9B80000}"/>
    <cellStyle name="20% - Accent1 5 4 3 4" xfId="47471" xr:uid="{00000000-0005-0000-0000-0000BAB80000}"/>
    <cellStyle name="20% - Accent1 5 4 3 4 2" xfId="47472" xr:uid="{00000000-0005-0000-0000-0000BBB80000}"/>
    <cellStyle name="20% - Accent1 5 4 3 4 2 2" xfId="47473" xr:uid="{00000000-0005-0000-0000-0000BCB80000}"/>
    <cellStyle name="20% - Accent1 5 4 3 4 2 2 2" xfId="47474" xr:uid="{00000000-0005-0000-0000-0000BDB80000}"/>
    <cellStyle name="20% - Accent1 5 4 3 4 2 3" xfId="47475" xr:uid="{00000000-0005-0000-0000-0000BEB80000}"/>
    <cellStyle name="20% - Accent1 5 4 3 4 3" xfId="47476" xr:uid="{00000000-0005-0000-0000-0000BFB80000}"/>
    <cellStyle name="20% - Accent1 5 4 3 4 3 2" xfId="47477" xr:uid="{00000000-0005-0000-0000-0000C0B80000}"/>
    <cellStyle name="20% - Accent1 5 4 3 4 4" xfId="47478" xr:uid="{00000000-0005-0000-0000-0000C1B80000}"/>
    <cellStyle name="20% - Accent1 5 4 3 5" xfId="47479" xr:uid="{00000000-0005-0000-0000-0000C2B80000}"/>
    <cellStyle name="20% - Accent1 5 4 3 5 2" xfId="47480" xr:uid="{00000000-0005-0000-0000-0000C3B80000}"/>
    <cellStyle name="20% - Accent1 5 4 3 5 2 2" xfId="47481" xr:uid="{00000000-0005-0000-0000-0000C4B80000}"/>
    <cellStyle name="20% - Accent1 5 4 3 5 3" xfId="47482" xr:uid="{00000000-0005-0000-0000-0000C5B80000}"/>
    <cellStyle name="20% - Accent1 5 4 3 6" xfId="47483" xr:uid="{00000000-0005-0000-0000-0000C6B80000}"/>
    <cellStyle name="20% - Accent1 5 4 3 6 2" xfId="47484" xr:uid="{00000000-0005-0000-0000-0000C7B80000}"/>
    <cellStyle name="20% - Accent1 5 4 3 6 2 2" xfId="47485" xr:uid="{00000000-0005-0000-0000-0000C8B80000}"/>
    <cellStyle name="20% - Accent1 5 4 3 6 3" xfId="47486" xr:uid="{00000000-0005-0000-0000-0000C9B80000}"/>
    <cellStyle name="20% - Accent1 5 4 3 7" xfId="47487" xr:uid="{00000000-0005-0000-0000-0000CAB80000}"/>
    <cellStyle name="20% - Accent1 5 4 3 7 2" xfId="47488" xr:uid="{00000000-0005-0000-0000-0000CBB80000}"/>
    <cellStyle name="20% - Accent1 5 4 3 8" xfId="47489" xr:uid="{00000000-0005-0000-0000-0000CCB80000}"/>
    <cellStyle name="20% - Accent1 5 4 3 8 2" xfId="47490" xr:uid="{00000000-0005-0000-0000-0000CDB80000}"/>
    <cellStyle name="20% - Accent1 5 4 3 9" xfId="47491" xr:uid="{00000000-0005-0000-0000-0000CEB80000}"/>
    <cellStyle name="20% - Accent1 5 4 4" xfId="47492" xr:uid="{00000000-0005-0000-0000-0000CFB80000}"/>
    <cellStyle name="20% - Accent1 5 4 4 2" xfId="47493" xr:uid="{00000000-0005-0000-0000-0000D0B80000}"/>
    <cellStyle name="20% - Accent1 5 4 4 2 2" xfId="47494" xr:uid="{00000000-0005-0000-0000-0000D1B80000}"/>
    <cellStyle name="20% - Accent1 5 4 4 2 2 2" xfId="47495" xr:uid="{00000000-0005-0000-0000-0000D2B80000}"/>
    <cellStyle name="20% - Accent1 5 4 4 2 3" xfId="47496" xr:uid="{00000000-0005-0000-0000-0000D3B80000}"/>
    <cellStyle name="20% - Accent1 5 4 4 3" xfId="47497" xr:uid="{00000000-0005-0000-0000-0000D4B80000}"/>
    <cellStyle name="20% - Accent1 5 4 4 3 2" xfId="47498" xr:uid="{00000000-0005-0000-0000-0000D5B80000}"/>
    <cellStyle name="20% - Accent1 5 4 4 4" xfId="47499" xr:uid="{00000000-0005-0000-0000-0000D6B80000}"/>
    <cellStyle name="20% - Accent1 5 4 5" xfId="47500" xr:uid="{00000000-0005-0000-0000-0000D7B80000}"/>
    <cellStyle name="20% - Accent1 5 4 5 2" xfId="47501" xr:uid="{00000000-0005-0000-0000-0000D8B80000}"/>
    <cellStyle name="20% - Accent1 5 4 5 2 2" xfId="47502" xr:uid="{00000000-0005-0000-0000-0000D9B80000}"/>
    <cellStyle name="20% - Accent1 5 4 5 2 2 2" xfId="47503" xr:uid="{00000000-0005-0000-0000-0000DAB80000}"/>
    <cellStyle name="20% - Accent1 5 4 5 2 3" xfId="47504" xr:uid="{00000000-0005-0000-0000-0000DBB80000}"/>
    <cellStyle name="20% - Accent1 5 4 5 3" xfId="47505" xr:uid="{00000000-0005-0000-0000-0000DCB80000}"/>
    <cellStyle name="20% - Accent1 5 4 5 3 2" xfId="47506" xr:uid="{00000000-0005-0000-0000-0000DDB80000}"/>
    <cellStyle name="20% - Accent1 5 4 5 4" xfId="47507" xr:uid="{00000000-0005-0000-0000-0000DEB80000}"/>
    <cellStyle name="20% - Accent1 5 4 6" xfId="47508" xr:uid="{00000000-0005-0000-0000-0000DFB80000}"/>
    <cellStyle name="20% - Accent1 5 4 6 2" xfId="47509" xr:uid="{00000000-0005-0000-0000-0000E0B80000}"/>
    <cellStyle name="20% - Accent1 5 4 6 2 2" xfId="47510" xr:uid="{00000000-0005-0000-0000-0000E1B80000}"/>
    <cellStyle name="20% - Accent1 5 4 6 2 2 2" xfId="47511" xr:uid="{00000000-0005-0000-0000-0000E2B80000}"/>
    <cellStyle name="20% - Accent1 5 4 6 2 3" xfId="47512" xr:uid="{00000000-0005-0000-0000-0000E3B80000}"/>
    <cellStyle name="20% - Accent1 5 4 6 3" xfId="47513" xr:uid="{00000000-0005-0000-0000-0000E4B80000}"/>
    <cellStyle name="20% - Accent1 5 4 6 3 2" xfId="47514" xr:uid="{00000000-0005-0000-0000-0000E5B80000}"/>
    <cellStyle name="20% - Accent1 5 4 6 4" xfId="47515" xr:uid="{00000000-0005-0000-0000-0000E6B80000}"/>
    <cellStyle name="20% - Accent1 5 4 7" xfId="47516" xr:uid="{00000000-0005-0000-0000-0000E7B80000}"/>
    <cellStyle name="20% - Accent1 5 4 7 2" xfId="47517" xr:uid="{00000000-0005-0000-0000-0000E8B80000}"/>
    <cellStyle name="20% - Accent1 5 4 7 2 2" xfId="47518" xr:uid="{00000000-0005-0000-0000-0000E9B80000}"/>
    <cellStyle name="20% - Accent1 5 4 7 3" xfId="47519" xr:uid="{00000000-0005-0000-0000-0000EAB80000}"/>
    <cellStyle name="20% - Accent1 5 4 8" xfId="47520" xr:uid="{00000000-0005-0000-0000-0000EBB80000}"/>
    <cellStyle name="20% - Accent1 5 4 8 2" xfId="47521" xr:uid="{00000000-0005-0000-0000-0000ECB80000}"/>
    <cellStyle name="20% - Accent1 5 4 8 2 2" xfId="47522" xr:uid="{00000000-0005-0000-0000-0000EDB80000}"/>
    <cellStyle name="20% - Accent1 5 4 8 3" xfId="47523" xr:uid="{00000000-0005-0000-0000-0000EEB80000}"/>
    <cellStyle name="20% - Accent1 5 4 9" xfId="47524" xr:uid="{00000000-0005-0000-0000-0000EFB80000}"/>
    <cellStyle name="20% - Accent1 5 4 9 2" xfId="47525" xr:uid="{00000000-0005-0000-0000-0000F0B80000}"/>
    <cellStyle name="20% - Accent1 5 5" xfId="47526" xr:uid="{00000000-0005-0000-0000-0000F1B80000}"/>
    <cellStyle name="20% - Accent1 5 5 10" xfId="47527" xr:uid="{00000000-0005-0000-0000-0000F2B80000}"/>
    <cellStyle name="20% - Accent1 5 5 10 2" xfId="47528" xr:uid="{00000000-0005-0000-0000-0000F3B80000}"/>
    <cellStyle name="20% - Accent1 5 5 11" xfId="47529" xr:uid="{00000000-0005-0000-0000-0000F4B80000}"/>
    <cellStyle name="20% - Accent1 5 5 2" xfId="47530" xr:uid="{00000000-0005-0000-0000-0000F5B80000}"/>
    <cellStyle name="20% - Accent1 5 5 2 2" xfId="47531" xr:uid="{00000000-0005-0000-0000-0000F6B80000}"/>
    <cellStyle name="20% - Accent1 5 5 2 2 2" xfId="47532" xr:uid="{00000000-0005-0000-0000-0000F7B80000}"/>
    <cellStyle name="20% - Accent1 5 5 2 2 2 2" xfId="47533" xr:uid="{00000000-0005-0000-0000-0000F8B80000}"/>
    <cellStyle name="20% - Accent1 5 5 2 2 2 2 2" xfId="47534" xr:uid="{00000000-0005-0000-0000-0000F9B80000}"/>
    <cellStyle name="20% - Accent1 5 5 2 2 2 3" xfId="47535" xr:uid="{00000000-0005-0000-0000-0000FAB80000}"/>
    <cellStyle name="20% - Accent1 5 5 2 2 3" xfId="47536" xr:uid="{00000000-0005-0000-0000-0000FBB80000}"/>
    <cellStyle name="20% - Accent1 5 5 2 2 3 2" xfId="47537" xr:uid="{00000000-0005-0000-0000-0000FCB80000}"/>
    <cellStyle name="20% - Accent1 5 5 2 2 4" xfId="47538" xr:uid="{00000000-0005-0000-0000-0000FDB80000}"/>
    <cellStyle name="20% - Accent1 5 5 2 3" xfId="47539" xr:uid="{00000000-0005-0000-0000-0000FEB80000}"/>
    <cellStyle name="20% - Accent1 5 5 2 3 2" xfId="47540" xr:uid="{00000000-0005-0000-0000-0000FFB80000}"/>
    <cellStyle name="20% - Accent1 5 5 2 3 2 2" xfId="47541" xr:uid="{00000000-0005-0000-0000-000000B90000}"/>
    <cellStyle name="20% - Accent1 5 5 2 3 2 2 2" xfId="47542" xr:uid="{00000000-0005-0000-0000-000001B90000}"/>
    <cellStyle name="20% - Accent1 5 5 2 3 2 3" xfId="47543" xr:uid="{00000000-0005-0000-0000-000002B90000}"/>
    <cellStyle name="20% - Accent1 5 5 2 3 3" xfId="47544" xr:uid="{00000000-0005-0000-0000-000003B90000}"/>
    <cellStyle name="20% - Accent1 5 5 2 3 3 2" xfId="47545" xr:uid="{00000000-0005-0000-0000-000004B90000}"/>
    <cellStyle name="20% - Accent1 5 5 2 3 4" xfId="47546" xr:uid="{00000000-0005-0000-0000-000005B90000}"/>
    <cellStyle name="20% - Accent1 5 5 2 4" xfId="47547" xr:uid="{00000000-0005-0000-0000-000006B90000}"/>
    <cellStyle name="20% - Accent1 5 5 2 4 2" xfId="47548" xr:uid="{00000000-0005-0000-0000-000007B90000}"/>
    <cellStyle name="20% - Accent1 5 5 2 4 2 2" xfId="47549" xr:uid="{00000000-0005-0000-0000-000008B90000}"/>
    <cellStyle name="20% - Accent1 5 5 2 4 2 2 2" xfId="47550" xr:uid="{00000000-0005-0000-0000-000009B90000}"/>
    <cellStyle name="20% - Accent1 5 5 2 4 2 3" xfId="47551" xr:uid="{00000000-0005-0000-0000-00000AB90000}"/>
    <cellStyle name="20% - Accent1 5 5 2 4 3" xfId="47552" xr:uid="{00000000-0005-0000-0000-00000BB90000}"/>
    <cellStyle name="20% - Accent1 5 5 2 4 3 2" xfId="47553" xr:uid="{00000000-0005-0000-0000-00000CB90000}"/>
    <cellStyle name="20% - Accent1 5 5 2 4 4" xfId="47554" xr:uid="{00000000-0005-0000-0000-00000DB90000}"/>
    <cellStyle name="20% - Accent1 5 5 2 5" xfId="47555" xr:uid="{00000000-0005-0000-0000-00000EB90000}"/>
    <cellStyle name="20% - Accent1 5 5 2 5 2" xfId="47556" xr:uid="{00000000-0005-0000-0000-00000FB90000}"/>
    <cellStyle name="20% - Accent1 5 5 2 5 2 2" xfId="47557" xr:uid="{00000000-0005-0000-0000-000010B90000}"/>
    <cellStyle name="20% - Accent1 5 5 2 5 3" xfId="47558" xr:uid="{00000000-0005-0000-0000-000011B90000}"/>
    <cellStyle name="20% - Accent1 5 5 2 6" xfId="47559" xr:uid="{00000000-0005-0000-0000-000012B90000}"/>
    <cellStyle name="20% - Accent1 5 5 2 6 2" xfId="47560" xr:uid="{00000000-0005-0000-0000-000013B90000}"/>
    <cellStyle name="20% - Accent1 5 5 2 6 2 2" xfId="47561" xr:uid="{00000000-0005-0000-0000-000014B90000}"/>
    <cellStyle name="20% - Accent1 5 5 2 6 3" xfId="47562" xr:uid="{00000000-0005-0000-0000-000015B90000}"/>
    <cellStyle name="20% - Accent1 5 5 2 7" xfId="47563" xr:uid="{00000000-0005-0000-0000-000016B90000}"/>
    <cellStyle name="20% - Accent1 5 5 2 7 2" xfId="47564" xr:uid="{00000000-0005-0000-0000-000017B90000}"/>
    <cellStyle name="20% - Accent1 5 5 2 8" xfId="47565" xr:uid="{00000000-0005-0000-0000-000018B90000}"/>
    <cellStyle name="20% - Accent1 5 5 2 8 2" xfId="47566" xr:uid="{00000000-0005-0000-0000-000019B90000}"/>
    <cellStyle name="20% - Accent1 5 5 2 9" xfId="47567" xr:uid="{00000000-0005-0000-0000-00001AB90000}"/>
    <cellStyle name="20% - Accent1 5 5 3" xfId="47568" xr:uid="{00000000-0005-0000-0000-00001BB90000}"/>
    <cellStyle name="20% - Accent1 5 5 3 2" xfId="47569" xr:uid="{00000000-0005-0000-0000-00001CB90000}"/>
    <cellStyle name="20% - Accent1 5 5 3 2 2" xfId="47570" xr:uid="{00000000-0005-0000-0000-00001DB90000}"/>
    <cellStyle name="20% - Accent1 5 5 3 2 2 2" xfId="47571" xr:uid="{00000000-0005-0000-0000-00001EB90000}"/>
    <cellStyle name="20% - Accent1 5 5 3 2 2 2 2" xfId="47572" xr:uid="{00000000-0005-0000-0000-00001FB90000}"/>
    <cellStyle name="20% - Accent1 5 5 3 2 2 3" xfId="47573" xr:uid="{00000000-0005-0000-0000-000020B90000}"/>
    <cellStyle name="20% - Accent1 5 5 3 2 3" xfId="47574" xr:uid="{00000000-0005-0000-0000-000021B90000}"/>
    <cellStyle name="20% - Accent1 5 5 3 2 3 2" xfId="47575" xr:uid="{00000000-0005-0000-0000-000022B90000}"/>
    <cellStyle name="20% - Accent1 5 5 3 2 4" xfId="47576" xr:uid="{00000000-0005-0000-0000-000023B90000}"/>
    <cellStyle name="20% - Accent1 5 5 3 3" xfId="47577" xr:uid="{00000000-0005-0000-0000-000024B90000}"/>
    <cellStyle name="20% - Accent1 5 5 3 3 2" xfId="47578" xr:uid="{00000000-0005-0000-0000-000025B90000}"/>
    <cellStyle name="20% - Accent1 5 5 3 3 2 2" xfId="47579" xr:uid="{00000000-0005-0000-0000-000026B90000}"/>
    <cellStyle name="20% - Accent1 5 5 3 3 2 2 2" xfId="47580" xr:uid="{00000000-0005-0000-0000-000027B90000}"/>
    <cellStyle name="20% - Accent1 5 5 3 3 2 3" xfId="47581" xr:uid="{00000000-0005-0000-0000-000028B90000}"/>
    <cellStyle name="20% - Accent1 5 5 3 3 3" xfId="47582" xr:uid="{00000000-0005-0000-0000-000029B90000}"/>
    <cellStyle name="20% - Accent1 5 5 3 3 3 2" xfId="47583" xr:uid="{00000000-0005-0000-0000-00002AB90000}"/>
    <cellStyle name="20% - Accent1 5 5 3 3 4" xfId="47584" xr:uid="{00000000-0005-0000-0000-00002BB90000}"/>
    <cellStyle name="20% - Accent1 5 5 3 4" xfId="47585" xr:uid="{00000000-0005-0000-0000-00002CB90000}"/>
    <cellStyle name="20% - Accent1 5 5 3 4 2" xfId="47586" xr:uid="{00000000-0005-0000-0000-00002DB90000}"/>
    <cellStyle name="20% - Accent1 5 5 3 4 2 2" xfId="47587" xr:uid="{00000000-0005-0000-0000-00002EB90000}"/>
    <cellStyle name="20% - Accent1 5 5 3 4 2 2 2" xfId="47588" xr:uid="{00000000-0005-0000-0000-00002FB90000}"/>
    <cellStyle name="20% - Accent1 5 5 3 4 2 3" xfId="47589" xr:uid="{00000000-0005-0000-0000-000030B90000}"/>
    <cellStyle name="20% - Accent1 5 5 3 4 3" xfId="47590" xr:uid="{00000000-0005-0000-0000-000031B90000}"/>
    <cellStyle name="20% - Accent1 5 5 3 4 3 2" xfId="47591" xr:uid="{00000000-0005-0000-0000-000032B90000}"/>
    <cellStyle name="20% - Accent1 5 5 3 4 4" xfId="47592" xr:uid="{00000000-0005-0000-0000-000033B90000}"/>
    <cellStyle name="20% - Accent1 5 5 3 5" xfId="47593" xr:uid="{00000000-0005-0000-0000-000034B90000}"/>
    <cellStyle name="20% - Accent1 5 5 3 5 2" xfId="47594" xr:uid="{00000000-0005-0000-0000-000035B90000}"/>
    <cellStyle name="20% - Accent1 5 5 3 5 2 2" xfId="47595" xr:uid="{00000000-0005-0000-0000-000036B90000}"/>
    <cellStyle name="20% - Accent1 5 5 3 5 3" xfId="47596" xr:uid="{00000000-0005-0000-0000-000037B90000}"/>
    <cellStyle name="20% - Accent1 5 5 3 6" xfId="47597" xr:uid="{00000000-0005-0000-0000-000038B90000}"/>
    <cellStyle name="20% - Accent1 5 5 3 6 2" xfId="47598" xr:uid="{00000000-0005-0000-0000-000039B90000}"/>
    <cellStyle name="20% - Accent1 5 5 3 6 2 2" xfId="47599" xr:uid="{00000000-0005-0000-0000-00003AB90000}"/>
    <cellStyle name="20% - Accent1 5 5 3 6 3" xfId="47600" xr:uid="{00000000-0005-0000-0000-00003BB90000}"/>
    <cellStyle name="20% - Accent1 5 5 3 7" xfId="47601" xr:uid="{00000000-0005-0000-0000-00003CB90000}"/>
    <cellStyle name="20% - Accent1 5 5 3 7 2" xfId="47602" xr:uid="{00000000-0005-0000-0000-00003DB90000}"/>
    <cellStyle name="20% - Accent1 5 5 3 8" xfId="47603" xr:uid="{00000000-0005-0000-0000-00003EB90000}"/>
    <cellStyle name="20% - Accent1 5 5 3 8 2" xfId="47604" xr:uid="{00000000-0005-0000-0000-00003FB90000}"/>
    <cellStyle name="20% - Accent1 5 5 3 9" xfId="47605" xr:uid="{00000000-0005-0000-0000-000040B90000}"/>
    <cellStyle name="20% - Accent1 5 5 4" xfId="47606" xr:uid="{00000000-0005-0000-0000-000041B90000}"/>
    <cellStyle name="20% - Accent1 5 5 4 2" xfId="47607" xr:uid="{00000000-0005-0000-0000-000042B90000}"/>
    <cellStyle name="20% - Accent1 5 5 4 2 2" xfId="47608" xr:uid="{00000000-0005-0000-0000-000043B90000}"/>
    <cellStyle name="20% - Accent1 5 5 4 2 2 2" xfId="47609" xr:uid="{00000000-0005-0000-0000-000044B90000}"/>
    <cellStyle name="20% - Accent1 5 5 4 2 3" xfId="47610" xr:uid="{00000000-0005-0000-0000-000045B90000}"/>
    <cellStyle name="20% - Accent1 5 5 4 3" xfId="47611" xr:uid="{00000000-0005-0000-0000-000046B90000}"/>
    <cellStyle name="20% - Accent1 5 5 4 3 2" xfId="47612" xr:uid="{00000000-0005-0000-0000-000047B90000}"/>
    <cellStyle name="20% - Accent1 5 5 4 4" xfId="47613" xr:uid="{00000000-0005-0000-0000-000048B90000}"/>
    <cellStyle name="20% - Accent1 5 5 5" xfId="47614" xr:uid="{00000000-0005-0000-0000-000049B90000}"/>
    <cellStyle name="20% - Accent1 5 5 5 2" xfId="47615" xr:uid="{00000000-0005-0000-0000-00004AB90000}"/>
    <cellStyle name="20% - Accent1 5 5 5 2 2" xfId="47616" xr:uid="{00000000-0005-0000-0000-00004BB90000}"/>
    <cellStyle name="20% - Accent1 5 5 5 2 2 2" xfId="47617" xr:uid="{00000000-0005-0000-0000-00004CB90000}"/>
    <cellStyle name="20% - Accent1 5 5 5 2 3" xfId="47618" xr:uid="{00000000-0005-0000-0000-00004DB90000}"/>
    <cellStyle name="20% - Accent1 5 5 5 3" xfId="47619" xr:uid="{00000000-0005-0000-0000-00004EB90000}"/>
    <cellStyle name="20% - Accent1 5 5 5 3 2" xfId="47620" xr:uid="{00000000-0005-0000-0000-00004FB90000}"/>
    <cellStyle name="20% - Accent1 5 5 5 4" xfId="47621" xr:uid="{00000000-0005-0000-0000-000050B90000}"/>
    <cellStyle name="20% - Accent1 5 5 6" xfId="47622" xr:uid="{00000000-0005-0000-0000-000051B90000}"/>
    <cellStyle name="20% - Accent1 5 5 6 2" xfId="47623" xr:uid="{00000000-0005-0000-0000-000052B90000}"/>
    <cellStyle name="20% - Accent1 5 5 6 2 2" xfId="47624" xr:uid="{00000000-0005-0000-0000-000053B90000}"/>
    <cellStyle name="20% - Accent1 5 5 6 2 2 2" xfId="47625" xr:uid="{00000000-0005-0000-0000-000054B90000}"/>
    <cellStyle name="20% - Accent1 5 5 6 2 3" xfId="47626" xr:uid="{00000000-0005-0000-0000-000055B90000}"/>
    <cellStyle name="20% - Accent1 5 5 6 3" xfId="47627" xr:uid="{00000000-0005-0000-0000-000056B90000}"/>
    <cellStyle name="20% - Accent1 5 5 6 3 2" xfId="47628" xr:uid="{00000000-0005-0000-0000-000057B90000}"/>
    <cellStyle name="20% - Accent1 5 5 6 4" xfId="47629" xr:uid="{00000000-0005-0000-0000-000058B90000}"/>
    <cellStyle name="20% - Accent1 5 5 7" xfId="47630" xr:uid="{00000000-0005-0000-0000-000059B90000}"/>
    <cellStyle name="20% - Accent1 5 5 7 2" xfId="47631" xr:uid="{00000000-0005-0000-0000-00005AB90000}"/>
    <cellStyle name="20% - Accent1 5 5 7 2 2" xfId="47632" xr:uid="{00000000-0005-0000-0000-00005BB90000}"/>
    <cellStyle name="20% - Accent1 5 5 7 3" xfId="47633" xr:uid="{00000000-0005-0000-0000-00005CB90000}"/>
    <cellStyle name="20% - Accent1 5 5 8" xfId="47634" xr:uid="{00000000-0005-0000-0000-00005DB90000}"/>
    <cellStyle name="20% - Accent1 5 5 8 2" xfId="47635" xr:uid="{00000000-0005-0000-0000-00005EB90000}"/>
    <cellStyle name="20% - Accent1 5 5 8 2 2" xfId="47636" xr:uid="{00000000-0005-0000-0000-00005FB90000}"/>
    <cellStyle name="20% - Accent1 5 5 8 3" xfId="47637" xr:uid="{00000000-0005-0000-0000-000060B90000}"/>
    <cellStyle name="20% - Accent1 5 5 9" xfId="47638" xr:uid="{00000000-0005-0000-0000-000061B90000}"/>
    <cellStyle name="20% - Accent1 5 5 9 2" xfId="47639" xr:uid="{00000000-0005-0000-0000-000062B90000}"/>
    <cellStyle name="20% - Accent1 5 6" xfId="47640" xr:uid="{00000000-0005-0000-0000-000063B90000}"/>
    <cellStyle name="20% - Accent1 5 6 10" xfId="47641" xr:uid="{00000000-0005-0000-0000-000064B90000}"/>
    <cellStyle name="20% - Accent1 5 6 10 2" xfId="47642" xr:uid="{00000000-0005-0000-0000-000065B90000}"/>
    <cellStyle name="20% - Accent1 5 6 11" xfId="47643" xr:uid="{00000000-0005-0000-0000-000066B90000}"/>
    <cellStyle name="20% - Accent1 5 6 2" xfId="47644" xr:uid="{00000000-0005-0000-0000-000067B90000}"/>
    <cellStyle name="20% - Accent1 5 6 2 2" xfId="47645" xr:uid="{00000000-0005-0000-0000-000068B90000}"/>
    <cellStyle name="20% - Accent1 5 6 2 2 2" xfId="47646" xr:uid="{00000000-0005-0000-0000-000069B90000}"/>
    <cellStyle name="20% - Accent1 5 6 2 2 2 2" xfId="47647" xr:uid="{00000000-0005-0000-0000-00006AB90000}"/>
    <cellStyle name="20% - Accent1 5 6 2 2 2 2 2" xfId="47648" xr:uid="{00000000-0005-0000-0000-00006BB90000}"/>
    <cellStyle name="20% - Accent1 5 6 2 2 2 3" xfId="47649" xr:uid="{00000000-0005-0000-0000-00006CB90000}"/>
    <cellStyle name="20% - Accent1 5 6 2 2 3" xfId="47650" xr:uid="{00000000-0005-0000-0000-00006DB90000}"/>
    <cellStyle name="20% - Accent1 5 6 2 2 3 2" xfId="47651" xr:uid="{00000000-0005-0000-0000-00006EB90000}"/>
    <cellStyle name="20% - Accent1 5 6 2 2 4" xfId="47652" xr:uid="{00000000-0005-0000-0000-00006FB90000}"/>
    <cellStyle name="20% - Accent1 5 6 2 3" xfId="47653" xr:uid="{00000000-0005-0000-0000-000070B90000}"/>
    <cellStyle name="20% - Accent1 5 6 2 3 2" xfId="47654" xr:uid="{00000000-0005-0000-0000-000071B90000}"/>
    <cellStyle name="20% - Accent1 5 6 2 3 2 2" xfId="47655" xr:uid="{00000000-0005-0000-0000-000072B90000}"/>
    <cellStyle name="20% - Accent1 5 6 2 3 2 2 2" xfId="47656" xr:uid="{00000000-0005-0000-0000-000073B90000}"/>
    <cellStyle name="20% - Accent1 5 6 2 3 2 3" xfId="47657" xr:uid="{00000000-0005-0000-0000-000074B90000}"/>
    <cellStyle name="20% - Accent1 5 6 2 3 3" xfId="47658" xr:uid="{00000000-0005-0000-0000-000075B90000}"/>
    <cellStyle name="20% - Accent1 5 6 2 3 3 2" xfId="47659" xr:uid="{00000000-0005-0000-0000-000076B90000}"/>
    <cellStyle name="20% - Accent1 5 6 2 3 4" xfId="47660" xr:uid="{00000000-0005-0000-0000-000077B90000}"/>
    <cellStyle name="20% - Accent1 5 6 2 4" xfId="47661" xr:uid="{00000000-0005-0000-0000-000078B90000}"/>
    <cellStyle name="20% - Accent1 5 6 2 4 2" xfId="47662" xr:uid="{00000000-0005-0000-0000-000079B90000}"/>
    <cellStyle name="20% - Accent1 5 6 2 4 2 2" xfId="47663" xr:uid="{00000000-0005-0000-0000-00007AB90000}"/>
    <cellStyle name="20% - Accent1 5 6 2 4 2 2 2" xfId="47664" xr:uid="{00000000-0005-0000-0000-00007BB90000}"/>
    <cellStyle name="20% - Accent1 5 6 2 4 2 3" xfId="47665" xr:uid="{00000000-0005-0000-0000-00007CB90000}"/>
    <cellStyle name="20% - Accent1 5 6 2 4 3" xfId="47666" xr:uid="{00000000-0005-0000-0000-00007DB90000}"/>
    <cellStyle name="20% - Accent1 5 6 2 4 3 2" xfId="47667" xr:uid="{00000000-0005-0000-0000-00007EB90000}"/>
    <cellStyle name="20% - Accent1 5 6 2 4 4" xfId="47668" xr:uid="{00000000-0005-0000-0000-00007FB90000}"/>
    <cellStyle name="20% - Accent1 5 6 2 5" xfId="47669" xr:uid="{00000000-0005-0000-0000-000080B90000}"/>
    <cellStyle name="20% - Accent1 5 6 2 5 2" xfId="47670" xr:uid="{00000000-0005-0000-0000-000081B90000}"/>
    <cellStyle name="20% - Accent1 5 6 2 5 2 2" xfId="47671" xr:uid="{00000000-0005-0000-0000-000082B90000}"/>
    <cellStyle name="20% - Accent1 5 6 2 5 3" xfId="47672" xr:uid="{00000000-0005-0000-0000-000083B90000}"/>
    <cellStyle name="20% - Accent1 5 6 2 6" xfId="47673" xr:uid="{00000000-0005-0000-0000-000084B90000}"/>
    <cellStyle name="20% - Accent1 5 6 2 6 2" xfId="47674" xr:uid="{00000000-0005-0000-0000-000085B90000}"/>
    <cellStyle name="20% - Accent1 5 6 2 6 2 2" xfId="47675" xr:uid="{00000000-0005-0000-0000-000086B90000}"/>
    <cellStyle name="20% - Accent1 5 6 2 6 3" xfId="47676" xr:uid="{00000000-0005-0000-0000-000087B90000}"/>
    <cellStyle name="20% - Accent1 5 6 2 7" xfId="47677" xr:uid="{00000000-0005-0000-0000-000088B90000}"/>
    <cellStyle name="20% - Accent1 5 6 2 7 2" xfId="47678" xr:uid="{00000000-0005-0000-0000-000089B90000}"/>
    <cellStyle name="20% - Accent1 5 6 2 8" xfId="47679" xr:uid="{00000000-0005-0000-0000-00008AB90000}"/>
    <cellStyle name="20% - Accent1 5 6 2 8 2" xfId="47680" xr:uid="{00000000-0005-0000-0000-00008BB90000}"/>
    <cellStyle name="20% - Accent1 5 6 2 9" xfId="47681" xr:uid="{00000000-0005-0000-0000-00008CB90000}"/>
    <cellStyle name="20% - Accent1 5 6 3" xfId="47682" xr:uid="{00000000-0005-0000-0000-00008DB90000}"/>
    <cellStyle name="20% - Accent1 5 6 3 2" xfId="47683" xr:uid="{00000000-0005-0000-0000-00008EB90000}"/>
    <cellStyle name="20% - Accent1 5 6 3 2 2" xfId="47684" xr:uid="{00000000-0005-0000-0000-00008FB90000}"/>
    <cellStyle name="20% - Accent1 5 6 3 2 2 2" xfId="47685" xr:uid="{00000000-0005-0000-0000-000090B90000}"/>
    <cellStyle name="20% - Accent1 5 6 3 2 2 2 2" xfId="47686" xr:uid="{00000000-0005-0000-0000-000091B90000}"/>
    <cellStyle name="20% - Accent1 5 6 3 2 2 3" xfId="47687" xr:uid="{00000000-0005-0000-0000-000092B90000}"/>
    <cellStyle name="20% - Accent1 5 6 3 2 3" xfId="47688" xr:uid="{00000000-0005-0000-0000-000093B90000}"/>
    <cellStyle name="20% - Accent1 5 6 3 2 3 2" xfId="47689" xr:uid="{00000000-0005-0000-0000-000094B90000}"/>
    <cellStyle name="20% - Accent1 5 6 3 2 4" xfId="47690" xr:uid="{00000000-0005-0000-0000-000095B90000}"/>
    <cellStyle name="20% - Accent1 5 6 3 3" xfId="47691" xr:uid="{00000000-0005-0000-0000-000096B90000}"/>
    <cellStyle name="20% - Accent1 5 6 3 3 2" xfId="47692" xr:uid="{00000000-0005-0000-0000-000097B90000}"/>
    <cellStyle name="20% - Accent1 5 6 3 3 2 2" xfId="47693" xr:uid="{00000000-0005-0000-0000-000098B90000}"/>
    <cellStyle name="20% - Accent1 5 6 3 3 2 2 2" xfId="47694" xr:uid="{00000000-0005-0000-0000-000099B90000}"/>
    <cellStyle name="20% - Accent1 5 6 3 3 2 3" xfId="47695" xr:uid="{00000000-0005-0000-0000-00009AB90000}"/>
    <cellStyle name="20% - Accent1 5 6 3 3 3" xfId="47696" xr:uid="{00000000-0005-0000-0000-00009BB90000}"/>
    <cellStyle name="20% - Accent1 5 6 3 3 3 2" xfId="47697" xr:uid="{00000000-0005-0000-0000-00009CB90000}"/>
    <cellStyle name="20% - Accent1 5 6 3 3 4" xfId="47698" xr:uid="{00000000-0005-0000-0000-00009DB90000}"/>
    <cellStyle name="20% - Accent1 5 6 3 4" xfId="47699" xr:uid="{00000000-0005-0000-0000-00009EB90000}"/>
    <cellStyle name="20% - Accent1 5 6 3 4 2" xfId="47700" xr:uid="{00000000-0005-0000-0000-00009FB90000}"/>
    <cellStyle name="20% - Accent1 5 6 3 4 2 2" xfId="47701" xr:uid="{00000000-0005-0000-0000-0000A0B90000}"/>
    <cellStyle name="20% - Accent1 5 6 3 4 2 2 2" xfId="47702" xr:uid="{00000000-0005-0000-0000-0000A1B90000}"/>
    <cellStyle name="20% - Accent1 5 6 3 4 2 3" xfId="47703" xr:uid="{00000000-0005-0000-0000-0000A2B90000}"/>
    <cellStyle name="20% - Accent1 5 6 3 4 3" xfId="47704" xr:uid="{00000000-0005-0000-0000-0000A3B90000}"/>
    <cellStyle name="20% - Accent1 5 6 3 4 3 2" xfId="47705" xr:uid="{00000000-0005-0000-0000-0000A4B90000}"/>
    <cellStyle name="20% - Accent1 5 6 3 4 4" xfId="47706" xr:uid="{00000000-0005-0000-0000-0000A5B90000}"/>
    <cellStyle name="20% - Accent1 5 6 3 5" xfId="47707" xr:uid="{00000000-0005-0000-0000-0000A6B90000}"/>
    <cellStyle name="20% - Accent1 5 6 3 5 2" xfId="47708" xr:uid="{00000000-0005-0000-0000-0000A7B90000}"/>
    <cellStyle name="20% - Accent1 5 6 3 5 2 2" xfId="47709" xr:uid="{00000000-0005-0000-0000-0000A8B90000}"/>
    <cellStyle name="20% - Accent1 5 6 3 5 3" xfId="47710" xr:uid="{00000000-0005-0000-0000-0000A9B90000}"/>
    <cellStyle name="20% - Accent1 5 6 3 6" xfId="47711" xr:uid="{00000000-0005-0000-0000-0000AAB90000}"/>
    <cellStyle name="20% - Accent1 5 6 3 6 2" xfId="47712" xr:uid="{00000000-0005-0000-0000-0000ABB90000}"/>
    <cellStyle name="20% - Accent1 5 6 3 6 2 2" xfId="47713" xr:uid="{00000000-0005-0000-0000-0000ACB90000}"/>
    <cellStyle name="20% - Accent1 5 6 3 6 3" xfId="47714" xr:uid="{00000000-0005-0000-0000-0000ADB90000}"/>
    <cellStyle name="20% - Accent1 5 6 3 7" xfId="47715" xr:uid="{00000000-0005-0000-0000-0000AEB90000}"/>
    <cellStyle name="20% - Accent1 5 6 3 7 2" xfId="47716" xr:uid="{00000000-0005-0000-0000-0000AFB90000}"/>
    <cellStyle name="20% - Accent1 5 6 3 8" xfId="47717" xr:uid="{00000000-0005-0000-0000-0000B0B90000}"/>
    <cellStyle name="20% - Accent1 5 6 3 8 2" xfId="47718" xr:uid="{00000000-0005-0000-0000-0000B1B90000}"/>
    <cellStyle name="20% - Accent1 5 6 3 9" xfId="47719" xr:uid="{00000000-0005-0000-0000-0000B2B90000}"/>
    <cellStyle name="20% - Accent1 5 6 4" xfId="47720" xr:uid="{00000000-0005-0000-0000-0000B3B90000}"/>
    <cellStyle name="20% - Accent1 5 6 4 2" xfId="47721" xr:uid="{00000000-0005-0000-0000-0000B4B90000}"/>
    <cellStyle name="20% - Accent1 5 6 4 2 2" xfId="47722" xr:uid="{00000000-0005-0000-0000-0000B5B90000}"/>
    <cellStyle name="20% - Accent1 5 6 4 2 2 2" xfId="47723" xr:uid="{00000000-0005-0000-0000-0000B6B90000}"/>
    <cellStyle name="20% - Accent1 5 6 4 2 3" xfId="47724" xr:uid="{00000000-0005-0000-0000-0000B7B90000}"/>
    <cellStyle name="20% - Accent1 5 6 4 3" xfId="47725" xr:uid="{00000000-0005-0000-0000-0000B8B90000}"/>
    <cellStyle name="20% - Accent1 5 6 4 3 2" xfId="47726" xr:uid="{00000000-0005-0000-0000-0000B9B90000}"/>
    <cellStyle name="20% - Accent1 5 6 4 4" xfId="47727" xr:uid="{00000000-0005-0000-0000-0000BAB90000}"/>
    <cellStyle name="20% - Accent1 5 6 5" xfId="47728" xr:uid="{00000000-0005-0000-0000-0000BBB90000}"/>
    <cellStyle name="20% - Accent1 5 6 5 2" xfId="47729" xr:uid="{00000000-0005-0000-0000-0000BCB90000}"/>
    <cellStyle name="20% - Accent1 5 6 5 2 2" xfId="47730" xr:uid="{00000000-0005-0000-0000-0000BDB90000}"/>
    <cellStyle name="20% - Accent1 5 6 5 2 2 2" xfId="47731" xr:uid="{00000000-0005-0000-0000-0000BEB90000}"/>
    <cellStyle name="20% - Accent1 5 6 5 2 3" xfId="47732" xr:uid="{00000000-0005-0000-0000-0000BFB90000}"/>
    <cellStyle name="20% - Accent1 5 6 5 3" xfId="47733" xr:uid="{00000000-0005-0000-0000-0000C0B90000}"/>
    <cellStyle name="20% - Accent1 5 6 5 3 2" xfId="47734" xr:uid="{00000000-0005-0000-0000-0000C1B90000}"/>
    <cellStyle name="20% - Accent1 5 6 5 4" xfId="47735" xr:uid="{00000000-0005-0000-0000-0000C2B90000}"/>
    <cellStyle name="20% - Accent1 5 6 6" xfId="47736" xr:uid="{00000000-0005-0000-0000-0000C3B90000}"/>
    <cellStyle name="20% - Accent1 5 6 6 2" xfId="47737" xr:uid="{00000000-0005-0000-0000-0000C4B90000}"/>
    <cellStyle name="20% - Accent1 5 6 6 2 2" xfId="47738" xr:uid="{00000000-0005-0000-0000-0000C5B90000}"/>
    <cellStyle name="20% - Accent1 5 6 6 2 2 2" xfId="47739" xr:uid="{00000000-0005-0000-0000-0000C6B90000}"/>
    <cellStyle name="20% - Accent1 5 6 6 2 3" xfId="47740" xr:uid="{00000000-0005-0000-0000-0000C7B90000}"/>
    <cellStyle name="20% - Accent1 5 6 6 3" xfId="47741" xr:uid="{00000000-0005-0000-0000-0000C8B90000}"/>
    <cellStyle name="20% - Accent1 5 6 6 3 2" xfId="47742" xr:uid="{00000000-0005-0000-0000-0000C9B90000}"/>
    <cellStyle name="20% - Accent1 5 6 6 4" xfId="47743" xr:uid="{00000000-0005-0000-0000-0000CAB90000}"/>
    <cellStyle name="20% - Accent1 5 6 7" xfId="47744" xr:uid="{00000000-0005-0000-0000-0000CBB90000}"/>
    <cellStyle name="20% - Accent1 5 6 7 2" xfId="47745" xr:uid="{00000000-0005-0000-0000-0000CCB90000}"/>
    <cellStyle name="20% - Accent1 5 6 7 2 2" xfId="47746" xr:uid="{00000000-0005-0000-0000-0000CDB90000}"/>
    <cellStyle name="20% - Accent1 5 6 7 3" xfId="47747" xr:uid="{00000000-0005-0000-0000-0000CEB90000}"/>
    <cellStyle name="20% - Accent1 5 6 8" xfId="47748" xr:uid="{00000000-0005-0000-0000-0000CFB90000}"/>
    <cellStyle name="20% - Accent1 5 6 8 2" xfId="47749" xr:uid="{00000000-0005-0000-0000-0000D0B90000}"/>
    <cellStyle name="20% - Accent1 5 6 8 2 2" xfId="47750" xr:uid="{00000000-0005-0000-0000-0000D1B90000}"/>
    <cellStyle name="20% - Accent1 5 6 8 3" xfId="47751" xr:uid="{00000000-0005-0000-0000-0000D2B90000}"/>
    <cellStyle name="20% - Accent1 5 6 9" xfId="47752" xr:uid="{00000000-0005-0000-0000-0000D3B90000}"/>
    <cellStyle name="20% - Accent1 5 6 9 2" xfId="47753" xr:uid="{00000000-0005-0000-0000-0000D4B90000}"/>
    <cellStyle name="20% - Accent1 5 7" xfId="47754" xr:uid="{00000000-0005-0000-0000-0000D5B90000}"/>
    <cellStyle name="20% - Accent1 5 7 2" xfId="47755" xr:uid="{00000000-0005-0000-0000-0000D6B90000}"/>
    <cellStyle name="20% - Accent1 5 7 2 2" xfId="47756" xr:uid="{00000000-0005-0000-0000-0000D7B90000}"/>
    <cellStyle name="20% - Accent1 5 7 2 2 2" xfId="47757" xr:uid="{00000000-0005-0000-0000-0000D8B90000}"/>
    <cellStyle name="20% - Accent1 5 7 2 2 2 2" xfId="47758" xr:uid="{00000000-0005-0000-0000-0000D9B90000}"/>
    <cellStyle name="20% - Accent1 5 7 2 2 3" xfId="47759" xr:uid="{00000000-0005-0000-0000-0000DAB90000}"/>
    <cellStyle name="20% - Accent1 5 7 2 3" xfId="47760" xr:uid="{00000000-0005-0000-0000-0000DBB90000}"/>
    <cellStyle name="20% - Accent1 5 7 2 3 2" xfId="47761" xr:uid="{00000000-0005-0000-0000-0000DCB90000}"/>
    <cellStyle name="20% - Accent1 5 7 2 4" xfId="47762" xr:uid="{00000000-0005-0000-0000-0000DDB90000}"/>
    <cellStyle name="20% - Accent1 5 7 3" xfId="47763" xr:uid="{00000000-0005-0000-0000-0000DEB90000}"/>
    <cellStyle name="20% - Accent1 5 7 3 2" xfId="47764" xr:uid="{00000000-0005-0000-0000-0000DFB90000}"/>
    <cellStyle name="20% - Accent1 5 7 3 2 2" xfId="47765" xr:uid="{00000000-0005-0000-0000-0000E0B90000}"/>
    <cellStyle name="20% - Accent1 5 7 3 2 2 2" xfId="47766" xr:uid="{00000000-0005-0000-0000-0000E1B90000}"/>
    <cellStyle name="20% - Accent1 5 7 3 2 3" xfId="47767" xr:uid="{00000000-0005-0000-0000-0000E2B90000}"/>
    <cellStyle name="20% - Accent1 5 7 3 3" xfId="47768" xr:uid="{00000000-0005-0000-0000-0000E3B90000}"/>
    <cellStyle name="20% - Accent1 5 7 3 3 2" xfId="47769" xr:uid="{00000000-0005-0000-0000-0000E4B90000}"/>
    <cellStyle name="20% - Accent1 5 7 3 4" xfId="47770" xr:uid="{00000000-0005-0000-0000-0000E5B90000}"/>
    <cellStyle name="20% - Accent1 5 7 4" xfId="47771" xr:uid="{00000000-0005-0000-0000-0000E6B90000}"/>
    <cellStyle name="20% - Accent1 5 7 4 2" xfId="47772" xr:uid="{00000000-0005-0000-0000-0000E7B90000}"/>
    <cellStyle name="20% - Accent1 5 7 4 2 2" xfId="47773" xr:uid="{00000000-0005-0000-0000-0000E8B90000}"/>
    <cellStyle name="20% - Accent1 5 7 4 2 2 2" xfId="47774" xr:uid="{00000000-0005-0000-0000-0000E9B90000}"/>
    <cellStyle name="20% - Accent1 5 7 4 2 3" xfId="47775" xr:uid="{00000000-0005-0000-0000-0000EAB90000}"/>
    <cellStyle name="20% - Accent1 5 7 4 3" xfId="47776" xr:uid="{00000000-0005-0000-0000-0000EBB90000}"/>
    <cellStyle name="20% - Accent1 5 7 4 3 2" xfId="47777" xr:uid="{00000000-0005-0000-0000-0000ECB90000}"/>
    <cellStyle name="20% - Accent1 5 7 4 4" xfId="47778" xr:uid="{00000000-0005-0000-0000-0000EDB90000}"/>
    <cellStyle name="20% - Accent1 5 7 5" xfId="47779" xr:uid="{00000000-0005-0000-0000-0000EEB90000}"/>
    <cellStyle name="20% - Accent1 5 7 5 2" xfId="47780" xr:uid="{00000000-0005-0000-0000-0000EFB90000}"/>
    <cellStyle name="20% - Accent1 5 7 5 2 2" xfId="47781" xr:uid="{00000000-0005-0000-0000-0000F0B90000}"/>
    <cellStyle name="20% - Accent1 5 7 5 3" xfId="47782" xr:uid="{00000000-0005-0000-0000-0000F1B90000}"/>
    <cellStyle name="20% - Accent1 5 7 6" xfId="47783" xr:uid="{00000000-0005-0000-0000-0000F2B90000}"/>
    <cellStyle name="20% - Accent1 5 7 6 2" xfId="47784" xr:uid="{00000000-0005-0000-0000-0000F3B90000}"/>
    <cellStyle name="20% - Accent1 5 7 6 2 2" xfId="47785" xr:uid="{00000000-0005-0000-0000-0000F4B90000}"/>
    <cellStyle name="20% - Accent1 5 7 6 3" xfId="47786" xr:uid="{00000000-0005-0000-0000-0000F5B90000}"/>
    <cellStyle name="20% - Accent1 5 7 7" xfId="47787" xr:uid="{00000000-0005-0000-0000-0000F6B90000}"/>
    <cellStyle name="20% - Accent1 5 7 7 2" xfId="47788" xr:uid="{00000000-0005-0000-0000-0000F7B90000}"/>
    <cellStyle name="20% - Accent1 5 7 8" xfId="47789" xr:uid="{00000000-0005-0000-0000-0000F8B90000}"/>
    <cellStyle name="20% - Accent1 5 7 8 2" xfId="47790" xr:uid="{00000000-0005-0000-0000-0000F9B90000}"/>
    <cellStyle name="20% - Accent1 5 7 9" xfId="47791" xr:uid="{00000000-0005-0000-0000-0000FAB90000}"/>
    <cellStyle name="20% - Accent1 5 8" xfId="47792" xr:uid="{00000000-0005-0000-0000-0000FBB90000}"/>
    <cellStyle name="20% - Accent1 5 8 2" xfId="47793" xr:uid="{00000000-0005-0000-0000-0000FCB90000}"/>
    <cellStyle name="20% - Accent1 5 8 2 2" xfId="47794" xr:uid="{00000000-0005-0000-0000-0000FDB90000}"/>
    <cellStyle name="20% - Accent1 5 8 2 2 2" xfId="47795" xr:uid="{00000000-0005-0000-0000-0000FEB90000}"/>
    <cellStyle name="20% - Accent1 5 8 2 2 2 2" xfId="47796" xr:uid="{00000000-0005-0000-0000-0000FFB90000}"/>
    <cellStyle name="20% - Accent1 5 8 2 2 3" xfId="47797" xr:uid="{00000000-0005-0000-0000-000000BA0000}"/>
    <cellStyle name="20% - Accent1 5 8 2 3" xfId="47798" xr:uid="{00000000-0005-0000-0000-000001BA0000}"/>
    <cellStyle name="20% - Accent1 5 8 2 3 2" xfId="47799" xr:uid="{00000000-0005-0000-0000-000002BA0000}"/>
    <cellStyle name="20% - Accent1 5 8 2 4" xfId="47800" xr:uid="{00000000-0005-0000-0000-000003BA0000}"/>
    <cellStyle name="20% - Accent1 5 8 3" xfId="47801" xr:uid="{00000000-0005-0000-0000-000004BA0000}"/>
    <cellStyle name="20% - Accent1 5 8 3 2" xfId="47802" xr:uid="{00000000-0005-0000-0000-000005BA0000}"/>
    <cellStyle name="20% - Accent1 5 8 3 2 2" xfId="47803" xr:uid="{00000000-0005-0000-0000-000006BA0000}"/>
    <cellStyle name="20% - Accent1 5 8 3 2 2 2" xfId="47804" xr:uid="{00000000-0005-0000-0000-000007BA0000}"/>
    <cellStyle name="20% - Accent1 5 8 3 2 3" xfId="47805" xr:uid="{00000000-0005-0000-0000-000008BA0000}"/>
    <cellStyle name="20% - Accent1 5 8 3 3" xfId="47806" xr:uid="{00000000-0005-0000-0000-000009BA0000}"/>
    <cellStyle name="20% - Accent1 5 8 3 3 2" xfId="47807" xr:uid="{00000000-0005-0000-0000-00000ABA0000}"/>
    <cellStyle name="20% - Accent1 5 8 3 4" xfId="47808" xr:uid="{00000000-0005-0000-0000-00000BBA0000}"/>
    <cellStyle name="20% - Accent1 5 8 4" xfId="47809" xr:uid="{00000000-0005-0000-0000-00000CBA0000}"/>
    <cellStyle name="20% - Accent1 5 8 4 2" xfId="47810" xr:uid="{00000000-0005-0000-0000-00000DBA0000}"/>
    <cellStyle name="20% - Accent1 5 8 4 2 2" xfId="47811" xr:uid="{00000000-0005-0000-0000-00000EBA0000}"/>
    <cellStyle name="20% - Accent1 5 8 4 2 2 2" xfId="47812" xr:uid="{00000000-0005-0000-0000-00000FBA0000}"/>
    <cellStyle name="20% - Accent1 5 8 4 2 3" xfId="47813" xr:uid="{00000000-0005-0000-0000-000010BA0000}"/>
    <cellStyle name="20% - Accent1 5 8 4 3" xfId="47814" xr:uid="{00000000-0005-0000-0000-000011BA0000}"/>
    <cellStyle name="20% - Accent1 5 8 4 3 2" xfId="47815" xr:uid="{00000000-0005-0000-0000-000012BA0000}"/>
    <cellStyle name="20% - Accent1 5 8 4 4" xfId="47816" xr:uid="{00000000-0005-0000-0000-000013BA0000}"/>
    <cellStyle name="20% - Accent1 5 8 5" xfId="47817" xr:uid="{00000000-0005-0000-0000-000014BA0000}"/>
    <cellStyle name="20% - Accent1 5 8 5 2" xfId="47818" xr:uid="{00000000-0005-0000-0000-000015BA0000}"/>
    <cellStyle name="20% - Accent1 5 8 5 2 2" xfId="47819" xr:uid="{00000000-0005-0000-0000-000016BA0000}"/>
    <cellStyle name="20% - Accent1 5 8 5 3" xfId="47820" xr:uid="{00000000-0005-0000-0000-000017BA0000}"/>
    <cellStyle name="20% - Accent1 5 8 6" xfId="47821" xr:uid="{00000000-0005-0000-0000-000018BA0000}"/>
    <cellStyle name="20% - Accent1 5 8 6 2" xfId="47822" xr:uid="{00000000-0005-0000-0000-000019BA0000}"/>
    <cellStyle name="20% - Accent1 5 8 6 2 2" xfId="47823" xr:uid="{00000000-0005-0000-0000-00001ABA0000}"/>
    <cellStyle name="20% - Accent1 5 8 6 3" xfId="47824" xr:uid="{00000000-0005-0000-0000-00001BBA0000}"/>
    <cellStyle name="20% - Accent1 5 8 7" xfId="47825" xr:uid="{00000000-0005-0000-0000-00001CBA0000}"/>
    <cellStyle name="20% - Accent1 5 8 7 2" xfId="47826" xr:uid="{00000000-0005-0000-0000-00001DBA0000}"/>
    <cellStyle name="20% - Accent1 5 8 8" xfId="47827" xr:uid="{00000000-0005-0000-0000-00001EBA0000}"/>
    <cellStyle name="20% - Accent1 5 8 8 2" xfId="47828" xr:uid="{00000000-0005-0000-0000-00001FBA0000}"/>
    <cellStyle name="20% - Accent1 5 8 9" xfId="47829" xr:uid="{00000000-0005-0000-0000-000020BA0000}"/>
    <cellStyle name="20% - Accent1 5 9" xfId="47830" xr:uid="{00000000-0005-0000-0000-000021BA0000}"/>
    <cellStyle name="20% - Accent1 5 9 2" xfId="47831" xr:uid="{00000000-0005-0000-0000-000022BA0000}"/>
    <cellStyle name="20% - Accent1 5 9 2 2" xfId="47832" xr:uid="{00000000-0005-0000-0000-000023BA0000}"/>
    <cellStyle name="20% - Accent1 5 9 2 2 2" xfId="47833" xr:uid="{00000000-0005-0000-0000-000024BA0000}"/>
    <cellStyle name="20% - Accent1 5 9 2 3" xfId="47834" xr:uid="{00000000-0005-0000-0000-000025BA0000}"/>
    <cellStyle name="20% - Accent1 5 9 3" xfId="47835" xr:uid="{00000000-0005-0000-0000-000026BA0000}"/>
    <cellStyle name="20% - Accent1 5 9 3 2" xfId="47836" xr:uid="{00000000-0005-0000-0000-000027BA0000}"/>
    <cellStyle name="20% - Accent1 5 9 4" xfId="47837" xr:uid="{00000000-0005-0000-0000-000028BA0000}"/>
    <cellStyle name="20% - Accent1 6" xfId="47838" xr:uid="{00000000-0005-0000-0000-000029BA0000}"/>
    <cellStyle name="20% - Accent1 6 10" xfId="47839" xr:uid="{00000000-0005-0000-0000-00002ABA0000}"/>
    <cellStyle name="20% - Accent1 6 10 2" xfId="47840" xr:uid="{00000000-0005-0000-0000-00002BBA0000}"/>
    <cellStyle name="20% - Accent1 6 10 2 2" xfId="47841" xr:uid="{00000000-0005-0000-0000-00002CBA0000}"/>
    <cellStyle name="20% - Accent1 6 10 2 2 2" xfId="47842" xr:uid="{00000000-0005-0000-0000-00002DBA0000}"/>
    <cellStyle name="20% - Accent1 6 10 2 3" xfId="47843" xr:uid="{00000000-0005-0000-0000-00002EBA0000}"/>
    <cellStyle name="20% - Accent1 6 10 3" xfId="47844" xr:uid="{00000000-0005-0000-0000-00002FBA0000}"/>
    <cellStyle name="20% - Accent1 6 10 3 2" xfId="47845" xr:uid="{00000000-0005-0000-0000-000030BA0000}"/>
    <cellStyle name="20% - Accent1 6 10 4" xfId="47846" xr:uid="{00000000-0005-0000-0000-000031BA0000}"/>
    <cellStyle name="20% - Accent1 6 11" xfId="47847" xr:uid="{00000000-0005-0000-0000-000032BA0000}"/>
    <cellStyle name="20% - Accent1 6 11 2" xfId="47848" xr:uid="{00000000-0005-0000-0000-000033BA0000}"/>
    <cellStyle name="20% - Accent1 6 11 2 2" xfId="47849" xr:uid="{00000000-0005-0000-0000-000034BA0000}"/>
    <cellStyle name="20% - Accent1 6 11 2 2 2" xfId="47850" xr:uid="{00000000-0005-0000-0000-000035BA0000}"/>
    <cellStyle name="20% - Accent1 6 11 2 3" xfId="47851" xr:uid="{00000000-0005-0000-0000-000036BA0000}"/>
    <cellStyle name="20% - Accent1 6 11 3" xfId="47852" xr:uid="{00000000-0005-0000-0000-000037BA0000}"/>
    <cellStyle name="20% - Accent1 6 11 3 2" xfId="47853" xr:uid="{00000000-0005-0000-0000-000038BA0000}"/>
    <cellStyle name="20% - Accent1 6 11 4" xfId="47854" xr:uid="{00000000-0005-0000-0000-000039BA0000}"/>
    <cellStyle name="20% - Accent1 6 12" xfId="47855" xr:uid="{00000000-0005-0000-0000-00003ABA0000}"/>
    <cellStyle name="20% - Accent1 6 12 2" xfId="47856" xr:uid="{00000000-0005-0000-0000-00003BBA0000}"/>
    <cellStyle name="20% - Accent1 6 12 2 2" xfId="47857" xr:uid="{00000000-0005-0000-0000-00003CBA0000}"/>
    <cellStyle name="20% - Accent1 6 12 3" xfId="47858" xr:uid="{00000000-0005-0000-0000-00003DBA0000}"/>
    <cellStyle name="20% - Accent1 6 13" xfId="47859" xr:uid="{00000000-0005-0000-0000-00003EBA0000}"/>
    <cellStyle name="20% - Accent1 6 13 2" xfId="47860" xr:uid="{00000000-0005-0000-0000-00003FBA0000}"/>
    <cellStyle name="20% - Accent1 6 13 2 2" xfId="47861" xr:uid="{00000000-0005-0000-0000-000040BA0000}"/>
    <cellStyle name="20% - Accent1 6 13 3" xfId="47862" xr:uid="{00000000-0005-0000-0000-000041BA0000}"/>
    <cellStyle name="20% - Accent1 6 14" xfId="47863" xr:uid="{00000000-0005-0000-0000-000042BA0000}"/>
    <cellStyle name="20% - Accent1 6 14 2" xfId="47864" xr:uid="{00000000-0005-0000-0000-000043BA0000}"/>
    <cellStyle name="20% - Accent1 6 15" xfId="47865" xr:uid="{00000000-0005-0000-0000-000044BA0000}"/>
    <cellStyle name="20% - Accent1 6 15 2" xfId="47866" xr:uid="{00000000-0005-0000-0000-000045BA0000}"/>
    <cellStyle name="20% - Accent1 6 16" xfId="47867" xr:uid="{00000000-0005-0000-0000-000046BA0000}"/>
    <cellStyle name="20% - Accent1 6 2" xfId="47868" xr:uid="{00000000-0005-0000-0000-000047BA0000}"/>
    <cellStyle name="20% - Accent1 6 2 10" xfId="47869" xr:uid="{00000000-0005-0000-0000-000048BA0000}"/>
    <cellStyle name="20% - Accent1 6 2 10 2" xfId="47870" xr:uid="{00000000-0005-0000-0000-000049BA0000}"/>
    <cellStyle name="20% - Accent1 6 2 10 2 2" xfId="47871" xr:uid="{00000000-0005-0000-0000-00004ABA0000}"/>
    <cellStyle name="20% - Accent1 6 2 10 2 2 2" xfId="47872" xr:uid="{00000000-0005-0000-0000-00004BBA0000}"/>
    <cellStyle name="20% - Accent1 6 2 10 2 3" xfId="47873" xr:uid="{00000000-0005-0000-0000-00004CBA0000}"/>
    <cellStyle name="20% - Accent1 6 2 10 3" xfId="47874" xr:uid="{00000000-0005-0000-0000-00004DBA0000}"/>
    <cellStyle name="20% - Accent1 6 2 10 3 2" xfId="47875" xr:uid="{00000000-0005-0000-0000-00004EBA0000}"/>
    <cellStyle name="20% - Accent1 6 2 10 4" xfId="47876" xr:uid="{00000000-0005-0000-0000-00004FBA0000}"/>
    <cellStyle name="20% - Accent1 6 2 11" xfId="47877" xr:uid="{00000000-0005-0000-0000-000050BA0000}"/>
    <cellStyle name="20% - Accent1 6 2 11 2" xfId="47878" xr:uid="{00000000-0005-0000-0000-000051BA0000}"/>
    <cellStyle name="20% - Accent1 6 2 11 2 2" xfId="47879" xr:uid="{00000000-0005-0000-0000-000052BA0000}"/>
    <cellStyle name="20% - Accent1 6 2 11 3" xfId="47880" xr:uid="{00000000-0005-0000-0000-000053BA0000}"/>
    <cellStyle name="20% - Accent1 6 2 12" xfId="47881" xr:uid="{00000000-0005-0000-0000-000054BA0000}"/>
    <cellStyle name="20% - Accent1 6 2 12 2" xfId="47882" xr:uid="{00000000-0005-0000-0000-000055BA0000}"/>
    <cellStyle name="20% - Accent1 6 2 12 2 2" xfId="47883" xr:uid="{00000000-0005-0000-0000-000056BA0000}"/>
    <cellStyle name="20% - Accent1 6 2 12 3" xfId="47884" xr:uid="{00000000-0005-0000-0000-000057BA0000}"/>
    <cellStyle name="20% - Accent1 6 2 13" xfId="47885" xr:uid="{00000000-0005-0000-0000-000058BA0000}"/>
    <cellStyle name="20% - Accent1 6 2 13 2" xfId="47886" xr:uid="{00000000-0005-0000-0000-000059BA0000}"/>
    <cellStyle name="20% - Accent1 6 2 14" xfId="47887" xr:uid="{00000000-0005-0000-0000-00005ABA0000}"/>
    <cellStyle name="20% - Accent1 6 2 14 2" xfId="47888" xr:uid="{00000000-0005-0000-0000-00005BBA0000}"/>
    <cellStyle name="20% - Accent1 6 2 15" xfId="47889" xr:uid="{00000000-0005-0000-0000-00005CBA0000}"/>
    <cellStyle name="20% - Accent1 6 2 2" xfId="47890" xr:uid="{00000000-0005-0000-0000-00005DBA0000}"/>
    <cellStyle name="20% - Accent1 6 2 2 10" xfId="47891" xr:uid="{00000000-0005-0000-0000-00005EBA0000}"/>
    <cellStyle name="20% - Accent1 6 2 2 10 2" xfId="47892" xr:uid="{00000000-0005-0000-0000-00005FBA0000}"/>
    <cellStyle name="20% - Accent1 6 2 2 10 2 2" xfId="47893" xr:uid="{00000000-0005-0000-0000-000060BA0000}"/>
    <cellStyle name="20% - Accent1 6 2 2 10 3" xfId="47894" xr:uid="{00000000-0005-0000-0000-000061BA0000}"/>
    <cellStyle name="20% - Accent1 6 2 2 11" xfId="47895" xr:uid="{00000000-0005-0000-0000-000062BA0000}"/>
    <cellStyle name="20% - Accent1 6 2 2 11 2" xfId="47896" xr:uid="{00000000-0005-0000-0000-000063BA0000}"/>
    <cellStyle name="20% - Accent1 6 2 2 11 2 2" xfId="47897" xr:uid="{00000000-0005-0000-0000-000064BA0000}"/>
    <cellStyle name="20% - Accent1 6 2 2 11 3" xfId="47898" xr:uid="{00000000-0005-0000-0000-000065BA0000}"/>
    <cellStyle name="20% - Accent1 6 2 2 12" xfId="47899" xr:uid="{00000000-0005-0000-0000-000066BA0000}"/>
    <cellStyle name="20% - Accent1 6 2 2 12 2" xfId="47900" xr:uid="{00000000-0005-0000-0000-000067BA0000}"/>
    <cellStyle name="20% - Accent1 6 2 2 13" xfId="47901" xr:uid="{00000000-0005-0000-0000-000068BA0000}"/>
    <cellStyle name="20% - Accent1 6 2 2 13 2" xfId="47902" xr:uid="{00000000-0005-0000-0000-000069BA0000}"/>
    <cellStyle name="20% - Accent1 6 2 2 14" xfId="47903" xr:uid="{00000000-0005-0000-0000-00006ABA0000}"/>
    <cellStyle name="20% - Accent1 6 2 2 2" xfId="47904" xr:uid="{00000000-0005-0000-0000-00006BBA0000}"/>
    <cellStyle name="20% - Accent1 6 2 2 2 10" xfId="47905" xr:uid="{00000000-0005-0000-0000-00006CBA0000}"/>
    <cellStyle name="20% - Accent1 6 2 2 2 10 2" xfId="47906" xr:uid="{00000000-0005-0000-0000-00006DBA0000}"/>
    <cellStyle name="20% - Accent1 6 2 2 2 11" xfId="47907" xr:uid="{00000000-0005-0000-0000-00006EBA0000}"/>
    <cellStyle name="20% - Accent1 6 2 2 2 2" xfId="47908" xr:uid="{00000000-0005-0000-0000-00006FBA0000}"/>
    <cellStyle name="20% - Accent1 6 2 2 2 2 2" xfId="47909" xr:uid="{00000000-0005-0000-0000-000070BA0000}"/>
    <cellStyle name="20% - Accent1 6 2 2 2 2 2 2" xfId="47910" xr:uid="{00000000-0005-0000-0000-000071BA0000}"/>
    <cellStyle name="20% - Accent1 6 2 2 2 2 2 2 2" xfId="47911" xr:uid="{00000000-0005-0000-0000-000072BA0000}"/>
    <cellStyle name="20% - Accent1 6 2 2 2 2 2 2 2 2" xfId="47912" xr:uid="{00000000-0005-0000-0000-000073BA0000}"/>
    <cellStyle name="20% - Accent1 6 2 2 2 2 2 2 3" xfId="47913" xr:uid="{00000000-0005-0000-0000-000074BA0000}"/>
    <cellStyle name="20% - Accent1 6 2 2 2 2 2 3" xfId="47914" xr:uid="{00000000-0005-0000-0000-000075BA0000}"/>
    <cellStyle name="20% - Accent1 6 2 2 2 2 2 3 2" xfId="47915" xr:uid="{00000000-0005-0000-0000-000076BA0000}"/>
    <cellStyle name="20% - Accent1 6 2 2 2 2 2 4" xfId="47916" xr:uid="{00000000-0005-0000-0000-000077BA0000}"/>
    <cellStyle name="20% - Accent1 6 2 2 2 2 3" xfId="47917" xr:uid="{00000000-0005-0000-0000-000078BA0000}"/>
    <cellStyle name="20% - Accent1 6 2 2 2 2 3 2" xfId="47918" xr:uid="{00000000-0005-0000-0000-000079BA0000}"/>
    <cellStyle name="20% - Accent1 6 2 2 2 2 3 2 2" xfId="47919" xr:uid="{00000000-0005-0000-0000-00007ABA0000}"/>
    <cellStyle name="20% - Accent1 6 2 2 2 2 3 2 2 2" xfId="47920" xr:uid="{00000000-0005-0000-0000-00007BBA0000}"/>
    <cellStyle name="20% - Accent1 6 2 2 2 2 3 2 3" xfId="47921" xr:uid="{00000000-0005-0000-0000-00007CBA0000}"/>
    <cellStyle name="20% - Accent1 6 2 2 2 2 3 3" xfId="47922" xr:uid="{00000000-0005-0000-0000-00007DBA0000}"/>
    <cellStyle name="20% - Accent1 6 2 2 2 2 3 3 2" xfId="47923" xr:uid="{00000000-0005-0000-0000-00007EBA0000}"/>
    <cellStyle name="20% - Accent1 6 2 2 2 2 3 4" xfId="47924" xr:uid="{00000000-0005-0000-0000-00007FBA0000}"/>
    <cellStyle name="20% - Accent1 6 2 2 2 2 4" xfId="47925" xr:uid="{00000000-0005-0000-0000-000080BA0000}"/>
    <cellStyle name="20% - Accent1 6 2 2 2 2 4 2" xfId="47926" xr:uid="{00000000-0005-0000-0000-000081BA0000}"/>
    <cellStyle name="20% - Accent1 6 2 2 2 2 4 2 2" xfId="47927" xr:uid="{00000000-0005-0000-0000-000082BA0000}"/>
    <cellStyle name="20% - Accent1 6 2 2 2 2 4 2 2 2" xfId="47928" xr:uid="{00000000-0005-0000-0000-000083BA0000}"/>
    <cellStyle name="20% - Accent1 6 2 2 2 2 4 2 3" xfId="47929" xr:uid="{00000000-0005-0000-0000-000084BA0000}"/>
    <cellStyle name="20% - Accent1 6 2 2 2 2 4 3" xfId="47930" xr:uid="{00000000-0005-0000-0000-000085BA0000}"/>
    <cellStyle name="20% - Accent1 6 2 2 2 2 4 3 2" xfId="47931" xr:uid="{00000000-0005-0000-0000-000086BA0000}"/>
    <cellStyle name="20% - Accent1 6 2 2 2 2 4 4" xfId="47932" xr:uid="{00000000-0005-0000-0000-000087BA0000}"/>
    <cellStyle name="20% - Accent1 6 2 2 2 2 5" xfId="47933" xr:uid="{00000000-0005-0000-0000-000088BA0000}"/>
    <cellStyle name="20% - Accent1 6 2 2 2 2 5 2" xfId="47934" xr:uid="{00000000-0005-0000-0000-000089BA0000}"/>
    <cellStyle name="20% - Accent1 6 2 2 2 2 5 2 2" xfId="47935" xr:uid="{00000000-0005-0000-0000-00008ABA0000}"/>
    <cellStyle name="20% - Accent1 6 2 2 2 2 5 3" xfId="47936" xr:uid="{00000000-0005-0000-0000-00008BBA0000}"/>
    <cellStyle name="20% - Accent1 6 2 2 2 2 6" xfId="47937" xr:uid="{00000000-0005-0000-0000-00008CBA0000}"/>
    <cellStyle name="20% - Accent1 6 2 2 2 2 6 2" xfId="47938" xr:uid="{00000000-0005-0000-0000-00008DBA0000}"/>
    <cellStyle name="20% - Accent1 6 2 2 2 2 6 2 2" xfId="47939" xr:uid="{00000000-0005-0000-0000-00008EBA0000}"/>
    <cellStyle name="20% - Accent1 6 2 2 2 2 6 3" xfId="47940" xr:uid="{00000000-0005-0000-0000-00008FBA0000}"/>
    <cellStyle name="20% - Accent1 6 2 2 2 2 7" xfId="47941" xr:uid="{00000000-0005-0000-0000-000090BA0000}"/>
    <cellStyle name="20% - Accent1 6 2 2 2 2 7 2" xfId="47942" xr:uid="{00000000-0005-0000-0000-000091BA0000}"/>
    <cellStyle name="20% - Accent1 6 2 2 2 2 8" xfId="47943" xr:uid="{00000000-0005-0000-0000-000092BA0000}"/>
    <cellStyle name="20% - Accent1 6 2 2 2 2 8 2" xfId="47944" xr:uid="{00000000-0005-0000-0000-000093BA0000}"/>
    <cellStyle name="20% - Accent1 6 2 2 2 2 9" xfId="47945" xr:uid="{00000000-0005-0000-0000-000094BA0000}"/>
    <cellStyle name="20% - Accent1 6 2 2 2 3" xfId="47946" xr:uid="{00000000-0005-0000-0000-000095BA0000}"/>
    <cellStyle name="20% - Accent1 6 2 2 2 3 2" xfId="47947" xr:uid="{00000000-0005-0000-0000-000096BA0000}"/>
    <cellStyle name="20% - Accent1 6 2 2 2 3 2 2" xfId="47948" xr:uid="{00000000-0005-0000-0000-000097BA0000}"/>
    <cellStyle name="20% - Accent1 6 2 2 2 3 2 2 2" xfId="47949" xr:uid="{00000000-0005-0000-0000-000098BA0000}"/>
    <cellStyle name="20% - Accent1 6 2 2 2 3 2 2 2 2" xfId="47950" xr:uid="{00000000-0005-0000-0000-000099BA0000}"/>
    <cellStyle name="20% - Accent1 6 2 2 2 3 2 2 3" xfId="47951" xr:uid="{00000000-0005-0000-0000-00009ABA0000}"/>
    <cellStyle name="20% - Accent1 6 2 2 2 3 2 3" xfId="47952" xr:uid="{00000000-0005-0000-0000-00009BBA0000}"/>
    <cellStyle name="20% - Accent1 6 2 2 2 3 2 3 2" xfId="47953" xr:uid="{00000000-0005-0000-0000-00009CBA0000}"/>
    <cellStyle name="20% - Accent1 6 2 2 2 3 2 4" xfId="47954" xr:uid="{00000000-0005-0000-0000-00009DBA0000}"/>
    <cellStyle name="20% - Accent1 6 2 2 2 3 3" xfId="47955" xr:uid="{00000000-0005-0000-0000-00009EBA0000}"/>
    <cellStyle name="20% - Accent1 6 2 2 2 3 3 2" xfId="47956" xr:uid="{00000000-0005-0000-0000-00009FBA0000}"/>
    <cellStyle name="20% - Accent1 6 2 2 2 3 3 2 2" xfId="47957" xr:uid="{00000000-0005-0000-0000-0000A0BA0000}"/>
    <cellStyle name="20% - Accent1 6 2 2 2 3 3 2 2 2" xfId="47958" xr:uid="{00000000-0005-0000-0000-0000A1BA0000}"/>
    <cellStyle name="20% - Accent1 6 2 2 2 3 3 2 3" xfId="47959" xr:uid="{00000000-0005-0000-0000-0000A2BA0000}"/>
    <cellStyle name="20% - Accent1 6 2 2 2 3 3 3" xfId="47960" xr:uid="{00000000-0005-0000-0000-0000A3BA0000}"/>
    <cellStyle name="20% - Accent1 6 2 2 2 3 3 3 2" xfId="47961" xr:uid="{00000000-0005-0000-0000-0000A4BA0000}"/>
    <cellStyle name="20% - Accent1 6 2 2 2 3 3 4" xfId="47962" xr:uid="{00000000-0005-0000-0000-0000A5BA0000}"/>
    <cellStyle name="20% - Accent1 6 2 2 2 3 4" xfId="47963" xr:uid="{00000000-0005-0000-0000-0000A6BA0000}"/>
    <cellStyle name="20% - Accent1 6 2 2 2 3 4 2" xfId="47964" xr:uid="{00000000-0005-0000-0000-0000A7BA0000}"/>
    <cellStyle name="20% - Accent1 6 2 2 2 3 4 2 2" xfId="47965" xr:uid="{00000000-0005-0000-0000-0000A8BA0000}"/>
    <cellStyle name="20% - Accent1 6 2 2 2 3 4 2 2 2" xfId="47966" xr:uid="{00000000-0005-0000-0000-0000A9BA0000}"/>
    <cellStyle name="20% - Accent1 6 2 2 2 3 4 2 3" xfId="47967" xr:uid="{00000000-0005-0000-0000-0000AABA0000}"/>
    <cellStyle name="20% - Accent1 6 2 2 2 3 4 3" xfId="47968" xr:uid="{00000000-0005-0000-0000-0000ABBA0000}"/>
    <cellStyle name="20% - Accent1 6 2 2 2 3 4 3 2" xfId="47969" xr:uid="{00000000-0005-0000-0000-0000ACBA0000}"/>
    <cellStyle name="20% - Accent1 6 2 2 2 3 4 4" xfId="47970" xr:uid="{00000000-0005-0000-0000-0000ADBA0000}"/>
    <cellStyle name="20% - Accent1 6 2 2 2 3 5" xfId="47971" xr:uid="{00000000-0005-0000-0000-0000AEBA0000}"/>
    <cellStyle name="20% - Accent1 6 2 2 2 3 5 2" xfId="47972" xr:uid="{00000000-0005-0000-0000-0000AFBA0000}"/>
    <cellStyle name="20% - Accent1 6 2 2 2 3 5 2 2" xfId="47973" xr:uid="{00000000-0005-0000-0000-0000B0BA0000}"/>
    <cellStyle name="20% - Accent1 6 2 2 2 3 5 3" xfId="47974" xr:uid="{00000000-0005-0000-0000-0000B1BA0000}"/>
    <cellStyle name="20% - Accent1 6 2 2 2 3 6" xfId="47975" xr:uid="{00000000-0005-0000-0000-0000B2BA0000}"/>
    <cellStyle name="20% - Accent1 6 2 2 2 3 6 2" xfId="47976" xr:uid="{00000000-0005-0000-0000-0000B3BA0000}"/>
    <cellStyle name="20% - Accent1 6 2 2 2 3 6 2 2" xfId="47977" xr:uid="{00000000-0005-0000-0000-0000B4BA0000}"/>
    <cellStyle name="20% - Accent1 6 2 2 2 3 6 3" xfId="47978" xr:uid="{00000000-0005-0000-0000-0000B5BA0000}"/>
    <cellStyle name="20% - Accent1 6 2 2 2 3 7" xfId="47979" xr:uid="{00000000-0005-0000-0000-0000B6BA0000}"/>
    <cellStyle name="20% - Accent1 6 2 2 2 3 7 2" xfId="47980" xr:uid="{00000000-0005-0000-0000-0000B7BA0000}"/>
    <cellStyle name="20% - Accent1 6 2 2 2 3 8" xfId="47981" xr:uid="{00000000-0005-0000-0000-0000B8BA0000}"/>
    <cellStyle name="20% - Accent1 6 2 2 2 3 8 2" xfId="47982" xr:uid="{00000000-0005-0000-0000-0000B9BA0000}"/>
    <cellStyle name="20% - Accent1 6 2 2 2 3 9" xfId="47983" xr:uid="{00000000-0005-0000-0000-0000BABA0000}"/>
    <cellStyle name="20% - Accent1 6 2 2 2 4" xfId="47984" xr:uid="{00000000-0005-0000-0000-0000BBBA0000}"/>
    <cellStyle name="20% - Accent1 6 2 2 2 4 2" xfId="47985" xr:uid="{00000000-0005-0000-0000-0000BCBA0000}"/>
    <cellStyle name="20% - Accent1 6 2 2 2 4 2 2" xfId="47986" xr:uid="{00000000-0005-0000-0000-0000BDBA0000}"/>
    <cellStyle name="20% - Accent1 6 2 2 2 4 2 2 2" xfId="47987" xr:uid="{00000000-0005-0000-0000-0000BEBA0000}"/>
    <cellStyle name="20% - Accent1 6 2 2 2 4 2 3" xfId="47988" xr:uid="{00000000-0005-0000-0000-0000BFBA0000}"/>
    <cellStyle name="20% - Accent1 6 2 2 2 4 3" xfId="47989" xr:uid="{00000000-0005-0000-0000-0000C0BA0000}"/>
    <cellStyle name="20% - Accent1 6 2 2 2 4 3 2" xfId="47990" xr:uid="{00000000-0005-0000-0000-0000C1BA0000}"/>
    <cellStyle name="20% - Accent1 6 2 2 2 4 4" xfId="47991" xr:uid="{00000000-0005-0000-0000-0000C2BA0000}"/>
    <cellStyle name="20% - Accent1 6 2 2 2 5" xfId="47992" xr:uid="{00000000-0005-0000-0000-0000C3BA0000}"/>
    <cellStyle name="20% - Accent1 6 2 2 2 5 2" xfId="47993" xr:uid="{00000000-0005-0000-0000-0000C4BA0000}"/>
    <cellStyle name="20% - Accent1 6 2 2 2 5 2 2" xfId="47994" xr:uid="{00000000-0005-0000-0000-0000C5BA0000}"/>
    <cellStyle name="20% - Accent1 6 2 2 2 5 2 2 2" xfId="47995" xr:uid="{00000000-0005-0000-0000-0000C6BA0000}"/>
    <cellStyle name="20% - Accent1 6 2 2 2 5 2 3" xfId="47996" xr:uid="{00000000-0005-0000-0000-0000C7BA0000}"/>
    <cellStyle name="20% - Accent1 6 2 2 2 5 3" xfId="47997" xr:uid="{00000000-0005-0000-0000-0000C8BA0000}"/>
    <cellStyle name="20% - Accent1 6 2 2 2 5 3 2" xfId="47998" xr:uid="{00000000-0005-0000-0000-0000C9BA0000}"/>
    <cellStyle name="20% - Accent1 6 2 2 2 5 4" xfId="47999" xr:uid="{00000000-0005-0000-0000-0000CABA0000}"/>
    <cellStyle name="20% - Accent1 6 2 2 2 6" xfId="48000" xr:uid="{00000000-0005-0000-0000-0000CBBA0000}"/>
    <cellStyle name="20% - Accent1 6 2 2 2 6 2" xfId="48001" xr:uid="{00000000-0005-0000-0000-0000CCBA0000}"/>
    <cellStyle name="20% - Accent1 6 2 2 2 6 2 2" xfId="48002" xr:uid="{00000000-0005-0000-0000-0000CDBA0000}"/>
    <cellStyle name="20% - Accent1 6 2 2 2 6 2 2 2" xfId="48003" xr:uid="{00000000-0005-0000-0000-0000CEBA0000}"/>
    <cellStyle name="20% - Accent1 6 2 2 2 6 2 3" xfId="48004" xr:uid="{00000000-0005-0000-0000-0000CFBA0000}"/>
    <cellStyle name="20% - Accent1 6 2 2 2 6 3" xfId="48005" xr:uid="{00000000-0005-0000-0000-0000D0BA0000}"/>
    <cellStyle name="20% - Accent1 6 2 2 2 6 3 2" xfId="48006" xr:uid="{00000000-0005-0000-0000-0000D1BA0000}"/>
    <cellStyle name="20% - Accent1 6 2 2 2 6 4" xfId="48007" xr:uid="{00000000-0005-0000-0000-0000D2BA0000}"/>
    <cellStyle name="20% - Accent1 6 2 2 2 7" xfId="48008" xr:uid="{00000000-0005-0000-0000-0000D3BA0000}"/>
    <cellStyle name="20% - Accent1 6 2 2 2 7 2" xfId="48009" xr:uid="{00000000-0005-0000-0000-0000D4BA0000}"/>
    <cellStyle name="20% - Accent1 6 2 2 2 7 2 2" xfId="48010" xr:uid="{00000000-0005-0000-0000-0000D5BA0000}"/>
    <cellStyle name="20% - Accent1 6 2 2 2 7 3" xfId="48011" xr:uid="{00000000-0005-0000-0000-0000D6BA0000}"/>
    <cellStyle name="20% - Accent1 6 2 2 2 8" xfId="48012" xr:uid="{00000000-0005-0000-0000-0000D7BA0000}"/>
    <cellStyle name="20% - Accent1 6 2 2 2 8 2" xfId="48013" xr:uid="{00000000-0005-0000-0000-0000D8BA0000}"/>
    <cellStyle name="20% - Accent1 6 2 2 2 8 2 2" xfId="48014" xr:uid="{00000000-0005-0000-0000-0000D9BA0000}"/>
    <cellStyle name="20% - Accent1 6 2 2 2 8 3" xfId="48015" xr:uid="{00000000-0005-0000-0000-0000DABA0000}"/>
    <cellStyle name="20% - Accent1 6 2 2 2 9" xfId="48016" xr:uid="{00000000-0005-0000-0000-0000DBBA0000}"/>
    <cellStyle name="20% - Accent1 6 2 2 2 9 2" xfId="48017" xr:uid="{00000000-0005-0000-0000-0000DCBA0000}"/>
    <cellStyle name="20% - Accent1 6 2 2 3" xfId="48018" xr:uid="{00000000-0005-0000-0000-0000DDBA0000}"/>
    <cellStyle name="20% - Accent1 6 2 2 3 10" xfId="48019" xr:uid="{00000000-0005-0000-0000-0000DEBA0000}"/>
    <cellStyle name="20% - Accent1 6 2 2 3 10 2" xfId="48020" xr:uid="{00000000-0005-0000-0000-0000DFBA0000}"/>
    <cellStyle name="20% - Accent1 6 2 2 3 11" xfId="48021" xr:uid="{00000000-0005-0000-0000-0000E0BA0000}"/>
    <cellStyle name="20% - Accent1 6 2 2 3 2" xfId="48022" xr:uid="{00000000-0005-0000-0000-0000E1BA0000}"/>
    <cellStyle name="20% - Accent1 6 2 2 3 2 2" xfId="48023" xr:uid="{00000000-0005-0000-0000-0000E2BA0000}"/>
    <cellStyle name="20% - Accent1 6 2 2 3 2 2 2" xfId="48024" xr:uid="{00000000-0005-0000-0000-0000E3BA0000}"/>
    <cellStyle name="20% - Accent1 6 2 2 3 2 2 2 2" xfId="48025" xr:uid="{00000000-0005-0000-0000-0000E4BA0000}"/>
    <cellStyle name="20% - Accent1 6 2 2 3 2 2 2 2 2" xfId="48026" xr:uid="{00000000-0005-0000-0000-0000E5BA0000}"/>
    <cellStyle name="20% - Accent1 6 2 2 3 2 2 2 3" xfId="48027" xr:uid="{00000000-0005-0000-0000-0000E6BA0000}"/>
    <cellStyle name="20% - Accent1 6 2 2 3 2 2 3" xfId="48028" xr:uid="{00000000-0005-0000-0000-0000E7BA0000}"/>
    <cellStyle name="20% - Accent1 6 2 2 3 2 2 3 2" xfId="48029" xr:uid="{00000000-0005-0000-0000-0000E8BA0000}"/>
    <cellStyle name="20% - Accent1 6 2 2 3 2 2 4" xfId="48030" xr:uid="{00000000-0005-0000-0000-0000E9BA0000}"/>
    <cellStyle name="20% - Accent1 6 2 2 3 2 3" xfId="48031" xr:uid="{00000000-0005-0000-0000-0000EABA0000}"/>
    <cellStyle name="20% - Accent1 6 2 2 3 2 3 2" xfId="48032" xr:uid="{00000000-0005-0000-0000-0000EBBA0000}"/>
    <cellStyle name="20% - Accent1 6 2 2 3 2 3 2 2" xfId="48033" xr:uid="{00000000-0005-0000-0000-0000ECBA0000}"/>
    <cellStyle name="20% - Accent1 6 2 2 3 2 3 2 2 2" xfId="48034" xr:uid="{00000000-0005-0000-0000-0000EDBA0000}"/>
    <cellStyle name="20% - Accent1 6 2 2 3 2 3 2 3" xfId="48035" xr:uid="{00000000-0005-0000-0000-0000EEBA0000}"/>
    <cellStyle name="20% - Accent1 6 2 2 3 2 3 3" xfId="48036" xr:uid="{00000000-0005-0000-0000-0000EFBA0000}"/>
    <cellStyle name="20% - Accent1 6 2 2 3 2 3 3 2" xfId="48037" xr:uid="{00000000-0005-0000-0000-0000F0BA0000}"/>
    <cellStyle name="20% - Accent1 6 2 2 3 2 3 4" xfId="48038" xr:uid="{00000000-0005-0000-0000-0000F1BA0000}"/>
    <cellStyle name="20% - Accent1 6 2 2 3 2 4" xfId="48039" xr:uid="{00000000-0005-0000-0000-0000F2BA0000}"/>
    <cellStyle name="20% - Accent1 6 2 2 3 2 4 2" xfId="48040" xr:uid="{00000000-0005-0000-0000-0000F3BA0000}"/>
    <cellStyle name="20% - Accent1 6 2 2 3 2 4 2 2" xfId="48041" xr:uid="{00000000-0005-0000-0000-0000F4BA0000}"/>
    <cellStyle name="20% - Accent1 6 2 2 3 2 4 2 2 2" xfId="48042" xr:uid="{00000000-0005-0000-0000-0000F5BA0000}"/>
    <cellStyle name="20% - Accent1 6 2 2 3 2 4 2 3" xfId="48043" xr:uid="{00000000-0005-0000-0000-0000F6BA0000}"/>
    <cellStyle name="20% - Accent1 6 2 2 3 2 4 3" xfId="48044" xr:uid="{00000000-0005-0000-0000-0000F7BA0000}"/>
    <cellStyle name="20% - Accent1 6 2 2 3 2 4 3 2" xfId="48045" xr:uid="{00000000-0005-0000-0000-0000F8BA0000}"/>
    <cellStyle name="20% - Accent1 6 2 2 3 2 4 4" xfId="48046" xr:uid="{00000000-0005-0000-0000-0000F9BA0000}"/>
    <cellStyle name="20% - Accent1 6 2 2 3 2 5" xfId="48047" xr:uid="{00000000-0005-0000-0000-0000FABA0000}"/>
    <cellStyle name="20% - Accent1 6 2 2 3 2 5 2" xfId="48048" xr:uid="{00000000-0005-0000-0000-0000FBBA0000}"/>
    <cellStyle name="20% - Accent1 6 2 2 3 2 5 2 2" xfId="48049" xr:uid="{00000000-0005-0000-0000-0000FCBA0000}"/>
    <cellStyle name="20% - Accent1 6 2 2 3 2 5 3" xfId="48050" xr:uid="{00000000-0005-0000-0000-0000FDBA0000}"/>
    <cellStyle name="20% - Accent1 6 2 2 3 2 6" xfId="48051" xr:uid="{00000000-0005-0000-0000-0000FEBA0000}"/>
    <cellStyle name="20% - Accent1 6 2 2 3 2 6 2" xfId="48052" xr:uid="{00000000-0005-0000-0000-0000FFBA0000}"/>
    <cellStyle name="20% - Accent1 6 2 2 3 2 6 2 2" xfId="48053" xr:uid="{00000000-0005-0000-0000-000000BB0000}"/>
    <cellStyle name="20% - Accent1 6 2 2 3 2 6 3" xfId="48054" xr:uid="{00000000-0005-0000-0000-000001BB0000}"/>
    <cellStyle name="20% - Accent1 6 2 2 3 2 7" xfId="48055" xr:uid="{00000000-0005-0000-0000-000002BB0000}"/>
    <cellStyle name="20% - Accent1 6 2 2 3 2 7 2" xfId="48056" xr:uid="{00000000-0005-0000-0000-000003BB0000}"/>
    <cellStyle name="20% - Accent1 6 2 2 3 2 8" xfId="48057" xr:uid="{00000000-0005-0000-0000-000004BB0000}"/>
    <cellStyle name="20% - Accent1 6 2 2 3 2 8 2" xfId="48058" xr:uid="{00000000-0005-0000-0000-000005BB0000}"/>
    <cellStyle name="20% - Accent1 6 2 2 3 2 9" xfId="48059" xr:uid="{00000000-0005-0000-0000-000006BB0000}"/>
    <cellStyle name="20% - Accent1 6 2 2 3 3" xfId="48060" xr:uid="{00000000-0005-0000-0000-000007BB0000}"/>
    <cellStyle name="20% - Accent1 6 2 2 3 3 2" xfId="48061" xr:uid="{00000000-0005-0000-0000-000008BB0000}"/>
    <cellStyle name="20% - Accent1 6 2 2 3 3 2 2" xfId="48062" xr:uid="{00000000-0005-0000-0000-000009BB0000}"/>
    <cellStyle name="20% - Accent1 6 2 2 3 3 2 2 2" xfId="48063" xr:uid="{00000000-0005-0000-0000-00000ABB0000}"/>
    <cellStyle name="20% - Accent1 6 2 2 3 3 2 2 2 2" xfId="48064" xr:uid="{00000000-0005-0000-0000-00000BBB0000}"/>
    <cellStyle name="20% - Accent1 6 2 2 3 3 2 2 3" xfId="48065" xr:uid="{00000000-0005-0000-0000-00000CBB0000}"/>
    <cellStyle name="20% - Accent1 6 2 2 3 3 2 3" xfId="48066" xr:uid="{00000000-0005-0000-0000-00000DBB0000}"/>
    <cellStyle name="20% - Accent1 6 2 2 3 3 2 3 2" xfId="48067" xr:uid="{00000000-0005-0000-0000-00000EBB0000}"/>
    <cellStyle name="20% - Accent1 6 2 2 3 3 2 4" xfId="48068" xr:uid="{00000000-0005-0000-0000-00000FBB0000}"/>
    <cellStyle name="20% - Accent1 6 2 2 3 3 3" xfId="48069" xr:uid="{00000000-0005-0000-0000-000010BB0000}"/>
    <cellStyle name="20% - Accent1 6 2 2 3 3 3 2" xfId="48070" xr:uid="{00000000-0005-0000-0000-000011BB0000}"/>
    <cellStyle name="20% - Accent1 6 2 2 3 3 3 2 2" xfId="48071" xr:uid="{00000000-0005-0000-0000-000012BB0000}"/>
    <cellStyle name="20% - Accent1 6 2 2 3 3 3 2 2 2" xfId="48072" xr:uid="{00000000-0005-0000-0000-000013BB0000}"/>
    <cellStyle name="20% - Accent1 6 2 2 3 3 3 2 3" xfId="48073" xr:uid="{00000000-0005-0000-0000-000014BB0000}"/>
    <cellStyle name="20% - Accent1 6 2 2 3 3 3 3" xfId="48074" xr:uid="{00000000-0005-0000-0000-000015BB0000}"/>
    <cellStyle name="20% - Accent1 6 2 2 3 3 3 3 2" xfId="48075" xr:uid="{00000000-0005-0000-0000-000016BB0000}"/>
    <cellStyle name="20% - Accent1 6 2 2 3 3 3 4" xfId="48076" xr:uid="{00000000-0005-0000-0000-000017BB0000}"/>
    <cellStyle name="20% - Accent1 6 2 2 3 3 4" xfId="48077" xr:uid="{00000000-0005-0000-0000-000018BB0000}"/>
    <cellStyle name="20% - Accent1 6 2 2 3 3 4 2" xfId="48078" xr:uid="{00000000-0005-0000-0000-000019BB0000}"/>
    <cellStyle name="20% - Accent1 6 2 2 3 3 4 2 2" xfId="48079" xr:uid="{00000000-0005-0000-0000-00001ABB0000}"/>
    <cellStyle name="20% - Accent1 6 2 2 3 3 4 2 2 2" xfId="48080" xr:uid="{00000000-0005-0000-0000-00001BBB0000}"/>
    <cellStyle name="20% - Accent1 6 2 2 3 3 4 2 3" xfId="48081" xr:uid="{00000000-0005-0000-0000-00001CBB0000}"/>
    <cellStyle name="20% - Accent1 6 2 2 3 3 4 3" xfId="48082" xr:uid="{00000000-0005-0000-0000-00001DBB0000}"/>
    <cellStyle name="20% - Accent1 6 2 2 3 3 4 3 2" xfId="48083" xr:uid="{00000000-0005-0000-0000-00001EBB0000}"/>
    <cellStyle name="20% - Accent1 6 2 2 3 3 4 4" xfId="48084" xr:uid="{00000000-0005-0000-0000-00001FBB0000}"/>
    <cellStyle name="20% - Accent1 6 2 2 3 3 5" xfId="48085" xr:uid="{00000000-0005-0000-0000-000020BB0000}"/>
    <cellStyle name="20% - Accent1 6 2 2 3 3 5 2" xfId="48086" xr:uid="{00000000-0005-0000-0000-000021BB0000}"/>
    <cellStyle name="20% - Accent1 6 2 2 3 3 5 2 2" xfId="48087" xr:uid="{00000000-0005-0000-0000-000022BB0000}"/>
    <cellStyle name="20% - Accent1 6 2 2 3 3 5 3" xfId="48088" xr:uid="{00000000-0005-0000-0000-000023BB0000}"/>
    <cellStyle name="20% - Accent1 6 2 2 3 3 6" xfId="48089" xr:uid="{00000000-0005-0000-0000-000024BB0000}"/>
    <cellStyle name="20% - Accent1 6 2 2 3 3 6 2" xfId="48090" xr:uid="{00000000-0005-0000-0000-000025BB0000}"/>
    <cellStyle name="20% - Accent1 6 2 2 3 3 6 2 2" xfId="48091" xr:uid="{00000000-0005-0000-0000-000026BB0000}"/>
    <cellStyle name="20% - Accent1 6 2 2 3 3 6 3" xfId="48092" xr:uid="{00000000-0005-0000-0000-000027BB0000}"/>
    <cellStyle name="20% - Accent1 6 2 2 3 3 7" xfId="48093" xr:uid="{00000000-0005-0000-0000-000028BB0000}"/>
    <cellStyle name="20% - Accent1 6 2 2 3 3 7 2" xfId="48094" xr:uid="{00000000-0005-0000-0000-000029BB0000}"/>
    <cellStyle name="20% - Accent1 6 2 2 3 3 8" xfId="48095" xr:uid="{00000000-0005-0000-0000-00002ABB0000}"/>
    <cellStyle name="20% - Accent1 6 2 2 3 3 8 2" xfId="48096" xr:uid="{00000000-0005-0000-0000-00002BBB0000}"/>
    <cellStyle name="20% - Accent1 6 2 2 3 3 9" xfId="48097" xr:uid="{00000000-0005-0000-0000-00002CBB0000}"/>
    <cellStyle name="20% - Accent1 6 2 2 3 4" xfId="48098" xr:uid="{00000000-0005-0000-0000-00002DBB0000}"/>
    <cellStyle name="20% - Accent1 6 2 2 3 4 2" xfId="48099" xr:uid="{00000000-0005-0000-0000-00002EBB0000}"/>
    <cellStyle name="20% - Accent1 6 2 2 3 4 2 2" xfId="48100" xr:uid="{00000000-0005-0000-0000-00002FBB0000}"/>
    <cellStyle name="20% - Accent1 6 2 2 3 4 2 2 2" xfId="48101" xr:uid="{00000000-0005-0000-0000-000030BB0000}"/>
    <cellStyle name="20% - Accent1 6 2 2 3 4 2 3" xfId="48102" xr:uid="{00000000-0005-0000-0000-000031BB0000}"/>
    <cellStyle name="20% - Accent1 6 2 2 3 4 3" xfId="48103" xr:uid="{00000000-0005-0000-0000-000032BB0000}"/>
    <cellStyle name="20% - Accent1 6 2 2 3 4 3 2" xfId="48104" xr:uid="{00000000-0005-0000-0000-000033BB0000}"/>
    <cellStyle name="20% - Accent1 6 2 2 3 4 4" xfId="48105" xr:uid="{00000000-0005-0000-0000-000034BB0000}"/>
    <cellStyle name="20% - Accent1 6 2 2 3 5" xfId="48106" xr:uid="{00000000-0005-0000-0000-000035BB0000}"/>
    <cellStyle name="20% - Accent1 6 2 2 3 5 2" xfId="48107" xr:uid="{00000000-0005-0000-0000-000036BB0000}"/>
    <cellStyle name="20% - Accent1 6 2 2 3 5 2 2" xfId="48108" xr:uid="{00000000-0005-0000-0000-000037BB0000}"/>
    <cellStyle name="20% - Accent1 6 2 2 3 5 2 2 2" xfId="48109" xr:uid="{00000000-0005-0000-0000-000038BB0000}"/>
    <cellStyle name="20% - Accent1 6 2 2 3 5 2 3" xfId="48110" xr:uid="{00000000-0005-0000-0000-000039BB0000}"/>
    <cellStyle name="20% - Accent1 6 2 2 3 5 3" xfId="48111" xr:uid="{00000000-0005-0000-0000-00003ABB0000}"/>
    <cellStyle name="20% - Accent1 6 2 2 3 5 3 2" xfId="48112" xr:uid="{00000000-0005-0000-0000-00003BBB0000}"/>
    <cellStyle name="20% - Accent1 6 2 2 3 5 4" xfId="48113" xr:uid="{00000000-0005-0000-0000-00003CBB0000}"/>
    <cellStyle name="20% - Accent1 6 2 2 3 6" xfId="48114" xr:uid="{00000000-0005-0000-0000-00003DBB0000}"/>
    <cellStyle name="20% - Accent1 6 2 2 3 6 2" xfId="48115" xr:uid="{00000000-0005-0000-0000-00003EBB0000}"/>
    <cellStyle name="20% - Accent1 6 2 2 3 6 2 2" xfId="48116" xr:uid="{00000000-0005-0000-0000-00003FBB0000}"/>
    <cellStyle name="20% - Accent1 6 2 2 3 6 2 2 2" xfId="48117" xr:uid="{00000000-0005-0000-0000-000040BB0000}"/>
    <cellStyle name="20% - Accent1 6 2 2 3 6 2 3" xfId="48118" xr:uid="{00000000-0005-0000-0000-000041BB0000}"/>
    <cellStyle name="20% - Accent1 6 2 2 3 6 3" xfId="48119" xr:uid="{00000000-0005-0000-0000-000042BB0000}"/>
    <cellStyle name="20% - Accent1 6 2 2 3 6 3 2" xfId="48120" xr:uid="{00000000-0005-0000-0000-000043BB0000}"/>
    <cellStyle name="20% - Accent1 6 2 2 3 6 4" xfId="48121" xr:uid="{00000000-0005-0000-0000-000044BB0000}"/>
    <cellStyle name="20% - Accent1 6 2 2 3 7" xfId="48122" xr:uid="{00000000-0005-0000-0000-000045BB0000}"/>
    <cellStyle name="20% - Accent1 6 2 2 3 7 2" xfId="48123" xr:uid="{00000000-0005-0000-0000-000046BB0000}"/>
    <cellStyle name="20% - Accent1 6 2 2 3 7 2 2" xfId="48124" xr:uid="{00000000-0005-0000-0000-000047BB0000}"/>
    <cellStyle name="20% - Accent1 6 2 2 3 7 3" xfId="48125" xr:uid="{00000000-0005-0000-0000-000048BB0000}"/>
    <cellStyle name="20% - Accent1 6 2 2 3 8" xfId="48126" xr:uid="{00000000-0005-0000-0000-000049BB0000}"/>
    <cellStyle name="20% - Accent1 6 2 2 3 8 2" xfId="48127" xr:uid="{00000000-0005-0000-0000-00004ABB0000}"/>
    <cellStyle name="20% - Accent1 6 2 2 3 8 2 2" xfId="48128" xr:uid="{00000000-0005-0000-0000-00004BBB0000}"/>
    <cellStyle name="20% - Accent1 6 2 2 3 8 3" xfId="48129" xr:uid="{00000000-0005-0000-0000-00004CBB0000}"/>
    <cellStyle name="20% - Accent1 6 2 2 3 9" xfId="48130" xr:uid="{00000000-0005-0000-0000-00004DBB0000}"/>
    <cellStyle name="20% - Accent1 6 2 2 3 9 2" xfId="48131" xr:uid="{00000000-0005-0000-0000-00004EBB0000}"/>
    <cellStyle name="20% - Accent1 6 2 2 4" xfId="48132" xr:uid="{00000000-0005-0000-0000-00004FBB0000}"/>
    <cellStyle name="20% - Accent1 6 2 2 4 10" xfId="48133" xr:uid="{00000000-0005-0000-0000-000050BB0000}"/>
    <cellStyle name="20% - Accent1 6 2 2 4 10 2" xfId="48134" xr:uid="{00000000-0005-0000-0000-000051BB0000}"/>
    <cellStyle name="20% - Accent1 6 2 2 4 11" xfId="48135" xr:uid="{00000000-0005-0000-0000-000052BB0000}"/>
    <cellStyle name="20% - Accent1 6 2 2 4 2" xfId="48136" xr:uid="{00000000-0005-0000-0000-000053BB0000}"/>
    <cellStyle name="20% - Accent1 6 2 2 4 2 2" xfId="48137" xr:uid="{00000000-0005-0000-0000-000054BB0000}"/>
    <cellStyle name="20% - Accent1 6 2 2 4 2 2 2" xfId="48138" xr:uid="{00000000-0005-0000-0000-000055BB0000}"/>
    <cellStyle name="20% - Accent1 6 2 2 4 2 2 2 2" xfId="48139" xr:uid="{00000000-0005-0000-0000-000056BB0000}"/>
    <cellStyle name="20% - Accent1 6 2 2 4 2 2 2 2 2" xfId="48140" xr:uid="{00000000-0005-0000-0000-000057BB0000}"/>
    <cellStyle name="20% - Accent1 6 2 2 4 2 2 2 3" xfId="48141" xr:uid="{00000000-0005-0000-0000-000058BB0000}"/>
    <cellStyle name="20% - Accent1 6 2 2 4 2 2 3" xfId="48142" xr:uid="{00000000-0005-0000-0000-000059BB0000}"/>
    <cellStyle name="20% - Accent1 6 2 2 4 2 2 3 2" xfId="48143" xr:uid="{00000000-0005-0000-0000-00005ABB0000}"/>
    <cellStyle name="20% - Accent1 6 2 2 4 2 2 4" xfId="48144" xr:uid="{00000000-0005-0000-0000-00005BBB0000}"/>
    <cellStyle name="20% - Accent1 6 2 2 4 2 3" xfId="48145" xr:uid="{00000000-0005-0000-0000-00005CBB0000}"/>
    <cellStyle name="20% - Accent1 6 2 2 4 2 3 2" xfId="48146" xr:uid="{00000000-0005-0000-0000-00005DBB0000}"/>
    <cellStyle name="20% - Accent1 6 2 2 4 2 3 2 2" xfId="48147" xr:uid="{00000000-0005-0000-0000-00005EBB0000}"/>
    <cellStyle name="20% - Accent1 6 2 2 4 2 3 2 2 2" xfId="48148" xr:uid="{00000000-0005-0000-0000-00005FBB0000}"/>
    <cellStyle name="20% - Accent1 6 2 2 4 2 3 2 3" xfId="48149" xr:uid="{00000000-0005-0000-0000-000060BB0000}"/>
    <cellStyle name="20% - Accent1 6 2 2 4 2 3 3" xfId="48150" xr:uid="{00000000-0005-0000-0000-000061BB0000}"/>
    <cellStyle name="20% - Accent1 6 2 2 4 2 3 3 2" xfId="48151" xr:uid="{00000000-0005-0000-0000-000062BB0000}"/>
    <cellStyle name="20% - Accent1 6 2 2 4 2 3 4" xfId="48152" xr:uid="{00000000-0005-0000-0000-000063BB0000}"/>
    <cellStyle name="20% - Accent1 6 2 2 4 2 4" xfId="48153" xr:uid="{00000000-0005-0000-0000-000064BB0000}"/>
    <cellStyle name="20% - Accent1 6 2 2 4 2 4 2" xfId="48154" xr:uid="{00000000-0005-0000-0000-000065BB0000}"/>
    <cellStyle name="20% - Accent1 6 2 2 4 2 4 2 2" xfId="48155" xr:uid="{00000000-0005-0000-0000-000066BB0000}"/>
    <cellStyle name="20% - Accent1 6 2 2 4 2 4 2 2 2" xfId="48156" xr:uid="{00000000-0005-0000-0000-000067BB0000}"/>
    <cellStyle name="20% - Accent1 6 2 2 4 2 4 2 3" xfId="48157" xr:uid="{00000000-0005-0000-0000-000068BB0000}"/>
    <cellStyle name="20% - Accent1 6 2 2 4 2 4 3" xfId="48158" xr:uid="{00000000-0005-0000-0000-000069BB0000}"/>
    <cellStyle name="20% - Accent1 6 2 2 4 2 4 3 2" xfId="48159" xr:uid="{00000000-0005-0000-0000-00006ABB0000}"/>
    <cellStyle name="20% - Accent1 6 2 2 4 2 4 4" xfId="48160" xr:uid="{00000000-0005-0000-0000-00006BBB0000}"/>
    <cellStyle name="20% - Accent1 6 2 2 4 2 5" xfId="48161" xr:uid="{00000000-0005-0000-0000-00006CBB0000}"/>
    <cellStyle name="20% - Accent1 6 2 2 4 2 5 2" xfId="48162" xr:uid="{00000000-0005-0000-0000-00006DBB0000}"/>
    <cellStyle name="20% - Accent1 6 2 2 4 2 5 2 2" xfId="48163" xr:uid="{00000000-0005-0000-0000-00006EBB0000}"/>
    <cellStyle name="20% - Accent1 6 2 2 4 2 5 3" xfId="48164" xr:uid="{00000000-0005-0000-0000-00006FBB0000}"/>
    <cellStyle name="20% - Accent1 6 2 2 4 2 6" xfId="48165" xr:uid="{00000000-0005-0000-0000-000070BB0000}"/>
    <cellStyle name="20% - Accent1 6 2 2 4 2 6 2" xfId="48166" xr:uid="{00000000-0005-0000-0000-000071BB0000}"/>
    <cellStyle name="20% - Accent1 6 2 2 4 2 6 2 2" xfId="48167" xr:uid="{00000000-0005-0000-0000-000072BB0000}"/>
    <cellStyle name="20% - Accent1 6 2 2 4 2 6 3" xfId="48168" xr:uid="{00000000-0005-0000-0000-000073BB0000}"/>
    <cellStyle name="20% - Accent1 6 2 2 4 2 7" xfId="48169" xr:uid="{00000000-0005-0000-0000-000074BB0000}"/>
    <cellStyle name="20% - Accent1 6 2 2 4 2 7 2" xfId="48170" xr:uid="{00000000-0005-0000-0000-000075BB0000}"/>
    <cellStyle name="20% - Accent1 6 2 2 4 2 8" xfId="48171" xr:uid="{00000000-0005-0000-0000-000076BB0000}"/>
    <cellStyle name="20% - Accent1 6 2 2 4 2 8 2" xfId="48172" xr:uid="{00000000-0005-0000-0000-000077BB0000}"/>
    <cellStyle name="20% - Accent1 6 2 2 4 2 9" xfId="48173" xr:uid="{00000000-0005-0000-0000-000078BB0000}"/>
    <cellStyle name="20% - Accent1 6 2 2 4 3" xfId="48174" xr:uid="{00000000-0005-0000-0000-000079BB0000}"/>
    <cellStyle name="20% - Accent1 6 2 2 4 3 2" xfId="48175" xr:uid="{00000000-0005-0000-0000-00007ABB0000}"/>
    <cellStyle name="20% - Accent1 6 2 2 4 3 2 2" xfId="48176" xr:uid="{00000000-0005-0000-0000-00007BBB0000}"/>
    <cellStyle name="20% - Accent1 6 2 2 4 3 2 2 2" xfId="48177" xr:uid="{00000000-0005-0000-0000-00007CBB0000}"/>
    <cellStyle name="20% - Accent1 6 2 2 4 3 2 2 2 2" xfId="48178" xr:uid="{00000000-0005-0000-0000-00007DBB0000}"/>
    <cellStyle name="20% - Accent1 6 2 2 4 3 2 2 3" xfId="48179" xr:uid="{00000000-0005-0000-0000-00007EBB0000}"/>
    <cellStyle name="20% - Accent1 6 2 2 4 3 2 3" xfId="48180" xr:uid="{00000000-0005-0000-0000-00007FBB0000}"/>
    <cellStyle name="20% - Accent1 6 2 2 4 3 2 3 2" xfId="48181" xr:uid="{00000000-0005-0000-0000-000080BB0000}"/>
    <cellStyle name="20% - Accent1 6 2 2 4 3 2 4" xfId="48182" xr:uid="{00000000-0005-0000-0000-000081BB0000}"/>
    <cellStyle name="20% - Accent1 6 2 2 4 3 3" xfId="48183" xr:uid="{00000000-0005-0000-0000-000082BB0000}"/>
    <cellStyle name="20% - Accent1 6 2 2 4 3 3 2" xfId="48184" xr:uid="{00000000-0005-0000-0000-000083BB0000}"/>
    <cellStyle name="20% - Accent1 6 2 2 4 3 3 2 2" xfId="48185" xr:uid="{00000000-0005-0000-0000-000084BB0000}"/>
    <cellStyle name="20% - Accent1 6 2 2 4 3 3 2 2 2" xfId="48186" xr:uid="{00000000-0005-0000-0000-000085BB0000}"/>
    <cellStyle name="20% - Accent1 6 2 2 4 3 3 2 3" xfId="48187" xr:uid="{00000000-0005-0000-0000-000086BB0000}"/>
    <cellStyle name="20% - Accent1 6 2 2 4 3 3 3" xfId="48188" xr:uid="{00000000-0005-0000-0000-000087BB0000}"/>
    <cellStyle name="20% - Accent1 6 2 2 4 3 3 3 2" xfId="48189" xr:uid="{00000000-0005-0000-0000-000088BB0000}"/>
    <cellStyle name="20% - Accent1 6 2 2 4 3 3 4" xfId="48190" xr:uid="{00000000-0005-0000-0000-000089BB0000}"/>
    <cellStyle name="20% - Accent1 6 2 2 4 3 4" xfId="48191" xr:uid="{00000000-0005-0000-0000-00008ABB0000}"/>
    <cellStyle name="20% - Accent1 6 2 2 4 3 4 2" xfId="48192" xr:uid="{00000000-0005-0000-0000-00008BBB0000}"/>
    <cellStyle name="20% - Accent1 6 2 2 4 3 4 2 2" xfId="48193" xr:uid="{00000000-0005-0000-0000-00008CBB0000}"/>
    <cellStyle name="20% - Accent1 6 2 2 4 3 4 2 2 2" xfId="48194" xr:uid="{00000000-0005-0000-0000-00008DBB0000}"/>
    <cellStyle name="20% - Accent1 6 2 2 4 3 4 2 3" xfId="48195" xr:uid="{00000000-0005-0000-0000-00008EBB0000}"/>
    <cellStyle name="20% - Accent1 6 2 2 4 3 4 3" xfId="48196" xr:uid="{00000000-0005-0000-0000-00008FBB0000}"/>
    <cellStyle name="20% - Accent1 6 2 2 4 3 4 3 2" xfId="48197" xr:uid="{00000000-0005-0000-0000-000090BB0000}"/>
    <cellStyle name="20% - Accent1 6 2 2 4 3 4 4" xfId="48198" xr:uid="{00000000-0005-0000-0000-000091BB0000}"/>
    <cellStyle name="20% - Accent1 6 2 2 4 3 5" xfId="48199" xr:uid="{00000000-0005-0000-0000-000092BB0000}"/>
    <cellStyle name="20% - Accent1 6 2 2 4 3 5 2" xfId="48200" xr:uid="{00000000-0005-0000-0000-000093BB0000}"/>
    <cellStyle name="20% - Accent1 6 2 2 4 3 5 2 2" xfId="48201" xr:uid="{00000000-0005-0000-0000-000094BB0000}"/>
    <cellStyle name="20% - Accent1 6 2 2 4 3 5 3" xfId="48202" xr:uid="{00000000-0005-0000-0000-000095BB0000}"/>
    <cellStyle name="20% - Accent1 6 2 2 4 3 6" xfId="48203" xr:uid="{00000000-0005-0000-0000-000096BB0000}"/>
    <cellStyle name="20% - Accent1 6 2 2 4 3 6 2" xfId="48204" xr:uid="{00000000-0005-0000-0000-000097BB0000}"/>
    <cellStyle name="20% - Accent1 6 2 2 4 3 6 2 2" xfId="48205" xr:uid="{00000000-0005-0000-0000-000098BB0000}"/>
    <cellStyle name="20% - Accent1 6 2 2 4 3 6 3" xfId="48206" xr:uid="{00000000-0005-0000-0000-000099BB0000}"/>
    <cellStyle name="20% - Accent1 6 2 2 4 3 7" xfId="48207" xr:uid="{00000000-0005-0000-0000-00009ABB0000}"/>
    <cellStyle name="20% - Accent1 6 2 2 4 3 7 2" xfId="48208" xr:uid="{00000000-0005-0000-0000-00009BBB0000}"/>
    <cellStyle name="20% - Accent1 6 2 2 4 3 8" xfId="48209" xr:uid="{00000000-0005-0000-0000-00009CBB0000}"/>
    <cellStyle name="20% - Accent1 6 2 2 4 3 8 2" xfId="48210" xr:uid="{00000000-0005-0000-0000-00009DBB0000}"/>
    <cellStyle name="20% - Accent1 6 2 2 4 3 9" xfId="48211" xr:uid="{00000000-0005-0000-0000-00009EBB0000}"/>
    <cellStyle name="20% - Accent1 6 2 2 4 4" xfId="48212" xr:uid="{00000000-0005-0000-0000-00009FBB0000}"/>
    <cellStyle name="20% - Accent1 6 2 2 4 4 2" xfId="48213" xr:uid="{00000000-0005-0000-0000-0000A0BB0000}"/>
    <cellStyle name="20% - Accent1 6 2 2 4 4 2 2" xfId="48214" xr:uid="{00000000-0005-0000-0000-0000A1BB0000}"/>
    <cellStyle name="20% - Accent1 6 2 2 4 4 2 2 2" xfId="48215" xr:uid="{00000000-0005-0000-0000-0000A2BB0000}"/>
    <cellStyle name="20% - Accent1 6 2 2 4 4 2 3" xfId="48216" xr:uid="{00000000-0005-0000-0000-0000A3BB0000}"/>
    <cellStyle name="20% - Accent1 6 2 2 4 4 3" xfId="48217" xr:uid="{00000000-0005-0000-0000-0000A4BB0000}"/>
    <cellStyle name="20% - Accent1 6 2 2 4 4 3 2" xfId="48218" xr:uid="{00000000-0005-0000-0000-0000A5BB0000}"/>
    <cellStyle name="20% - Accent1 6 2 2 4 4 4" xfId="48219" xr:uid="{00000000-0005-0000-0000-0000A6BB0000}"/>
    <cellStyle name="20% - Accent1 6 2 2 4 5" xfId="48220" xr:uid="{00000000-0005-0000-0000-0000A7BB0000}"/>
    <cellStyle name="20% - Accent1 6 2 2 4 5 2" xfId="48221" xr:uid="{00000000-0005-0000-0000-0000A8BB0000}"/>
    <cellStyle name="20% - Accent1 6 2 2 4 5 2 2" xfId="48222" xr:uid="{00000000-0005-0000-0000-0000A9BB0000}"/>
    <cellStyle name="20% - Accent1 6 2 2 4 5 2 2 2" xfId="48223" xr:uid="{00000000-0005-0000-0000-0000AABB0000}"/>
    <cellStyle name="20% - Accent1 6 2 2 4 5 2 3" xfId="48224" xr:uid="{00000000-0005-0000-0000-0000ABBB0000}"/>
    <cellStyle name="20% - Accent1 6 2 2 4 5 3" xfId="48225" xr:uid="{00000000-0005-0000-0000-0000ACBB0000}"/>
    <cellStyle name="20% - Accent1 6 2 2 4 5 3 2" xfId="48226" xr:uid="{00000000-0005-0000-0000-0000ADBB0000}"/>
    <cellStyle name="20% - Accent1 6 2 2 4 5 4" xfId="48227" xr:uid="{00000000-0005-0000-0000-0000AEBB0000}"/>
    <cellStyle name="20% - Accent1 6 2 2 4 6" xfId="48228" xr:uid="{00000000-0005-0000-0000-0000AFBB0000}"/>
    <cellStyle name="20% - Accent1 6 2 2 4 6 2" xfId="48229" xr:uid="{00000000-0005-0000-0000-0000B0BB0000}"/>
    <cellStyle name="20% - Accent1 6 2 2 4 6 2 2" xfId="48230" xr:uid="{00000000-0005-0000-0000-0000B1BB0000}"/>
    <cellStyle name="20% - Accent1 6 2 2 4 6 2 2 2" xfId="48231" xr:uid="{00000000-0005-0000-0000-0000B2BB0000}"/>
    <cellStyle name="20% - Accent1 6 2 2 4 6 2 3" xfId="48232" xr:uid="{00000000-0005-0000-0000-0000B3BB0000}"/>
    <cellStyle name="20% - Accent1 6 2 2 4 6 3" xfId="48233" xr:uid="{00000000-0005-0000-0000-0000B4BB0000}"/>
    <cellStyle name="20% - Accent1 6 2 2 4 6 3 2" xfId="48234" xr:uid="{00000000-0005-0000-0000-0000B5BB0000}"/>
    <cellStyle name="20% - Accent1 6 2 2 4 6 4" xfId="48235" xr:uid="{00000000-0005-0000-0000-0000B6BB0000}"/>
    <cellStyle name="20% - Accent1 6 2 2 4 7" xfId="48236" xr:uid="{00000000-0005-0000-0000-0000B7BB0000}"/>
    <cellStyle name="20% - Accent1 6 2 2 4 7 2" xfId="48237" xr:uid="{00000000-0005-0000-0000-0000B8BB0000}"/>
    <cellStyle name="20% - Accent1 6 2 2 4 7 2 2" xfId="48238" xr:uid="{00000000-0005-0000-0000-0000B9BB0000}"/>
    <cellStyle name="20% - Accent1 6 2 2 4 7 3" xfId="48239" xr:uid="{00000000-0005-0000-0000-0000BABB0000}"/>
    <cellStyle name="20% - Accent1 6 2 2 4 8" xfId="48240" xr:uid="{00000000-0005-0000-0000-0000BBBB0000}"/>
    <cellStyle name="20% - Accent1 6 2 2 4 8 2" xfId="48241" xr:uid="{00000000-0005-0000-0000-0000BCBB0000}"/>
    <cellStyle name="20% - Accent1 6 2 2 4 8 2 2" xfId="48242" xr:uid="{00000000-0005-0000-0000-0000BDBB0000}"/>
    <cellStyle name="20% - Accent1 6 2 2 4 8 3" xfId="48243" xr:uid="{00000000-0005-0000-0000-0000BEBB0000}"/>
    <cellStyle name="20% - Accent1 6 2 2 4 9" xfId="48244" xr:uid="{00000000-0005-0000-0000-0000BFBB0000}"/>
    <cellStyle name="20% - Accent1 6 2 2 4 9 2" xfId="48245" xr:uid="{00000000-0005-0000-0000-0000C0BB0000}"/>
    <cellStyle name="20% - Accent1 6 2 2 5" xfId="48246" xr:uid="{00000000-0005-0000-0000-0000C1BB0000}"/>
    <cellStyle name="20% - Accent1 6 2 2 5 2" xfId="48247" xr:uid="{00000000-0005-0000-0000-0000C2BB0000}"/>
    <cellStyle name="20% - Accent1 6 2 2 5 2 2" xfId="48248" xr:uid="{00000000-0005-0000-0000-0000C3BB0000}"/>
    <cellStyle name="20% - Accent1 6 2 2 5 2 2 2" xfId="48249" xr:uid="{00000000-0005-0000-0000-0000C4BB0000}"/>
    <cellStyle name="20% - Accent1 6 2 2 5 2 2 2 2" xfId="48250" xr:uid="{00000000-0005-0000-0000-0000C5BB0000}"/>
    <cellStyle name="20% - Accent1 6 2 2 5 2 2 3" xfId="48251" xr:uid="{00000000-0005-0000-0000-0000C6BB0000}"/>
    <cellStyle name="20% - Accent1 6 2 2 5 2 3" xfId="48252" xr:uid="{00000000-0005-0000-0000-0000C7BB0000}"/>
    <cellStyle name="20% - Accent1 6 2 2 5 2 3 2" xfId="48253" xr:uid="{00000000-0005-0000-0000-0000C8BB0000}"/>
    <cellStyle name="20% - Accent1 6 2 2 5 2 4" xfId="48254" xr:uid="{00000000-0005-0000-0000-0000C9BB0000}"/>
    <cellStyle name="20% - Accent1 6 2 2 5 3" xfId="48255" xr:uid="{00000000-0005-0000-0000-0000CABB0000}"/>
    <cellStyle name="20% - Accent1 6 2 2 5 3 2" xfId="48256" xr:uid="{00000000-0005-0000-0000-0000CBBB0000}"/>
    <cellStyle name="20% - Accent1 6 2 2 5 3 2 2" xfId="48257" xr:uid="{00000000-0005-0000-0000-0000CCBB0000}"/>
    <cellStyle name="20% - Accent1 6 2 2 5 3 2 2 2" xfId="48258" xr:uid="{00000000-0005-0000-0000-0000CDBB0000}"/>
    <cellStyle name="20% - Accent1 6 2 2 5 3 2 3" xfId="48259" xr:uid="{00000000-0005-0000-0000-0000CEBB0000}"/>
    <cellStyle name="20% - Accent1 6 2 2 5 3 3" xfId="48260" xr:uid="{00000000-0005-0000-0000-0000CFBB0000}"/>
    <cellStyle name="20% - Accent1 6 2 2 5 3 3 2" xfId="48261" xr:uid="{00000000-0005-0000-0000-0000D0BB0000}"/>
    <cellStyle name="20% - Accent1 6 2 2 5 3 4" xfId="48262" xr:uid="{00000000-0005-0000-0000-0000D1BB0000}"/>
    <cellStyle name="20% - Accent1 6 2 2 5 4" xfId="48263" xr:uid="{00000000-0005-0000-0000-0000D2BB0000}"/>
    <cellStyle name="20% - Accent1 6 2 2 5 4 2" xfId="48264" xr:uid="{00000000-0005-0000-0000-0000D3BB0000}"/>
    <cellStyle name="20% - Accent1 6 2 2 5 4 2 2" xfId="48265" xr:uid="{00000000-0005-0000-0000-0000D4BB0000}"/>
    <cellStyle name="20% - Accent1 6 2 2 5 4 2 2 2" xfId="48266" xr:uid="{00000000-0005-0000-0000-0000D5BB0000}"/>
    <cellStyle name="20% - Accent1 6 2 2 5 4 2 3" xfId="48267" xr:uid="{00000000-0005-0000-0000-0000D6BB0000}"/>
    <cellStyle name="20% - Accent1 6 2 2 5 4 3" xfId="48268" xr:uid="{00000000-0005-0000-0000-0000D7BB0000}"/>
    <cellStyle name="20% - Accent1 6 2 2 5 4 3 2" xfId="48269" xr:uid="{00000000-0005-0000-0000-0000D8BB0000}"/>
    <cellStyle name="20% - Accent1 6 2 2 5 4 4" xfId="48270" xr:uid="{00000000-0005-0000-0000-0000D9BB0000}"/>
    <cellStyle name="20% - Accent1 6 2 2 5 5" xfId="48271" xr:uid="{00000000-0005-0000-0000-0000DABB0000}"/>
    <cellStyle name="20% - Accent1 6 2 2 5 5 2" xfId="48272" xr:uid="{00000000-0005-0000-0000-0000DBBB0000}"/>
    <cellStyle name="20% - Accent1 6 2 2 5 5 2 2" xfId="48273" xr:uid="{00000000-0005-0000-0000-0000DCBB0000}"/>
    <cellStyle name="20% - Accent1 6 2 2 5 5 3" xfId="48274" xr:uid="{00000000-0005-0000-0000-0000DDBB0000}"/>
    <cellStyle name="20% - Accent1 6 2 2 5 6" xfId="48275" xr:uid="{00000000-0005-0000-0000-0000DEBB0000}"/>
    <cellStyle name="20% - Accent1 6 2 2 5 6 2" xfId="48276" xr:uid="{00000000-0005-0000-0000-0000DFBB0000}"/>
    <cellStyle name="20% - Accent1 6 2 2 5 6 2 2" xfId="48277" xr:uid="{00000000-0005-0000-0000-0000E0BB0000}"/>
    <cellStyle name="20% - Accent1 6 2 2 5 6 3" xfId="48278" xr:uid="{00000000-0005-0000-0000-0000E1BB0000}"/>
    <cellStyle name="20% - Accent1 6 2 2 5 7" xfId="48279" xr:uid="{00000000-0005-0000-0000-0000E2BB0000}"/>
    <cellStyle name="20% - Accent1 6 2 2 5 7 2" xfId="48280" xr:uid="{00000000-0005-0000-0000-0000E3BB0000}"/>
    <cellStyle name="20% - Accent1 6 2 2 5 8" xfId="48281" xr:uid="{00000000-0005-0000-0000-0000E4BB0000}"/>
    <cellStyle name="20% - Accent1 6 2 2 5 8 2" xfId="48282" xr:uid="{00000000-0005-0000-0000-0000E5BB0000}"/>
    <cellStyle name="20% - Accent1 6 2 2 5 9" xfId="48283" xr:uid="{00000000-0005-0000-0000-0000E6BB0000}"/>
    <cellStyle name="20% - Accent1 6 2 2 6" xfId="48284" xr:uid="{00000000-0005-0000-0000-0000E7BB0000}"/>
    <cellStyle name="20% - Accent1 6 2 2 6 2" xfId="48285" xr:uid="{00000000-0005-0000-0000-0000E8BB0000}"/>
    <cellStyle name="20% - Accent1 6 2 2 6 2 2" xfId="48286" xr:uid="{00000000-0005-0000-0000-0000E9BB0000}"/>
    <cellStyle name="20% - Accent1 6 2 2 6 2 2 2" xfId="48287" xr:uid="{00000000-0005-0000-0000-0000EABB0000}"/>
    <cellStyle name="20% - Accent1 6 2 2 6 2 2 2 2" xfId="48288" xr:uid="{00000000-0005-0000-0000-0000EBBB0000}"/>
    <cellStyle name="20% - Accent1 6 2 2 6 2 2 3" xfId="48289" xr:uid="{00000000-0005-0000-0000-0000ECBB0000}"/>
    <cellStyle name="20% - Accent1 6 2 2 6 2 3" xfId="48290" xr:uid="{00000000-0005-0000-0000-0000EDBB0000}"/>
    <cellStyle name="20% - Accent1 6 2 2 6 2 3 2" xfId="48291" xr:uid="{00000000-0005-0000-0000-0000EEBB0000}"/>
    <cellStyle name="20% - Accent1 6 2 2 6 2 4" xfId="48292" xr:uid="{00000000-0005-0000-0000-0000EFBB0000}"/>
    <cellStyle name="20% - Accent1 6 2 2 6 3" xfId="48293" xr:uid="{00000000-0005-0000-0000-0000F0BB0000}"/>
    <cellStyle name="20% - Accent1 6 2 2 6 3 2" xfId="48294" xr:uid="{00000000-0005-0000-0000-0000F1BB0000}"/>
    <cellStyle name="20% - Accent1 6 2 2 6 3 2 2" xfId="48295" xr:uid="{00000000-0005-0000-0000-0000F2BB0000}"/>
    <cellStyle name="20% - Accent1 6 2 2 6 3 2 2 2" xfId="48296" xr:uid="{00000000-0005-0000-0000-0000F3BB0000}"/>
    <cellStyle name="20% - Accent1 6 2 2 6 3 2 3" xfId="48297" xr:uid="{00000000-0005-0000-0000-0000F4BB0000}"/>
    <cellStyle name="20% - Accent1 6 2 2 6 3 3" xfId="48298" xr:uid="{00000000-0005-0000-0000-0000F5BB0000}"/>
    <cellStyle name="20% - Accent1 6 2 2 6 3 3 2" xfId="48299" xr:uid="{00000000-0005-0000-0000-0000F6BB0000}"/>
    <cellStyle name="20% - Accent1 6 2 2 6 3 4" xfId="48300" xr:uid="{00000000-0005-0000-0000-0000F7BB0000}"/>
    <cellStyle name="20% - Accent1 6 2 2 6 4" xfId="48301" xr:uid="{00000000-0005-0000-0000-0000F8BB0000}"/>
    <cellStyle name="20% - Accent1 6 2 2 6 4 2" xfId="48302" xr:uid="{00000000-0005-0000-0000-0000F9BB0000}"/>
    <cellStyle name="20% - Accent1 6 2 2 6 4 2 2" xfId="48303" xr:uid="{00000000-0005-0000-0000-0000FABB0000}"/>
    <cellStyle name="20% - Accent1 6 2 2 6 4 2 2 2" xfId="48304" xr:uid="{00000000-0005-0000-0000-0000FBBB0000}"/>
    <cellStyle name="20% - Accent1 6 2 2 6 4 2 3" xfId="48305" xr:uid="{00000000-0005-0000-0000-0000FCBB0000}"/>
    <cellStyle name="20% - Accent1 6 2 2 6 4 3" xfId="48306" xr:uid="{00000000-0005-0000-0000-0000FDBB0000}"/>
    <cellStyle name="20% - Accent1 6 2 2 6 4 3 2" xfId="48307" xr:uid="{00000000-0005-0000-0000-0000FEBB0000}"/>
    <cellStyle name="20% - Accent1 6 2 2 6 4 4" xfId="48308" xr:uid="{00000000-0005-0000-0000-0000FFBB0000}"/>
    <cellStyle name="20% - Accent1 6 2 2 6 5" xfId="48309" xr:uid="{00000000-0005-0000-0000-000000BC0000}"/>
    <cellStyle name="20% - Accent1 6 2 2 6 5 2" xfId="48310" xr:uid="{00000000-0005-0000-0000-000001BC0000}"/>
    <cellStyle name="20% - Accent1 6 2 2 6 5 2 2" xfId="48311" xr:uid="{00000000-0005-0000-0000-000002BC0000}"/>
    <cellStyle name="20% - Accent1 6 2 2 6 5 3" xfId="48312" xr:uid="{00000000-0005-0000-0000-000003BC0000}"/>
    <cellStyle name="20% - Accent1 6 2 2 6 6" xfId="48313" xr:uid="{00000000-0005-0000-0000-000004BC0000}"/>
    <cellStyle name="20% - Accent1 6 2 2 6 6 2" xfId="48314" xr:uid="{00000000-0005-0000-0000-000005BC0000}"/>
    <cellStyle name="20% - Accent1 6 2 2 6 6 2 2" xfId="48315" xr:uid="{00000000-0005-0000-0000-000006BC0000}"/>
    <cellStyle name="20% - Accent1 6 2 2 6 6 3" xfId="48316" xr:uid="{00000000-0005-0000-0000-000007BC0000}"/>
    <cellStyle name="20% - Accent1 6 2 2 6 7" xfId="48317" xr:uid="{00000000-0005-0000-0000-000008BC0000}"/>
    <cellStyle name="20% - Accent1 6 2 2 6 7 2" xfId="48318" xr:uid="{00000000-0005-0000-0000-000009BC0000}"/>
    <cellStyle name="20% - Accent1 6 2 2 6 8" xfId="48319" xr:uid="{00000000-0005-0000-0000-00000ABC0000}"/>
    <cellStyle name="20% - Accent1 6 2 2 6 8 2" xfId="48320" xr:uid="{00000000-0005-0000-0000-00000BBC0000}"/>
    <cellStyle name="20% - Accent1 6 2 2 6 9" xfId="48321" xr:uid="{00000000-0005-0000-0000-00000CBC0000}"/>
    <cellStyle name="20% - Accent1 6 2 2 7" xfId="48322" xr:uid="{00000000-0005-0000-0000-00000DBC0000}"/>
    <cellStyle name="20% - Accent1 6 2 2 7 2" xfId="48323" xr:uid="{00000000-0005-0000-0000-00000EBC0000}"/>
    <cellStyle name="20% - Accent1 6 2 2 7 2 2" xfId="48324" xr:uid="{00000000-0005-0000-0000-00000FBC0000}"/>
    <cellStyle name="20% - Accent1 6 2 2 7 2 2 2" xfId="48325" xr:uid="{00000000-0005-0000-0000-000010BC0000}"/>
    <cellStyle name="20% - Accent1 6 2 2 7 2 3" xfId="48326" xr:uid="{00000000-0005-0000-0000-000011BC0000}"/>
    <cellStyle name="20% - Accent1 6 2 2 7 3" xfId="48327" xr:uid="{00000000-0005-0000-0000-000012BC0000}"/>
    <cellStyle name="20% - Accent1 6 2 2 7 3 2" xfId="48328" xr:uid="{00000000-0005-0000-0000-000013BC0000}"/>
    <cellStyle name="20% - Accent1 6 2 2 7 4" xfId="48329" xr:uid="{00000000-0005-0000-0000-000014BC0000}"/>
    <cellStyle name="20% - Accent1 6 2 2 8" xfId="48330" xr:uid="{00000000-0005-0000-0000-000015BC0000}"/>
    <cellStyle name="20% - Accent1 6 2 2 8 2" xfId="48331" xr:uid="{00000000-0005-0000-0000-000016BC0000}"/>
    <cellStyle name="20% - Accent1 6 2 2 8 2 2" xfId="48332" xr:uid="{00000000-0005-0000-0000-000017BC0000}"/>
    <cellStyle name="20% - Accent1 6 2 2 8 2 2 2" xfId="48333" xr:uid="{00000000-0005-0000-0000-000018BC0000}"/>
    <cellStyle name="20% - Accent1 6 2 2 8 2 3" xfId="48334" xr:uid="{00000000-0005-0000-0000-000019BC0000}"/>
    <cellStyle name="20% - Accent1 6 2 2 8 3" xfId="48335" xr:uid="{00000000-0005-0000-0000-00001ABC0000}"/>
    <cellStyle name="20% - Accent1 6 2 2 8 3 2" xfId="48336" xr:uid="{00000000-0005-0000-0000-00001BBC0000}"/>
    <cellStyle name="20% - Accent1 6 2 2 8 4" xfId="48337" xr:uid="{00000000-0005-0000-0000-00001CBC0000}"/>
    <cellStyle name="20% - Accent1 6 2 2 9" xfId="48338" xr:uid="{00000000-0005-0000-0000-00001DBC0000}"/>
    <cellStyle name="20% - Accent1 6 2 2 9 2" xfId="48339" xr:uid="{00000000-0005-0000-0000-00001EBC0000}"/>
    <cellStyle name="20% - Accent1 6 2 2 9 2 2" xfId="48340" xr:uid="{00000000-0005-0000-0000-00001FBC0000}"/>
    <cellStyle name="20% - Accent1 6 2 2 9 2 2 2" xfId="48341" xr:uid="{00000000-0005-0000-0000-000020BC0000}"/>
    <cellStyle name="20% - Accent1 6 2 2 9 2 3" xfId="48342" xr:uid="{00000000-0005-0000-0000-000021BC0000}"/>
    <cellStyle name="20% - Accent1 6 2 2 9 3" xfId="48343" xr:uid="{00000000-0005-0000-0000-000022BC0000}"/>
    <cellStyle name="20% - Accent1 6 2 2 9 3 2" xfId="48344" xr:uid="{00000000-0005-0000-0000-000023BC0000}"/>
    <cellStyle name="20% - Accent1 6 2 2 9 4" xfId="48345" xr:uid="{00000000-0005-0000-0000-000024BC0000}"/>
    <cellStyle name="20% - Accent1 6 2 3" xfId="48346" xr:uid="{00000000-0005-0000-0000-000025BC0000}"/>
    <cellStyle name="20% - Accent1 6 2 3 10" xfId="48347" xr:uid="{00000000-0005-0000-0000-000026BC0000}"/>
    <cellStyle name="20% - Accent1 6 2 3 10 2" xfId="48348" xr:uid="{00000000-0005-0000-0000-000027BC0000}"/>
    <cellStyle name="20% - Accent1 6 2 3 11" xfId="48349" xr:uid="{00000000-0005-0000-0000-000028BC0000}"/>
    <cellStyle name="20% - Accent1 6 2 3 2" xfId="48350" xr:uid="{00000000-0005-0000-0000-000029BC0000}"/>
    <cellStyle name="20% - Accent1 6 2 3 2 2" xfId="48351" xr:uid="{00000000-0005-0000-0000-00002ABC0000}"/>
    <cellStyle name="20% - Accent1 6 2 3 2 2 2" xfId="48352" xr:uid="{00000000-0005-0000-0000-00002BBC0000}"/>
    <cellStyle name="20% - Accent1 6 2 3 2 2 2 2" xfId="48353" xr:uid="{00000000-0005-0000-0000-00002CBC0000}"/>
    <cellStyle name="20% - Accent1 6 2 3 2 2 2 2 2" xfId="48354" xr:uid="{00000000-0005-0000-0000-00002DBC0000}"/>
    <cellStyle name="20% - Accent1 6 2 3 2 2 2 3" xfId="48355" xr:uid="{00000000-0005-0000-0000-00002EBC0000}"/>
    <cellStyle name="20% - Accent1 6 2 3 2 2 3" xfId="48356" xr:uid="{00000000-0005-0000-0000-00002FBC0000}"/>
    <cellStyle name="20% - Accent1 6 2 3 2 2 3 2" xfId="48357" xr:uid="{00000000-0005-0000-0000-000030BC0000}"/>
    <cellStyle name="20% - Accent1 6 2 3 2 2 4" xfId="48358" xr:uid="{00000000-0005-0000-0000-000031BC0000}"/>
    <cellStyle name="20% - Accent1 6 2 3 2 3" xfId="48359" xr:uid="{00000000-0005-0000-0000-000032BC0000}"/>
    <cellStyle name="20% - Accent1 6 2 3 2 3 2" xfId="48360" xr:uid="{00000000-0005-0000-0000-000033BC0000}"/>
    <cellStyle name="20% - Accent1 6 2 3 2 3 2 2" xfId="48361" xr:uid="{00000000-0005-0000-0000-000034BC0000}"/>
    <cellStyle name="20% - Accent1 6 2 3 2 3 2 2 2" xfId="48362" xr:uid="{00000000-0005-0000-0000-000035BC0000}"/>
    <cellStyle name="20% - Accent1 6 2 3 2 3 2 3" xfId="48363" xr:uid="{00000000-0005-0000-0000-000036BC0000}"/>
    <cellStyle name="20% - Accent1 6 2 3 2 3 3" xfId="48364" xr:uid="{00000000-0005-0000-0000-000037BC0000}"/>
    <cellStyle name="20% - Accent1 6 2 3 2 3 3 2" xfId="48365" xr:uid="{00000000-0005-0000-0000-000038BC0000}"/>
    <cellStyle name="20% - Accent1 6 2 3 2 3 4" xfId="48366" xr:uid="{00000000-0005-0000-0000-000039BC0000}"/>
    <cellStyle name="20% - Accent1 6 2 3 2 4" xfId="48367" xr:uid="{00000000-0005-0000-0000-00003ABC0000}"/>
    <cellStyle name="20% - Accent1 6 2 3 2 4 2" xfId="48368" xr:uid="{00000000-0005-0000-0000-00003BBC0000}"/>
    <cellStyle name="20% - Accent1 6 2 3 2 4 2 2" xfId="48369" xr:uid="{00000000-0005-0000-0000-00003CBC0000}"/>
    <cellStyle name="20% - Accent1 6 2 3 2 4 2 2 2" xfId="48370" xr:uid="{00000000-0005-0000-0000-00003DBC0000}"/>
    <cellStyle name="20% - Accent1 6 2 3 2 4 2 3" xfId="48371" xr:uid="{00000000-0005-0000-0000-00003EBC0000}"/>
    <cellStyle name="20% - Accent1 6 2 3 2 4 3" xfId="48372" xr:uid="{00000000-0005-0000-0000-00003FBC0000}"/>
    <cellStyle name="20% - Accent1 6 2 3 2 4 3 2" xfId="48373" xr:uid="{00000000-0005-0000-0000-000040BC0000}"/>
    <cellStyle name="20% - Accent1 6 2 3 2 4 4" xfId="48374" xr:uid="{00000000-0005-0000-0000-000041BC0000}"/>
    <cellStyle name="20% - Accent1 6 2 3 2 5" xfId="48375" xr:uid="{00000000-0005-0000-0000-000042BC0000}"/>
    <cellStyle name="20% - Accent1 6 2 3 2 5 2" xfId="48376" xr:uid="{00000000-0005-0000-0000-000043BC0000}"/>
    <cellStyle name="20% - Accent1 6 2 3 2 5 2 2" xfId="48377" xr:uid="{00000000-0005-0000-0000-000044BC0000}"/>
    <cellStyle name="20% - Accent1 6 2 3 2 5 3" xfId="48378" xr:uid="{00000000-0005-0000-0000-000045BC0000}"/>
    <cellStyle name="20% - Accent1 6 2 3 2 6" xfId="48379" xr:uid="{00000000-0005-0000-0000-000046BC0000}"/>
    <cellStyle name="20% - Accent1 6 2 3 2 6 2" xfId="48380" xr:uid="{00000000-0005-0000-0000-000047BC0000}"/>
    <cellStyle name="20% - Accent1 6 2 3 2 6 2 2" xfId="48381" xr:uid="{00000000-0005-0000-0000-000048BC0000}"/>
    <cellStyle name="20% - Accent1 6 2 3 2 6 3" xfId="48382" xr:uid="{00000000-0005-0000-0000-000049BC0000}"/>
    <cellStyle name="20% - Accent1 6 2 3 2 7" xfId="48383" xr:uid="{00000000-0005-0000-0000-00004ABC0000}"/>
    <cellStyle name="20% - Accent1 6 2 3 2 7 2" xfId="48384" xr:uid="{00000000-0005-0000-0000-00004BBC0000}"/>
    <cellStyle name="20% - Accent1 6 2 3 2 8" xfId="48385" xr:uid="{00000000-0005-0000-0000-00004CBC0000}"/>
    <cellStyle name="20% - Accent1 6 2 3 2 8 2" xfId="48386" xr:uid="{00000000-0005-0000-0000-00004DBC0000}"/>
    <cellStyle name="20% - Accent1 6 2 3 2 9" xfId="48387" xr:uid="{00000000-0005-0000-0000-00004EBC0000}"/>
    <cellStyle name="20% - Accent1 6 2 3 3" xfId="48388" xr:uid="{00000000-0005-0000-0000-00004FBC0000}"/>
    <cellStyle name="20% - Accent1 6 2 3 3 2" xfId="48389" xr:uid="{00000000-0005-0000-0000-000050BC0000}"/>
    <cellStyle name="20% - Accent1 6 2 3 3 2 2" xfId="48390" xr:uid="{00000000-0005-0000-0000-000051BC0000}"/>
    <cellStyle name="20% - Accent1 6 2 3 3 2 2 2" xfId="48391" xr:uid="{00000000-0005-0000-0000-000052BC0000}"/>
    <cellStyle name="20% - Accent1 6 2 3 3 2 2 2 2" xfId="48392" xr:uid="{00000000-0005-0000-0000-000053BC0000}"/>
    <cellStyle name="20% - Accent1 6 2 3 3 2 2 3" xfId="48393" xr:uid="{00000000-0005-0000-0000-000054BC0000}"/>
    <cellStyle name="20% - Accent1 6 2 3 3 2 3" xfId="48394" xr:uid="{00000000-0005-0000-0000-000055BC0000}"/>
    <cellStyle name="20% - Accent1 6 2 3 3 2 3 2" xfId="48395" xr:uid="{00000000-0005-0000-0000-000056BC0000}"/>
    <cellStyle name="20% - Accent1 6 2 3 3 2 4" xfId="48396" xr:uid="{00000000-0005-0000-0000-000057BC0000}"/>
    <cellStyle name="20% - Accent1 6 2 3 3 3" xfId="48397" xr:uid="{00000000-0005-0000-0000-000058BC0000}"/>
    <cellStyle name="20% - Accent1 6 2 3 3 3 2" xfId="48398" xr:uid="{00000000-0005-0000-0000-000059BC0000}"/>
    <cellStyle name="20% - Accent1 6 2 3 3 3 2 2" xfId="48399" xr:uid="{00000000-0005-0000-0000-00005ABC0000}"/>
    <cellStyle name="20% - Accent1 6 2 3 3 3 2 2 2" xfId="48400" xr:uid="{00000000-0005-0000-0000-00005BBC0000}"/>
    <cellStyle name="20% - Accent1 6 2 3 3 3 2 3" xfId="48401" xr:uid="{00000000-0005-0000-0000-00005CBC0000}"/>
    <cellStyle name="20% - Accent1 6 2 3 3 3 3" xfId="48402" xr:uid="{00000000-0005-0000-0000-00005DBC0000}"/>
    <cellStyle name="20% - Accent1 6 2 3 3 3 3 2" xfId="48403" xr:uid="{00000000-0005-0000-0000-00005EBC0000}"/>
    <cellStyle name="20% - Accent1 6 2 3 3 3 4" xfId="48404" xr:uid="{00000000-0005-0000-0000-00005FBC0000}"/>
    <cellStyle name="20% - Accent1 6 2 3 3 4" xfId="48405" xr:uid="{00000000-0005-0000-0000-000060BC0000}"/>
    <cellStyle name="20% - Accent1 6 2 3 3 4 2" xfId="48406" xr:uid="{00000000-0005-0000-0000-000061BC0000}"/>
    <cellStyle name="20% - Accent1 6 2 3 3 4 2 2" xfId="48407" xr:uid="{00000000-0005-0000-0000-000062BC0000}"/>
    <cellStyle name="20% - Accent1 6 2 3 3 4 2 2 2" xfId="48408" xr:uid="{00000000-0005-0000-0000-000063BC0000}"/>
    <cellStyle name="20% - Accent1 6 2 3 3 4 2 3" xfId="48409" xr:uid="{00000000-0005-0000-0000-000064BC0000}"/>
    <cellStyle name="20% - Accent1 6 2 3 3 4 3" xfId="48410" xr:uid="{00000000-0005-0000-0000-000065BC0000}"/>
    <cellStyle name="20% - Accent1 6 2 3 3 4 3 2" xfId="48411" xr:uid="{00000000-0005-0000-0000-000066BC0000}"/>
    <cellStyle name="20% - Accent1 6 2 3 3 4 4" xfId="48412" xr:uid="{00000000-0005-0000-0000-000067BC0000}"/>
    <cellStyle name="20% - Accent1 6 2 3 3 5" xfId="48413" xr:uid="{00000000-0005-0000-0000-000068BC0000}"/>
    <cellStyle name="20% - Accent1 6 2 3 3 5 2" xfId="48414" xr:uid="{00000000-0005-0000-0000-000069BC0000}"/>
    <cellStyle name="20% - Accent1 6 2 3 3 5 2 2" xfId="48415" xr:uid="{00000000-0005-0000-0000-00006ABC0000}"/>
    <cellStyle name="20% - Accent1 6 2 3 3 5 3" xfId="48416" xr:uid="{00000000-0005-0000-0000-00006BBC0000}"/>
    <cellStyle name="20% - Accent1 6 2 3 3 6" xfId="48417" xr:uid="{00000000-0005-0000-0000-00006CBC0000}"/>
    <cellStyle name="20% - Accent1 6 2 3 3 6 2" xfId="48418" xr:uid="{00000000-0005-0000-0000-00006DBC0000}"/>
    <cellStyle name="20% - Accent1 6 2 3 3 6 2 2" xfId="48419" xr:uid="{00000000-0005-0000-0000-00006EBC0000}"/>
    <cellStyle name="20% - Accent1 6 2 3 3 6 3" xfId="48420" xr:uid="{00000000-0005-0000-0000-00006FBC0000}"/>
    <cellStyle name="20% - Accent1 6 2 3 3 7" xfId="48421" xr:uid="{00000000-0005-0000-0000-000070BC0000}"/>
    <cellStyle name="20% - Accent1 6 2 3 3 7 2" xfId="48422" xr:uid="{00000000-0005-0000-0000-000071BC0000}"/>
    <cellStyle name="20% - Accent1 6 2 3 3 8" xfId="48423" xr:uid="{00000000-0005-0000-0000-000072BC0000}"/>
    <cellStyle name="20% - Accent1 6 2 3 3 8 2" xfId="48424" xr:uid="{00000000-0005-0000-0000-000073BC0000}"/>
    <cellStyle name="20% - Accent1 6 2 3 3 9" xfId="48425" xr:uid="{00000000-0005-0000-0000-000074BC0000}"/>
    <cellStyle name="20% - Accent1 6 2 3 4" xfId="48426" xr:uid="{00000000-0005-0000-0000-000075BC0000}"/>
    <cellStyle name="20% - Accent1 6 2 3 4 2" xfId="48427" xr:uid="{00000000-0005-0000-0000-000076BC0000}"/>
    <cellStyle name="20% - Accent1 6 2 3 4 2 2" xfId="48428" xr:uid="{00000000-0005-0000-0000-000077BC0000}"/>
    <cellStyle name="20% - Accent1 6 2 3 4 2 2 2" xfId="48429" xr:uid="{00000000-0005-0000-0000-000078BC0000}"/>
    <cellStyle name="20% - Accent1 6 2 3 4 2 3" xfId="48430" xr:uid="{00000000-0005-0000-0000-000079BC0000}"/>
    <cellStyle name="20% - Accent1 6 2 3 4 3" xfId="48431" xr:uid="{00000000-0005-0000-0000-00007ABC0000}"/>
    <cellStyle name="20% - Accent1 6 2 3 4 3 2" xfId="48432" xr:uid="{00000000-0005-0000-0000-00007BBC0000}"/>
    <cellStyle name="20% - Accent1 6 2 3 4 4" xfId="48433" xr:uid="{00000000-0005-0000-0000-00007CBC0000}"/>
    <cellStyle name="20% - Accent1 6 2 3 5" xfId="48434" xr:uid="{00000000-0005-0000-0000-00007DBC0000}"/>
    <cellStyle name="20% - Accent1 6 2 3 5 2" xfId="48435" xr:uid="{00000000-0005-0000-0000-00007EBC0000}"/>
    <cellStyle name="20% - Accent1 6 2 3 5 2 2" xfId="48436" xr:uid="{00000000-0005-0000-0000-00007FBC0000}"/>
    <cellStyle name="20% - Accent1 6 2 3 5 2 2 2" xfId="48437" xr:uid="{00000000-0005-0000-0000-000080BC0000}"/>
    <cellStyle name="20% - Accent1 6 2 3 5 2 3" xfId="48438" xr:uid="{00000000-0005-0000-0000-000081BC0000}"/>
    <cellStyle name="20% - Accent1 6 2 3 5 3" xfId="48439" xr:uid="{00000000-0005-0000-0000-000082BC0000}"/>
    <cellStyle name="20% - Accent1 6 2 3 5 3 2" xfId="48440" xr:uid="{00000000-0005-0000-0000-000083BC0000}"/>
    <cellStyle name="20% - Accent1 6 2 3 5 4" xfId="48441" xr:uid="{00000000-0005-0000-0000-000084BC0000}"/>
    <cellStyle name="20% - Accent1 6 2 3 6" xfId="48442" xr:uid="{00000000-0005-0000-0000-000085BC0000}"/>
    <cellStyle name="20% - Accent1 6 2 3 6 2" xfId="48443" xr:uid="{00000000-0005-0000-0000-000086BC0000}"/>
    <cellStyle name="20% - Accent1 6 2 3 6 2 2" xfId="48444" xr:uid="{00000000-0005-0000-0000-000087BC0000}"/>
    <cellStyle name="20% - Accent1 6 2 3 6 2 2 2" xfId="48445" xr:uid="{00000000-0005-0000-0000-000088BC0000}"/>
    <cellStyle name="20% - Accent1 6 2 3 6 2 3" xfId="48446" xr:uid="{00000000-0005-0000-0000-000089BC0000}"/>
    <cellStyle name="20% - Accent1 6 2 3 6 3" xfId="48447" xr:uid="{00000000-0005-0000-0000-00008ABC0000}"/>
    <cellStyle name="20% - Accent1 6 2 3 6 3 2" xfId="48448" xr:uid="{00000000-0005-0000-0000-00008BBC0000}"/>
    <cellStyle name="20% - Accent1 6 2 3 6 4" xfId="48449" xr:uid="{00000000-0005-0000-0000-00008CBC0000}"/>
    <cellStyle name="20% - Accent1 6 2 3 7" xfId="48450" xr:uid="{00000000-0005-0000-0000-00008DBC0000}"/>
    <cellStyle name="20% - Accent1 6 2 3 7 2" xfId="48451" xr:uid="{00000000-0005-0000-0000-00008EBC0000}"/>
    <cellStyle name="20% - Accent1 6 2 3 7 2 2" xfId="48452" xr:uid="{00000000-0005-0000-0000-00008FBC0000}"/>
    <cellStyle name="20% - Accent1 6 2 3 7 3" xfId="48453" xr:uid="{00000000-0005-0000-0000-000090BC0000}"/>
    <cellStyle name="20% - Accent1 6 2 3 8" xfId="48454" xr:uid="{00000000-0005-0000-0000-000091BC0000}"/>
    <cellStyle name="20% - Accent1 6 2 3 8 2" xfId="48455" xr:uid="{00000000-0005-0000-0000-000092BC0000}"/>
    <cellStyle name="20% - Accent1 6 2 3 8 2 2" xfId="48456" xr:uid="{00000000-0005-0000-0000-000093BC0000}"/>
    <cellStyle name="20% - Accent1 6 2 3 8 3" xfId="48457" xr:uid="{00000000-0005-0000-0000-000094BC0000}"/>
    <cellStyle name="20% - Accent1 6 2 3 9" xfId="48458" xr:uid="{00000000-0005-0000-0000-000095BC0000}"/>
    <cellStyle name="20% - Accent1 6 2 3 9 2" xfId="48459" xr:uid="{00000000-0005-0000-0000-000096BC0000}"/>
    <cellStyle name="20% - Accent1 6 2 4" xfId="48460" xr:uid="{00000000-0005-0000-0000-000097BC0000}"/>
    <cellStyle name="20% - Accent1 6 2 4 10" xfId="48461" xr:uid="{00000000-0005-0000-0000-000098BC0000}"/>
    <cellStyle name="20% - Accent1 6 2 4 10 2" xfId="48462" xr:uid="{00000000-0005-0000-0000-000099BC0000}"/>
    <cellStyle name="20% - Accent1 6 2 4 11" xfId="48463" xr:uid="{00000000-0005-0000-0000-00009ABC0000}"/>
    <cellStyle name="20% - Accent1 6 2 4 2" xfId="48464" xr:uid="{00000000-0005-0000-0000-00009BBC0000}"/>
    <cellStyle name="20% - Accent1 6 2 4 2 2" xfId="48465" xr:uid="{00000000-0005-0000-0000-00009CBC0000}"/>
    <cellStyle name="20% - Accent1 6 2 4 2 2 2" xfId="48466" xr:uid="{00000000-0005-0000-0000-00009DBC0000}"/>
    <cellStyle name="20% - Accent1 6 2 4 2 2 2 2" xfId="48467" xr:uid="{00000000-0005-0000-0000-00009EBC0000}"/>
    <cellStyle name="20% - Accent1 6 2 4 2 2 2 2 2" xfId="48468" xr:uid="{00000000-0005-0000-0000-00009FBC0000}"/>
    <cellStyle name="20% - Accent1 6 2 4 2 2 2 3" xfId="48469" xr:uid="{00000000-0005-0000-0000-0000A0BC0000}"/>
    <cellStyle name="20% - Accent1 6 2 4 2 2 3" xfId="48470" xr:uid="{00000000-0005-0000-0000-0000A1BC0000}"/>
    <cellStyle name="20% - Accent1 6 2 4 2 2 3 2" xfId="48471" xr:uid="{00000000-0005-0000-0000-0000A2BC0000}"/>
    <cellStyle name="20% - Accent1 6 2 4 2 2 4" xfId="48472" xr:uid="{00000000-0005-0000-0000-0000A3BC0000}"/>
    <cellStyle name="20% - Accent1 6 2 4 2 3" xfId="48473" xr:uid="{00000000-0005-0000-0000-0000A4BC0000}"/>
    <cellStyle name="20% - Accent1 6 2 4 2 3 2" xfId="48474" xr:uid="{00000000-0005-0000-0000-0000A5BC0000}"/>
    <cellStyle name="20% - Accent1 6 2 4 2 3 2 2" xfId="48475" xr:uid="{00000000-0005-0000-0000-0000A6BC0000}"/>
    <cellStyle name="20% - Accent1 6 2 4 2 3 2 2 2" xfId="48476" xr:uid="{00000000-0005-0000-0000-0000A7BC0000}"/>
    <cellStyle name="20% - Accent1 6 2 4 2 3 2 3" xfId="48477" xr:uid="{00000000-0005-0000-0000-0000A8BC0000}"/>
    <cellStyle name="20% - Accent1 6 2 4 2 3 3" xfId="48478" xr:uid="{00000000-0005-0000-0000-0000A9BC0000}"/>
    <cellStyle name="20% - Accent1 6 2 4 2 3 3 2" xfId="48479" xr:uid="{00000000-0005-0000-0000-0000AABC0000}"/>
    <cellStyle name="20% - Accent1 6 2 4 2 3 4" xfId="48480" xr:uid="{00000000-0005-0000-0000-0000ABBC0000}"/>
    <cellStyle name="20% - Accent1 6 2 4 2 4" xfId="48481" xr:uid="{00000000-0005-0000-0000-0000ACBC0000}"/>
    <cellStyle name="20% - Accent1 6 2 4 2 4 2" xfId="48482" xr:uid="{00000000-0005-0000-0000-0000ADBC0000}"/>
    <cellStyle name="20% - Accent1 6 2 4 2 4 2 2" xfId="48483" xr:uid="{00000000-0005-0000-0000-0000AEBC0000}"/>
    <cellStyle name="20% - Accent1 6 2 4 2 4 2 2 2" xfId="48484" xr:uid="{00000000-0005-0000-0000-0000AFBC0000}"/>
    <cellStyle name="20% - Accent1 6 2 4 2 4 2 3" xfId="48485" xr:uid="{00000000-0005-0000-0000-0000B0BC0000}"/>
    <cellStyle name="20% - Accent1 6 2 4 2 4 3" xfId="48486" xr:uid="{00000000-0005-0000-0000-0000B1BC0000}"/>
    <cellStyle name="20% - Accent1 6 2 4 2 4 3 2" xfId="48487" xr:uid="{00000000-0005-0000-0000-0000B2BC0000}"/>
    <cellStyle name="20% - Accent1 6 2 4 2 4 4" xfId="48488" xr:uid="{00000000-0005-0000-0000-0000B3BC0000}"/>
    <cellStyle name="20% - Accent1 6 2 4 2 5" xfId="48489" xr:uid="{00000000-0005-0000-0000-0000B4BC0000}"/>
    <cellStyle name="20% - Accent1 6 2 4 2 5 2" xfId="48490" xr:uid="{00000000-0005-0000-0000-0000B5BC0000}"/>
    <cellStyle name="20% - Accent1 6 2 4 2 5 2 2" xfId="48491" xr:uid="{00000000-0005-0000-0000-0000B6BC0000}"/>
    <cellStyle name="20% - Accent1 6 2 4 2 5 3" xfId="48492" xr:uid="{00000000-0005-0000-0000-0000B7BC0000}"/>
    <cellStyle name="20% - Accent1 6 2 4 2 6" xfId="48493" xr:uid="{00000000-0005-0000-0000-0000B8BC0000}"/>
    <cellStyle name="20% - Accent1 6 2 4 2 6 2" xfId="48494" xr:uid="{00000000-0005-0000-0000-0000B9BC0000}"/>
    <cellStyle name="20% - Accent1 6 2 4 2 6 2 2" xfId="48495" xr:uid="{00000000-0005-0000-0000-0000BABC0000}"/>
    <cellStyle name="20% - Accent1 6 2 4 2 6 3" xfId="48496" xr:uid="{00000000-0005-0000-0000-0000BBBC0000}"/>
    <cellStyle name="20% - Accent1 6 2 4 2 7" xfId="48497" xr:uid="{00000000-0005-0000-0000-0000BCBC0000}"/>
    <cellStyle name="20% - Accent1 6 2 4 2 7 2" xfId="48498" xr:uid="{00000000-0005-0000-0000-0000BDBC0000}"/>
    <cellStyle name="20% - Accent1 6 2 4 2 8" xfId="48499" xr:uid="{00000000-0005-0000-0000-0000BEBC0000}"/>
    <cellStyle name="20% - Accent1 6 2 4 2 8 2" xfId="48500" xr:uid="{00000000-0005-0000-0000-0000BFBC0000}"/>
    <cellStyle name="20% - Accent1 6 2 4 2 9" xfId="48501" xr:uid="{00000000-0005-0000-0000-0000C0BC0000}"/>
    <cellStyle name="20% - Accent1 6 2 4 3" xfId="48502" xr:uid="{00000000-0005-0000-0000-0000C1BC0000}"/>
    <cellStyle name="20% - Accent1 6 2 4 3 2" xfId="48503" xr:uid="{00000000-0005-0000-0000-0000C2BC0000}"/>
    <cellStyle name="20% - Accent1 6 2 4 3 2 2" xfId="48504" xr:uid="{00000000-0005-0000-0000-0000C3BC0000}"/>
    <cellStyle name="20% - Accent1 6 2 4 3 2 2 2" xfId="48505" xr:uid="{00000000-0005-0000-0000-0000C4BC0000}"/>
    <cellStyle name="20% - Accent1 6 2 4 3 2 2 2 2" xfId="48506" xr:uid="{00000000-0005-0000-0000-0000C5BC0000}"/>
    <cellStyle name="20% - Accent1 6 2 4 3 2 2 3" xfId="48507" xr:uid="{00000000-0005-0000-0000-0000C6BC0000}"/>
    <cellStyle name="20% - Accent1 6 2 4 3 2 3" xfId="48508" xr:uid="{00000000-0005-0000-0000-0000C7BC0000}"/>
    <cellStyle name="20% - Accent1 6 2 4 3 2 3 2" xfId="48509" xr:uid="{00000000-0005-0000-0000-0000C8BC0000}"/>
    <cellStyle name="20% - Accent1 6 2 4 3 2 4" xfId="48510" xr:uid="{00000000-0005-0000-0000-0000C9BC0000}"/>
    <cellStyle name="20% - Accent1 6 2 4 3 3" xfId="48511" xr:uid="{00000000-0005-0000-0000-0000CABC0000}"/>
    <cellStyle name="20% - Accent1 6 2 4 3 3 2" xfId="48512" xr:uid="{00000000-0005-0000-0000-0000CBBC0000}"/>
    <cellStyle name="20% - Accent1 6 2 4 3 3 2 2" xfId="48513" xr:uid="{00000000-0005-0000-0000-0000CCBC0000}"/>
    <cellStyle name="20% - Accent1 6 2 4 3 3 2 2 2" xfId="48514" xr:uid="{00000000-0005-0000-0000-0000CDBC0000}"/>
    <cellStyle name="20% - Accent1 6 2 4 3 3 2 3" xfId="48515" xr:uid="{00000000-0005-0000-0000-0000CEBC0000}"/>
    <cellStyle name="20% - Accent1 6 2 4 3 3 3" xfId="48516" xr:uid="{00000000-0005-0000-0000-0000CFBC0000}"/>
    <cellStyle name="20% - Accent1 6 2 4 3 3 3 2" xfId="48517" xr:uid="{00000000-0005-0000-0000-0000D0BC0000}"/>
    <cellStyle name="20% - Accent1 6 2 4 3 3 4" xfId="48518" xr:uid="{00000000-0005-0000-0000-0000D1BC0000}"/>
    <cellStyle name="20% - Accent1 6 2 4 3 4" xfId="48519" xr:uid="{00000000-0005-0000-0000-0000D2BC0000}"/>
    <cellStyle name="20% - Accent1 6 2 4 3 4 2" xfId="48520" xr:uid="{00000000-0005-0000-0000-0000D3BC0000}"/>
    <cellStyle name="20% - Accent1 6 2 4 3 4 2 2" xfId="48521" xr:uid="{00000000-0005-0000-0000-0000D4BC0000}"/>
    <cellStyle name="20% - Accent1 6 2 4 3 4 2 2 2" xfId="48522" xr:uid="{00000000-0005-0000-0000-0000D5BC0000}"/>
    <cellStyle name="20% - Accent1 6 2 4 3 4 2 3" xfId="48523" xr:uid="{00000000-0005-0000-0000-0000D6BC0000}"/>
    <cellStyle name="20% - Accent1 6 2 4 3 4 3" xfId="48524" xr:uid="{00000000-0005-0000-0000-0000D7BC0000}"/>
    <cellStyle name="20% - Accent1 6 2 4 3 4 3 2" xfId="48525" xr:uid="{00000000-0005-0000-0000-0000D8BC0000}"/>
    <cellStyle name="20% - Accent1 6 2 4 3 4 4" xfId="48526" xr:uid="{00000000-0005-0000-0000-0000D9BC0000}"/>
    <cellStyle name="20% - Accent1 6 2 4 3 5" xfId="48527" xr:uid="{00000000-0005-0000-0000-0000DABC0000}"/>
    <cellStyle name="20% - Accent1 6 2 4 3 5 2" xfId="48528" xr:uid="{00000000-0005-0000-0000-0000DBBC0000}"/>
    <cellStyle name="20% - Accent1 6 2 4 3 5 2 2" xfId="48529" xr:uid="{00000000-0005-0000-0000-0000DCBC0000}"/>
    <cellStyle name="20% - Accent1 6 2 4 3 5 3" xfId="48530" xr:uid="{00000000-0005-0000-0000-0000DDBC0000}"/>
    <cellStyle name="20% - Accent1 6 2 4 3 6" xfId="48531" xr:uid="{00000000-0005-0000-0000-0000DEBC0000}"/>
    <cellStyle name="20% - Accent1 6 2 4 3 6 2" xfId="48532" xr:uid="{00000000-0005-0000-0000-0000DFBC0000}"/>
    <cellStyle name="20% - Accent1 6 2 4 3 6 2 2" xfId="48533" xr:uid="{00000000-0005-0000-0000-0000E0BC0000}"/>
    <cellStyle name="20% - Accent1 6 2 4 3 6 3" xfId="48534" xr:uid="{00000000-0005-0000-0000-0000E1BC0000}"/>
    <cellStyle name="20% - Accent1 6 2 4 3 7" xfId="48535" xr:uid="{00000000-0005-0000-0000-0000E2BC0000}"/>
    <cellStyle name="20% - Accent1 6 2 4 3 7 2" xfId="48536" xr:uid="{00000000-0005-0000-0000-0000E3BC0000}"/>
    <cellStyle name="20% - Accent1 6 2 4 3 8" xfId="48537" xr:uid="{00000000-0005-0000-0000-0000E4BC0000}"/>
    <cellStyle name="20% - Accent1 6 2 4 3 8 2" xfId="48538" xr:uid="{00000000-0005-0000-0000-0000E5BC0000}"/>
    <cellStyle name="20% - Accent1 6 2 4 3 9" xfId="48539" xr:uid="{00000000-0005-0000-0000-0000E6BC0000}"/>
    <cellStyle name="20% - Accent1 6 2 4 4" xfId="48540" xr:uid="{00000000-0005-0000-0000-0000E7BC0000}"/>
    <cellStyle name="20% - Accent1 6 2 4 4 2" xfId="48541" xr:uid="{00000000-0005-0000-0000-0000E8BC0000}"/>
    <cellStyle name="20% - Accent1 6 2 4 4 2 2" xfId="48542" xr:uid="{00000000-0005-0000-0000-0000E9BC0000}"/>
    <cellStyle name="20% - Accent1 6 2 4 4 2 2 2" xfId="48543" xr:uid="{00000000-0005-0000-0000-0000EABC0000}"/>
    <cellStyle name="20% - Accent1 6 2 4 4 2 3" xfId="48544" xr:uid="{00000000-0005-0000-0000-0000EBBC0000}"/>
    <cellStyle name="20% - Accent1 6 2 4 4 3" xfId="48545" xr:uid="{00000000-0005-0000-0000-0000ECBC0000}"/>
    <cellStyle name="20% - Accent1 6 2 4 4 3 2" xfId="48546" xr:uid="{00000000-0005-0000-0000-0000EDBC0000}"/>
    <cellStyle name="20% - Accent1 6 2 4 4 4" xfId="48547" xr:uid="{00000000-0005-0000-0000-0000EEBC0000}"/>
    <cellStyle name="20% - Accent1 6 2 4 5" xfId="48548" xr:uid="{00000000-0005-0000-0000-0000EFBC0000}"/>
    <cellStyle name="20% - Accent1 6 2 4 5 2" xfId="48549" xr:uid="{00000000-0005-0000-0000-0000F0BC0000}"/>
    <cellStyle name="20% - Accent1 6 2 4 5 2 2" xfId="48550" xr:uid="{00000000-0005-0000-0000-0000F1BC0000}"/>
    <cellStyle name="20% - Accent1 6 2 4 5 2 2 2" xfId="48551" xr:uid="{00000000-0005-0000-0000-0000F2BC0000}"/>
    <cellStyle name="20% - Accent1 6 2 4 5 2 3" xfId="48552" xr:uid="{00000000-0005-0000-0000-0000F3BC0000}"/>
    <cellStyle name="20% - Accent1 6 2 4 5 3" xfId="48553" xr:uid="{00000000-0005-0000-0000-0000F4BC0000}"/>
    <cellStyle name="20% - Accent1 6 2 4 5 3 2" xfId="48554" xr:uid="{00000000-0005-0000-0000-0000F5BC0000}"/>
    <cellStyle name="20% - Accent1 6 2 4 5 4" xfId="48555" xr:uid="{00000000-0005-0000-0000-0000F6BC0000}"/>
    <cellStyle name="20% - Accent1 6 2 4 6" xfId="48556" xr:uid="{00000000-0005-0000-0000-0000F7BC0000}"/>
    <cellStyle name="20% - Accent1 6 2 4 6 2" xfId="48557" xr:uid="{00000000-0005-0000-0000-0000F8BC0000}"/>
    <cellStyle name="20% - Accent1 6 2 4 6 2 2" xfId="48558" xr:uid="{00000000-0005-0000-0000-0000F9BC0000}"/>
    <cellStyle name="20% - Accent1 6 2 4 6 2 2 2" xfId="48559" xr:uid="{00000000-0005-0000-0000-0000FABC0000}"/>
    <cellStyle name="20% - Accent1 6 2 4 6 2 3" xfId="48560" xr:uid="{00000000-0005-0000-0000-0000FBBC0000}"/>
    <cellStyle name="20% - Accent1 6 2 4 6 3" xfId="48561" xr:uid="{00000000-0005-0000-0000-0000FCBC0000}"/>
    <cellStyle name="20% - Accent1 6 2 4 6 3 2" xfId="48562" xr:uid="{00000000-0005-0000-0000-0000FDBC0000}"/>
    <cellStyle name="20% - Accent1 6 2 4 6 4" xfId="48563" xr:uid="{00000000-0005-0000-0000-0000FEBC0000}"/>
    <cellStyle name="20% - Accent1 6 2 4 7" xfId="48564" xr:uid="{00000000-0005-0000-0000-0000FFBC0000}"/>
    <cellStyle name="20% - Accent1 6 2 4 7 2" xfId="48565" xr:uid="{00000000-0005-0000-0000-000000BD0000}"/>
    <cellStyle name="20% - Accent1 6 2 4 7 2 2" xfId="48566" xr:uid="{00000000-0005-0000-0000-000001BD0000}"/>
    <cellStyle name="20% - Accent1 6 2 4 7 3" xfId="48567" xr:uid="{00000000-0005-0000-0000-000002BD0000}"/>
    <cellStyle name="20% - Accent1 6 2 4 8" xfId="48568" xr:uid="{00000000-0005-0000-0000-000003BD0000}"/>
    <cellStyle name="20% - Accent1 6 2 4 8 2" xfId="48569" xr:uid="{00000000-0005-0000-0000-000004BD0000}"/>
    <cellStyle name="20% - Accent1 6 2 4 8 2 2" xfId="48570" xr:uid="{00000000-0005-0000-0000-000005BD0000}"/>
    <cellStyle name="20% - Accent1 6 2 4 8 3" xfId="48571" xr:uid="{00000000-0005-0000-0000-000006BD0000}"/>
    <cellStyle name="20% - Accent1 6 2 4 9" xfId="48572" xr:uid="{00000000-0005-0000-0000-000007BD0000}"/>
    <cellStyle name="20% - Accent1 6 2 4 9 2" xfId="48573" xr:uid="{00000000-0005-0000-0000-000008BD0000}"/>
    <cellStyle name="20% - Accent1 6 2 5" xfId="48574" xr:uid="{00000000-0005-0000-0000-000009BD0000}"/>
    <cellStyle name="20% - Accent1 6 2 5 10" xfId="48575" xr:uid="{00000000-0005-0000-0000-00000ABD0000}"/>
    <cellStyle name="20% - Accent1 6 2 5 10 2" xfId="48576" xr:uid="{00000000-0005-0000-0000-00000BBD0000}"/>
    <cellStyle name="20% - Accent1 6 2 5 11" xfId="48577" xr:uid="{00000000-0005-0000-0000-00000CBD0000}"/>
    <cellStyle name="20% - Accent1 6 2 5 2" xfId="48578" xr:uid="{00000000-0005-0000-0000-00000DBD0000}"/>
    <cellStyle name="20% - Accent1 6 2 5 2 2" xfId="48579" xr:uid="{00000000-0005-0000-0000-00000EBD0000}"/>
    <cellStyle name="20% - Accent1 6 2 5 2 2 2" xfId="48580" xr:uid="{00000000-0005-0000-0000-00000FBD0000}"/>
    <cellStyle name="20% - Accent1 6 2 5 2 2 2 2" xfId="48581" xr:uid="{00000000-0005-0000-0000-000010BD0000}"/>
    <cellStyle name="20% - Accent1 6 2 5 2 2 2 2 2" xfId="48582" xr:uid="{00000000-0005-0000-0000-000011BD0000}"/>
    <cellStyle name="20% - Accent1 6 2 5 2 2 2 3" xfId="48583" xr:uid="{00000000-0005-0000-0000-000012BD0000}"/>
    <cellStyle name="20% - Accent1 6 2 5 2 2 3" xfId="48584" xr:uid="{00000000-0005-0000-0000-000013BD0000}"/>
    <cellStyle name="20% - Accent1 6 2 5 2 2 3 2" xfId="48585" xr:uid="{00000000-0005-0000-0000-000014BD0000}"/>
    <cellStyle name="20% - Accent1 6 2 5 2 2 4" xfId="48586" xr:uid="{00000000-0005-0000-0000-000015BD0000}"/>
    <cellStyle name="20% - Accent1 6 2 5 2 3" xfId="48587" xr:uid="{00000000-0005-0000-0000-000016BD0000}"/>
    <cellStyle name="20% - Accent1 6 2 5 2 3 2" xfId="48588" xr:uid="{00000000-0005-0000-0000-000017BD0000}"/>
    <cellStyle name="20% - Accent1 6 2 5 2 3 2 2" xfId="48589" xr:uid="{00000000-0005-0000-0000-000018BD0000}"/>
    <cellStyle name="20% - Accent1 6 2 5 2 3 2 2 2" xfId="48590" xr:uid="{00000000-0005-0000-0000-000019BD0000}"/>
    <cellStyle name="20% - Accent1 6 2 5 2 3 2 3" xfId="48591" xr:uid="{00000000-0005-0000-0000-00001ABD0000}"/>
    <cellStyle name="20% - Accent1 6 2 5 2 3 3" xfId="48592" xr:uid="{00000000-0005-0000-0000-00001BBD0000}"/>
    <cellStyle name="20% - Accent1 6 2 5 2 3 3 2" xfId="48593" xr:uid="{00000000-0005-0000-0000-00001CBD0000}"/>
    <cellStyle name="20% - Accent1 6 2 5 2 3 4" xfId="48594" xr:uid="{00000000-0005-0000-0000-00001DBD0000}"/>
    <cellStyle name="20% - Accent1 6 2 5 2 4" xfId="48595" xr:uid="{00000000-0005-0000-0000-00001EBD0000}"/>
    <cellStyle name="20% - Accent1 6 2 5 2 4 2" xfId="48596" xr:uid="{00000000-0005-0000-0000-00001FBD0000}"/>
    <cellStyle name="20% - Accent1 6 2 5 2 4 2 2" xfId="48597" xr:uid="{00000000-0005-0000-0000-000020BD0000}"/>
    <cellStyle name="20% - Accent1 6 2 5 2 4 2 2 2" xfId="48598" xr:uid="{00000000-0005-0000-0000-000021BD0000}"/>
    <cellStyle name="20% - Accent1 6 2 5 2 4 2 3" xfId="48599" xr:uid="{00000000-0005-0000-0000-000022BD0000}"/>
    <cellStyle name="20% - Accent1 6 2 5 2 4 3" xfId="48600" xr:uid="{00000000-0005-0000-0000-000023BD0000}"/>
    <cellStyle name="20% - Accent1 6 2 5 2 4 3 2" xfId="48601" xr:uid="{00000000-0005-0000-0000-000024BD0000}"/>
    <cellStyle name="20% - Accent1 6 2 5 2 4 4" xfId="48602" xr:uid="{00000000-0005-0000-0000-000025BD0000}"/>
    <cellStyle name="20% - Accent1 6 2 5 2 5" xfId="48603" xr:uid="{00000000-0005-0000-0000-000026BD0000}"/>
    <cellStyle name="20% - Accent1 6 2 5 2 5 2" xfId="48604" xr:uid="{00000000-0005-0000-0000-000027BD0000}"/>
    <cellStyle name="20% - Accent1 6 2 5 2 5 2 2" xfId="48605" xr:uid="{00000000-0005-0000-0000-000028BD0000}"/>
    <cellStyle name="20% - Accent1 6 2 5 2 5 3" xfId="48606" xr:uid="{00000000-0005-0000-0000-000029BD0000}"/>
    <cellStyle name="20% - Accent1 6 2 5 2 6" xfId="48607" xr:uid="{00000000-0005-0000-0000-00002ABD0000}"/>
    <cellStyle name="20% - Accent1 6 2 5 2 6 2" xfId="48608" xr:uid="{00000000-0005-0000-0000-00002BBD0000}"/>
    <cellStyle name="20% - Accent1 6 2 5 2 6 2 2" xfId="48609" xr:uid="{00000000-0005-0000-0000-00002CBD0000}"/>
    <cellStyle name="20% - Accent1 6 2 5 2 6 3" xfId="48610" xr:uid="{00000000-0005-0000-0000-00002DBD0000}"/>
    <cellStyle name="20% - Accent1 6 2 5 2 7" xfId="48611" xr:uid="{00000000-0005-0000-0000-00002EBD0000}"/>
    <cellStyle name="20% - Accent1 6 2 5 2 7 2" xfId="48612" xr:uid="{00000000-0005-0000-0000-00002FBD0000}"/>
    <cellStyle name="20% - Accent1 6 2 5 2 8" xfId="48613" xr:uid="{00000000-0005-0000-0000-000030BD0000}"/>
    <cellStyle name="20% - Accent1 6 2 5 2 8 2" xfId="48614" xr:uid="{00000000-0005-0000-0000-000031BD0000}"/>
    <cellStyle name="20% - Accent1 6 2 5 2 9" xfId="48615" xr:uid="{00000000-0005-0000-0000-000032BD0000}"/>
    <cellStyle name="20% - Accent1 6 2 5 3" xfId="48616" xr:uid="{00000000-0005-0000-0000-000033BD0000}"/>
    <cellStyle name="20% - Accent1 6 2 5 3 2" xfId="48617" xr:uid="{00000000-0005-0000-0000-000034BD0000}"/>
    <cellStyle name="20% - Accent1 6 2 5 3 2 2" xfId="48618" xr:uid="{00000000-0005-0000-0000-000035BD0000}"/>
    <cellStyle name="20% - Accent1 6 2 5 3 2 2 2" xfId="48619" xr:uid="{00000000-0005-0000-0000-000036BD0000}"/>
    <cellStyle name="20% - Accent1 6 2 5 3 2 2 2 2" xfId="48620" xr:uid="{00000000-0005-0000-0000-000037BD0000}"/>
    <cellStyle name="20% - Accent1 6 2 5 3 2 2 3" xfId="48621" xr:uid="{00000000-0005-0000-0000-000038BD0000}"/>
    <cellStyle name="20% - Accent1 6 2 5 3 2 3" xfId="48622" xr:uid="{00000000-0005-0000-0000-000039BD0000}"/>
    <cellStyle name="20% - Accent1 6 2 5 3 2 3 2" xfId="48623" xr:uid="{00000000-0005-0000-0000-00003ABD0000}"/>
    <cellStyle name="20% - Accent1 6 2 5 3 2 4" xfId="48624" xr:uid="{00000000-0005-0000-0000-00003BBD0000}"/>
    <cellStyle name="20% - Accent1 6 2 5 3 3" xfId="48625" xr:uid="{00000000-0005-0000-0000-00003CBD0000}"/>
    <cellStyle name="20% - Accent1 6 2 5 3 3 2" xfId="48626" xr:uid="{00000000-0005-0000-0000-00003DBD0000}"/>
    <cellStyle name="20% - Accent1 6 2 5 3 3 2 2" xfId="48627" xr:uid="{00000000-0005-0000-0000-00003EBD0000}"/>
    <cellStyle name="20% - Accent1 6 2 5 3 3 2 2 2" xfId="48628" xr:uid="{00000000-0005-0000-0000-00003FBD0000}"/>
    <cellStyle name="20% - Accent1 6 2 5 3 3 2 3" xfId="48629" xr:uid="{00000000-0005-0000-0000-000040BD0000}"/>
    <cellStyle name="20% - Accent1 6 2 5 3 3 3" xfId="48630" xr:uid="{00000000-0005-0000-0000-000041BD0000}"/>
    <cellStyle name="20% - Accent1 6 2 5 3 3 3 2" xfId="48631" xr:uid="{00000000-0005-0000-0000-000042BD0000}"/>
    <cellStyle name="20% - Accent1 6 2 5 3 3 4" xfId="48632" xr:uid="{00000000-0005-0000-0000-000043BD0000}"/>
    <cellStyle name="20% - Accent1 6 2 5 3 4" xfId="48633" xr:uid="{00000000-0005-0000-0000-000044BD0000}"/>
    <cellStyle name="20% - Accent1 6 2 5 3 4 2" xfId="48634" xr:uid="{00000000-0005-0000-0000-000045BD0000}"/>
    <cellStyle name="20% - Accent1 6 2 5 3 4 2 2" xfId="48635" xr:uid="{00000000-0005-0000-0000-000046BD0000}"/>
    <cellStyle name="20% - Accent1 6 2 5 3 4 2 2 2" xfId="48636" xr:uid="{00000000-0005-0000-0000-000047BD0000}"/>
    <cellStyle name="20% - Accent1 6 2 5 3 4 2 3" xfId="48637" xr:uid="{00000000-0005-0000-0000-000048BD0000}"/>
    <cellStyle name="20% - Accent1 6 2 5 3 4 3" xfId="48638" xr:uid="{00000000-0005-0000-0000-000049BD0000}"/>
    <cellStyle name="20% - Accent1 6 2 5 3 4 3 2" xfId="48639" xr:uid="{00000000-0005-0000-0000-00004ABD0000}"/>
    <cellStyle name="20% - Accent1 6 2 5 3 4 4" xfId="48640" xr:uid="{00000000-0005-0000-0000-00004BBD0000}"/>
    <cellStyle name="20% - Accent1 6 2 5 3 5" xfId="48641" xr:uid="{00000000-0005-0000-0000-00004CBD0000}"/>
    <cellStyle name="20% - Accent1 6 2 5 3 5 2" xfId="48642" xr:uid="{00000000-0005-0000-0000-00004DBD0000}"/>
    <cellStyle name="20% - Accent1 6 2 5 3 5 2 2" xfId="48643" xr:uid="{00000000-0005-0000-0000-00004EBD0000}"/>
    <cellStyle name="20% - Accent1 6 2 5 3 5 3" xfId="48644" xr:uid="{00000000-0005-0000-0000-00004FBD0000}"/>
    <cellStyle name="20% - Accent1 6 2 5 3 6" xfId="48645" xr:uid="{00000000-0005-0000-0000-000050BD0000}"/>
    <cellStyle name="20% - Accent1 6 2 5 3 6 2" xfId="48646" xr:uid="{00000000-0005-0000-0000-000051BD0000}"/>
    <cellStyle name="20% - Accent1 6 2 5 3 6 2 2" xfId="48647" xr:uid="{00000000-0005-0000-0000-000052BD0000}"/>
    <cellStyle name="20% - Accent1 6 2 5 3 6 3" xfId="48648" xr:uid="{00000000-0005-0000-0000-000053BD0000}"/>
    <cellStyle name="20% - Accent1 6 2 5 3 7" xfId="48649" xr:uid="{00000000-0005-0000-0000-000054BD0000}"/>
    <cellStyle name="20% - Accent1 6 2 5 3 7 2" xfId="48650" xr:uid="{00000000-0005-0000-0000-000055BD0000}"/>
    <cellStyle name="20% - Accent1 6 2 5 3 8" xfId="48651" xr:uid="{00000000-0005-0000-0000-000056BD0000}"/>
    <cellStyle name="20% - Accent1 6 2 5 3 8 2" xfId="48652" xr:uid="{00000000-0005-0000-0000-000057BD0000}"/>
    <cellStyle name="20% - Accent1 6 2 5 3 9" xfId="48653" xr:uid="{00000000-0005-0000-0000-000058BD0000}"/>
    <cellStyle name="20% - Accent1 6 2 5 4" xfId="48654" xr:uid="{00000000-0005-0000-0000-000059BD0000}"/>
    <cellStyle name="20% - Accent1 6 2 5 4 2" xfId="48655" xr:uid="{00000000-0005-0000-0000-00005ABD0000}"/>
    <cellStyle name="20% - Accent1 6 2 5 4 2 2" xfId="48656" xr:uid="{00000000-0005-0000-0000-00005BBD0000}"/>
    <cellStyle name="20% - Accent1 6 2 5 4 2 2 2" xfId="48657" xr:uid="{00000000-0005-0000-0000-00005CBD0000}"/>
    <cellStyle name="20% - Accent1 6 2 5 4 2 3" xfId="48658" xr:uid="{00000000-0005-0000-0000-00005DBD0000}"/>
    <cellStyle name="20% - Accent1 6 2 5 4 3" xfId="48659" xr:uid="{00000000-0005-0000-0000-00005EBD0000}"/>
    <cellStyle name="20% - Accent1 6 2 5 4 3 2" xfId="48660" xr:uid="{00000000-0005-0000-0000-00005FBD0000}"/>
    <cellStyle name="20% - Accent1 6 2 5 4 4" xfId="48661" xr:uid="{00000000-0005-0000-0000-000060BD0000}"/>
    <cellStyle name="20% - Accent1 6 2 5 5" xfId="48662" xr:uid="{00000000-0005-0000-0000-000061BD0000}"/>
    <cellStyle name="20% - Accent1 6 2 5 5 2" xfId="48663" xr:uid="{00000000-0005-0000-0000-000062BD0000}"/>
    <cellStyle name="20% - Accent1 6 2 5 5 2 2" xfId="48664" xr:uid="{00000000-0005-0000-0000-000063BD0000}"/>
    <cellStyle name="20% - Accent1 6 2 5 5 2 2 2" xfId="48665" xr:uid="{00000000-0005-0000-0000-000064BD0000}"/>
    <cellStyle name="20% - Accent1 6 2 5 5 2 3" xfId="48666" xr:uid="{00000000-0005-0000-0000-000065BD0000}"/>
    <cellStyle name="20% - Accent1 6 2 5 5 3" xfId="48667" xr:uid="{00000000-0005-0000-0000-000066BD0000}"/>
    <cellStyle name="20% - Accent1 6 2 5 5 3 2" xfId="48668" xr:uid="{00000000-0005-0000-0000-000067BD0000}"/>
    <cellStyle name="20% - Accent1 6 2 5 5 4" xfId="48669" xr:uid="{00000000-0005-0000-0000-000068BD0000}"/>
    <cellStyle name="20% - Accent1 6 2 5 6" xfId="48670" xr:uid="{00000000-0005-0000-0000-000069BD0000}"/>
    <cellStyle name="20% - Accent1 6 2 5 6 2" xfId="48671" xr:uid="{00000000-0005-0000-0000-00006ABD0000}"/>
    <cellStyle name="20% - Accent1 6 2 5 6 2 2" xfId="48672" xr:uid="{00000000-0005-0000-0000-00006BBD0000}"/>
    <cellStyle name="20% - Accent1 6 2 5 6 2 2 2" xfId="48673" xr:uid="{00000000-0005-0000-0000-00006CBD0000}"/>
    <cellStyle name="20% - Accent1 6 2 5 6 2 3" xfId="48674" xr:uid="{00000000-0005-0000-0000-00006DBD0000}"/>
    <cellStyle name="20% - Accent1 6 2 5 6 3" xfId="48675" xr:uid="{00000000-0005-0000-0000-00006EBD0000}"/>
    <cellStyle name="20% - Accent1 6 2 5 6 3 2" xfId="48676" xr:uid="{00000000-0005-0000-0000-00006FBD0000}"/>
    <cellStyle name="20% - Accent1 6 2 5 6 4" xfId="48677" xr:uid="{00000000-0005-0000-0000-000070BD0000}"/>
    <cellStyle name="20% - Accent1 6 2 5 7" xfId="48678" xr:uid="{00000000-0005-0000-0000-000071BD0000}"/>
    <cellStyle name="20% - Accent1 6 2 5 7 2" xfId="48679" xr:uid="{00000000-0005-0000-0000-000072BD0000}"/>
    <cellStyle name="20% - Accent1 6 2 5 7 2 2" xfId="48680" xr:uid="{00000000-0005-0000-0000-000073BD0000}"/>
    <cellStyle name="20% - Accent1 6 2 5 7 3" xfId="48681" xr:uid="{00000000-0005-0000-0000-000074BD0000}"/>
    <cellStyle name="20% - Accent1 6 2 5 8" xfId="48682" xr:uid="{00000000-0005-0000-0000-000075BD0000}"/>
    <cellStyle name="20% - Accent1 6 2 5 8 2" xfId="48683" xr:uid="{00000000-0005-0000-0000-000076BD0000}"/>
    <cellStyle name="20% - Accent1 6 2 5 8 2 2" xfId="48684" xr:uid="{00000000-0005-0000-0000-000077BD0000}"/>
    <cellStyle name="20% - Accent1 6 2 5 8 3" xfId="48685" xr:uid="{00000000-0005-0000-0000-000078BD0000}"/>
    <cellStyle name="20% - Accent1 6 2 5 9" xfId="48686" xr:uid="{00000000-0005-0000-0000-000079BD0000}"/>
    <cellStyle name="20% - Accent1 6 2 5 9 2" xfId="48687" xr:uid="{00000000-0005-0000-0000-00007ABD0000}"/>
    <cellStyle name="20% - Accent1 6 2 6" xfId="48688" xr:uid="{00000000-0005-0000-0000-00007BBD0000}"/>
    <cellStyle name="20% - Accent1 6 2 6 2" xfId="48689" xr:uid="{00000000-0005-0000-0000-00007CBD0000}"/>
    <cellStyle name="20% - Accent1 6 2 6 2 2" xfId="48690" xr:uid="{00000000-0005-0000-0000-00007DBD0000}"/>
    <cellStyle name="20% - Accent1 6 2 6 2 2 2" xfId="48691" xr:uid="{00000000-0005-0000-0000-00007EBD0000}"/>
    <cellStyle name="20% - Accent1 6 2 6 2 2 2 2" xfId="48692" xr:uid="{00000000-0005-0000-0000-00007FBD0000}"/>
    <cellStyle name="20% - Accent1 6 2 6 2 2 3" xfId="48693" xr:uid="{00000000-0005-0000-0000-000080BD0000}"/>
    <cellStyle name="20% - Accent1 6 2 6 2 3" xfId="48694" xr:uid="{00000000-0005-0000-0000-000081BD0000}"/>
    <cellStyle name="20% - Accent1 6 2 6 2 3 2" xfId="48695" xr:uid="{00000000-0005-0000-0000-000082BD0000}"/>
    <cellStyle name="20% - Accent1 6 2 6 2 4" xfId="48696" xr:uid="{00000000-0005-0000-0000-000083BD0000}"/>
    <cellStyle name="20% - Accent1 6 2 6 3" xfId="48697" xr:uid="{00000000-0005-0000-0000-000084BD0000}"/>
    <cellStyle name="20% - Accent1 6 2 6 3 2" xfId="48698" xr:uid="{00000000-0005-0000-0000-000085BD0000}"/>
    <cellStyle name="20% - Accent1 6 2 6 3 2 2" xfId="48699" xr:uid="{00000000-0005-0000-0000-000086BD0000}"/>
    <cellStyle name="20% - Accent1 6 2 6 3 2 2 2" xfId="48700" xr:uid="{00000000-0005-0000-0000-000087BD0000}"/>
    <cellStyle name="20% - Accent1 6 2 6 3 2 3" xfId="48701" xr:uid="{00000000-0005-0000-0000-000088BD0000}"/>
    <cellStyle name="20% - Accent1 6 2 6 3 3" xfId="48702" xr:uid="{00000000-0005-0000-0000-000089BD0000}"/>
    <cellStyle name="20% - Accent1 6 2 6 3 3 2" xfId="48703" xr:uid="{00000000-0005-0000-0000-00008ABD0000}"/>
    <cellStyle name="20% - Accent1 6 2 6 3 4" xfId="48704" xr:uid="{00000000-0005-0000-0000-00008BBD0000}"/>
    <cellStyle name="20% - Accent1 6 2 6 4" xfId="48705" xr:uid="{00000000-0005-0000-0000-00008CBD0000}"/>
    <cellStyle name="20% - Accent1 6 2 6 4 2" xfId="48706" xr:uid="{00000000-0005-0000-0000-00008DBD0000}"/>
    <cellStyle name="20% - Accent1 6 2 6 4 2 2" xfId="48707" xr:uid="{00000000-0005-0000-0000-00008EBD0000}"/>
    <cellStyle name="20% - Accent1 6 2 6 4 2 2 2" xfId="48708" xr:uid="{00000000-0005-0000-0000-00008FBD0000}"/>
    <cellStyle name="20% - Accent1 6 2 6 4 2 3" xfId="48709" xr:uid="{00000000-0005-0000-0000-000090BD0000}"/>
    <cellStyle name="20% - Accent1 6 2 6 4 3" xfId="48710" xr:uid="{00000000-0005-0000-0000-000091BD0000}"/>
    <cellStyle name="20% - Accent1 6 2 6 4 3 2" xfId="48711" xr:uid="{00000000-0005-0000-0000-000092BD0000}"/>
    <cellStyle name="20% - Accent1 6 2 6 4 4" xfId="48712" xr:uid="{00000000-0005-0000-0000-000093BD0000}"/>
    <cellStyle name="20% - Accent1 6 2 6 5" xfId="48713" xr:uid="{00000000-0005-0000-0000-000094BD0000}"/>
    <cellStyle name="20% - Accent1 6 2 6 5 2" xfId="48714" xr:uid="{00000000-0005-0000-0000-000095BD0000}"/>
    <cellStyle name="20% - Accent1 6 2 6 5 2 2" xfId="48715" xr:uid="{00000000-0005-0000-0000-000096BD0000}"/>
    <cellStyle name="20% - Accent1 6 2 6 5 3" xfId="48716" xr:uid="{00000000-0005-0000-0000-000097BD0000}"/>
    <cellStyle name="20% - Accent1 6 2 6 6" xfId="48717" xr:uid="{00000000-0005-0000-0000-000098BD0000}"/>
    <cellStyle name="20% - Accent1 6 2 6 6 2" xfId="48718" xr:uid="{00000000-0005-0000-0000-000099BD0000}"/>
    <cellStyle name="20% - Accent1 6 2 6 6 2 2" xfId="48719" xr:uid="{00000000-0005-0000-0000-00009ABD0000}"/>
    <cellStyle name="20% - Accent1 6 2 6 6 3" xfId="48720" xr:uid="{00000000-0005-0000-0000-00009BBD0000}"/>
    <cellStyle name="20% - Accent1 6 2 6 7" xfId="48721" xr:uid="{00000000-0005-0000-0000-00009CBD0000}"/>
    <cellStyle name="20% - Accent1 6 2 6 7 2" xfId="48722" xr:uid="{00000000-0005-0000-0000-00009DBD0000}"/>
    <cellStyle name="20% - Accent1 6 2 6 8" xfId="48723" xr:uid="{00000000-0005-0000-0000-00009EBD0000}"/>
    <cellStyle name="20% - Accent1 6 2 6 8 2" xfId="48724" xr:uid="{00000000-0005-0000-0000-00009FBD0000}"/>
    <cellStyle name="20% - Accent1 6 2 6 9" xfId="48725" xr:uid="{00000000-0005-0000-0000-0000A0BD0000}"/>
    <cellStyle name="20% - Accent1 6 2 7" xfId="48726" xr:uid="{00000000-0005-0000-0000-0000A1BD0000}"/>
    <cellStyle name="20% - Accent1 6 2 7 2" xfId="48727" xr:uid="{00000000-0005-0000-0000-0000A2BD0000}"/>
    <cellStyle name="20% - Accent1 6 2 7 2 2" xfId="48728" xr:uid="{00000000-0005-0000-0000-0000A3BD0000}"/>
    <cellStyle name="20% - Accent1 6 2 7 2 2 2" xfId="48729" xr:uid="{00000000-0005-0000-0000-0000A4BD0000}"/>
    <cellStyle name="20% - Accent1 6 2 7 2 2 2 2" xfId="48730" xr:uid="{00000000-0005-0000-0000-0000A5BD0000}"/>
    <cellStyle name="20% - Accent1 6 2 7 2 2 3" xfId="48731" xr:uid="{00000000-0005-0000-0000-0000A6BD0000}"/>
    <cellStyle name="20% - Accent1 6 2 7 2 3" xfId="48732" xr:uid="{00000000-0005-0000-0000-0000A7BD0000}"/>
    <cellStyle name="20% - Accent1 6 2 7 2 3 2" xfId="48733" xr:uid="{00000000-0005-0000-0000-0000A8BD0000}"/>
    <cellStyle name="20% - Accent1 6 2 7 2 4" xfId="48734" xr:uid="{00000000-0005-0000-0000-0000A9BD0000}"/>
    <cellStyle name="20% - Accent1 6 2 7 3" xfId="48735" xr:uid="{00000000-0005-0000-0000-0000AABD0000}"/>
    <cellStyle name="20% - Accent1 6 2 7 3 2" xfId="48736" xr:uid="{00000000-0005-0000-0000-0000ABBD0000}"/>
    <cellStyle name="20% - Accent1 6 2 7 3 2 2" xfId="48737" xr:uid="{00000000-0005-0000-0000-0000ACBD0000}"/>
    <cellStyle name="20% - Accent1 6 2 7 3 2 2 2" xfId="48738" xr:uid="{00000000-0005-0000-0000-0000ADBD0000}"/>
    <cellStyle name="20% - Accent1 6 2 7 3 2 3" xfId="48739" xr:uid="{00000000-0005-0000-0000-0000AEBD0000}"/>
    <cellStyle name="20% - Accent1 6 2 7 3 3" xfId="48740" xr:uid="{00000000-0005-0000-0000-0000AFBD0000}"/>
    <cellStyle name="20% - Accent1 6 2 7 3 3 2" xfId="48741" xr:uid="{00000000-0005-0000-0000-0000B0BD0000}"/>
    <cellStyle name="20% - Accent1 6 2 7 3 4" xfId="48742" xr:uid="{00000000-0005-0000-0000-0000B1BD0000}"/>
    <cellStyle name="20% - Accent1 6 2 7 4" xfId="48743" xr:uid="{00000000-0005-0000-0000-0000B2BD0000}"/>
    <cellStyle name="20% - Accent1 6 2 7 4 2" xfId="48744" xr:uid="{00000000-0005-0000-0000-0000B3BD0000}"/>
    <cellStyle name="20% - Accent1 6 2 7 4 2 2" xfId="48745" xr:uid="{00000000-0005-0000-0000-0000B4BD0000}"/>
    <cellStyle name="20% - Accent1 6 2 7 4 2 2 2" xfId="48746" xr:uid="{00000000-0005-0000-0000-0000B5BD0000}"/>
    <cellStyle name="20% - Accent1 6 2 7 4 2 3" xfId="48747" xr:uid="{00000000-0005-0000-0000-0000B6BD0000}"/>
    <cellStyle name="20% - Accent1 6 2 7 4 3" xfId="48748" xr:uid="{00000000-0005-0000-0000-0000B7BD0000}"/>
    <cellStyle name="20% - Accent1 6 2 7 4 3 2" xfId="48749" xr:uid="{00000000-0005-0000-0000-0000B8BD0000}"/>
    <cellStyle name="20% - Accent1 6 2 7 4 4" xfId="48750" xr:uid="{00000000-0005-0000-0000-0000B9BD0000}"/>
    <cellStyle name="20% - Accent1 6 2 7 5" xfId="48751" xr:uid="{00000000-0005-0000-0000-0000BABD0000}"/>
    <cellStyle name="20% - Accent1 6 2 7 5 2" xfId="48752" xr:uid="{00000000-0005-0000-0000-0000BBBD0000}"/>
    <cellStyle name="20% - Accent1 6 2 7 5 2 2" xfId="48753" xr:uid="{00000000-0005-0000-0000-0000BCBD0000}"/>
    <cellStyle name="20% - Accent1 6 2 7 5 3" xfId="48754" xr:uid="{00000000-0005-0000-0000-0000BDBD0000}"/>
    <cellStyle name="20% - Accent1 6 2 7 6" xfId="48755" xr:uid="{00000000-0005-0000-0000-0000BEBD0000}"/>
    <cellStyle name="20% - Accent1 6 2 7 6 2" xfId="48756" xr:uid="{00000000-0005-0000-0000-0000BFBD0000}"/>
    <cellStyle name="20% - Accent1 6 2 7 6 2 2" xfId="48757" xr:uid="{00000000-0005-0000-0000-0000C0BD0000}"/>
    <cellStyle name="20% - Accent1 6 2 7 6 3" xfId="48758" xr:uid="{00000000-0005-0000-0000-0000C1BD0000}"/>
    <cellStyle name="20% - Accent1 6 2 7 7" xfId="48759" xr:uid="{00000000-0005-0000-0000-0000C2BD0000}"/>
    <cellStyle name="20% - Accent1 6 2 7 7 2" xfId="48760" xr:uid="{00000000-0005-0000-0000-0000C3BD0000}"/>
    <cellStyle name="20% - Accent1 6 2 7 8" xfId="48761" xr:uid="{00000000-0005-0000-0000-0000C4BD0000}"/>
    <cellStyle name="20% - Accent1 6 2 7 8 2" xfId="48762" xr:uid="{00000000-0005-0000-0000-0000C5BD0000}"/>
    <cellStyle name="20% - Accent1 6 2 7 9" xfId="48763" xr:uid="{00000000-0005-0000-0000-0000C6BD0000}"/>
    <cellStyle name="20% - Accent1 6 2 8" xfId="48764" xr:uid="{00000000-0005-0000-0000-0000C7BD0000}"/>
    <cellStyle name="20% - Accent1 6 2 8 2" xfId="48765" xr:uid="{00000000-0005-0000-0000-0000C8BD0000}"/>
    <cellStyle name="20% - Accent1 6 2 8 2 2" xfId="48766" xr:uid="{00000000-0005-0000-0000-0000C9BD0000}"/>
    <cellStyle name="20% - Accent1 6 2 8 2 2 2" xfId="48767" xr:uid="{00000000-0005-0000-0000-0000CABD0000}"/>
    <cellStyle name="20% - Accent1 6 2 8 2 3" xfId="48768" xr:uid="{00000000-0005-0000-0000-0000CBBD0000}"/>
    <cellStyle name="20% - Accent1 6 2 8 3" xfId="48769" xr:uid="{00000000-0005-0000-0000-0000CCBD0000}"/>
    <cellStyle name="20% - Accent1 6 2 8 3 2" xfId="48770" xr:uid="{00000000-0005-0000-0000-0000CDBD0000}"/>
    <cellStyle name="20% - Accent1 6 2 8 4" xfId="48771" xr:uid="{00000000-0005-0000-0000-0000CEBD0000}"/>
    <cellStyle name="20% - Accent1 6 2 9" xfId="48772" xr:uid="{00000000-0005-0000-0000-0000CFBD0000}"/>
    <cellStyle name="20% - Accent1 6 2 9 2" xfId="48773" xr:uid="{00000000-0005-0000-0000-0000D0BD0000}"/>
    <cellStyle name="20% - Accent1 6 2 9 2 2" xfId="48774" xr:uid="{00000000-0005-0000-0000-0000D1BD0000}"/>
    <cellStyle name="20% - Accent1 6 2 9 2 2 2" xfId="48775" xr:uid="{00000000-0005-0000-0000-0000D2BD0000}"/>
    <cellStyle name="20% - Accent1 6 2 9 2 3" xfId="48776" xr:uid="{00000000-0005-0000-0000-0000D3BD0000}"/>
    <cellStyle name="20% - Accent1 6 2 9 3" xfId="48777" xr:uid="{00000000-0005-0000-0000-0000D4BD0000}"/>
    <cellStyle name="20% - Accent1 6 2 9 3 2" xfId="48778" xr:uid="{00000000-0005-0000-0000-0000D5BD0000}"/>
    <cellStyle name="20% - Accent1 6 2 9 4" xfId="48779" xr:uid="{00000000-0005-0000-0000-0000D6BD0000}"/>
    <cellStyle name="20% - Accent1 6 3" xfId="48780" xr:uid="{00000000-0005-0000-0000-0000D7BD0000}"/>
    <cellStyle name="20% - Accent1 6 3 10" xfId="48781" xr:uid="{00000000-0005-0000-0000-0000D8BD0000}"/>
    <cellStyle name="20% - Accent1 6 3 10 2" xfId="48782" xr:uid="{00000000-0005-0000-0000-0000D9BD0000}"/>
    <cellStyle name="20% - Accent1 6 3 10 2 2" xfId="48783" xr:uid="{00000000-0005-0000-0000-0000DABD0000}"/>
    <cellStyle name="20% - Accent1 6 3 10 3" xfId="48784" xr:uid="{00000000-0005-0000-0000-0000DBBD0000}"/>
    <cellStyle name="20% - Accent1 6 3 11" xfId="48785" xr:uid="{00000000-0005-0000-0000-0000DCBD0000}"/>
    <cellStyle name="20% - Accent1 6 3 11 2" xfId="48786" xr:uid="{00000000-0005-0000-0000-0000DDBD0000}"/>
    <cellStyle name="20% - Accent1 6 3 11 2 2" xfId="48787" xr:uid="{00000000-0005-0000-0000-0000DEBD0000}"/>
    <cellStyle name="20% - Accent1 6 3 11 3" xfId="48788" xr:uid="{00000000-0005-0000-0000-0000DFBD0000}"/>
    <cellStyle name="20% - Accent1 6 3 12" xfId="48789" xr:uid="{00000000-0005-0000-0000-0000E0BD0000}"/>
    <cellStyle name="20% - Accent1 6 3 12 2" xfId="48790" xr:uid="{00000000-0005-0000-0000-0000E1BD0000}"/>
    <cellStyle name="20% - Accent1 6 3 13" xfId="48791" xr:uid="{00000000-0005-0000-0000-0000E2BD0000}"/>
    <cellStyle name="20% - Accent1 6 3 13 2" xfId="48792" xr:uid="{00000000-0005-0000-0000-0000E3BD0000}"/>
    <cellStyle name="20% - Accent1 6 3 14" xfId="48793" xr:uid="{00000000-0005-0000-0000-0000E4BD0000}"/>
    <cellStyle name="20% - Accent1 6 3 2" xfId="48794" xr:uid="{00000000-0005-0000-0000-0000E5BD0000}"/>
    <cellStyle name="20% - Accent1 6 3 2 10" xfId="48795" xr:uid="{00000000-0005-0000-0000-0000E6BD0000}"/>
    <cellStyle name="20% - Accent1 6 3 2 10 2" xfId="48796" xr:uid="{00000000-0005-0000-0000-0000E7BD0000}"/>
    <cellStyle name="20% - Accent1 6 3 2 11" xfId="48797" xr:uid="{00000000-0005-0000-0000-0000E8BD0000}"/>
    <cellStyle name="20% - Accent1 6 3 2 2" xfId="48798" xr:uid="{00000000-0005-0000-0000-0000E9BD0000}"/>
    <cellStyle name="20% - Accent1 6 3 2 2 2" xfId="48799" xr:uid="{00000000-0005-0000-0000-0000EABD0000}"/>
    <cellStyle name="20% - Accent1 6 3 2 2 2 2" xfId="48800" xr:uid="{00000000-0005-0000-0000-0000EBBD0000}"/>
    <cellStyle name="20% - Accent1 6 3 2 2 2 2 2" xfId="48801" xr:uid="{00000000-0005-0000-0000-0000ECBD0000}"/>
    <cellStyle name="20% - Accent1 6 3 2 2 2 2 2 2" xfId="48802" xr:uid="{00000000-0005-0000-0000-0000EDBD0000}"/>
    <cellStyle name="20% - Accent1 6 3 2 2 2 2 3" xfId="48803" xr:uid="{00000000-0005-0000-0000-0000EEBD0000}"/>
    <cellStyle name="20% - Accent1 6 3 2 2 2 3" xfId="48804" xr:uid="{00000000-0005-0000-0000-0000EFBD0000}"/>
    <cellStyle name="20% - Accent1 6 3 2 2 2 3 2" xfId="48805" xr:uid="{00000000-0005-0000-0000-0000F0BD0000}"/>
    <cellStyle name="20% - Accent1 6 3 2 2 2 4" xfId="48806" xr:uid="{00000000-0005-0000-0000-0000F1BD0000}"/>
    <cellStyle name="20% - Accent1 6 3 2 2 3" xfId="48807" xr:uid="{00000000-0005-0000-0000-0000F2BD0000}"/>
    <cellStyle name="20% - Accent1 6 3 2 2 3 2" xfId="48808" xr:uid="{00000000-0005-0000-0000-0000F3BD0000}"/>
    <cellStyle name="20% - Accent1 6 3 2 2 3 2 2" xfId="48809" xr:uid="{00000000-0005-0000-0000-0000F4BD0000}"/>
    <cellStyle name="20% - Accent1 6 3 2 2 3 2 2 2" xfId="48810" xr:uid="{00000000-0005-0000-0000-0000F5BD0000}"/>
    <cellStyle name="20% - Accent1 6 3 2 2 3 2 3" xfId="48811" xr:uid="{00000000-0005-0000-0000-0000F6BD0000}"/>
    <cellStyle name="20% - Accent1 6 3 2 2 3 3" xfId="48812" xr:uid="{00000000-0005-0000-0000-0000F7BD0000}"/>
    <cellStyle name="20% - Accent1 6 3 2 2 3 3 2" xfId="48813" xr:uid="{00000000-0005-0000-0000-0000F8BD0000}"/>
    <cellStyle name="20% - Accent1 6 3 2 2 3 4" xfId="48814" xr:uid="{00000000-0005-0000-0000-0000F9BD0000}"/>
    <cellStyle name="20% - Accent1 6 3 2 2 4" xfId="48815" xr:uid="{00000000-0005-0000-0000-0000FABD0000}"/>
    <cellStyle name="20% - Accent1 6 3 2 2 4 2" xfId="48816" xr:uid="{00000000-0005-0000-0000-0000FBBD0000}"/>
    <cellStyle name="20% - Accent1 6 3 2 2 4 2 2" xfId="48817" xr:uid="{00000000-0005-0000-0000-0000FCBD0000}"/>
    <cellStyle name="20% - Accent1 6 3 2 2 4 2 2 2" xfId="48818" xr:uid="{00000000-0005-0000-0000-0000FDBD0000}"/>
    <cellStyle name="20% - Accent1 6 3 2 2 4 2 3" xfId="48819" xr:uid="{00000000-0005-0000-0000-0000FEBD0000}"/>
    <cellStyle name="20% - Accent1 6 3 2 2 4 3" xfId="48820" xr:uid="{00000000-0005-0000-0000-0000FFBD0000}"/>
    <cellStyle name="20% - Accent1 6 3 2 2 4 3 2" xfId="48821" xr:uid="{00000000-0005-0000-0000-000000BE0000}"/>
    <cellStyle name="20% - Accent1 6 3 2 2 4 4" xfId="48822" xr:uid="{00000000-0005-0000-0000-000001BE0000}"/>
    <cellStyle name="20% - Accent1 6 3 2 2 5" xfId="48823" xr:uid="{00000000-0005-0000-0000-000002BE0000}"/>
    <cellStyle name="20% - Accent1 6 3 2 2 5 2" xfId="48824" xr:uid="{00000000-0005-0000-0000-000003BE0000}"/>
    <cellStyle name="20% - Accent1 6 3 2 2 5 2 2" xfId="48825" xr:uid="{00000000-0005-0000-0000-000004BE0000}"/>
    <cellStyle name="20% - Accent1 6 3 2 2 5 3" xfId="48826" xr:uid="{00000000-0005-0000-0000-000005BE0000}"/>
    <cellStyle name="20% - Accent1 6 3 2 2 6" xfId="48827" xr:uid="{00000000-0005-0000-0000-000006BE0000}"/>
    <cellStyle name="20% - Accent1 6 3 2 2 6 2" xfId="48828" xr:uid="{00000000-0005-0000-0000-000007BE0000}"/>
    <cellStyle name="20% - Accent1 6 3 2 2 6 2 2" xfId="48829" xr:uid="{00000000-0005-0000-0000-000008BE0000}"/>
    <cellStyle name="20% - Accent1 6 3 2 2 6 3" xfId="48830" xr:uid="{00000000-0005-0000-0000-000009BE0000}"/>
    <cellStyle name="20% - Accent1 6 3 2 2 7" xfId="48831" xr:uid="{00000000-0005-0000-0000-00000ABE0000}"/>
    <cellStyle name="20% - Accent1 6 3 2 2 7 2" xfId="48832" xr:uid="{00000000-0005-0000-0000-00000BBE0000}"/>
    <cellStyle name="20% - Accent1 6 3 2 2 8" xfId="48833" xr:uid="{00000000-0005-0000-0000-00000CBE0000}"/>
    <cellStyle name="20% - Accent1 6 3 2 2 8 2" xfId="48834" xr:uid="{00000000-0005-0000-0000-00000DBE0000}"/>
    <cellStyle name="20% - Accent1 6 3 2 2 9" xfId="48835" xr:uid="{00000000-0005-0000-0000-00000EBE0000}"/>
    <cellStyle name="20% - Accent1 6 3 2 3" xfId="48836" xr:uid="{00000000-0005-0000-0000-00000FBE0000}"/>
    <cellStyle name="20% - Accent1 6 3 2 3 2" xfId="48837" xr:uid="{00000000-0005-0000-0000-000010BE0000}"/>
    <cellStyle name="20% - Accent1 6 3 2 3 2 2" xfId="48838" xr:uid="{00000000-0005-0000-0000-000011BE0000}"/>
    <cellStyle name="20% - Accent1 6 3 2 3 2 2 2" xfId="48839" xr:uid="{00000000-0005-0000-0000-000012BE0000}"/>
    <cellStyle name="20% - Accent1 6 3 2 3 2 2 2 2" xfId="48840" xr:uid="{00000000-0005-0000-0000-000013BE0000}"/>
    <cellStyle name="20% - Accent1 6 3 2 3 2 2 3" xfId="48841" xr:uid="{00000000-0005-0000-0000-000014BE0000}"/>
    <cellStyle name="20% - Accent1 6 3 2 3 2 3" xfId="48842" xr:uid="{00000000-0005-0000-0000-000015BE0000}"/>
    <cellStyle name="20% - Accent1 6 3 2 3 2 3 2" xfId="48843" xr:uid="{00000000-0005-0000-0000-000016BE0000}"/>
    <cellStyle name="20% - Accent1 6 3 2 3 2 4" xfId="48844" xr:uid="{00000000-0005-0000-0000-000017BE0000}"/>
    <cellStyle name="20% - Accent1 6 3 2 3 3" xfId="48845" xr:uid="{00000000-0005-0000-0000-000018BE0000}"/>
    <cellStyle name="20% - Accent1 6 3 2 3 3 2" xfId="48846" xr:uid="{00000000-0005-0000-0000-000019BE0000}"/>
    <cellStyle name="20% - Accent1 6 3 2 3 3 2 2" xfId="48847" xr:uid="{00000000-0005-0000-0000-00001ABE0000}"/>
    <cellStyle name="20% - Accent1 6 3 2 3 3 2 2 2" xfId="48848" xr:uid="{00000000-0005-0000-0000-00001BBE0000}"/>
    <cellStyle name="20% - Accent1 6 3 2 3 3 2 3" xfId="48849" xr:uid="{00000000-0005-0000-0000-00001CBE0000}"/>
    <cellStyle name="20% - Accent1 6 3 2 3 3 3" xfId="48850" xr:uid="{00000000-0005-0000-0000-00001DBE0000}"/>
    <cellStyle name="20% - Accent1 6 3 2 3 3 3 2" xfId="48851" xr:uid="{00000000-0005-0000-0000-00001EBE0000}"/>
    <cellStyle name="20% - Accent1 6 3 2 3 3 4" xfId="48852" xr:uid="{00000000-0005-0000-0000-00001FBE0000}"/>
    <cellStyle name="20% - Accent1 6 3 2 3 4" xfId="48853" xr:uid="{00000000-0005-0000-0000-000020BE0000}"/>
    <cellStyle name="20% - Accent1 6 3 2 3 4 2" xfId="48854" xr:uid="{00000000-0005-0000-0000-000021BE0000}"/>
    <cellStyle name="20% - Accent1 6 3 2 3 4 2 2" xfId="48855" xr:uid="{00000000-0005-0000-0000-000022BE0000}"/>
    <cellStyle name="20% - Accent1 6 3 2 3 4 2 2 2" xfId="48856" xr:uid="{00000000-0005-0000-0000-000023BE0000}"/>
    <cellStyle name="20% - Accent1 6 3 2 3 4 2 3" xfId="48857" xr:uid="{00000000-0005-0000-0000-000024BE0000}"/>
    <cellStyle name="20% - Accent1 6 3 2 3 4 3" xfId="48858" xr:uid="{00000000-0005-0000-0000-000025BE0000}"/>
    <cellStyle name="20% - Accent1 6 3 2 3 4 3 2" xfId="48859" xr:uid="{00000000-0005-0000-0000-000026BE0000}"/>
    <cellStyle name="20% - Accent1 6 3 2 3 4 4" xfId="48860" xr:uid="{00000000-0005-0000-0000-000027BE0000}"/>
    <cellStyle name="20% - Accent1 6 3 2 3 5" xfId="48861" xr:uid="{00000000-0005-0000-0000-000028BE0000}"/>
    <cellStyle name="20% - Accent1 6 3 2 3 5 2" xfId="48862" xr:uid="{00000000-0005-0000-0000-000029BE0000}"/>
    <cellStyle name="20% - Accent1 6 3 2 3 5 2 2" xfId="48863" xr:uid="{00000000-0005-0000-0000-00002ABE0000}"/>
    <cellStyle name="20% - Accent1 6 3 2 3 5 3" xfId="48864" xr:uid="{00000000-0005-0000-0000-00002BBE0000}"/>
    <cellStyle name="20% - Accent1 6 3 2 3 6" xfId="48865" xr:uid="{00000000-0005-0000-0000-00002CBE0000}"/>
    <cellStyle name="20% - Accent1 6 3 2 3 6 2" xfId="48866" xr:uid="{00000000-0005-0000-0000-00002DBE0000}"/>
    <cellStyle name="20% - Accent1 6 3 2 3 6 2 2" xfId="48867" xr:uid="{00000000-0005-0000-0000-00002EBE0000}"/>
    <cellStyle name="20% - Accent1 6 3 2 3 6 3" xfId="48868" xr:uid="{00000000-0005-0000-0000-00002FBE0000}"/>
    <cellStyle name="20% - Accent1 6 3 2 3 7" xfId="48869" xr:uid="{00000000-0005-0000-0000-000030BE0000}"/>
    <cellStyle name="20% - Accent1 6 3 2 3 7 2" xfId="48870" xr:uid="{00000000-0005-0000-0000-000031BE0000}"/>
    <cellStyle name="20% - Accent1 6 3 2 3 8" xfId="48871" xr:uid="{00000000-0005-0000-0000-000032BE0000}"/>
    <cellStyle name="20% - Accent1 6 3 2 3 8 2" xfId="48872" xr:uid="{00000000-0005-0000-0000-000033BE0000}"/>
    <cellStyle name="20% - Accent1 6 3 2 3 9" xfId="48873" xr:uid="{00000000-0005-0000-0000-000034BE0000}"/>
    <cellStyle name="20% - Accent1 6 3 2 4" xfId="48874" xr:uid="{00000000-0005-0000-0000-000035BE0000}"/>
    <cellStyle name="20% - Accent1 6 3 2 4 2" xfId="48875" xr:uid="{00000000-0005-0000-0000-000036BE0000}"/>
    <cellStyle name="20% - Accent1 6 3 2 4 2 2" xfId="48876" xr:uid="{00000000-0005-0000-0000-000037BE0000}"/>
    <cellStyle name="20% - Accent1 6 3 2 4 2 2 2" xfId="48877" xr:uid="{00000000-0005-0000-0000-000038BE0000}"/>
    <cellStyle name="20% - Accent1 6 3 2 4 2 3" xfId="48878" xr:uid="{00000000-0005-0000-0000-000039BE0000}"/>
    <cellStyle name="20% - Accent1 6 3 2 4 3" xfId="48879" xr:uid="{00000000-0005-0000-0000-00003ABE0000}"/>
    <cellStyle name="20% - Accent1 6 3 2 4 3 2" xfId="48880" xr:uid="{00000000-0005-0000-0000-00003BBE0000}"/>
    <cellStyle name="20% - Accent1 6 3 2 4 4" xfId="48881" xr:uid="{00000000-0005-0000-0000-00003CBE0000}"/>
    <cellStyle name="20% - Accent1 6 3 2 5" xfId="48882" xr:uid="{00000000-0005-0000-0000-00003DBE0000}"/>
    <cellStyle name="20% - Accent1 6 3 2 5 2" xfId="48883" xr:uid="{00000000-0005-0000-0000-00003EBE0000}"/>
    <cellStyle name="20% - Accent1 6 3 2 5 2 2" xfId="48884" xr:uid="{00000000-0005-0000-0000-00003FBE0000}"/>
    <cellStyle name="20% - Accent1 6 3 2 5 2 2 2" xfId="48885" xr:uid="{00000000-0005-0000-0000-000040BE0000}"/>
    <cellStyle name="20% - Accent1 6 3 2 5 2 3" xfId="48886" xr:uid="{00000000-0005-0000-0000-000041BE0000}"/>
    <cellStyle name="20% - Accent1 6 3 2 5 3" xfId="48887" xr:uid="{00000000-0005-0000-0000-000042BE0000}"/>
    <cellStyle name="20% - Accent1 6 3 2 5 3 2" xfId="48888" xr:uid="{00000000-0005-0000-0000-000043BE0000}"/>
    <cellStyle name="20% - Accent1 6 3 2 5 4" xfId="48889" xr:uid="{00000000-0005-0000-0000-000044BE0000}"/>
    <cellStyle name="20% - Accent1 6 3 2 6" xfId="48890" xr:uid="{00000000-0005-0000-0000-000045BE0000}"/>
    <cellStyle name="20% - Accent1 6 3 2 6 2" xfId="48891" xr:uid="{00000000-0005-0000-0000-000046BE0000}"/>
    <cellStyle name="20% - Accent1 6 3 2 6 2 2" xfId="48892" xr:uid="{00000000-0005-0000-0000-000047BE0000}"/>
    <cellStyle name="20% - Accent1 6 3 2 6 2 2 2" xfId="48893" xr:uid="{00000000-0005-0000-0000-000048BE0000}"/>
    <cellStyle name="20% - Accent1 6 3 2 6 2 3" xfId="48894" xr:uid="{00000000-0005-0000-0000-000049BE0000}"/>
    <cellStyle name="20% - Accent1 6 3 2 6 3" xfId="48895" xr:uid="{00000000-0005-0000-0000-00004ABE0000}"/>
    <cellStyle name="20% - Accent1 6 3 2 6 3 2" xfId="48896" xr:uid="{00000000-0005-0000-0000-00004BBE0000}"/>
    <cellStyle name="20% - Accent1 6 3 2 6 4" xfId="48897" xr:uid="{00000000-0005-0000-0000-00004CBE0000}"/>
    <cellStyle name="20% - Accent1 6 3 2 7" xfId="48898" xr:uid="{00000000-0005-0000-0000-00004DBE0000}"/>
    <cellStyle name="20% - Accent1 6 3 2 7 2" xfId="48899" xr:uid="{00000000-0005-0000-0000-00004EBE0000}"/>
    <cellStyle name="20% - Accent1 6 3 2 7 2 2" xfId="48900" xr:uid="{00000000-0005-0000-0000-00004FBE0000}"/>
    <cellStyle name="20% - Accent1 6 3 2 7 3" xfId="48901" xr:uid="{00000000-0005-0000-0000-000050BE0000}"/>
    <cellStyle name="20% - Accent1 6 3 2 8" xfId="48902" xr:uid="{00000000-0005-0000-0000-000051BE0000}"/>
    <cellStyle name="20% - Accent1 6 3 2 8 2" xfId="48903" xr:uid="{00000000-0005-0000-0000-000052BE0000}"/>
    <cellStyle name="20% - Accent1 6 3 2 8 2 2" xfId="48904" xr:uid="{00000000-0005-0000-0000-000053BE0000}"/>
    <cellStyle name="20% - Accent1 6 3 2 8 3" xfId="48905" xr:uid="{00000000-0005-0000-0000-000054BE0000}"/>
    <cellStyle name="20% - Accent1 6 3 2 9" xfId="48906" xr:uid="{00000000-0005-0000-0000-000055BE0000}"/>
    <cellStyle name="20% - Accent1 6 3 2 9 2" xfId="48907" xr:uid="{00000000-0005-0000-0000-000056BE0000}"/>
    <cellStyle name="20% - Accent1 6 3 3" xfId="48908" xr:uid="{00000000-0005-0000-0000-000057BE0000}"/>
    <cellStyle name="20% - Accent1 6 3 3 10" xfId="48909" xr:uid="{00000000-0005-0000-0000-000058BE0000}"/>
    <cellStyle name="20% - Accent1 6 3 3 10 2" xfId="48910" xr:uid="{00000000-0005-0000-0000-000059BE0000}"/>
    <cellStyle name="20% - Accent1 6 3 3 11" xfId="48911" xr:uid="{00000000-0005-0000-0000-00005ABE0000}"/>
    <cellStyle name="20% - Accent1 6 3 3 2" xfId="48912" xr:uid="{00000000-0005-0000-0000-00005BBE0000}"/>
    <cellStyle name="20% - Accent1 6 3 3 2 2" xfId="48913" xr:uid="{00000000-0005-0000-0000-00005CBE0000}"/>
    <cellStyle name="20% - Accent1 6 3 3 2 2 2" xfId="48914" xr:uid="{00000000-0005-0000-0000-00005DBE0000}"/>
    <cellStyle name="20% - Accent1 6 3 3 2 2 2 2" xfId="48915" xr:uid="{00000000-0005-0000-0000-00005EBE0000}"/>
    <cellStyle name="20% - Accent1 6 3 3 2 2 2 2 2" xfId="48916" xr:uid="{00000000-0005-0000-0000-00005FBE0000}"/>
    <cellStyle name="20% - Accent1 6 3 3 2 2 2 3" xfId="48917" xr:uid="{00000000-0005-0000-0000-000060BE0000}"/>
    <cellStyle name="20% - Accent1 6 3 3 2 2 3" xfId="48918" xr:uid="{00000000-0005-0000-0000-000061BE0000}"/>
    <cellStyle name="20% - Accent1 6 3 3 2 2 3 2" xfId="48919" xr:uid="{00000000-0005-0000-0000-000062BE0000}"/>
    <cellStyle name="20% - Accent1 6 3 3 2 2 4" xfId="48920" xr:uid="{00000000-0005-0000-0000-000063BE0000}"/>
    <cellStyle name="20% - Accent1 6 3 3 2 3" xfId="48921" xr:uid="{00000000-0005-0000-0000-000064BE0000}"/>
    <cellStyle name="20% - Accent1 6 3 3 2 3 2" xfId="48922" xr:uid="{00000000-0005-0000-0000-000065BE0000}"/>
    <cellStyle name="20% - Accent1 6 3 3 2 3 2 2" xfId="48923" xr:uid="{00000000-0005-0000-0000-000066BE0000}"/>
    <cellStyle name="20% - Accent1 6 3 3 2 3 2 2 2" xfId="48924" xr:uid="{00000000-0005-0000-0000-000067BE0000}"/>
    <cellStyle name="20% - Accent1 6 3 3 2 3 2 3" xfId="48925" xr:uid="{00000000-0005-0000-0000-000068BE0000}"/>
    <cellStyle name="20% - Accent1 6 3 3 2 3 3" xfId="48926" xr:uid="{00000000-0005-0000-0000-000069BE0000}"/>
    <cellStyle name="20% - Accent1 6 3 3 2 3 3 2" xfId="48927" xr:uid="{00000000-0005-0000-0000-00006ABE0000}"/>
    <cellStyle name="20% - Accent1 6 3 3 2 3 4" xfId="48928" xr:uid="{00000000-0005-0000-0000-00006BBE0000}"/>
    <cellStyle name="20% - Accent1 6 3 3 2 4" xfId="48929" xr:uid="{00000000-0005-0000-0000-00006CBE0000}"/>
    <cellStyle name="20% - Accent1 6 3 3 2 4 2" xfId="48930" xr:uid="{00000000-0005-0000-0000-00006DBE0000}"/>
    <cellStyle name="20% - Accent1 6 3 3 2 4 2 2" xfId="48931" xr:uid="{00000000-0005-0000-0000-00006EBE0000}"/>
    <cellStyle name="20% - Accent1 6 3 3 2 4 2 2 2" xfId="48932" xr:uid="{00000000-0005-0000-0000-00006FBE0000}"/>
    <cellStyle name="20% - Accent1 6 3 3 2 4 2 3" xfId="48933" xr:uid="{00000000-0005-0000-0000-000070BE0000}"/>
    <cellStyle name="20% - Accent1 6 3 3 2 4 3" xfId="48934" xr:uid="{00000000-0005-0000-0000-000071BE0000}"/>
    <cellStyle name="20% - Accent1 6 3 3 2 4 3 2" xfId="48935" xr:uid="{00000000-0005-0000-0000-000072BE0000}"/>
    <cellStyle name="20% - Accent1 6 3 3 2 4 4" xfId="48936" xr:uid="{00000000-0005-0000-0000-000073BE0000}"/>
    <cellStyle name="20% - Accent1 6 3 3 2 5" xfId="48937" xr:uid="{00000000-0005-0000-0000-000074BE0000}"/>
    <cellStyle name="20% - Accent1 6 3 3 2 5 2" xfId="48938" xr:uid="{00000000-0005-0000-0000-000075BE0000}"/>
    <cellStyle name="20% - Accent1 6 3 3 2 5 2 2" xfId="48939" xr:uid="{00000000-0005-0000-0000-000076BE0000}"/>
    <cellStyle name="20% - Accent1 6 3 3 2 5 3" xfId="48940" xr:uid="{00000000-0005-0000-0000-000077BE0000}"/>
    <cellStyle name="20% - Accent1 6 3 3 2 6" xfId="48941" xr:uid="{00000000-0005-0000-0000-000078BE0000}"/>
    <cellStyle name="20% - Accent1 6 3 3 2 6 2" xfId="48942" xr:uid="{00000000-0005-0000-0000-000079BE0000}"/>
    <cellStyle name="20% - Accent1 6 3 3 2 6 2 2" xfId="48943" xr:uid="{00000000-0005-0000-0000-00007ABE0000}"/>
    <cellStyle name="20% - Accent1 6 3 3 2 6 3" xfId="48944" xr:uid="{00000000-0005-0000-0000-00007BBE0000}"/>
    <cellStyle name="20% - Accent1 6 3 3 2 7" xfId="48945" xr:uid="{00000000-0005-0000-0000-00007CBE0000}"/>
    <cellStyle name="20% - Accent1 6 3 3 2 7 2" xfId="48946" xr:uid="{00000000-0005-0000-0000-00007DBE0000}"/>
    <cellStyle name="20% - Accent1 6 3 3 2 8" xfId="48947" xr:uid="{00000000-0005-0000-0000-00007EBE0000}"/>
    <cellStyle name="20% - Accent1 6 3 3 2 8 2" xfId="48948" xr:uid="{00000000-0005-0000-0000-00007FBE0000}"/>
    <cellStyle name="20% - Accent1 6 3 3 2 9" xfId="48949" xr:uid="{00000000-0005-0000-0000-000080BE0000}"/>
    <cellStyle name="20% - Accent1 6 3 3 3" xfId="48950" xr:uid="{00000000-0005-0000-0000-000081BE0000}"/>
    <cellStyle name="20% - Accent1 6 3 3 3 2" xfId="48951" xr:uid="{00000000-0005-0000-0000-000082BE0000}"/>
    <cellStyle name="20% - Accent1 6 3 3 3 2 2" xfId="48952" xr:uid="{00000000-0005-0000-0000-000083BE0000}"/>
    <cellStyle name="20% - Accent1 6 3 3 3 2 2 2" xfId="48953" xr:uid="{00000000-0005-0000-0000-000084BE0000}"/>
    <cellStyle name="20% - Accent1 6 3 3 3 2 2 2 2" xfId="48954" xr:uid="{00000000-0005-0000-0000-000085BE0000}"/>
    <cellStyle name="20% - Accent1 6 3 3 3 2 2 3" xfId="48955" xr:uid="{00000000-0005-0000-0000-000086BE0000}"/>
    <cellStyle name="20% - Accent1 6 3 3 3 2 3" xfId="48956" xr:uid="{00000000-0005-0000-0000-000087BE0000}"/>
    <cellStyle name="20% - Accent1 6 3 3 3 2 3 2" xfId="48957" xr:uid="{00000000-0005-0000-0000-000088BE0000}"/>
    <cellStyle name="20% - Accent1 6 3 3 3 2 4" xfId="48958" xr:uid="{00000000-0005-0000-0000-000089BE0000}"/>
    <cellStyle name="20% - Accent1 6 3 3 3 3" xfId="48959" xr:uid="{00000000-0005-0000-0000-00008ABE0000}"/>
    <cellStyle name="20% - Accent1 6 3 3 3 3 2" xfId="48960" xr:uid="{00000000-0005-0000-0000-00008BBE0000}"/>
    <cellStyle name="20% - Accent1 6 3 3 3 3 2 2" xfId="48961" xr:uid="{00000000-0005-0000-0000-00008CBE0000}"/>
    <cellStyle name="20% - Accent1 6 3 3 3 3 2 2 2" xfId="48962" xr:uid="{00000000-0005-0000-0000-00008DBE0000}"/>
    <cellStyle name="20% - Accent1 6 3 3 3 3 2 3" xfId="48963" xr:uid="{00000000-0005-0000-0000-00008EBE0000}"/>
    <cellStyle name="20% - Accent1 6 3 3 3 3 3" xfId="48964" xr:uid="{00000000-0005-0000-0000-00008FBE0000}"/>
    <cellStyle name="20% - Accent1 6 3 3 3 3 3 2" xfId="48965" xr:uid="{00000000-0005-0000-0000-000090BE0000}"/>
    <cellStyle name="20% - Accent1 6 3 3 3 3 4" xfId="48966" xr:uid="{00000000-0005-0000-0000-000091BE0000}"/>
    <cellStyle name="20% - Accent1 6 3 3 3 4" xfId="48967" xr:uid="{00000000-0005-0000-0000-000092BE0000}"/>
    <cellStyle name="20% - Accent1 6 3 3 3 4 2" xfId="48968" xr:uid="{00000000-0005-0000-0000-000093BE0000}"/>
    <cellStyle name="20% - Accent1 6 3 3 3 4 2 2" xfId="48969" xr:uid="{00000000-0005-0000-0000-000094BE0000}"/>
    <cellStyle name="20% - Accent1 6 3 3 3 4 2 2 2" xfId="48970" xr:uid="{00000000-0005-0000-0000-000095BE0000}"/>
    <cellStyle name="20% - Accent1 6 3 3 3 4 2 3" xfId="48971" xr:uid="{00000000-0005-0000-0000-000096BE0000}"/>
    <cellStyle name="20% - Accent1 6 3 3 3 4 3" xfId="48972" xr:uid="{00000000-0005-0000-0000-000097BE0000}"/>
    <cellStyle name="20% - Accent1 6 3 3 3 4 3 2" xfId="48973" xr:uid="{00000000-0005-0000-0000-000098BE0000}"/>
    <cellStyle name="20% - Accent1 6 3 3 3 4 4" xfId="48974" xr:uid="{00000000-0005-0000-0000-000099BE0000}"/>
    <cellStyle name="20% - Accent1 6 3 3 3 5" xfId="48975" xr:uid="{00000000-0005-0000-0000-00009ABE0000}"/>
    <cellStyle name="20% - Accent1 6 3 3 3 5 2" xfId="48976" xr:uid="{00000000-0005-0000-0000-00009BBE0000}"/>
    <cellStyle name="20% - Accent1 6 3 3 3 5 2 2" xfId="48977" xr:uid="{00000000-0005-0000-0000-00009CBE0000}"/>
    <cellStyle name="20% - Accent1 6 3 3 3 5 3" xfId="48978" xr:uid="{00000000-0005-0000-0000-00009DBE0000}"/>
    <cellStyle name="20% - Accent1 6 3 3 3 6" xfId="48979" xr:uid="{00000000-0005-0000-0000-00009EBE0000}"/>
    <cellStyle name="20% - Accent1 6 3 3 3 6 2" xfId="48980" xr:uid="{00000000-0005-0000-0000-00009FBE0000}"/>
    <cellStyle name="20% - Accent1 6 3 3 3 6 2 2" xfId="48981" xr:uid="{00000000-0005-0000-0000-0000A0BE0000}"/>
    <cellStyle name="20% - Accent1 6 3 3 3 6 3" xfId="48982" xr:uid="{00000000-0005-0000-0000-0000A1BE0000}"/>
    <cellStyle name="20% - Accent1 6 3 3 3 7" xfId="48983" xr:uid="{00000000-0005-0000-0000-0000A2BE0000}"/>
    <cellStyle name="20% - Accent1 6 3 3 3 7 2" xfId="48984" xr:uid="{00000000-0005-0000-0000-0000A3BE0000}"/>
    <cellStyle name="20% - Accent1 6 3 3 3 8" xfId="48985" xr:uid="{00000000-0005-0000-0000-0000A4BE0000}"/>
    <cellStyle name="20% - Accent1 6 3 3 3 8 2" xfId="48986" xr:uid="{00000000-0005-0000-0000-0000A5BE0000}"/>
    <cellStyle name="20% - Accent1 6 3 3 3 9" xfId="48987" xr:uid="{00000000-0005-0000-0000-0000A6BE0000}"/>
    <cellStyle name="20% - Accent1 6 3 3 4" xfId="48988" xr:uid="{00000000-0005-0000-0000-0000A7BE0000}"/>
    <cellStyle name="20% - Accent1 6 3 3 4 2" xfId="48989" xr:uid="{00000000-0005-0000-0000-0000A8BE0000}"/>
    <cellStyle name="20% - Accent1 6 3 3 4 2 2" xfId="48990" xr:uid="{00000000-0005-0000-0000-0000A9BE0000}"/>
    <cellStyle name="20% - Accent1 6 3 3 4 2 2 2" xfId="48991" xr:uid="{00000000-0005-0000-0000-0000AABE0000}"/>
    <cellStyle name="20% - Accent1 6 3 3 4 2 3" xfId="48992" xr:uid="{00000000-0005-0000-0000-0000ABBE0000}"/>
    <cellStyle name="20% - Accent1 6 3 3 4 3" xfId="48993" xr:uid="{00000000-0005-0000-0000-0000ACBE0000}"/>
    <cellStyle name="20% - Accent1 6 3 3 4 3 2" xfId="48994" xr:uid="{00000000-0005-0000-0000-0000ADBE0000}"/>
    <cellStyle name="20% - Accent1 6 3 3 4 4" xfId="48995" xr:uid="{00000000-0005-0000-0000-0000AEBE0000}"/>
    <cellStyle name="20% - Accent1 6 3 3 5" xfId="48996" xr:uid="{00000000-0005-0000-0000-0000AFBE0000}"/>
    <cellStyle name="20% - Accent1 6 3 3 5 2" xfId="48997" xr:uid="{00000000-0005-0000-0000-0000B0BE0000}"/>
    <cellStyle name="20% - Accent1 6 3 3 5 2 2" xfId="48998" xr:uid="{00000000-0005-0000-0000-0000B1BE0000}"/>
    <cellStyle name="20% - Accent1 6 3 3 5 2 2 2" xfId="48999" xr:uid="{00000000-0005-0000-0000-0000B2BE0000}"/>
    <cellStyle name="20% - Accent1 6 3 3 5 2 3" xfId="49000" xr:uid="{00000000-0005-0000-0000-0000B3BE0000}"/>
    <cellStyle name="20% - Accent1 6 3 3 5 3" xfId="49001" xr:uid="{00000000-0005-0000-0000-0000B4BE0000}"/>
    <cellStyle name="20% - Accent1 6 3 3 5 3 2" xfId="49002" xr:uid="{00000000-0005-0000-0000-0000B5BE0000}"/>
    <cellStyle name="20% - Accent1 6 3 3 5 4" xfId="49003" xr:uid="{00000000-0005-0000-0000-0000B6BE0000}"/>
    <cellStyle name="20% - Accent1 6 3 3 6" xfId="49004" xr:uid="{00000000-0005-0000-0000-0000B7BE0000}"/>
    <cellStyle name="20% - Accent1 6 3 3 6 2" xfId="49005" xr:uid="{00000000-0005-0000-0000-0000B8BE0000}"/>
    <cellStyle name="20% - Accent1 6 3 3 6 2 2" xfId="49006" xr:uid="{00000000-0005-0000-0000-0000B9BE0000}"/>
    <cellStyle name="20% - Accent1 6 3 3 6 2 2 2" xfId="49007" xr:uid="{00000000-0005-0000-0000-0000BABE0000}"/>
    <cellStyle name="20% - Accent1 6 3 3 6 2 3" xfId="49008" xr:uid="{00000000-0005-0000-0000-0000BBBE0000}"/>
    <cellStyle name="20% - Accent1 6 3 3 6 3" xfId="49009" xr:uid="{00000000-0005-0000-0000-0000BCBE0000}"/>
    <cellStyle name="20% - Accent1 6 3 3 6 3 2" xfId="49010" xr:uid="{00000000-0005-0000-0000-0000BDBE0000}"/>
    <cellStyle name="20% - Accent1 6 3 3 6 4" xfId="49011" xr:uid="{00000000-0005-0000-0000-0000BEBE0000}"/>
    <cellStyle name="20% - Accent1 6 3 3 7" xfId="49012" xr:uid="{00000000-0005-0000-0000-0000BFBE0000}"/>
    <cellStyle name="20% - Accent1 6 3 3 7 2" xfId="49013" xr:uid="{00000000-0005-0000-0000-0000C0BE0000}"/>
    <cellStyle name="20% - Accent1 6 3 3 7 2 2" xfId="49014" xr:uid="{00000000-0005-0000-0000-0000C1BE0000}"/>
    <cellStyle name="20% - Accent1 6 3 3 7 3" xfId="49015" xr:uid="{00000000-0005-0000-0000-0000C2BE0000}"/>
    <cellStyle name="20% - Accent1 6 3 3 8" xfId="49016" xr:uid="{00000000-0005-0000-0000-0000C3BE0000}"/>
    <cellStyle name="20% - Accent1 6 3 3 8 2" xfId="49017" xr:uid="{00000000-0005-0000-0000-0000C4BE0000}"/>
    <cellStyle name="20% - Accent1 6 3 3 8 2 2" xfId="49018" xr:uid="{00000000-0005-0000-0000-0000C5BE0000}"/>
    <cellStyle name="20% - Accent1 6 3 3 8 3" xfId="49019" xr:uid="{00000000-0005-0000-0000-0000C6BE0000}"/>
    <cellStyle name="20% - Accent1 6 3 3 9" xfId="49020" xr:uid="{00000000-0005-0000-0000-0000C7BE0000}"/>
    <cellStyle name="20% - Accent1 6 3 3 9 2" xfId="49021" xr:uid="{00000000-0005-0000-0000-0000C8BE0000}"/>
    <cellStyle name="20% - Accent1 6 3 4" xfId="49022" xr:uid="{00000000-0005-0000-0000-0000C9BE0000}"/>
    <cellStyle name="20% - Accent1 6 3 4 10" xfId="49023" xr:uid="{00000000-0005-0000-0000-0000CABE0000}"/>
    <cellStyle name="20% - Accent1 6 3 4 10 2" xfId="49024" xr:uid="{00000000-0005-0000-0000-0000CBBE0000}"/>
    <cellStyle name="20% - Accent1 6 3 4 11" xfId="49025" xr:uid="{00000000-0005-0000-0000-0000CCBE0000}"/>
    <cellStyle name="20% - Accent1 6 3 4 2" xfId="49026" xr:uid="{00000000-0005-0000-0000-0000CDBE0000}"/>
    <cellStyle name="20% - Accent1 6 3 4 2 2" xfId="49027" xr:uid="{00000000-0005-0000-0000-0000CEBE0000}"/>
    <cellStyle name="20% - Accent1 6 3 4 2 2 2" xfId="49028" xr:uid="{00000000-0005-0000-0000-0000CFBE0000}"/>
    <cellStyle name="20% - Accent1 6 3 4 2 2 2 2" xfId="49029" xr:uid="{00000000-0005-0000-0000-0000D0BE0000}"/>
    <cellStyle name="20% - Accent1 6 3 4 2 2 2 2 2" xfId="49030" xr:uid="{00000000-0005-0000-0000-0000D1BE0000}"/>
    <cellStyle name="20% - Accent1 6 3 4 2 2 2 3" xfId="49031" xr:uid="{00000000-0005-0000-0000-0000D2BE0000}"/>
    <cellStyle name="20% - Accent1 6 3 4 2 2 3" xfId="49032" xr:uid="{00000000-0005-0000-0000-0000D3BE0000}"/>
    <cellStyle name="20% - Accent1 6 3 4 2 2 3 2" xfId="49033" xr:uid="{00000000-0005-0000-0000-0000D4BE0000}"/>
    <cellStyle name="20% - Accent1 6 3 4 2 2 4" xfId="49034" xr:uid="{00000000-0005-0000-0000-0000D5BE0000}"/>
    <cellStyle name="20% - Accent1 6 3 4 2 3" xfId="49035" xr:uid="{00000000-0005-0000-0000-0000D6BE0000}"/>
    <cellStyle name="20% - Accent1 6 3 4 2 3 2" xfId="49036" xr:uid="{00000000-0005-0000-0000-0000D7BE0000}"/>
    <cellStyle name="20% - Accent1 6 3 4 2 3 2 2" xfId="49037" xr:uid="{00000000-0005-0000-0000-0000D8BE0000}"/>
    <cellStyle name="20% - Accent1 6 3 4 2 3 2 2 2" xfId="49038" xr:uid="{00000000-0005-0000-0000-0000D9BE0000}"/>
    <cellStyle name="20% - Accent1 6 3 4 2 3 2 3" xfId="49039" xr:uid="{00000000-0005-0000-0000-0000DABE0000}"/>
    <cellStyle name="20% - Accent1 6 3 4 2 3 3" xfId="49040" xr:uid="{00000000-0005-0000-0000-0000DBBE0000}"/>
    <cellStyle name="20% - Accent1 6 3 4 2 3 3 2" xfId="49041" xr:uid="{00000000-0005-0000-0000-0000DCBE0000}"/>
    <cellStyle name="20% - Accent1 6 3 4 2 3 4" xfId="49042" xr:uid="{00000000-0005-0000-0000-0000DDBE0000}"/>
    <cellStyle name="20% - Accent1 6 3 4 2 4" xfId="49043" xr:uid="{00000000-0005-0000-0000-0000DEBE0000}"/>
    <cellStyle name="20% - Accent1 6 3 4 2 4 2" xfId="49044" xr:uid="{00000000-0005-0000-0000-0000DFBE0000}"/>
    <cellStyle name="20% - Accent1 6 3 4 2 4 2 2" xfId="49045" xr:uid="{00000000-0005-0000-0000-0000E0BE0000}"/>
    <cellStyle name="20% - Accent1 6 3 4 2 4 2 2 2" xfId="49046" xr:uid="{00000000-0005-0000-0000-0000E1BE0000}"/>
    <cellStyle name="20% - Accent1 6 3 4 2 4 2 3" xfId="49047" xr:uid="{00000000-0005-0000-0000-0000E2BE0000}"/>
    <cellStyle name="20% - Accent1 6 3 4 2 4 3" xfId="49048" xr:uid="{00000000-0005-0000-0000-0000E3BE0000}"/>
    <cellStyle name="20% - Accent1 6 3 4 2 4 3 2" xfId="49049" xr:uid="{00000000-0005-0000-0000-0000E4BE0000}"/>
    <cellStyle name="20% - Accent1 6 3 4 2 4 4" xfId="49050" xr:uid="{00000000-0005-0000-0000-0000E5BE0000}"/>
    <cellStyle name="20% - Accent1 6 3 4 2 5" xfId="49051" xr:uid="{00000000-0005-0000-0000-0000E6BE0000}"/>
    <cellStyle name="20% - Accent1 6 3 4 2 5 2" xfId="49052" xr:uid="{00000000-0005-0000-0000-0000E7BE0000}"/>
    <cellStyle name="20% - Accent1 6 3 4 2 5 2 2" xfId="49053" xr:uid="{00000000-0005-0000-0000-0000E8BE0000}"/>
    <cellStyle name="20% - Accent1 6 3 4 2 5 3" xfId="49054" xr:uid="{00000000-0005-0000-0000-0000E9BE0000}"/>
    <cellStyle name="20% - Accent1 6 3 4 2 6" xfId="49055" xr:uid="{00000000-0005-0000-0000-0000EABE0000}"/>
    <cellStyle name="20% - Accent1 6 3 4 2 6 2" xfId="49056" xr:uid="{00000000-0005-0000-0000-0000EBBE0000}"/>
    <cellStyle name="20% - Accent1 6 3 4 2 6 2 2" xfId="49057" xr:uid="{00000000-0005-0000-0000-0000ECBE0000}"/>
    <cellStyle name="20% - Accent1 6 3 4 2 6 3" xfId="49058" xr:uid="{00000000-0005-0000-0000-0000EDBE0000}"/>
    <cellStyle name="20% - Accent1 6 3 4 2 7" xfId="49059" xr:uid="{00000000-0005-0000-0000-0000EEBE0000}"/>
    <cellStyle name="20% - Accent1 6 3 4 2 7 2" xfId="49060" xr:uid="{00000000-0005-0000-0000-0000EFBE0000}"/>
    <cellStyle name="20% - Accent1 6 3 4 2 8" xfId="49061" xr:uid="{00000000-0005-0000-0000-0000F0BE0000}"/>
    <cellStyle name="20% - Accent1 6 3 4 2 8 2" xfId="49062" xr:uid="{00000000-0005-0000-0000-0000F1BE0000}"/>
    <cellStyle name="20% - Accent1 6 3 4 2 9" xfId="49063" xr:uid="{00000000-0005-0000-0000-0000F2BE0000}"/>
    <cellStyle name="20% - Accent1 6 3 4 3" xfId="49064" xr:uid="{00000000-0005-0000-0000-0000F3BE0000}"/>
    <cellStyle name="20% - Accent1 6 3 4 3 2" xfId="49065" xr:uid="{00000000-0005-0000-0000-0000F4BE0000}"/>
    <cellStyle name="20% - Accent1 6 3 4 3 2 2" xfId="49066" xr:uid="{00000000-0005-0000-0000-0000F5BE0000}"/>
    <cellStyle name="20% - Accent1 6 3 4 3 2 2 2" xfId="49067" xr:uid="{00000000-0005-0000-0000-0000F6BE0000}"/>
    <cellStyle name="20% - Accent1 6 3 4 3 2 2 2 2" xfId="49068" xr:uid="{00000000-0005-0000-0000-0000F7BE0000}"/>
    <cellStyle name="20% - Accent1 6 3 4 3 2 2 3" xfId="49069" xr:uid="{00000000-0005-0000-0000-0000F8BE0000}"/>
    <cellStyle name="20% - Accent1 6 3 4 3 2 3" xfId="49070" xr:uid="{00000000-0005-0000-0000-0000F9BE0000}"/>
    <cellStyle name="20% - Accent1 6 3 4 3 2 3 2" xfId="49071" xr:uid="{00000000-0005-0000-0000-0000FABE0000}"/>
    <cellStyle name="20% - Accent1 6 3 4 3 2 4" xfId="49072" xr:uid="{00000000-0005-0000-0000-0000FBBE0000}"/>
    <cellStyle name="20% - Accent1 6 3 4 3 3" xfId="49073" xr:uid="{00000000-0005-0000-0000-0000FCBE0000}"/>
    <cellStyle name="20% - Accent1 6 3 4 3 3 2" xfId="49074" xr:uid="{00000000-0005-0000-0000-0000FDBE0000}"/>
    <cellStyle name="20% - Accent1 6 3 4 3 3 2 2" xfId="49075" xr:uid="{00000000-0005-0000-0000-0000FEBE0000}"/>
    <cellStyle name="20% - Accent1 6 3 4 3 3 2 2 2" xfId="49076" xr:uid="{00000000-0005-0000-0000-0000FFBE0000}"/>
    <cellStyle name="20% - Accent1 6 3 4 3 3 2 3" xfId="49077" xr:uid="{00000000-0005-0000-0000-000000BF0000}"/>
    <cellStyle name="20% - Accent1 6 3 4 3 3 3" xfId="49078" xr:uid="{00000000-0005-0000-0000-000001BF0000}"/>
    <cellStyle name="20% - Accent1 6 3 4 3 3 3 2" xfId="49079" xr:uid="{00000000-0005-0000-0000-000002BF0000}"/>
    <cellStyle name="20% - Accent1 6 3 4 3 3 4" xfId="49080" xr:uid="{00000000-0005-0000-0000-000003BF0000}"/>
    <cellStyle name="20% - Accent1 6 3 4 3 4" xfId="49081" xr:uid="{00000000-0005-0000-0000-000004BF0000}"/>
    <cellStyle name="20% - Accent1 6 3 4 3 4 2" xfId="49082" xr:uid="{00000000-0005-0000-0000-000005BF0000}"/>
    <cellStyle name="20% - Accent1 6 3 4 3 4 2 2" xfId="49083" xr:uid="{00000000-0005-0000-0000-000006BF0000}"/>
    <cellStyle name="20% - Accent1 6 3 4 3 4 2 2 2" xfId="49084" xr:uid="{00000000-0005-0000-0000-000007BF0000}"/>
    <cellStyle name="20% - Accent1 6 3 4 3 4 2 3" xfId="49085" xr:uid="{00000000-0005-0000-0000-000008BF0000}"/>
    <cellStyle name="20% - Accent1 6 3 4 3 4 3" xfId="49086" xr:uid="{00000000-0005-0000-0000-000009BF0000}"/>
    <cellStyle name="20% - Accent1 6 3 4 3 4 3 2" xfId="49087" xr:uid="{00000000-0005-0000-0000-00000ABF0000}"/>
    <cellStyle name="20% - Accent1 6 3 4 3 4 4" xfId="49088" xr:uid="{00000000-0005-0000-0000-00000BBF0000}"/>
    <cellStyle name="20% - Accent1 6 3 4 3 5" xfId="49089" xr:uid="{00000000-0005-0000-0000-00000CBF0000}"/>
    <cellStyle name="20% - Accent1 6 3 4 3 5 2" xfId="49090" xr:uid="{00000000-0005-0000-0000-00000DBF0000}"/>
    <cellStyle name="20% - Accent1 6 3 4 3 5 2 2" xfId="49091" xr:uid="{00000000-0005-0000-0000-00000EBF0000}"/>
    <cellStyle name="20% - Accent1 6 3 4 3 5 3" xfId="49092" xr:uid="{00000000-0005-0000-0000-00000FBF0000}"/>
    <cellStyle name="20% - Accent1 6 3 4 3 6" xfId="49093" xr:uid="{00000000-0005-0000-0000-000010BF0000}"/>
    <cellStyle name="20% - Accent1 6 3 4 3 6 2" xfId="49094" xr:uid="{00000000-0005-0000-0000-000011BF0000}"/>
    <cellStyle name="20% - Accent1 6 3 4 3 6 2 2" xfId="49095" xr:uid="{00000000-0005-0000-0000-000012BF0000}"/>
    <cellStyle name="20% - Accent1 6 3 4 3 6 3" xfId="49096" xr:uid="{00000000-0005-0000-0000-000013BF0000}"/>
    <cellStyle name="20% - Accent1 6 3 4 3 7" xfId="49097" xr:uid="{00000000-0005-0000-0000-000014BF0000}"/>
    <cellStyle name="20% - Accent1 6 3 4 3 7 2" xfId="49098" xr:uid="{00000000-0005-0000-0000-000015BF0000}"/>
    <cellStyle name="20% - Accent1 6 3 4 3 8" xfId="49099" xr:uid="{00000000-0005-0000-0000-000016BF0000}"/>
    <cellStyle name="20% - Accent1 6 3 4 3 8 2" xfId="49100" xr:uid="{00000000-0005-0000-0000-000017BF0000}"/>
    <cellStyle name="20% - Accent1 6 3 4 3 9" xfId="49101" xr:uid="{00000000-0005-0000-0000-000018BF0000}"/>
    <cellStyle name="20% - Accent1 6 3 4 4" xfId="49102" xr:uid="{00000000-0005-0000-0000-000019BF0000}"/>
    <cellStyle name="20% - Accent1 6 3 4 4 2" xfId="49103" xr:uid="{00000000-0005-0000-0000-00001ABF0000}"/>
    <cellStyle name="20% - Accent1 6 3 4 4 2 2" xfId="49104" xr:uid="{00000000-0005-0000-0000-00001BBF0000}"/>
    <cellStyle name="20% - Accent1 6 3 4 4 2 2 2" xfId="49105" xr:uid="{00000000-0005-0000-0000-00001CBF0000}"/>
    <cellStyle name="20% - Accent1 6 3 4 4 2 3" xfId="49106" xr:uid="{00000000-0005-0000-0000-00001DBF0000}"/>
    <cellStyle name="20% - Accent1 6 3 4 4 3" xfId="49107" xr:uid="{00000000-0005-0000-0000-00001EBF0000}"/>
    <cellStyle name="20% - Accent1 6 3 4 4 3 2" xfId="49108" xr:uid="{00000000-0005-0000-0000-00001FBF0000}"/>
    <cellStyle name="20% - Accent1 6 3 4 4 4" xfId="49109" xr:uid="{00000000-0005-0000-0000-000020BF0000}"/>
    <cellStyle name="20% - Accent1 6 3 4 5" xfId="49110" xr:uid="{00000000-0005-0000-0000-000021BF0000}"/>
    <cellStyle name="20% - Accent1 6 3 4 5 2" xfId="49111" xr:uid="{00000000-0005-0000-0000-000022BF0000}"/>
    <cellStyle name="20% - Accent1 6 3 4 5 2 2" xfId="49112" xr:uid="{00000000-0005-0000-0000-000023BF0000}"/>
    <cellStyle name="20% - Accent1 6 3 4 5 2 2 2" xfId="49113" xr:uid="{00000000-0005-0000-0000-000024BF0000}"/>
    <cellStyle name="20% - Accent1 6 3 4 5 2 3" xfId="49114" xr:uid="{00000000-0005-0000-0000-000025BF0000}"/>
    <cellStyle name="20% - Accent1 6 3 4 5 3" xfId="49115" xr:uid="{00000000-0005-0000-0000-000026BF0000}"/>
    <cellStyle name="20% - Accent1 6 3 4 5 3 2" xfId="49116" xr:uid="{00000000-0005-0000-0000-000027BF0000}"/>
    <cellStyle name="20% - Accent1 6 3 4 5 4" xfId="49117" xr:uid="{00000000-0005-0000-0000-000028BF0000}"/>
    <cellStyle name="20% - Accent1 6 3 4 6" xfId="49118" xr:uid="{00000000-0005-0000-0000-000029BF0000}"/>
    <cellStyle name="20% - Accent1 6 3 4 6 2" xfId="49119" xr:uid="{00000000-0005-0000-0000-00002ABF0000}"/>
    <cellStyle name="20% - Accent1 6 3 4 6 2 2" xfId="49120" xr:uid="{00000000-0005-0000-0000-00002BBF0000}"/>
    <cellStyle name="20% - Accent1 6 3 4 6 2 2 2" xfId="49121" xr:uid="{00000000-0005-0000-0000-00002CBF0000}"/>
    <cellStyle name="20% - Accent1 6 3 4 6 2 3" xfId="49122" xr:uid="{00000000-0005-0000-0000-00002DBF0000}"/>
    <cellStyle name="20% - Accent1 6 3 4 6 3" xfId="49123" xr:uid="{00000000-0005-0000-0000-00002EBF0000}"/>
    <cellStyle name="20% - Accent1 6 3 4 6 3 2" xfId="49124" xr:uid="{00000000-0005-0000-0000-00002FBF0000}"/>
    <cellStyle name="20% - Accent1 6 3 4 6 4" xfId="49125" xr:uid="{00000000-0005-0000-0000-000030BF0000}"/>
    <cellStyle name="20% - Accent1 6 3 4 7" xfId="49126" xr:uid="{00000000-0005-0000-0000-000031BF0000}"/>
    <cellStyle name="20% - Accent1 6 3 4 7 2" xfId="49127" xr:uid="{00000000-0005-0000-0000-000032BF0000}"/>
    <cellStyle name="20% - Accent1 6 3 4 7 2 2" xfId="49128" xr:uid="{00000000-0005-0000-0000-000033BF0000}"/>
    <cellStyle name="20% - Accent1 6 3 4 7 3" xfId="49129" xr:uid="{00000000-0005-0000-0000-000034BF0000}"/>
    <cellStyle name="20% - Accent1 6 3 4 8" xfId="49130" xr:uid="{00000000-0005-0000-0000-000035BF0000}"/>
    <cellStyle name="20% - Accent1 6 3 4 8 2" xfId="49131" xr:uid="{00000000-0005-0000-0000-000036BF0000}"/>
    <cellStyle name="20% - Accent1 6 3 4 8 2 2" xfId="49132" xr:uid="{00000000-0005-0000-0000-000037BF0000}"/>
    <cellStyle name="20% - Accent1 6 3 4 8 3" xfId="49133" xr:uid="{00000000-0005-0000-0000-000038BF0000}"/>
    <cellStyle name="20% - Accent1 6 3 4 9" xfId="49134" xr:uid="{00000000-0005-0000-0000-000039BF0000}"/>
    <cellStyle name="20% - Accent1 6 3 4 9 2" xfId="49135" xr:uid="{00000000-0005-0000-0000-00003ABF0000}"/>
    <cellStyle name="20% - Accent1 6 3 5" xfId="49136" xr:uid="{00000000-0005-0000-0000-00003BBF0000}"/>
    <cellStyle name="20% - Accent1 6 3 5 2" xfId="49137" xr:uid="{00000000-0005-0000-0000-00003CBF0000}"/>
    <cellStyle name="20% - Accent1 6 3 5 2 2" xfId="49138" xr:uid="{00000000-0005-0000-0000-00003DBF0000}"/>
    <cellStyle name="20% - Accent1 6 3 5 2 2 2" xfId="49139" xr:uid="{00000000-0005-0000-0000-00003EBF0000}"/>
    <cellStyle name="20% - Accent1 6 3 5 2 2 2 2" xfId="49140" xr:uid="{00000000-0005-0000-0000-00003FBF0000}"/>
    <cellStyle name="20% - Accent1 6 3 5 2 2 3" xfId="49141" xr:uid="{00000000-0005-0000-0000-000040BF0000}"/>
    <cellStyle name="20% - Accent1 6 3 5 2 3" xfId="49142" xr:uid="{00000000-0005-0000-0000-000041BF0000}"/>
    <cellStyle name="20% - Accent1 6 3 5 2 3 2" xfId="49143" xr:uid="{00000000-0005-0000-0000-000042BF0000}"/>
    <cellStyle name="20% - Accent1 6 3 5 2 4" xfId="49144" xr:uid="{00000000-0005-0000-0000-000043BF0000}"/>
    <cellStyle name="20% - Accent1 6 3 5 3" xfId="49145" xr:uid="{00000000-0005-0000-0000-000044BF0000}"/>
    <cellStyle name="20% - Accent1 6 3 5 3 2" xfId="49146" xr:uid="{00000000-0005-0000-0000-000045BF0000}"/>
    <cellStyle name="20% - Accent1 6 3 5 3 2 2" xfId="49147" xr:uid="{00000000-0005-0000-0000-000046BF0000}"/>
    <cellStyle name="20% - Accent1 6 3 5 3 2 2 2" xfId="49148" xr:uid="{00000000-0005-0000-0000-000047BF0000}"/>
    <cellStyle name="20% - Accent1 6 3 5 3 2 3" xfId="49149" xr:uid="{00000000-0005-0000-0000-000048BF0000}"/>
    <cellStyle name="20% - Accent1 6 3 5 3 3" xfId="49150" xr:uid="{00000000-0005-0000-0000-000049BF0000}"/>
    <cellStyle name="20% - Accent1 6 3 5 3 3 2" xfId="49151" xr:uid="{00000000-0005-0000-0000-00004ABF0000}"/>
    <cellStyle name="20% - Accent1 6 3 5 3 4" xfId="49152" xr:uid="{00000000-0005-0000-0000-00004BBF0000}"/>
    <cellStyle name="20% - Accent1 6 3 5 4" xfId="49153" xr:uid="{00000000-0005-0000-0000-00004CBF0000}"/>
    <cellStyle name="20% - Accent1 6 3 5 4 2" xfId="49154" xr:uid="{00000000-0005-0000-0000-00004DBF0000}"/>
    <cellStyle name="20% - Accent1 6 3 5 4 2 2" xfId="49155" xr:uid="{00000000-0005-0000-0000-00004EBF0000}"/>
    <cellStyle name="20% - Accent1 6 3 5 4 2 2 2" xfId="49156" xr:uid="{00000000-0005-0000-0000-00004FBF0000}"/>
    <cellStyle name="20% - Accent1 6 3 5 4 2 3" xfId="49157" xr:uid="{00000000-0005-0000-0000-000050BF0000}"/>
    <cellStyle name="20% - Accent1 6 3 5 4 3" xfId="49158" xr:uid="{00000000-0005-0000-0000-000051BF0000}"/>
    <cellStyle name="20% - Accent1 6 3 5 4 3 2" xfId="49159" xr:uid="{00000000-0005-0000-0000-000052BF0000}"/>
    <cellStyle name="20% - Accent1 6 3 5 4 4" xfId="49160" xr:uid="{00000000-0005-0000-0000-000053BF0000}"/>
    <cellStyle name="20% - Accent1 6 3 5 5" xfId="49161" xr:uid="{00000000-0005-0000-0000-000054BF0000}"/>
    <cellStyle name="20% - Accent1 6 3 5 5 2" xfId="49162" xr:uid="{00000000-0005-0000-0000-000055BF0000}"/>
    <cellStyle name="20% - Accent1 6 3 5 5 2 2" xfId="49163" xr:uid="{00000000-0005-0000-0000-000056BF0000}"/>
    <cellStyle name="20% - Accent1 6 3 5 5 3" xfId="49164" xr:uid="{00000000-0005-0000-0000-000057BF0000}"/>
    <cellStyle name="20% - Accent1 6 3 5 6" xfId="49165" xr:uid="{00000000-0005-0000-0000-000058BF0000}"/>
    <cellStyle name="20% - Accent1 6 3 5 6 2" xfId="49166" xr:uid="{00000000-0005-0000-0000-000059BF0000}"/>
    <cellStyle name="20% - Accent1 6 3 5 6 2 2" xfId="49167" xr:uid="{00000000-0005-0000-0000-00005ABF0000}"/>
    <cellStyle name="20% - Accent1 6 3 5 6 3" xfId="49168" xr:uid="{00000000-0005-0000-0000-00005BBF0000}"/>
    <cellStyle name="20% - Accent1 6 3 5 7" xfId="49169" xr:uid="{00000000-0005-0000-0000-00005CBF0000}"/>
    <cellStyle name="20% - Accent1 6 3 5 7 2" xfId="49170" xr:uid="{00000000-0005-0000-0000-00005DBF0000}"/>
    <cellStyle name="20% - Accent1 6 3 5 8" xfId="49171" xr:uid="{00000000-0005-0000-0000-00005EBF0000}"/>
    <cellStyle name="20% - Accent1 6 3 5 8 2" xfId="49172" xr:uid="{00000000-0005-0000-0000-00005FBF0000}"/>
    <cellStyle name="20% - Accent1 6 3 5 9" xfId="49173" xr:uid="{00000000-0005-0000-0000-000060BF0000}"/>
    <cellStyle name="20% - Accent1 6 3 6" xfId="49174" xr:uid="{00000000-0005-0000-0000-000061BF0000}"/>
    <cellStyle name="20% - Accent1 6 3 6 2" xfId="49175" xr:uid="{00000000-0005-0000-0000-000062BF0000}"/>
    <cellStyle name="20% - Accent1 6 3 6 2 2" xfId="49176" xr:uid="{00000000-0005-0000-0000-000063BF0000}"/>
    <cellStyle name="20% - Accent1 6 3 6 2 2 2" xfId="49177" xr:uid="{00000000-0005-0000-0000-000064BF0000}"/>
    <cellStyle name="20% - Accent1 6 3 6 2 2 2 2" xfId="49178" xr:uid="{00000000-0005-0000-0000-000065BF0000}"/>
    <cellStyle name="20% - Accent1 6 3 6 2 2 3" xfId="49179" xr:uid="{00000000-0005-0000-0000-000066BF0000}"/>
    <cellStyle name="20% - Accent1 6 3 6 2 3" xfId="49180" xr:uid="{00000000-0005-0000-0000-000067BF0000}"/>
    <cellStyle name="20% - Accent1 6 3 6 2 3 2" xfId="49181" xr:uid="{00000000-0005-0000-0000-000068BF0000}"/>
    <cellStyle name="20% - Accent1 6 3 6 2 4" xfId="49182" xr:uid="{00000000-0005-0000-0000-000069BF0000}"/>
    <cellStyle name="20% - Accent1 6 3 6 3" xfId="49183" xr:uid="{00000000-0005-0000-0000-00006ABF0000}"/>
    <cellStyle name="20% - Accent1 6 3 6 3 2" xfId="49184" xr:uid="{00000000-0005-0000-0000-00006BBF0000}"/>
    <cellStyle name="20% - Accent1 6 3 6 3 2 2" xfId="49185" xr:uid="{00000000-0005-0000-0000-00006CBF0000}"/>
    <cellStyle name="20% - Accent1 6 3 6 3 2 2 2" xfId="49186" xr:uid="{00000000-0005-0000-0000-00006DBF0000}"/>
    <cellStyle name="20% - Accent1 6 3 6 3 2 3" xfId="49187" xr:uid="{00000000-0005-0000-0000-00006EBF0000}"/>
    <cellStyle name="20% - Accent1 6 3 6 3 3" xfId="49188" xr:uid="{00000000-0005-0000-0000-00006FBF0000}"/>
    <cellStyle name="20% - Accent1 6 3 6 3 3 2" xfId="49189" xr:uid="{00000000-0005-0000-0000-000070BF0000}"/>
    <cellStyle name="20% - Accent1 6 3 6 3 4" xfId="49190" xr:uid="{00000000-0005-0000-0000-000071BF0000}"/>
    <cellStyle name="20% - Accent1 6 3 6 4" xfId="49191" xr:uid="{00000000-0005-0000-0000-000072BF0000}"/>
    <cellStyle name="20% - Accent1 6 3 6 4 2" xfId="49192" xr:uid="{00000000-0005-0000-0000-000073BF0000}"/>
    <cellStyle name="20% - Accent1 6 3 6 4 2 2" xfId="49193" xr:uid="{00000000-0005-0000-0000-000074BF0000}"/>
    <cellStyle name="20% - Accent1 6 3 6 4 2 2 2" xfId="49194" xr:uid="{00000000-0005-0000-0000-000075BF0000}"/>
    <cellStyle name="20% - Accent1 6 3 6 4 2 3" xfId="49195" xr:uid="{00000000-0005-0000-0000-000076BF0000}"/>
    <cellStyle name="20% - Accent1 6 3 6 4 3" xfId="49196" xr:uid="{00000000-0005-0000-0000-000077BF0000}"/>
    <cellStyle name="20% - Accent1 6 3 6 4 3 2" xfId="49197" xr:uid="{00000000-0005-0000-0000-000078BF0000}"/>
    <cellStyle name="20% - Accent1 6 3 6 4 4" xfId="49198" xr:uid="{00000000-0005-0000-0000-000079BF0000}"/>
    <cellStyle name="20% - Accent1 6 3 6 5" xfId="49199" xr:uid="{00000000-0005-0000-0000-00007ABF0000}"/>
    <cellStyle name="20% - Accent1 6 3 6 5 2" xfId="49200" xr:uid="{00000000-0005-0000-0000-00007BBF0000}"/>
    <cellStyle name="20% - Accent1 6 3 6 5 2 2" xfId="49201" xr:uid="{00000000-0005-0000-0000-00007CBF0000}"/>
    <cellStyle name="20% - Accent1 6 3 6 5 3" xfId="49202" xr:uid="{00000000-0005-0000-0000-00007DBF0000}"/>
    <cellStyle name="20% - Accent1 6 3 6 6" xfId="49203" xr:uid="{00000000-0005-0000-0000-00007EBF0000}"/>
    <cellStyle name="20% - Accent1 6 3 6 6 2" xfId="49204" xr:uid="{00000000-0005-0000-0000-00007FBF0000}"/>
    <cellStyle name="20% - Accent1 6 3 6 6 2 2" xfId="49205" xr:uid="{00000000-0005-0000-0000-000080BF0000}"/>
    <cellStyle name="20% - Accent1 6 3 6 6 3" xfId="49206" xr:uid="{00000000-0005-0000-0000-000081BF0000}"/>
    <cellStyle name="20% - Accent1 6 3 6 7" xfId="49207" xr:uid="{00000000-0005-0000-0000-000082BF0000}"/>
    <cellStyle name="20% - Accent1 6 3 6 7 2" xfId="49208" xr:uid="{00000000-0005-0000-0000-000083BF0000}"/>
    <cellStyle name="20% - Accent1 6 3 6 8" xfId="49209" xr:uid="{00000000-0005-0000-0000-000084BF0000}"/>
    <cellStyle name="20% - Accent1 6 3 6 8 2" xfId="49210" xr:uid="{00000000-0005-0000-0000-000085BF0000}"/>
    <cellStyle name="20% - Accent1 6 3 6 9" xfId="49211" xr:uid="{00000000-0005-0000-0000-000086BF0000}"/>
    <cellStyle name="20% - Accent1 6 3 7" xfId="49212" xr:uid="{00000000-0005-0000-0000-000087BF0000}"/>
    <cellStyle name="20% - Accent1 6 3 7 2" xfId="49213" xr:uid="{00000000-0005-0000-0000-000088BF0000}"/>
    <cellStyle name="20% - Accent1 6 3 7 2 2" xfId="49214" xr:uid="{00000000-0005-0000-0000-000089BF0000}"/>
    <cellStyle name="20% - Accent1 6 3 7 2 2 2" xfId="49215" xr:uid="{00000000-0005-0000-0000-00008ABF0000}"/>
    <cellStyle name="20% - Accent1 6 3 7 2 3" xfId="49216" xr:uid="{00000000-0005-0000-0000-00008BBF0000}"/>
    <cellStyle name="20% - Accent1 6 3 7 3" xfId="49217" xr:uid="{00000000-0005-0000-0000-00008CBF0000}"/>
    <cellStyle name="20% - Accent1 6 3 7 3 2" xfId="49218" xr:uid="{00000000-0005-0000-0000-00008DBF0000}"/>
    <cellStyle name="20% - Accent1 6 3 7 4" xfId="49219" xr:uid="{00000000-0005-0000-0000-00008EBF0000}"/>
    <cellStyle name="20% - Accent1 6 3 8" xfId="49220" xr:uid="{00000000-0005-0000-0000-00008FBF0000}"/>
    <cellStyle name="20% - Accent1 6 3 8 2" xfId="49221" xr:uid="{00000000-0005-0000-0000-000090BF0000}"/>
    <cellStyle name="20% - Accent1 6 3 8 2 2" xfId="49222" xr:uid="{00000000-0005-0000-0000-000091BF0000}"/>
    <cellStyle name="20% - Accent1 6 3 8 2 2 2" xfId="49223" xr:uid="{00000000-0005-0000-0000-000092BF0000}"/>
    <cellStyle name="20% - Accent1 6 3 8 2 3" xfId="49224" xr:uid="{00000000-0005-0000-0000-000093BF0000}"/>
    <cellStyle name="20% - Accent1 6 3 8 3" xfId="49225" xr:uid="{00000000-0005-0000-0000-000094BF0000}"/>
    <cellStyle name="20% - Accent1 6 3 8 3 2" xfId="49226" xr:uid="{00000000-0005-0000-0000-000095BF0000}"/>
    <cellStyle name="20% - Accent1 6 3 8 4" xfId="49227" xr:uid="{00000000-0005-0000-0000-000096BF0000}"/>
    <cellStyle name="20% - Accent1 6 3 9" xfId="49228" xr:uid="{00000000-0005-0000-0000-000097BF0000}"/>
    <cellStyle name="20% - Accent1 6 3 9 2" xfId="49229" xr:uid="{00000000-0005-0000-0000-000098BF0000}"/>
    <cellStyle name="20% - Accent1 6 3 9 2 2" xfId="49230" xr:uid="{00000000-0005-0000-0000-000099BF0000}"/>
    <cellStyle name="20% - Accent1 6 3 9 2 2 2" xfId="49231" xr:uid="{00000000-0005-0000-0000-00009ABF0000}"/>
    <cellStyle name="20% - Accent1 6 3 9 2 3" xfId="49232" xr:uid="{00000000-0005-0000-0000-00009BBF0000}"/>
    <cellStyle name="20% - Accent1 6 3 9 3" xfId="49233" xr:uid="{00000000-0005-0000-0000-00009CBF0000}"/>
    <cellStyle name="20% - Accent1 6 3 9 3 2" xfId="49234" xr:uid="{00000000-0005-0000-0000-00009DBF0000}"/>
    <cellStyle name="20% - Accent1 6 3 9 4" xfId="49235" xr:uid="{00000000-0005-0000-0000-00009EBF0000}"/>
    <cellStyle name="20% - Accent1 6 4" xfId="49236" xr:uid="{00000000-0005-0000-0000-00009FBF0000}"/>
    <cellStyle name="20% - Accent1 6 4 10" xfId="49237" xr:uid="{00000000-0005-0000-0000-0000A0BF0000}"/>
    <cellStyle name="20% - Accent1 6 4 10 2" xfId="49238" xr:uid="{00000000-0005-0000-0000-0000A1BF0000}"/>
    <cellStyle name="20% - Accent1 6 4 11" xfId="49239" xr:uid="{00000000-0005-0000-0000-0000A2BF0000}"/>
    <cellStyle name="20% - Accent1 6 4 2" xfId="49240" xr:uid="{00000000-0005-0000-0000-0000A3BF0000}"/>
    <cellStyle name="20% - Accent1 6 4 2 2" xfId="49241" xr:uid="{00000000-0005-0000-0000-0000A4BF0000}"/>
    <cellStyle name="20% - Accent1 6 4 2 2 2" xfId="49242" xr:uid="{00000000-0005-0000-0000-0000A5BF0000}"/>
    <cellStyle name="20% - Accent1 6 4 2 2 2 2" xfId="49243" xr:uid="{00000000-0005-0000-0000-0000A6BF0000}"/>
    <cellStyle name="20% - Accent1 6 4 2 2 2 2 2" xfId="49244" xr:uid="{00000000-0005-0000-0000-0000A7BF0000}"/>
    <cellStyle name="20% - Accent1 6 4 2 2 2 3" xfId="49245" xr:uid="{00000000-0005-0000-0000-0000A8BF0000}"/>
    <cellStyle name="20% - Accent1 6 4 2 2 3" xfId="49246" xr:uid="{00000000-0005-0000-0000-0000A9BF0000}"/>
    <cellStyle name="20% - Accent1 6 4 2 2 3 2" xfId="49247" xr:uid="{00000000-0005-0000-0000-0000AABF0000}"/>
    <cellStyle name="20% - Accent1 6 4 2 2 4" xfId="49248" xr:uid="{00000000-0005-0000-0000-0000ABBF0000}"/>
    <cellStyle name="20% - Accent1 6 4 2 3" xfId="49249" xr:uid="{00000000-0005-0000-0000-0000ACBF0000}"/>
    <cellStyle name="20% - Accent1 6 4 2 3 2" xfId="49250" xr:uid="{00000000-0005-0000-0000-0000ADBF0000}"/>
    <cellStyle name="20% - Accent1 6 4 2 3 2 2" xfId="49251" xr:uid="{00000000-0005-0000-0000-0000AEBF0000}"/>
    <cellStyle name="20% - Accent1 6 4 2 3 2 2 2" xfId="49252" xr:uid="{00000000-0005-0000-0000-0000AFBF0000}"/>
    <cellStyle name="20% - Accent1 6 4 2 3 2 3" xfId="49253" xr:uid="{00000000-0005-0000-0000-0000B0BF0000}"/>
    <cellStyle name="20% - Accent1 6 4 2 3 3" xfId="49254" xr:uid="{00000000-0005-0000-0000-0000B1BF0000}"/>
    <cellStyle name="20% - Accent1 6 4 2 3 3 2" xfId="49255" xr:uid="{00000000-0005-0000-0000-0000B2BF0000}"/>
    <cellStyle name="20% - Accent1 6 4 2 3 4" xfId="49256" xr:uid="{00000000-0005-0000-0000-0000B3BF0000}"/>
    <cellStyle name="20% - Accent1 6 4 2 4" xfId="49257" xr:uid="{00000000-0005-0000-0000-0000B4BF0000}"/>
    <cellStyle name="20% - Accent1 6 4 2 4 2" xfId="49258" xr:uid="{00000000-0005-0000-0000-0000B5BF0000}"/>
    <cellStyle name="20% - Accent1 6 4 2 4 2 2" xfId="49259" xr:uid="{00000000-0005-0000-0000-0000B6BF0000}"/>
    <cellStyle name="20% - Accent1 6 4 2 4 2 2 2" xfId="49260" xr:uid="{00000000-0005-0000-0000-0000B7BF0000}"/>
    <cellStyle name="20% - Accent1 6 4 2 4 2 3" xfId="49261" xr:uid="{00000000-0005-0000-0000-0000B8BF0000}"/>
    <cellStyle name="20% - Accent1 6 4 2 4 3" xfId="49262" xr:uid="{00000000-0005-0000-0000-0000B9BF0000}"/>
    <cellStyle name="20% - Accent1 6 4 2 4 3 2" xfId="49263" xr:uid="{00000000-0005-0000-0000-0000BABF0000}"/>
    <cellStyle name="20% - Accent1 6 4 2 4 4" xfId="49264" xr:uid="{00000000-0005-0000-0000-0000BBBF0000}"/>
    <cellStyle name="20% - Accent1 6 4 2 5" xfId="49265" xr:uid="{00000000-0005-0000-0000-0000BCBF0000}"/>
    <cellStyle name="20% - Accent1 6 4 2 5 2" xfId="49266" xr:uid="{00000000-0005-0000-0000-0000BDBF0000}"/>
    <cellStyle name="20% - Accent1 6 4 2 5 2 2" xfId="49267" xr:uid="{00000000-0005-0000-0000-0000BEBF0000}"/>
    <cellStyle name="20% - Accent1 6 4 2 5 3" xfId="49268" xr:uid="{00000000-0005-0000-0000-0000BFBF0000}"/>
    <cellStyle name="20% - Accent1 6 4 2 6" xfId="49269" xr:uid="{00000000-0005-0000-0000-0000C0BF0000}"/>
    <cellStyle name="20% - Accent1 6 4 2 6 2" xfId="49270" xr:uid="{00000000-0005-0000-0000-0000C1BF0000}"/>
    <cellStyle name="20% - Accent1 6 4 2 6 2 2" xfId="49271" xr:uid="{00000000-0005-0000-0000-0000C2BF0000}"/>
    <cellStyle name="20% - Accent1 6 4 2 6 3" xfId="49272" xr:uid="{00000000-0005-0000-0000-0000C3BF0000}"/>
    <cellStyle name="20% - Accent1 6 4 2 7" xfId="49273" xr:uid="{00000000-0005-0000-0000-0000C4BF0000}"/>
    <cellStyle name="20% - Accent1 6 4 2 7 2" xfId="49274" xr:uid="{00000000-0005-0000-0000-0000C5BF0000}"/>
    <cellStyle name="20% - Accent1 6 4 2 8" xfId="49275" xr:uid="{00000000-0005-0000-0000-0000C6BF0000}"/>
    <cellStyle name="20% - Accent1 6 4 2 8 2" xfId="49276" xr:uid="{00000000-0005-0000-0000-0000C7BF0000}"/>
    <cellStyle name="20% - Accent1 6 4 2 9" xfId="49277" xr:uid="{00000000-0005-0000-0000-0000C8BF0000}"/>
    <cellStyle name="20% - Accent1 6 4 3" xfId="49278" xr:uid="{00000000-0005-0000-0000-0000C9BF0000}"/>
    <cellStyle name="20% - Accent1 6 4 3 2" xfId="49279" xr:uid="{00000000-0005-0000-0000-0000CABF0000}"/>
    <cellStyle name="20% - Accent1 6 4 3 2 2" xfId="49280" xr:uid="{00000000-0005-0000-0000-0000CBBF0000}"/>
    <cellStyle name="20% - Accent1 6 4 3 2 2 2" xfId="49281" xr:uid="{00000000-0005-0000-0000-0000CCBF0000}"/>
    <cellStyle name="20% - Accent1 6 4 3 2 2 2 2" xfId="49282" xr:uid="{00000000-0005-0000-0000-0000CDBF0000}"/>
    <cellStyle name="20% - Accent1 6 4 3 2 2 3" xfId="49283" xr:uid="{00000000-0005-0000-0000-0000CEBF0000}"/>
    <cellStyle name="20% - Accent1 6 4 3 2 3" xfId="49284" xr:uid="{00000000-0005-0000-0000-0000CFBF0000}"/>
    <cellStyle name="20% - Accent1 6 4 3 2 3 2" xfId="49285" xr:uid="{00000000-0005-0000-0000-0000D0BF0000}"/>
    <cellStyle name="20% - Accent1 6 4 3 2 4" xfId="49286" xr:uid="{00000000-0005-0000-0000-0000D1BF0000}"/>
    <cellStyle name="20% - Accent1 6 4 3 3" xfId="49287" xr:uid="{00000000-0005-0000-0000-0000D2BF0000}"/>
    <cellStyle name="20% - Accent1 6 4 3 3 2" xfId="49288" xr:uid="{00000000-0005-0000-0000-0000D3BF0000}"/>
    <cellStyle name="20% - Accent1 6 4 3 3 2 2" xfId="49289" xr:uid="{00000000-0005-0000-0000-0000D4BF0000}"/>
    <cellStyle name="20% - Accent1 6 4 3 3 2 2 2" xfId="49290" xr:uid="{00000000-0005-0000-0000-0000D5BF0000}"/>
    <cellStyle name="20% - Accent1 6 4 3 3 2 3" xfId="49291" xr:uid="{00000000-0005-0000-0000-0000D6BF0000}"/>
    <cellStyle name="20% - Accent1 6 4 3 3 3" xfId="49292" xr:uid="{00000000-0005-0000-0000-0000D7BF0000}"/>
    <cellStyle name="20% - Accent1 6 4 3 3 3 2" xfId="49293" xr:uid="{00000000-0005-0000-0000-0000D8BF0000}"/>
    <cellStyle name="20% - Accent1 6 4 3 3 4" xfId="49294" xr:uid="{00000000-0005-0000-0000-0000D9BF0000}"/>
    <cellStyle name="20% - Accent1 6 4 3 4" xfId="49295" xr:uid="{00000000-0005-0000-0000-0000DABF0000}"/>
    <cellStyle name="20% - Accent1 6 4 3 4 2" xfId="49296" xr:uid="{00000000-0005-0000-0000-0000DBBF0000}"/>
    <cellStyle name="20% - Accent1 6 4 3 4 2 2" xfId="49297" xr:uid="{00000000-0005-0000-0000-0000DCBF0000}"/>
    <cellStyle name="20% - Accent1 6 4 3 4 2 2 2" xfId="49298" xr:uid="{00000000-0005-0000-0000-0000DDBF0000}"/>
    <cellStyle name="20% - Accent1 6 4 3 4 2 3" xfId="49299" xr:uid="{00000000-0005-0000-0000-0000DEBF0000}"/>
    <cellStyle name="20% - Accent1 6 4 3 4 3" xfId="49300" xr:uid="{00000000-0005-0000-0000-0000DFBF0000}"/>
    <cellStyle name="20% - Accent1 6 4 3 4 3 2" xfId="49301" xr:uid="{00000000-0005-0000-0000-0000E0BF0000}"/>
    <cellStyle name="20% - Accent1 6 4 3 4 4" xfId="49302" xr:uid="{00000000-0005-0000-0000-0000E1BF0000}"/>
    <cellStyle name="20% - Accent1 6 4 3 5" xfId="49303" xr:uid="{00000000-0005-0000-0000-0000E2BF0000}"/>
    <cellStyle name="20% - Accent1 6 4 3 5 2" xfId="49304" xr:uid="{00000000-0005-0000-0000-0000E3BF0000}"/>
    <cellStyle name="20% - Accent1 6 4 3 5 2 2" xfId="49305" xr:uid="{00000000-0005-0000-0000-0000E4BF0000}"/>
    <cellStyle name="20% - Accent1 6 4 3 5 3" xfId="49306" xr:uid="{00000000-0005-0000-0000-0000E5BF0000}"/>
    <cellStyle name="20% - Accent1 6 4 3 6" xfId="49307" xr:uid="{00000000-0005-0000-0000-0000E6BF0000}"/>
    <cellStyle name="20% - Accent1 6 4 3 6 2" xfId="49308" xr:uid="{00000000-0005-0000-0000-0000E7BF0000}"/>
    <cellStyle name="20% - Accent1 6 4 3 6 2 2" xfId="49309" xr:uid="{00000000-0005-0000-0000-0000E8BF0000}"/>
    <cellStyle name="20% - Accent1 6 4 3 6 3" xfId="49310" xr:uid="{00000000-0005-0000-0000-0000E9BF0000}"/>
    <cellStyle name="20% - Accent1 6 4 3 7" xfId="49311" xr:uid="{00000000-0005-0000-0000-0000EABF0000}"/>
    <cellStyle name="20% - Accent1 6 4 3 7 2" xfId="49312" xr:uid="{00000000-0005-0000-0000-0000EBBF0000}"/>
    <cellStyle name="20% - Accent1 6 4 3 8" xfId="49313" xr:uid="{00000000-0005-0000-0000-0000ECBF0000}"/>
    <cellStyle name="20% - Accent1 6 4 3 8 2" xfId="49314" xr:uid="{00000000-0005-0000-0000-0000EDBF0000}"/>
    <cellStyle name="20% - Accent1 6 4 3 9" xfId="49315" xr:uid="{00000000-0005-0000-0000-0000EEBF0000}"/>
    <cellStyle name="20% - Accent1 6 4 4" xfId="49316" xr:uid="{00000000-0005-0000-0000-0000EFBF0000}"/>
    <cellStyle name="20% - Accent1 6 4 4 2" xfId="49317" xr:uid="{00000000-0005-0000-0000-0000F0BF0000}"/>
    <cellStyle name="20% - Accent1 6 4 4 2 2" xfId="49318" xr:uid="{00000000-0005-0000-0000-0000F1BF0000}"/>
    <cellStyle name="20% - Accent1 6 4 4 2 2 2" xfId="49319" xr:uid="{00000000-0005-0000-0000-0000F2BF0000}"/>
    <cellStyle name="20% - Accent1 6 4 4 2 3" xfId="49320" xr:uid="{00000000-0005-0000-0000-0000F3BF0000}"/>
    <cellStyle name="20% - Accent1 6 4 4 3" xfId="49321" xr:uid="{00000000-0005-0000-0000-0000F4BF0000}"/>
    <cellStyle name="20% - Accent1 6 4 4 3 2" xfId="49322" xr:uid="{00000000-0005-0000-0000-0000F5BF0000}"/>
    <cellStyle name="20% - Accent1 6 4 4 4" xfId="49323" xr:uid="{00000000-0005-0000-0000-0000F6BF0000}"/>
    <cellStyle name="20% - Accent1 6 4 5" xfId="49324" xr:uid="{00000000-0005-0000-0000-0000F7BF0000}"/>
    <cellStyle name="20% - Accent1 6 4 5 2" xfId="49325" xr:uid="{00000000-0005-0000-0000-0000F8BF0000}"/>
    <cellStyle name="20% - Accent1 6 4 5 2 2" xfId="49326" xr:uid="{00000000-0005-0000-0000-0000F9BF0000}"/>
    <cellStyle name="20% - Accent1 6 4 5 2 2 2" xfId="49327" xr:uid="{00000000-0005-0000-0000-0000FABF0000}"/>
    <cellStyle name="20% - Accent1 6 4 5 2 3" xfId="49328" xr:uid="{00000000-0005-0000-0000-0000FBBF0000}"/>
    <cellStyle name="20% - Accent1 6 4 5 3" xfId="49329" xr:uid="{00000000-0005-0000-0000-0000FCBF0000}"/>
    <cellStyle name="20% - Accent1 6 4 5 3 2" xfId="49330" xr:uid="{00000000-0005-0000-0000-0000FDBF0000}"/>
    <cellStyle name="20% - Accent1 6 4 5 4" xfId="49331" xr:uid="{00000000-0005-0000-0000-0000FEBF0000}"/>
    <cellStyle name="20% - Accent1 6 4 6" xfId="49332" xr:uid="{00000000-0005-0000-0000-0000FFBF0000}"/>
    <cellStyle name="20% - Accent1 6 4 6 2" xfId="49333" xr:uid="{00000000-0005-0000-0000-000000C00000}"/>
    <cellStyle name="20% - Accent1 6 4 6 2 2" xfId="49334" xr:uid="{00000000-0005-0000-0000-000001C00000}"/>
    <cellStyle name="20% - Accent1 6 4 6 2 2 2" xfId="49335" xr:uid="{00000000-0005-0000-0000-000002C00000}"/>
    <cellStyle name="20% - Accent1 6 4 6 2 3" xfId="49336" xr:uid="{00000000-0005-0000-0000-000003C00000}"/>
    <cellStyle name="20% - Accent1 6 4 6 3" xfId="49337" xr:uid="{00000000-0005-0000-0000-000004C00000}"/>
    <cellStyle name="20% - Accent1 6 4 6 3 2" xfId="49338" xr:uid="{00000000-0005-0000-0000-000005C00000}"/>
    <cellStyle name="20% - Accent1 6 4 6 4" xfId="49339" xr:uid="{00000000-0005-0000-0000-000006C00000}"/>
    <cellStyle name="20% - Accent1 6 4 7" xfId="49340" xr:uid="{00000000-0005-0000-0000-000007C00000}"/>
    <cellStyle name="20% - Accent1 6 4 7 2" xfId="49341" xr:uid="{00000000-0005-0000-0000-000008C00000}"/>
    <cellStyle name="20% - Accent1 6 4 7 2 2" xfId="49342" xr:uid="{00000000-0005-0000-0000-000009C00000}"/>
    <cellStyle name="20% - Accent1 6 4 7 3" xfId="49343" xr:uid="{00000000-0005-0000-0000-00000AC00000}"/>
    <cellStyle name="20% - Accent1 6 4 8" xfId="49344" xr:uid="{00000000-0005-0000-0000-00000BC00000}"/>
    <cellStyle name="20% - Accent1 6 4 8 2" xfId="49345" xr:uid="{00000000-0005-0000-0000-00000CC00000}"/>
    <cellStyle name="20% - Accent1 6 4 8 2 2" xfId="49346" xr:uid="{00000000-0005-0000-0000-00000DC00000}"/>
    <cellStyle name="20% - Accent1 6 4 8 3" xfId="49347" xr:uid="{00000000-0005-0000-0000-00000EC00000}"/>
    <cellStyle name="20% - Accent1 6 4 9" xfId="49348" xr:uid="{00000000-0005-0000-0000-00000FC00000}"/>
    <cellStyle name="20% - Accent1 6 4 9 2" xfId="49349" xr:uid="{00000000-0005-0000-0000-000010C00000}"/>
    <cellStyle name="20% - Accent1 6 5" xfId="49350" xr:uid="{00000000-0005-0000-0000-000011C00000}"/>
    <cellStyle name="20% - Accent1 6 5 10" xfId="49351" xr:uid="{00000000-0005-0000-0000-000012C00000}"/>
    <cellStyle name="20% - Accent1 6 5 10 2" xfId="49352" xr:uid="{00000000-0005-0000-0000-000013C00000}"/>
    <cellStyle name="20% - Accent1 6 5 11" xfId="49353" xr:uid="{00000000-0005-0000-0000-000014C00000}"/>
    <cellStyle name="20% - Accent1 6 5 2" xfId="49354" xr:uid="{00000000-0005-0000-0000-000015C00000}"/>
    <cellStyle name="20% - Accent1 6 5 2 2" xfId="49355" xr:uid="{00000000-0005-0000-0000-000016C00000}"/>
    <cellStyle name="20% - Accent1 6 5 2 2 2" xfId="49356" xr:uid="{00000000-0005-0000-0000-000017C00000}"/>
    <cellStyle name="20% - Accent1 6 5 2 2 2 2" xfId="49357" xr:uid="{00000000-0005-0000-0000-000018C00000}"/>
    <cellStyle name="20% - Accent1 6 5 2 2 2 2 2" xfId="49358" xr:uid="{00000000-0005-0000-0000-000019C00000}"/>
    <cellStyle name="20% - Accent1 6 5 2 2 2 3" xfId="49359" xr:uid="{00000000-0005-0000-0000-00001AC00000}"/>
    <cellStyle name="20% - Accent1 6 5 2 2 3" xfId="49360" xr:uid="{00000000-0005-0000-0000-00001BC00000}"/>
    <cellStyle name="20% - Accent1 6 5 2 2 3 2" xfId="49361" xr:uid="{00000000-0005-0000-0000-00001CC00000}"/>
    <cellStyle name="20% - Accent1 6 5 2 2 4" xfId="49362" xr:uid="{00000000-0005-0000-0000-00001DC00000}"/>
    <cellStyle name="20% - Accent1 6 5 2 3" xfId="49363" xr:uid="{00000000-0005-0000-0000-00001EC00000}"/>
    <cellStyle name="20% - Accent1 6 5 2 3 2" xfId="49364" xr:uid="{00000000-0005-0000-0000-00001FC00000}"/>
    <cellStyle name="20% - Accent1 6 5 2 3 2 2" xfId="49365" xr:uid="{00000000-0005-0000-0000-000020C00000}"/>
    <cellStyle name="20% - Accent1 6 5 2 3 2 2 2" xfId="49366" xr:uid="{00000000-0005-0000-0000-000021C00000}"/>
    <cellStyle name="20% - Accent1 6 5 2 3 2 3" xfId="49367" xr:uid="{00000000-0005-0000-0000-000022C00000}"/>
    <cellStyle name="20% - Accent1 6 5 2 3 3" xfId="49368" xr:uid="{00000000-0005-0000-0000-000023C00000}"/>
    <cellStyle name="20% - Accent1 6 5 2 3 3 2" xfId="49369" xr:uid="{00000000-0005-0000-0000-000024C00000}"/>
    <cellStyle name="20% - Accent1 6 5 2 3 4" xfId="49370" xr:uid="{00000000-0005-0000-0000-000025C00000}"/>
    <cellStyle name="20% - Accent1 6 5 2 4" xfId="49371" xr:uid="{00000000-0005-0000-0000-000026C00000}"/>
    <cellStyle name="20% - Accent1 6 5 2 4 2" xfId="49372" xr:uid="{00000000-0005-0000-0000-000027C00000}"/>
    <cellStyle name="20% - Accent1 6 5 2 4 2 2" xfId="49373" xr:uid="{00000000-0005-0000-0000-000028C00000}"/>
    <cellStyle name="20% - Accent1 6 5 2 4 2 2 2" xfId="49374" xr:uid="{00000000-0005-0000-0000-000029C00000}"/>
    <cellStyle name="20% - Accent1 6 5 2 4 2 3" xfId="49375" xr:uid="{00000000-0005-0000-0000-00002AC00000}"/>
    <cellStyle name="20% - Accent1 6 5 2 4 3" xfId="49376" xr:uid="{00000000-0005-0000-0000-00002BC00000}"/>
    <cellStyle name="20% - Accent1 6 5 2 4 3 2" xfId="49377" xr:uid="{00000000-0005-0000-0000-00002CC00000}"/>
    <cellStyle name="20% - Accent1 6 5 2 4 4" xfId="49378" xr:uid="{00000000-0005-0000-0000-00002DC00000}"/>
    <cellStyle name="20% - Accent1 6 5 2 5" xfId="49379" xr:uid="{00000000-0005-0000-0000-00002EC00000}"/>
    <cellStyle name="20% - Accent1 6 5 2 5 2" xfId="49380" xr:uid="{00000000-0005-0000-0000-00002FC00000}"/>
    <cellStyle name="20% - Accent1 6 5 2 5 2 2" xfId="49381" xr:uid="{00000000-0005-0000-0000-000030C00000}"/>
    <cellStyle name="20% - Accent1 6 5 2 5 3" xfId="49382" xr:uid="{00000000-0005-0000-0000-000031C00000}"/>
    <cellStyle name="20% - Accent1 6 5 2 6" xfId="49383" xr:uid="{00000000-0005-0000-0000-000032C00000}"/>
    <cellStyle name="20% - Accent1 6 5 2 6 2" xfId="49384" xr:uid="{00000000-0005-0000-0000-000033C00000}"/>
    <cellStyle name="20% - Accent1 6 5 2 6 2 2" xfId="49385" xr:uid="{00000000-0005-0000-0000-000034C00000}"/>
    <cellStyle name="20% - Accent1 6 5 2 6 3" xfId="49386" xr:uid="{00000000-0005-0000-0000-000035C00000}"/>
    <cellStyle name="20% - Accent1 6 5 2 7" xfId="49387" xr:uid="{00000000-0005-0000-0000-000036C00000}"/>
    <cellStyle name="20% - Accent1 6 5 2 7 2" xfId="49388" xr:uid="{00000000-0005-0000-0000-000037C00000}"/>
    <cellStyle name="20% - Accent1 6 5 2 8" xfId="49389" xr:uid="{00000000-0005-0000-0000-000038C00000}"/>
    <cellStyle name="20% - Accent1 6 5 2 8 2" xfId="49390" xr:uid="{00000000-0005-0000-0000-000039C00000}"/>
    <cellStyle name="20% - Accent1 6 5 2 9" xfId="49391" xr:uid="{00000000-0005-0000-0000-00003AC00000}"/>
    <cellStyle name="20% - Accent1 6 5 3" xfId="49392" xr:uid="{00000000-0005-0000-0000-00003BC00000}"/>
    <cellStyle name="20% - Accent1 6 5 3 2" xfId="49393" xr:uid="{00000000-0005-0000-0000-00003CC00000}"/>
    <cellStyle name="20% - Accent1 6 5 3 2 2" xfId="49394" xr:uid="{00000000-0005-0000-0000-00003DC00000}"/>
    <cellStyle name="20% - Accent1 6 5 3 2 2 2" xfId="49395" xr:uid="{00000000-0005-0000-0000-00003EC00000}"/>
    <cellStyle name="20% - Accent1 6 5 3 2 2 2 2" xfId="49396" xr:uid="{00000000-0005-0000-0000-00003FC00000}"/>
    <cellStyle name="20% - Accent1 6 5 3 2 2 3" xfId="49397" xr:uid="{00000000-0005-0000-0000-000040C00000}"/>
    <cellStyle name="20% - Accent1 6 5 3 2 3" xfId="49398" xr:uid="{00000000-0005-0000-0000-000041C00000}"/>
    <cellStyle name="20% - Accent1 6 5 3 2 3 2" xfId="49399" xr:uid="{00000000-0005-0000-0000-000042C00000}"/>
    <cellStyle name="20% - Accent1 6 5 3 2 4" xfId="49400" xr:uid="{00000000-0005-0000-0000-000043C00000}"/>
    <cellStyle name="20% - Accent1 6 5 3 3" xfId="49401" xr:uid="{00000000-0005-0000-0000-000044C00000}"/>
    <cellStyle name="20% - Accent1 6 5 3 3 2" xfId="49402" xr:uid="{00000000-0005-0000-0000-000045C00000}"/>
    <cellStyle name="20% - Accent1 6 5 3 3 2 2" xfId="49403" xr:uid="{00000000-0005-0000-0000-000046C00000}"/>
    <cellStyle name="20% - Accent1 6 5 3 3 2 2 2" xfId="49404" xr:uid="{00000000-0005-0000-0000-000047C00000}"/>
    <cellStyle name="20% - Accent1 6 5 3 3 2 3" xfId="49405" xr:uid="{00000000-0005-0000-0000-000048C00000}"/>
    <cellStyle name="20% - Accent1 6 5 3 3 3" xfId="49406" xr:uid="{00000000-0005-0000-0000-000049C00000}"/>
    <cellStyle name="20% - Accent1 6 5 3 3 3 2" xfId="49407" xr:uid="{00000000-0005-0000-0000-00004AC00000}"/>
    <cellStyle name="20% - Accent1 6 5 3 3 4" xfId="49408" xr:uid="{00000000-0005-0000-0000-00004BC00000}"/>
    <cellStyle name="20% - Accent1 6 5 3 4" xfId="49409" xr:uid="{00000000-0005-0000-0000-00004CC00000}"/>
    <cellStyle name="20% - Accent1 6 5 3 4 2" xfId="49410" xr:uid="{00000000-0005-0000-0000-00004DC00000}"/>
    <cellStyle name="20% - Accent1 6 5 3 4 2 2" xfId="49411" xr:uid="{00000000-0005-0000-0000-00004EC00000}"/>
    <cellStyle name="20% - Accent1 6 5 3 4 2 2 2" xfId="49412" xr:uid="{00000000-0005-0000-0000-00004FC00000}"/>
    <cellStyle name="20% - Accent1 6 5 3 4 2 3" xfId="49413" xr:uid="{00000000-0005-0000-0000-000050C00000}"/>
    <cellStyle name="20% - Accent1 6 5 3 4 3" xfId="49414" xr:uid="{00000000-0005-0000-0000-000051C00000}"/>
    <cellStyle name="20% - Accent1 6 5 3 4 3 2" xfId="49415" xr:uid="{00000000-0005-0000-0000-000052C00000}"/>
    <cellStyle name="20% - Accent1 6 5 3 4 4" xfId="49416" xr:uid="{00000000-0005-0000-0000-000053C00000}"/>
    <cellStyle name="20% - Accent1 6 5 3 5" xfId="49417" xr:uid="{00000000-0005-0000-0000-000054C00000}"/>
    <cellStyle name="20% - Accent1 6 5 3 5 2" xfId="49418" xr:uid="{00000000-0005-0000-0000-000055C00000}"/>
    <cellStyle name="20% - Accent1 6 5 3 5 2 2" xfId="49419" xr:uid="{00000000-0005-0000-0000-000056C00000}"/>
    <cellStyle name="20% - Accent1 6 5 3 5 3" xfId="49420" xr:uid="{00000000-0005-0000-0000-000057C00000}"/>
    <cellStyle name="20% - Accent1 6 5 3 6" xfId="49421" xr:uid="{00000000-0005-0000-0000-000058C00000}"/>
    <cellStyle name="20% - Accent1 6 5 3 6 2" xfId="49422" xr:uid="{00000000-0005-0000-0000-000059C00000}"/>
    <cellStyle name="20% - Accent1 6 5 3 6 2 2" xfId="49423" xr:uid="{00000000-0005-0000-0000-00005AC00000}"/>
    <cellStyle name="20% - Accent1 6 5 3 6 3" xfId="49424" xr:uid="{00000000-0005-0000-0000-00005BC00000}"/>
    <cellStyle name="20% - Accent1 6 5 3 7" xfId="49425" xr:uid="{00000000-0005-0000-0000-00005CC00000}"/>
    <cellStyle name="20% - Accent1 6 5 3 7 2" xfId="49426" xr:uid="{00000000-0005-0000-0000-00005DC00000}"/>
    <cellStyle name="20% - Accent1 6 5 3 8" xfId="49427" xr:uid="{00000000-0005-0000-0000-00005EC00000}"/>
    <cellStyle name="20% - Accent1 6 5 3 8 2" xfId="49428" xr:uid="{00000000-0005-0000-0000-00005FC00000}"/>
    <cellStyle name="20% - Accent1 6 5 3 9" xfId="49429" xr:uid="{00000000-0005-0000-0000-000060C00000}"/>
    <cellStyle name="20% - Accent1 6 5 4" xfId="49430" xr:uid="{00000000-0005-0000-0000-000061C00000}"/>
    <cellStyle name="20% - Accent1 6 5 4 2" xfId="49431" xr:uid="{00000000-0005-0000-0000-000062C00000}"/>
    <cellStyle name="20% - Accent1 6 5 4 2 2" xfId="49432" xr:uid="{00000000-0005-0000-0000-000063C00000}"/>
    <cellStyle name="20% - Accent1 6 5 4 2 2 2" xfId="49433" xr:uid="{00000000-0005-0000-0000-000064C00000}"/>
    <cellStyle name="20% - Accent1 6 5 4 2 3" xfId="49434" xr:uid="{00000000-0005-0000-0000-000065C00000}"/>
    <cellStyle name="20% - Accent1 6 5 4 3" xfId="49435" xr:uid="{00000000-0005-0000-0000-000066C00000}"/>
    <cellStyle name="20% - Accent1 6 5 4 3 2" xfId="49436" xr:uid="{00000000-0005-0000-0000-000067C00000}"/>
    <cellStyle name="20% - Accent1 6 5 4 4" xfId="49437" xr:uid="{00000000-0005-0000-0000-000068C00000}"/>
    <cellStyle name="20% - Accent1 6 5 5" xfId="49438" xr:uid="{00000000-0005-0000-0000-000069C00000}"/>
    <cellStyle name="20% - Accent1 6 5 5 2" xfId="49439" xr:uid="{00000000-0005-0000-0000-00006AC00000}"/>
    <cellStyle name="20% - Accent1 6 5 5 2 2" xfId="49440" xr:uid="{00000000-0005-0000-0000-00006BC00000}"/>
    <cellStyle name="20% - Accent1 6 5 5 2 2 2" xfId="49441" xr:uid="{00000000-0005-0000-0000-00006CC00000}"/>
    <cellStyle name="20% - Accent1 6 5 5 2 3" xfId="49442" xr:uid="{00000000-0005-0000-0000-00006DC00000}"/>
    <cellStyle name="20% - Accent1 6 5 5 3" xfId="49443" xr:uid="{00000000-0005-0000-0000-00006EC00000}"/>
    <cellStyle name="20% - Accent1 6 5 5 3 2" xfId="49444" xr:uid="{00000000-0005-0000-0000-00006FC00000}"/>
    <cellStyle name="20% - Accent1 6 5 5 4" xfId="49445" xr:uid="{00000000-0005-0000-0000-000070C00000}"/>
    <cellStyle name="20% - Accent1 6 5 6" xfId="49446" xr:uid="{00000000-0005-0000-0000-000071C00000}"/>
    <cellStyle name="20% - Accent1 6 5 6 2" xfId="49447" xr:uid="{00000000-0005-0000-0000-000072C00000}"/>
    <cellStyle name="20% - Accent1 6 5 6 2 2" xfId="49448" xr:uid="{00000000-0005-0000-0000-000073C00000}"/>
    <cellStyle name="20% - Accent1 6 5 6 2 2 2" xfId="49449" xr:uid="{00000000-0005-0000-0000-000074C00000}"/>
    <cellStyle name="20% - Accent1 6 5 6 2 3" xfId="49450" xr:uid="{00000000-0005-0000-0000-000075C00000}"/>
    <cellStyle name="20% - Accent1 6 5 6 3" xfId="49451" xr:uid="{00000000-0005-0000-0000-000076C00000}"/>
    <cellStyle name="20% - Accent1 6 5 6 3 2" xfId="49452" xr:uid="{00000000-0005-0000-0000-000077C00000}"/>
    <cellStyle name="20% - Accent1 6 5 6 4" xfId="49453" xr:uid="{00000000-0005-0000-0000-000078C00000}"/>
    <cellStyle name="20% - Accent1 6 5 7" xfId="49454" xr:uid="{00000000-0005-0000-0000-000079C00000}"/>
    <cellStyle name="20% - Accent1 6 5 7 2" xfId="49455" xr:uid="{00000000-0005-0000-0000-00007AC00000}"/>
    <cellStyle name="20% - Accent1 6 5 7 2 2" xfId="49456" xr:uid="{00000000-0005-0000-0000-00007BC00000}"/>
    <cellStyle name="20% - Accent1 6 5 7 3" xfId="49457" xr:uid="{00000000-0005-0000-0000-00007CC00000}"/>
    <cellStyle name="20% - Accent1 6 5 8" xfId="49458" xr:uid="{00000000-0005-0000-0000-00007DC00000}"/>
    <cellStyle name="20% - Accent1 6 5 8 2" xfId="49459" xr:uid="{00000000-0005-0000-0000-00007EC00000}"/>
    <cellStyle name="20% - Accent1 6 5 8 2 2" xfId="49460" xr:uid="{00000000-0005-0000-0000-00007FC00000}"/>
    <cellStyle name="20% - Accent1 6 5 8 3" xfId="49461" xr:uid="{00000000-0005-0000-0000-000080C00000}"/>
    <cellStyle name="20% - Accent1 6 5 9" xfId="49462" xr:uid="{00000000-0005-0000-0000-000081C00000}"/>
    <cellStyle name="20% - Accent1 6 5 9 2" xfId="49463" xr:uid="{00000000-0005-0000-0000-000082C00000}"/>
    <cellStyle name="20% - Accent1 6 6" xfId="49464" xr:uid="{00000000-0005-0000-0000-000083C00000}"/>
    <cellStyle name="20% - Accent1 6 6 10" xfId="49465" xr:uid="{00000000-0005-0000-0000-000084C00000}"/>
    <cellStyle name="20% - Accent1 6 6 10 2" xfId="49466" xr:uid="{00000000-0005-0000-0000-000085C00000}"/>
    <cellStyle name="20% - Accent1 6 6 11" xfId="49467" xr:uid="{00000000-0005-0000-0000-000086C00000}"/>
    <cellStyle name="20% - Accent1 6 6 2" xfId="49468" xr:uid="{00000000-0005-0000-0000-000087C00000}"/>
    <cellStyle name="20% - Accent1 6 6 2 2" xfId="49469" xr:uid="{00000000-0005-0000-0000-000088C00000}"/>
    <cellStyle name="20% - Accent1 6 6 2 2 2" xfId="49470" xr:uid="{00000000-0005-0000-0000-000089C00000}"/>
    <cellStyle name="20% - Accent1 6 6 2 2 2 2" xfId="49471" xr:uid="{00000000-0005-0000-0000-00008AC00000}"/>
    <cellStyle name="20% - Accent1 6 6 2 2 2 2 2" xfId="49472" xr:uid="{00000000-0005-0000-0000-00008BC00000}"/>
    <cellStyle name="20% - Accent1 6 6 2 2 2 3" xfId="49473" xr:uid="{00000000-0005-0000-0000-00008CC00000}"/>
    <cellStyle name="20% - Accent1 6 6 2 2 3" xfId="49474" xr:uid="{00000000-0005-0000-0000-00008DC00000}"/>
    <cellStyle name="20% - Accent1 6 6 2 2 3 2" xfId="49475" xr:uid="{00000000-0005-0000-0000-00008EC00000}"/>
    <cellStyle name="20% - Accent1 6 6 2 2 4" xfId="49476" xr:uid="{00000000-0005-0000-0000-00008FC00000}"/>
    <cellStyle name="20% - Accent1 6 6 2 3" xfId="49477" xr:uid="{00000000-0005-0000-0000-000090C00000}"/>
    <cellStyle name="20% - Accent1 6 6 2 3 2" xfId="49478" xr:uid="{00000000-0005-0000-0000-000091C00000}"/>
    <cellStyle name="20% - Accent1 6 6 2 3 2 2" xfId="49479" xr:uid="{00000000-0005-0000-0000-000092C00000}"/>
    <cellStyle name="20% - Accent1 6 6 2 3 2 2 2" xfId="49480" xr:uid="{00000000-0005-0000-0000-000093C00000}"/>
    <cellStyle name="20% - Accent1 6 6 2 3 2 3" xfId="49481" xr:uid="{00000000-0005-0000-0000-000094C00000}"/>
    <cellStyle name="20% - Accent1 6 6 2 3 3" xfId="49482" xr:uid="{00000000-0005-0000-0000-000095C00000}"/>
    <cellStyle name="20% - Accent1 6 6 2 3 3 2" xfId="49483" xr:uid="{00000000-0005-0000-0000-000096C00000}"/>
    <cellStyle name="20% - Accent1 6 6 2 3 4" xfId="49484" xr:uid="{00000000-0005-0000-0000-000097C00000}"/>
    <cellStyle name="20% - Accent1 6 6 2 4" xfId="49485" xr:uid="{00000000-0005-0000-0000-000098C00000}"/>
    <cellStyle name="20% - Accent1 6 6 2 4 2" xfId="49486" xr:uid="{00000000-0005-0000-0000-000099C00000}"/>
    <cellStyle name="20% - Accent1 6 6 2 4 2 2" xfId="49487" xr:uid="{00000000-0005-0000-0000-00009AC00000}"/>
    <cellStyle name="20% - Accent1 6 6 2 4 2 2 2" xfId="49488" xr:uid="{00000000-0005-0000-0000-00009BC00000}"/>
    <cellStyle name="20% - Accent1 6 6 2 4 2 3" xfId="49489" xr:uid="{00000000-0005-0000-0000-00009CC00000}"/>
    <cellStyle name="20% - Accent1 6 6 2 4 3" xfId="49490" xr:uid="{00000000-0005-0000-0000-00009DC00000}"/>
    <cellStyle name="20% - Accent1 6 6 2 4 3 2" xfId="49491" xr:uid="{00000000-0005-0000-0000-00009EC00000}"/>
    <cellStyle name="20% - Accent1 6 6 2 4 4" xfId="49492" xr:uid="{00000000-0005-0000-0000-00009FC00000}"/>
    <cellStyle name="20% - Accent1 6 6 2 5" xfId="49493" xr:uid="{00000000-0005-0000-0000-0000A0C00000}"/>
    <cellStyle name="20% - Accent1 6 6 2 5 2" xfId="49494" xr:uid="{00000000-0005-0000-0000-0000A1C00000}"/>
    <cellStyle name="20% - Accent1 6 6 2 5 2 2" xfId="49495" xr:uid="{00000000-0005-0000-0000-0000A2C00000}"/>
    <cellStyle name="20% - Accent1 6 6 2 5 3" xfId="49496" xr:uid="{00000000-0005-0000-0000-0000A3C00000}"/>
    <cellStyle name="20% - Accent1 6 6 2 6" xfId="49497" xr:uid="{00000000-0005-0000-0000-0000A4C00000}"/>
    <cellStyle name="20% - Accent1 6 6 2 6 2" xfId="49498" xr:uid="{00000000-0005-0000-0000-0000A5C00000}"/>
    <cellStyle name="20% - Accent1 6 6 2 6 2 2" xfId="49499" xr:uid="{00000000-0005-0000-0000-0000A6C00000}"/>
    <cellStyle name="20% - Accent1 6 6 2 6 3" xfId="49500" xr:uid="{00000000-0005-0000-0000-0000A7C00000}"/>
    <cellStyle name="20% - Accent1 6 6 2 7" xfId="49501" xr:uid="{00000000-0005-0000-0000-0000A8C00000}"/>
    <cellStyle name="20% - Accent1 6 6 2 7 2" xfId="49502" xr:uid="{00000000-0005-0000-0000-0000A9C00000}"/>
    <cellStyle name="20% - Accent1 6 6 2 8" xfId="49503" xr:uid="{00000000-0005-0000-0000-0000AAC00000}"/>
    <cellStyle name="20% - Accent1 6 6 2 8 2" xfId="49504" xr:uid="{00000000-0005-0000-0000-0000ABC00000}"/>
    <cellStyle name="20% - Accent1 6 6 2 9" xfId="49505" xr:uid="{00000000-0005-0000-0000-0000ACC00000}"/>
    <cellStyle name="20% - Accent1 6 6 3" xfId="49506" xr:uid="{00000000-0005-0000-0000-0000ADC00000}"/>
    <cellStyle name="20% - Accent1 6 6 3 2" xfId="49507" xr:uid="{00000000-0005-0000-0000-0000AEC00000}"/>
    <cellStyle name="20% - Accent1 6 6 3 2 2" xfId="49508" xr:uid="{00000000-0005-0000-0000-0000AFC00000}"/>
    <cellStyle name="20% - Accent1 6 6 3 2 2 2" xfId="49509" xr:uid="{00000000-0005-0000-0000-0000B0C00000}"/>
    <cellStyle name="20% - Accent1 6 6 3 2 2 2 2" xfId="49510" xr:uid="{00000000-0005-0000-0000-0000B1C00000}"/>
    <cellStyle name="20% - Accent1 6 6 3 2 2 3" xfId="49511" xr:uid="{00000000-0005-0000-0000-0000B2C00000}"/>
    <cellStyle name="20% - Accent1 6 6 3 2 3" xfId="49512" xr:uid="{00000000-0005-0000-0000-0000B3C00000}"/>
    <cellStyle name="20% - Accent1 6 6 3 2 3 2" xfId="49513" xr:uid="{00000000-0005-0000-0000-0000B4C00000}"/>
    <cellStyle name="20% - Accent1 6 6 3 2 4" xfId="49514" xr:uid="{00000000-0005-0000-0000-0000B5C00000}"/>
    <cellStyle name="20% - Accent1 6 6 3 3" xfId="49515" xr:uid="{00000000-0005-0000-0000-0000B6C00000}"/>
    <cellStyle name="20% - Accent1 6 6 3 3 2" xfId="49516" xr:uid="{00000000-0005-0000-0000-0000B7C00000}"/>
    <cellStyle name="20% - Accent1 6 6 3 3 2 2" xfId="49517" xr:uid="{00000000-0005-0000-0000-0000B8C00000}"/>
    <cellStyle name="20% - Accent1 6 6 3 3 2 2 2" xfId="49518" xr:uid="{00000000-0005-0000-0000-0000B9C00000}"/>
    <cellStyle name="20% - Accent1 6 6 3 3 2 3" xfId="49519" xr:uid="{00000000-0005-0000-0000-0000BAC00000}"/>
    <cellStyle name="20% - Accent1 6 6 3 3 3" xfId="49520" xr:uid="{00000000-0005-0000-0000-0000BBC00000}"/>
    <cellStyle name="20% - Accent1 6 6 3 3 3 2" xfId="49521" xr:uid="{00000000-0005-0000-0000-0000BCC00000}"/>
    <cellStyle name="20% - Accent1 6 6 3 3 4" xfId="49522" xr:uid="{00000000-0005-0000-0000-0000BDC00000}"/>
    <cellStyle name="20% - Accent1 6 6 3 4" xfId="49523" xr:uid="{00000000-0005-0000-0000-0000BEC00000}"/>
    <cellStyle name="20% - Accent1 6 6 3 4 2" xfId="49524" xr:uid="{00000000-0005-0000-0000-0000BFC00000}"/>
    <cellStyle name="20% - Accent1 6 6 3 4 2 2" xfId="49525" xr:uid="{00000000-0005-0000-0000-0000C0C00000}"/>
    <cellStyle name="20% - Accent1 6 6 3 4 2 2 2" xfId="49526" xr:uid="{00000000-0005-0000-0000-0000C1C00000}"/>
    <cellStyle name="20% - Accent1 6 6 3 4 2 3" xfId="49527" xr:uid="{00000000-0005-0000-0000-0000C2C00000}"/>
    <cellStyle name="20% - Accent1 6 6 3 4 3" xfId="49528" xr:uid="{00000000-0005-0000-0000-0000C3C00000}"/>
    <cellStyle name="20% - Accent1 6 6 3 4 3 2" xfId="49529" xr:uid="{00000000-0005-0000-0000-0000C4C00000}"/>
    <cellStyle name="20% - Accent1 6 6 3 4 4" xfId="49530" xr:uid="{00000000-0005-0000-0000-0000C5C00000}"/>
    <cellStyle name="20% - Accent1 6 6 3 5" xfId="49531" xr:uid="{00000000-0005-0000-0000-0000C6C00000}"/>
    <cellStyle name="20% - Accent1 6 6 3 5 2" xfId="49532" xr:uid="{00000000-0005-0000-0000-0000C7C00000}"/>
    <cellStyle name="20% - Accent1 6 6 3 5 2 2" xfId="49533" xr:uid="{00000000-0005-0000-0000-0000C8C00000}"/>
    <cellStyle name="20% - Accent1 6 6 3 5 3" xfId="49534" xr:uid="{00000000-0005-0000-0000-0000C9C00000}"/>
    <cellStyle name="20% - Accent1 6 6 3 6" xfId="49535" xr:uid="{00000000-0005-0000-0000-0000CAC00000}"/>
    <cellStyle name="20% - Accent1 6 6 3 6 2" xfId="49536" xr:uid="{00000000-0005-0000-0000-0000CBC00000}"/>
    <cellStyle name="20% - Accent1 6 6 3 6 2 2" xfId="49537" xr:uid="{00000000-0005-0000-0000-0000CCC00000}"/>
    <cellStyle name="20% - Accent1 6 6 3 6 3" xfId="49538" xr:uid="{00000000-0005-0000-0000-0000CDC00000}"/>
    <cellStyle name="20% - Accent1 6 6 3 7" xfId="49539" xr:uid="{00000000-0005-0000-0000-0000CEC00000}"/>
    <cellStyle name="20% - Accent1 6 6 3 7 2" xfId="49540" xr:uid="{00000000-0005-0000-0000-0000CFC00000}"/>
    <cellStyle name="20% - Accent1 6 6 3 8" xfId="49541" xr:uid="{00000000-0005-0000-0000-0000D0C00000}"/>
    <cellStyle name="20% - Accent1 6 6 3 8 2" xfId="49542" xr:uid="{00000000-0005-0000-0000-0000D1C00000}"/>
    <cellStyle name="20% - Accent1 6 6 3 9" xfId="49543" xr:uid="{00000000-0005-0000-0000-0000D2C00000}"/>
    <cellStyle name="20% - Accent1 6 6 4" xfId="49544" xr:uid="{00000000-0005-0000-0000-0000D3C00000}"/>
    <cellStyle name="20% - Accent1 6 6 4 2" xfId="49545" xr:uid="{00000000-0005-0000-0000-0000D4C00000}"/>
    <cellStyle name="20% - Accent1 6 6 4 2 2" xfId="49546" xr:uid="{00000000-0005-0000-0000-0000D5C00000}"/>
    <cellStyle name="20% - Accent1 6 6 4 2 2 2" xfId="49547" xr:uid="{00000000-0005-0000-0000-0000D6C00000}"/>
    <cellStyle name="20% - Accent1 6 6 4 2 3" xfId="49548" xr:uid="{00000000-0005-0000-0000-0000D7C00000}"/>
    <cellStyle name="20% - Accent1 6 6 4 3" xfId="49549" xr:uid="{00000000-0005-0000-0000-0000D8C00000}"/>
    <cellStyle name="20% - Accent1 6 6 4 3 2" xfId="49550" xr:uid="{00000000-0005-0000-0000-0000D9C00000}"/>
    <cellStyle name="20% - Accent1 6 6 4 4" xfId="49551" xr:uid="{00000000-0005-0000-0000-0000DAC00000}"/>
    <cellStyle name="20% - Accent1 6 6 5" xfId="49552" xr:uid="{00000000-0005-0000-0000-0000DBC00000}"/>
    <cellStyle name="20% - Accent1 6 6 5 2" xfId="49553" xr:uid="{00000000-0005-0000-0000-0000DCC00000}"/>
    <cellStyle name="20% - Accent1 6 6 5 2 2" xfId="49554" xr:uid="{00000000-0005-0000-0000-0000DDC00000}"/>
    <cellStyle name="20% - Accent1 6 6 5 2 2 2" xfId="49555" xr:uid="{00000000-0005-0000-0000-0000DEC00000}"/>
    <cellStyle name="20% - Accent1 6 6 5 2 3" xfId="49556" xr:uid="{00000000-0005-0000-0000-0000DFC00000}"/>
    <cellStyle name="20% - Accent1 6 6 5 3" xfId="49557" xr:uid="{00000000-0005-0000-0000-0000E0C00000}"/>
    <cellStyle name="20% - Accent1 6 6 5 3 2" xfId="49558" xr:uid="{00000000-0005-0000-0000-0000E1C00000}"/>
    <cellStyle name="20% - Accent1 6 6 5 4" xfId="49559" xr:uid="{00000000-0005-0000-0000-0000E2C00000}"/>
    <cellStyle name="20% - Accent1 6 6 6" xfId="49560" xr:uid="{00000000-0005-0000-0000-0000E3C00000}"/>
    <cellStyle name="20% - Accent1 6 6 6 2" xfId="49561" xr:uid="{00000000-0005-0000-0000-0000E4C00000}"/>
    <cellStyle name="20% - Accent1 6 6 6 2 2" xfId="49562" xr:uid="{00000000-0005-0000-0000-0000E5C00000}"/>
    <cellStyle name="20% - Accent1 6 6 6 2 2 2" xfId="49563" xr:uid="{00000000-0005-0000-0000-0000E6C00000}"/>
    <cellStyle name="20% - Accent1 6 6 6 2 3" xfId="49564" xr:uid="{00000000-0005-0000-0000-0000E7C00000}"/>
    <cellStyle name="20% - Accent1 6 6 6 3" xfId="49565" xr:uid="{00000000-0005-0000-0000-0000E8C00000}"/>
    <cellStyle name="20% - Accent1 6 6 6 3 2" xfId="49566" xr:uid="{00000000-0005-0000-0000-0000E9C00000}"/>
    <cellStyle name="20% - Accent1 6 6 6 4" xfId="49567" xr:uid="{00000000-0005-0000-0000-0000EAC00000}"/>
    <cellStyle name="20% - Accent1 6 6 7" xfId="49568" xr:uid="{00000000-0005-0000-0000-0000EBC00000}"/>
    <cellStyle name="20% - Accent1 6 6 7 2" xfId="49569" xr:uid="{00000000-0005-0000-0000-0000ECC00000}"/>
    <cellStyle name="20% - Accent1 6 6 7 2 2" xfId="49570" xr:uid="{00000000-0005-0000-0000-0000EDC00000}"/>
    <cellStyle name="20% - Accent1 6 6 7 3" xfId="49571" xr:uid="{00000000-0005-0000-0000-0000EEC00000}"/>
    <cellStyle name="20% - Accent1 6 6 8" xfId="49572" xr:uid="{00000000-0005-0000-0000-0000EFC00000}"/>
    <cellStyle name="20% - Accent1 6 6 8 2" xfId="49573" xr:uid="{00000000-0005-0000-0000-0000F0C00000}"/>
    <cellStyle name="20% - Accent1 6 6 8 2 2" xfId="49574" xr:uid="{00000000-0005-0000-0000-0000F1C00000}"/>
    <cellStyle name="20% - Accent1 6 6 8 3" xfId="49575" xr:uid="{00000000-0005-0000-0000-0000F2C00000}"/>
    <cellStyle name="20% - Accent1 6 6 9" xfId="49576" xr:uid="{00000000-0005-0000-0000-0000F3C00000}"/>
    <cellStyle name="20% - Accent1 6 6 9 2" xfId="49577" xr:uid="{00000000-0005-0000-0000-0000F4C00000}"/>
    <cellStyle name="20% - Accent1 6 7" xfId="49578" xr:uid="{00000000-0005-0000-0000-0000F5C00000}"/>
    <cellStyle name="20% - Accent1 6 7 2" xfId="49579" xr:uid="{00000000-0005-0000-0000-0000F6C00000}"/>
    <cellStyle name="20% - Accent1 6 7 2 2" xfId="49580" xr:uid="{00000000-0005-0000-0000-0000F7C00000}"/>
    <cellStyle name="20% - Accent1 6 7 2 2 2" xfId="49581" xr:uid="{00000000-0005-0000-0000-0000F8C00000}"/>
    <cellStyle name="20% - Accent1 6 7 2 2 2 2" xfId="49582" xr:uid="{00000000-0005-0000-0000-0000F9C00000}"/>
    <cellStyle name="20% - Accent1 6 7 2 2 3" xfId="49583" xr:uid="{00000000-0005-0000-0000-0000FAC00000}"/>
    <cellStyle name="20% - Accent1 6 7 2 3" xfId="49584" xr:uid="{00000000-0005-0000-0000-0000FBC00000}"/>
    <cellStyle name="20% - Accent1 6 7 2 3 2" xfId="49585" xr:uid="{00000000-0005-0000-0000-0000FCC00000}"/>
    <cellStyle name="20% - Accent1 6 7 2 4" xfId="49586" xr:uid="{00000000-0005-0000-0000-0000FDC00000}"/>
    <cellStyle name="20% - Accent1 6 7 3" xfId="49587" xr:uid="{00000000-0005-0000-0000-0000FEC00000}"/>
    <cellStyle name="20% - Accent1 6 7 3 2" xfId="49588" xr:uid="{00000000-0005-0000-0000-0000FFC00000}"/>
    <cellStyle name="20% - Accent1 6 7 3 2 2" xfId="49589" xr:uid="{00000000-0005-0000-0000-000000C10000}"/>
    <cellStyle name="20% - Accent1 6 7 3 2 2 2" xfId="49590" xr:uid="{00000000-0005-0000-0000-000001C10000}"/>
    <cellStyle name="20% - Accent1 6 7 3 2 3" xfId="49591" xr:uid="{00000000-0005-0000-0000-000002C10000}"/>
    <cellStyle name="20% - Accent1 6 7 3 3" xfId="49592" xr:uid="{00000000-0005-0000-0000-000003C10000}"/>
    <cellStyle name="20% - Accent1 6 7 3 3 2" xfId="49593" xr:uid="{00000000-0005-0000-0000-000004C10000}"/>
    <cellStyle name="20% - Accent1 6 7 3 4" xfId="49594" xr:uid="{00000000-0005-0000-0000-000005C10000}"/>
    <cellStyle name="20% - Accent1 6 7 4" xfId="49595" xr:uid="{00000000-0005-0000-0000-000006C10000}"/>
    <cellStyle name="20% - Accent1 6 7 4 2" xfId="49596" xr:uid="{00000000-0005-0000-0000-000007C10000}"/>
    <cellStyle name="20% - Accent1 6 7 4 2 2" xfId="49597" xr:uid="{00000000-0005-0000-0000-000008C10000}"/>
    <cellStyle name="20% - Accent1 6 7 4 2 2 2" xfId="49598" xr:uid="{00000000-0005-0000-0000-000009C10000}"/>
    <cellStyle name="20% - Accent1 6 7 4 2 3" xfId="49599" xr:uid="{00000000-0005-0000-0000-00000AC10000}"/>
    <cellStyle name="20% - Accent1 6 7 4 3" xfId="49600" xr:uid="{00000000-0005-0000-0000-00000BC10000}"/>
    <cellStyle name="20% - Accent1 6 7 4 3 2" xfId="49601" xr:uid="{00000000-0005-0000-0000-00000CC10000}"/>
    <cellStyle name="20% - Accent1 6 7 4 4" xfId="49602" xr:uid="{00000000-0005-0000-0000-00000DC10000}"/>
    <cellStyle name="20% - Accent1 6 7 5" xfId="49603" xr:uid="{00000000-0005-0000-0000-00000EC10000}"/>
    <cellStyle name="20% - Accent1 6 7 5 2" xfId="49604" xr:uid="{00000000-0005-0000-0000-00000FC10000}"/>
    <cellStyle name="20% - Accent1 6 7 5 2 2" xfId="49605" xr:uid="{00000000-0005-0000-0000-000010C10000}"/>
    <cellStyle name="20% - Accent1 6 7 5 3" xfId="49606" xr:uid="{00000000-0005-0000-0000-000011C10000}"/>
    <cellStyle name="20% - Accent1 6 7 6" xfId="49607" xr:uid="{00000000-0005-0000-0000-000012C10000}"/>
    <cellStyle name="20% - Accent1 6 7 6 2" xfId="49608" xr:uid="{00000000-0005-0000-0000-000013C10000}"/>
    <cellStyle name="20% - Accent1 6 7 6 2 2" xfId="49609" xr:uid="{00000000-0005-0000-0000-000014C10000}"/>
    <cellStyle name="20% - Accent1 6 7 6 3" xfId="49610" xr:uid="{00000000-0005-0000-0000-000015C10000}"/>
    <cellStyle name="20% - Accent1 6 7 7" xfId="49611" xr:uid="{00000000-0005-0000-0000-000016C10000}"/>
    <cellStyle name="20% - Accent1 6 7 7 2" xfId="49612" xr:uid="{00000000-0005-0000-0000-000017C10000}"/>
    <cellStyle name="20% - Accent1 6 7 8" xfId="49613" xr:uid="{00000000-0005-0000-0000-000018C10000}"/>
    <cellStyle name="20% - Accent1 6 7 8 2" xfId="49614" xr:uid="{00000000-0005-0000-0000-000019C10000}"/>
    <cellStyle name="20% - Accent1 6 7 9" xfId="49615" xr:uid="{00000000-0005-0000-0000-00001AC10000}"/>
    <cellStyle name="20% - Accent1 6 8" xfId="49616" xr:uid="{00000000-0005-0000-0000-00001BC10000}"/>
    <cellStyle name="20% - Accent1 6 8 2" xfId="49617" xr:uid="{00000000-0005-0000-0000-00001CC10000}"/>
    <cellStyle name="20% - Accent1 6 8 2 2" xfId="49618" xr:uid="{00000000-0005-0000-0000-00001DC10000}"/>
    <cellStyle name="20% - Accent1 6 8 2 2 2" xfId="49619" xr:uid="{00000000-0005-0000-0000-00001EC10000}"/>
    <cellStyle name="20% - Accent1 6 8 2 2 2 2" xfId="49620" xr:uid="{00000000-0005-0000-0000-00001FC10000}"/>
    <cellStyle name="20% - Accent1 6 8 2 2 3" xfId="49621" xr:uid="{00000000-0005-0000-0000-000020C10000}"/>
    <cellStyle name="20% - Accent1 6 8 2 3" xfId="49622" xr:uid="{00000000-0005-0000-0000-000021C10000}"/>
    <cellStyle name="20% - Accent1 6 8 2 3 2" xfId="49623" xr:uid="{00000000-0005-0000-0000-000022C10000}"/>
    <cellStyle name="20% - Accent1 6 8 2 4" xfId="49624" xr:uid="{00000000-0005-0000-0000-000023C10000}"/>
    <cellStyle name="20% - Accent1 6 8 3" xfId="49625" xr:uid="{00000000-0005-0000-0000-000024C10000}"/>
    <cellStyle name="20% - Accent1 6 8 3 2" xfId="49626" xr:uid="{00000000-0005-0000-0000-000025C10000}"/>
    <cellStyle name="20% - Accent1 6 8 3 2 2" xfId="49627" xr:uid="{00000000-0005-0000-0000-000026C10000}"/>
    <cellStyle name="20% - Accent1 6 8 3 2 2 2" xfId="49628" xr:uid="{00000000-0005-0000-0000-000027C10000}"/>
    <cellStyle name="20% - Accent1 6 8 3 2 3" xfId="49629" xr:uid="{00000000-0005-0000-0000-000028C10000}"/>
    <cellStyle name="20% - Accent1 6 8 3 3" xfId="49630" xr:uid="{00000000-0005-0000-0000-000029C10000}"/>
    <cellStyle name="20% - Accent1 6 8 3 3 2" xfId="49631" xr:uid="{00000000-0005-0000-0000-00002AC10000}"/>
    <cellStyle name="20% - Accent1 6 8 3 4" xfId="49632" xr:uid="{00000000-0005-0000-0000-00002BC10000}"/>
    <cellStyle name="20% - Accent1 6 8 4" xfId="49633" xr:uid="{00000000-0005-0000-0000-00002CC10000}"/>
    <cellStyle name="20% - Accent1 6 8 4 2" xfId="49634" xr:uid="{00000000-0005-0000-0000-00002DC10000}"/>
    <cellStyle name="20% - Accent1 6 8 4 2 2" xfId="49635" xr:uid="{00000000-0005-0000-0000-00002EC10000}"/>
    <cellStyle name="20% - Accent1 6 8 4 2 2 2" xfId="49636" xr:uid="{00000000-0005-0000-0000-00002FC10000}"/>
    <cellStyle name="20% - Accent1 6 8 4 2 3" xfId="49637" xr:uid="{00000000-0005-0000-0000-000030C10000}"/>
    <cellStyle name="20% - Accent1 6 8 4 3" xfId="49638" xr:uid="{00000000-0005-0000-0000-000031C10000}"/>
    <cellStyle name="20% - Accent1 6 8 4 3 2" xfId="49639" xr:uid="{00000000-0005-0000-0000-000032C10000}"/>
    <cellStyle name="20% - Accent1 6 8 4 4" xfId="49640" xr:uid="{00000000-0005-0000-0000-000033C10000}"/>
    <cellStyle name="20% - Accent1 6 8 5" xfId="49641" xr:uid="{00000000-0005-0000-0000-000034C10000}"/>
    <cellStyle name="20% - Accent1 6 8 5 2" xfId="49642" xr:uid="{00000000-0005-0000-0000-000035C10000}"/>
    <cellStyle name="20% - Accent1 6 8 5 2 2" xfId="49643" xr:uid="{00000000-0005-0000-0000-000036C10000}"/>
    <cellStyle name="20% - Accent1 6 8 5 3" xfId="49644" xr:uid="{00000000-0005-0000-0000-000037C10000}"/>
    <cellStyle name="20% - Accent1 6 8 6" xfId="49645" xr:uid="{00000000-0005-0000-0000-000038C10000}"/>
    <cellStyle name="20% - Accent1 6 8 6 2" xfId="49646" xr:uid="{00000000-0005-0000-0000-000039C10000}"/>
    <cellStyle name="20% - Accent1 6 8 6 2 2" xfId="49647" xr:uid="{00000000-0005-0000-0000-00003AC10000}"/>
    <cellStyle name="20% - Accent1 6 8 6 3" xfId="49648" xr:uid="{00000000-0005-0000-0000-00003BC10000}"/>
    <cellStyle name="20% - Accent1 6 8 7" xfId="49649" xr:uid="{00000000-0005-0000-0000-00003CC10000}"/>
    <cellStyle name="20% - Accent1 6 8 7 2" xfId="49650" xr:uid="{00000000-0005-0000-0000-00003DC10000}"/>
    <cellStyle name="20% - Accent1 6 8 8" xfId="49651" xr:uid="{00000000-0005-0000-0000-00003EC10000}"/>
    <cellStyle name="20% - Accent1 6 8 8 2" xfId="49652" xr:uid="{00000000-0005-0000-0000-00003FC10000}"/>
    <cellStyle name="20% - Accent1 6 8 9" xfId="49653" xr:uid="{00000000-0005-0000-0000-000040C10000}"/>
    <cellStyle name="20% - Accent1 6 9" xfId="49654" xr:uid="{00000000-0005-0000-0000-000041C10000}"/>
    <cellStyle name="20% - Accent1 6 9 2" xfId="49655" xr:uid="{00000000-0005-0000-0000-000042C10000}"/>
    <cellStyle name="20% - Accent1 6 9 2 2" xfId="49656" xr:uid="{00000000-0005-0000-0000-000043C10000}"/>
    <cellStyle name="20% - Accent1 6 9 2 2 2" xfId="49657" xr:uid="{00000000-0005-0000-0000-000044C10000}"/>
    <cellStyle name="20% - Accent1 6 9 2 3" xfId="49658" xr:uid="{00000000-0005-0000-0000-000045C10000}"/>
    <cellStyle name="20% - Accent1 6 9 3" xfId="49659" xr:uid="{00000000-0005-0000-0000-000046C10000}"/>
    <cellStyle name="20% - Accent1 6 9 3 2" xfId="49660" xr:uid="{00000000-0005-0000-0000-000047C10000}"/>
    <cellStyle name="20% - Accent1 6 9 4" xfId="49661" xr:uid="{00000000-0005-0000-0000-000048C10000}"/>
    <cellStyle name="20% - Accent1 7" xfId="49662" xr:uid="{00000000-0005-0000-0000-000049C10000}"/>
    <cellStyle name="20% - Accent1 7 10" xfId="49663" xr:uid="{00000000-0005-0000-0000-00004AC10000}"/>
    <cellStyle name="20% - Accent1 7 10 2" xfId="49664" xr:uid="{00000000-0005-0000-0000-00004BC10000}"/>
    <cellStyle name="20% - Accent1 7 10 2 2" xfId="49665" xr:uid="{00000000-0005-0000-0000-00004CC10000}"/>
    <cellStyle name="20% - Accent1 7 10 2 2 2" xfId="49666" xr:uid="{00000000-0005-0000-0000-00004DC10000}"/>
    <cellStyle name="20% - Accent1 7 10 2 3" xfId="49667" xr:uid="{00000000-0005-0000-0000-00004EC10000}"/>
    <cellStyle name="20% - Accent1 7 10 3" xfId="49668" xr:uid="{00000000-0005-0000-0000-00004FC10000}"/>
    <cellStyle name="20% - Accent1 7 10 3 2" xfId="49669" xr:uid="{00000000-0005-0000-0000-000050C10000}"/>
    <cellStyle name="20% - Accent1 7 10 4" xfId="49670" xr:uid="{00000000-0005-0000-0000-000051C10000}"/>
    <cellStyle name="20% - Accent1 7 11" xfId="49671" xr:uid="{00000000-0005-0000-0000-000052C10000}"/>
    <cellStyle name="20% - Accent1 7 11 2" xfId="49672" xr:uid="{00000000-0005-0000-0000-000053C10000}"/>
    <cellStyle name="20% - Accent1 7 11 2 2" xfId="49673" xr:uid="{00000000-0005-0000-0000-000054C10000}"/>
    <cellStyle name="20% - Accent1 7 11 2 2 2" xfId="49674" xr:uid="{00000000-0005-0000-0000-000055C10000}"/>
    <cellStyle name="20% - Accent1 7 11 2 3" xfId="49675" xr:uid="{00000000-0005-0000-0000-000056C10000}"/>
    <cellStyle name="20% - Accent1 7 11 3" xfId="49676" xr:uid="{00000000-0005-0000-0000-000057C10000}"/>
    <cellStyle name="20% - Accent1 7 11 3 2" xfId="49677" xr:uid="{00000000-0005-0000-0000-000058C10000}"/>
    <cellStyle name="20% - Accent1 7 11 4" xfId="49678" xr:uid="{00000000-0005-0000-0000-000059C10000}"/>
    <cellStyle name="20% - Accent1 7 12" xfId="49679" xr:uid="{00000000-0005-0000-0000-00005AC10000}"/>
    <cellStyle name="20% - Accent1 7 12 2" xfId="49680" xr:uid="{00000000-0005-0000-0000-00005BC10000}"/>
    <cellStyle name="20% - Accent1 7 12 2 2" xfId="49681" xr:uid="{00000000-0005-0000-0000-00005CC10000}"/>
    <cellStyle name="20% - Accent1 7 12 3" xfId="49682" xr:uid="{00000000-0005-0000-0000-00005DC10000}"/>
    <cellStyle name="20% - Accent1 7 13" xfId="49683" xr:uid="{00000000-0005-0000-0000-00005EC10000}"/>
    <cellStyle name="20% - Accent1 7 13 2" xfId="49684" xr:uid="{00000000-0005-0000-0000-00005FC10000}"/>
    <cellStyle name="20% - Accent1 7 13 2 2" xfId="49685" xr:uid="{00000000-0005-0000-0000-000060C10000}"/>
    <cellStyle name="20% - Accent1 7 13 3" xfId="49686" xr:uid="{00000000-0005-0000-0000-000061C10000}"/>
    <cellStyle name="20% - Accent1 7 14" xfId="49687" xr:uid="{00000000-0005-0000-0000-000062C10000}"/>
    <cellStyle name="20% - Accent1 7 14 2" xfId="49688" xr:uid="{00000000-0005-0000-0000-000063C10000}"/>
    <cellStyle name="20% - Accent1 7 15" xfId="49689" xr:uid="{00000000-0005-0000-0000-000064C10000}"/>
    <cellStyle name="20% - Accent1 7 15 2" xfId="49690" xr:uid="{00000000-0005-0000-0000-000065C10000}"/>
    <cellStyle name="20% - Accent1 7 16" xfId="49691" xr:uid="{00000000-0005-0000-0000-000066C10000}"/>
    <cellStyle name="20% - Accent1 7 2" xfId="49692" xr:uid="{00000000-0005-0000-0000-000067C10000}"/>
    <cellStyle name="20% - Accent1 7 2 10" xfId="49693" xr:uid="{00000000-0005-0000-0000-000068C10000}"/>
    <cellStyle name="20% - Accent1 7 2 10 2" xfId="49694" xr:uid="{00000000-0005-0000-0000-000069C10000}"/>
    <cellStyle name="20% - Accent1 7 2 10 2 2" xfId="49695" xr:uid="{00000000-0005-0000-0000-00006AC10000}"/>
    <cellStyle name="20% - Accent1 7 2 10 2 2 2" xfId="49696" xr:uid="{00000000-0005-0000-0000-00006BC10000}"/>
    <cellStyle name="20% - Accent1 7 2 10 2 3" xfId="49697" xr:uid="{00000000-0005-0000-0000-00006CC10000}"/>
    <cellStyle name="20% - Accent1 7 2 10 3" xfId="49698" xr:uid="{00000000-0005-0000-0000-00006DC10000}"/>
    <cellStyle name="20% - Accent1 7 2 10 3 2" xfId="49699" xr:uid="{00000000-0005-0000-0000-00006EC10000}"/>
    <cellStyle name="20% - Accent1 7 2 10 4" xfId="49700" xr:uid="{00000000-0005-0000-0000-00006FC10000}"/>
    <cellStyle name="20% - Accent1 7 2 11" xfId="49701" xr:uid="{00000000-0005-0000-0000-000070C10000}"/>
    <cellStyle name="20% - Accent1 7 2 11 2" xfId="49702" xr:uid="{00000000-0005-0000-0000-000071C10000}"/>
    <cellStyle name="20% - Accent1 7 2 11 2 2" xfId="49703" xr:uid="{00000000-0005-0000-0000-000072C10000}"/>
    <cellStyle name="20% - Accent1 7 2 11 3" xfId="49704" xr:uid="{00000000-0005-0000-0000-000073C10000}"/>
    <cellStyle name="20% - Accent1 7 2 12" xfId="49705" xr:uid="{00000000-0005-0000-0000-000074C10000}"/>
    <cellStyle name="20% - Accent1 7 2 12 2" xfId="49706" xr:uid="{00000000-0005-0000-0000-000075C10000}"/>
    <cellStyle name="20% - Accent1 7 2 12 2 2" xfId="49707" xr:uid="{00000000-0005-0000-0000-000076C10000}"/>
    <cellStyle name="20% - Accent1 7 2 12 3" xfId="49708" xr:uid="{00000000-0005-0000-0000-000077C10000}"/>
    <cellStyle name="20% - Accent1 7 2 13" xfId="49709" xr:uid="{00000000-0005-0000-0000-000078C10000}"/>
    <cellStyle name="20% - Accent1 7 2 13 2" xfId="49710" xr:uid="{00000000-0005-0000-0000-000079C10000}"/>
    <cellStyle name="20% - Accent1 7 2 14" xfId="49711" xr:uid="{00000000-0005-0000-0000-00007AC10000}"/>
    <cellStyle name="20% - Accent1 7 2 14 2" xfId="49712" xr:uid="{00000000-0005-0000-0000-00007BC10000}"/>
    <cellStyle name="20% - Accent1 7 2 15" xfId="49713" xr:uid="{00000000-0005-0000-0000-00007CC10000}"/>
    <cellStyle name="20% - Accent1 7 2 2" xfId="49714" xr:uid="{00000000-0005-0000-0000-00007DC10000}"/>
    <cellStyle name="20% - Accent1 7 2 2 10" xfId="49715" xr:uid="{00000000-0005-0000-0000-00007EC10000}"/>
    <cellStyle name="20% - Accent1 7 2 2 10 2" xfId="49716" xr:uid="{00000000-0005-0000-0000-00007FC10000}"/>
    <cellStyle name="20% - Accent1 7 2 2 10 2 2" xfId="49717" xr:uid="{00000000-0005-0000-0000-000080C10000}"/>
    <cellStyle name="20% - Accent1 7 2 2 10 3" xfId="49718" xr:uid="{00000000-0005-0000-0000-000081C10000}"/>
    <cellStyle name="20% - Accent1 7 2 2 11" xfId="49719" xr:uid="{00000000-0005-0000-0000-000082C10000}"/>
    <cellStyle name="20% - Accent1 7 2 2 11 2" xfId="49720" xr:uid="{00000000-0005-0000-0000-000083C10000}"/>
    <cellStyle name="20% - Accent1 7 2 2 11 2 2" xfId="49721" xr:uid="{00000000-0005-0000-0000-000084C10000}"/>
    <cellStyle name="20% - Accent1 7 2 2 11 3" xfId="49722" xr:uid="{00000000-0005-0000-0000-000085C10000}"/>
    <cellStyle name="20% - Accent1 7 2 2 12" xfId="49723" xr:uid="{00000000-0005-0000-0000-000086C10000}"/>
    <cellStyle name="20% - Accent1 7 2 2 12 2" xfId="49724" xr:uid="{00000000-0005-0000-0000-000087C10000}"/>
    <cellStyle name="20% - Accent1 7 2 2 13" xfId="49725" xr:uid="{00000000-0005-0000-0000-000088C10000}"/>
    <cellStyle name="20% - Accent1 7 2 2 13 2" xfId="49726" xr:uid="{00000000-0005-0000-0000-000089C10000}"/>
    <cellStyle name="20% - Accent1 7 2 2 14" xfId="49727" xr:uid="{00000000-0005-0000-0000-00008AC10000}"/>
    <cellStyle name="20% - Accent1 7 2 2 2" xfId="49728" xr:uid="{00000000-0005-0000-0000-00008BC10000}"/>
    <cellStyle name="20% - Accent1 7 2 2 2 10" xfId="49729" xr:uid="{00000000-0005-0000-0000-00008CC10000}"/>
    <cellStyle name="20% - Accent1 7 2 2 2 10 2" xfId="49730" xr:uid="{00000000-0005-0000-0000-00008DC10000}"/>
    <cellStyle name="20% - Accent1 7 2 2 2 11" xfId="49731" xr:uid="{00000000-0005-0000-0000-00008EC10000}"/>
    <cellStyle name="20% - Accent1 7 2 2 2 2" xfId="49732" xr:uid="{00000000-0005-0000-0000-00008FC10000}"/>
    <cellStyle name="20% - Accent1 7 2 2 2 2 2" xfId="49733" xr:uid="{00000000-0005-0000-0000-000090C10000}"/>
    <cellStyle name="20% - Accent1 7 2 2 2 2 2 2" xfId="49734" xr:uid="{00000000-0005-0000-0000-000091C10000}"/>
    <cellStyle name="20% - Accent1 7 2 2 2 2 2 2 2" xfId="49735" xr:uid="{00000000-0005-0000-0000-000092C10000}"/>
    <cellStyle name="20% - Accent1 7 2 2 2 2 2 2 2 2" xfId="49736" xr:uid="{00000000-0005-0000-0000-000093C10000}"/>
    <cellStyle name="20% - Accent1 7 2 2 2 2 2 2 3" xfId="49737" xr:uid="{00000000-0005-0000-0000-000094C10000}"/>
    <cellStyle name="20% - Accent1 7 2 2 2 2 2 3" xfId="49738" xr:uid="{00000000-0005-0000-0000-000095C10000}"/>
    <cellStyle name="20% - Accent1 7 2 2 2 2 2 3 2" xfId="49739" xr:uid="{00000000-0005-0000-0000-000096C10000}"/>
    <cellStyle name="20% - Accent1 7 2 2 2 2 2 4" xfId="49740" xr:uid="{00000000-0005-0000-0000-000097C10000}"/>
    <cellStyle name="20% - Accent1 7 2 2 2 2 3" xfId="49741" xr:uid="{00000000-0005-0000-0000-000098C10000}"/>
    <cellStyle name="20% - Accent1 7 2 2 2 2 3 2" xfId="49742" xr:uid="{00000000-0005-0000-0000-000099C10000}"/>
    <cellStyle name="20% - Accent1 7 2 2 2 2 3 2 2" xfId="49743" xr:uid="{00000000-0005-0000-0000-00009AC10000}"/>
    <cellStyle name="20% - Accent1 7 2 2 2 2 3 2 2 2" xfId="49744" xr:uid="{00000000-0005-0000-0000-00009BC10000}"/>
    <cellStyle name="20% - Accent1 7 2 2 2 2 3 2 3" xfId="49745" xr:uid="{00000000-0005-0000-0000-00009CC10000}"/>
    <cellStyle name="20% - Accent1 7 2 2 2 2 3 3" xfId="49746" xr:uid="{00000000-0005-0000-0000-00009DC10000}"/>
    <cellStyle name="20% - Accent1 7 2 2 2 2 3 3 2" xfId="49747" xr:uid="{00000000-0005-0000-0000-00009EC10000}"/>
    <cellStyle name="20% - Accent1 7 2 2 2 2 3 4" xfId="49748" xr:uid="{00000000-0005-0000-0000-00009FC10000}"/>
    <cellStyle name="20% - Accent1 7 2 2 2 2 4" xfId="49749" xr:uid="{00000000-0005-0000-0000-0000A0C10000}"/>
    <cellStyle name="20% - Accent1 7 2 2 2 2 4 2" xfId="49750" xr:uid="{00000000-0005-0000-0000-0000A1C10000}"/>
    <cellStyle name="20% - Accent1 7 2 2 2 2 4 2 2" xfId="49751" xr:uid="{00000000-0005-0000-0000-0000A2C10000}"/>
    <cellStyle name="20% - Accent1 7 2 2 2 2 4 2 2 2" xfId="49752" xr:uid="{00000000-0005-0000-0000-0000A3C10000}"/>
    <cellStyle name="20% - Accent1 7 2 2 2 2 4 2 3" xfId="49753" xr:uid="{00000000-0005-0000-0000-0000A4C10000}"/>
    <cellStyle name="20% - Accent1 7 2 2 2 2 4 3" xfId="49754" xr:uid="{00000000-0005-0000-0000-0000A5C10000}"/>
    <cellStyle name="20% - Accent1 7 2 2 2 2 4 3 2" xfId="49755" xr:uid="{00000000-0005-0000-0000-0000A6C10000}"/>
    <cellStyle name="20% - Accent1 7 2 2 2 2 4 4" xfId="49756" xr:uid="{00000000-0005-0000-0000-0000A7C10000}"/>
    <cellStyle name="20% - Accent1 7 2 2 2 2 5" xfId="49757" xr:uid="{00000000-0005-0000-0000-0000A8C10000}"/>
    <cellStyle name="20% - Accent1 7 2 2 2 2 5 2" xfId="49758" xr:uid="{00000000-0005-0000-0000-0000A9C10000}"/>
    <cellStyle name="20% - Accent1 7 2 2 2 2 5 2 2" xfId="49759" xr:uid="{00000000-0005-0000-0000-0000AAC10000}"/>
    <cellStyle name="20% - Accent1 7 2 2 2 2 5 3" xfId="49760" xr:uid="{00000000-0005-0000-0000-0000ABC10000}"/>
    <cellStyle name="20% - Accent1 7 2 2 2 2 6" xfId="49761" xr:uid="{00000000-0005-0000-0000-0000ACC10000}"/>
    <cellStyle name="20% - Accent1 7 2 2 2 2 6 2" xfId="49762" xr:uid="{00000000-0005-0000-0000-0000ADC10000}"/>
    <cellStyle name="20% - Accent1 7 2 2 2 2 6 2 2" xfId="49763" xr:uid="{00000000-0005-0000-0000-0000AEC10000}"/>
    <cellStyle name="20% - Accent1 7 2 2 2 2 6 3" xfId="49764" xr:uid="{00000000-0005-0000-0000-0000AFC10000}"/>
    <cellStyle name="20% - Accent1 7 2 2 2 2 7" xfId="49765" xr:uid="{00000000-0005-0000-0000-0000B0C10000}"/>
    <cellStyle name="20% - Accent1 7 2 2 2 2 7 2" xfId="49766" xr:uid="{00000000-0005-0000-0000-0000B1C10000}"/>
    <cellStyle name="20% - Accent1 7 2 2 2 2 8" xfId="49767" xr:uid="{00000000-0005-0000-0000-0000B2C10000}"/>
    <cellStyle name="20% - Accent1 7 2 2 2 2 8 2" xfId="49768" xr:uid="{00000000-0005-0000-0000-0000B3C10000}"/>
    <cellStyle name="20% - Accent1 7 2 2 2 2 9" xfId="49769" xr:uid="{00000000-0005-0000-0000-0000B4C10000}"/>
    <cellStyle name="20% - Accent1 7 2 2 2 3" xfId="49770" xr:uid="{00000000-0005-0000-0000-0000B5C10000}"/>
    <cellStyle name="20% - Accent1 7 2 2 2 3 2" xfId="49771" xr:uid="{00000000-0005-0000-0000-0000B6C10000}"/>
    <cellStyle name="20% - Accent1 7 2 2 2 3 2 2" xfId="49772" xr:uid="{00000000-0005-0000-0000-0000B7C10000}"/>
    <cellStyle name="20% - Accent1 7 2 2 2 3 2 2 2" xfId="49773" xr:uid="{00000000-0005-0000-0000-0000B8C10000}"/>
    <cellStyle name="20% - Accent1 7 2 2 2 3 2 2 2 2" xfId="49774" xr:uid="{00000000-0005-0000-0000-0000B9C10000}"/>
    <cellStyle name="20% - Accent1 7 2 2 2 3 2 2 3" xfId="49775" xr:uid="{00000000-0005-0000-0000-0000BAC10000}"/>
    <cellStyle name="20% - Accent1 7 2 2 2 3 2 3" xfId="49776" xr:uid="{00000000-0005-0000-0000-0000BBC10000}"/>
    <cellStyle name="20% - Accent1 7 2 2 2 3 2 3 2" xfId="49777" xr:uid="{00000000-0005-0000-0000-0000BCC10000}"/>
    <cellStyle name="20% - Accent1 7 2 2 2 3 2 4" xfId="49778" xr:uid="{00000000-0005-0000-0000-0000BDC10000}"/>
    <cellStyle name="20% - Accent1 7 2 2 2 3 3" xfId="49779" xr:uid="{00000000-0005-0000-0000-0000BEC10000}"/>
    <cellStyle name="20% - Accent1 7 2 2 2 3 3 2" xfId="49780" xr:uid="{00000000-0005-0000-0000-0000BFC10000}"/>
    <cellStyle name="20% - Accent1 7 2 2 2 3 3 2 2" xfId="49781" xr:uid="{00000000-0005-0000-0000-0000C0C10000}"/>
    <cellStyle name="20% - Accent1 7 2 2 2 3 3 2 2 2" xfId="49782" xr:uid="{00000000-0005-0000-0000-0000C1C10000}"/>
    <cellStyle name="20% - Accent1 7 2 2 2 3 3 2 3" xfId="49783" xr:uid="{00000000-0005-0000-0000-0000C2C10000}"/>
    <cellStyle name="20% - Accent1 7 2 2 2 3 3 3" xfId="49784" xr:uid="{00000000-0005-0000-0000-0000C3C10000}"/>
    <cellStyle name="20% - Accent1 7 2 2 2 3 3 3 2" xfId="49785" xr:uid="{00000000-0005-0000-0000-0000C4C10000}"/>
    <cellStyle name="20% - Accent1 7 2 2 2 3 3 4" xfId="49786" xr:uid="{00000000-0005-0000-0000-0000C5C10000}"/>
    <cellStyle name="20% - Accent1 7 2 2 2 3 4" xfId="49787" xr:uid="{00000000-0005-0000-0000-0000C6C10000}"/>
    <cellStyle name="20% - Accent1 7 2 2 2 3 4 2" xfId="49788" xr:uid="{00000000-0005-0000-0000-0000C7C10000}"/>
    <cellStyle name="20% - Accent1 7 2 2 2 3 4 2 2" xfId="49789" xr:uid="{00000000-0005-0000-0000-0000C8C10000}"/>
    <cellStyle name="20% - Accent1 7 2 2 2 3 4 2 2 2" xfId="49790" xr:uid="{00000000-0005-0000-0000-0000C9C10000}"/>
    <cellStyle name="20% - Accent1 7 2 2 2 3 4 2 3" xfId="49791" xr:uid="{00000000-0005-0000-0000-0000CAC10000}"/>
    <cellStyle name="20% - Accent1 7 2 2 2 3 4 3" xfId="49792" xr:uid="{00000000-0005-0000-0000-0000CBC10000}"/>
    <cellStyle name="20% - Accent1 7 2 2 2 3 4 3 2" xfId="49793" xr:uid="{00000000-0005-0000-0000-0000CCC10000}"/>
    <cellStyle name="20% - Accent1 7 2 2 2 3 4 4" xfId="49794" xr:uid="{00000000-0005-0000-0000-0000CDC10000}"/>
    <cellStyle name="20% - Accent1 7 2 2 2 3 5" xfId="49795" xr:uid="{00000000-0005-0000-0000-0000CEC10000}"/>
    <cellStyle name="20% - Accent1 7 2 2 2 3 5 2" xfId="49796" xr:uid="{00000000-0005-0000-0000-0000CFC10000}"/>
    <cellStyle name="20% - Accent1 7 2 2 2 3 5 2 2" xfId="49797" xr:uid="{00000000-0005-0000-0000-0000D0C10000}"/>
    <cellStyle name="20% - Accent1 7 2 2 2 3 5 3" xfId="49798" xr:uid="{00000000-0005-0000-0000-0000D1C10000}"/>
    <cellStyle name="20% - Accent1 7 2 2 2 3 6" xfId="49799" xr:uid="{00000000-0005-0000-0000-0000D2C10000}"/>
    <cellStyle name="20% - Accent1 7 2 2 2 3 6 2" xfId="49800" xr:uid="{00000000-0005-0000-0000-0000D3C10000}"/>
    <cellStyle name="20% - Accent1 7 2 2 2 3 6 2 2" xfId="49801" xr:uid="{00000000-0005-0000-0000-0000D4C10000}"/>
    <cellStyle name="20% - Accent1 7 2 2 2 3 6 3" xfId="49802" xr:uid="{00000000-0005-0000-0000-0000D5C10000}"/>
    <cellStyle name="20% - Accent1 7 2 2 2 3 7" xfId="49803" xr:uid="{00000000-0005-0000-0000-0000D6C10000}"/>
    <cellStyle name="20% - Accent1 7 2 2 2 3 7 2" xfId="49804" xr:uid="{00000000-0005-0000-0000-0000D7C10000}"/>
    <cellStyle name="20% - Accent1 7 2 2 2 3 8" xfId="49805" xr:uid="{00000000-0005-0000-0000-0000D8C10000}"/>
    <cellStyle name="20% - Accent1 7 2 2 2 3 8 2" xfId="49806" xr:uid="{00000000-0005-0000-0000-0000D9C10000}"/>
    <cellStyle name="20% - Accent1 7 2 2 2 3 9" xfId="49807" xr:uid="{00000000-0005-0000-0000-0000DAC10000}"/>
    <cellStyle name="20% - Accent1 7 2 2 2 4" xfId="49808" xr:uid="{00000000-0005-0000-0000-0000DBC10000}"/>
    <cellStyle name="20% - Accent1 7 2 2 2 4 2" xfId="49809" xr:uid="{00000000-0005-0000-0000-0000DCC10000}"/>
    <cellStyle name="20% - Accent1 7 2 2 2 4 2 2" xfId="49810" xr:uid="{00000000-0005-0000-0000-0000DDC10000}"/>
    <cellStyle name="20% - Accent1 7 2 2 2 4 2 2 2" xfId="49811" xr:uid="{00000000-0005-0000-0000-0000DEC10000}"/>
    <cellStyle name="20% - Accent1 7 2 2 2 4 2 3" xfId="49812" xr:uid="{00000000-0005-0000-0000-0000DFC10000}"/>
    <cellStyle name="20% - Accent1 7 2 2 2 4 3" xfId="49813" xr:uid="{00000000-0005-0000-0000-0000E0C10000}"/>
    <cellStyle name="20% - Accent1 7 2 2 2 4 3 2" xfId="49814" xr:uid="{00000000-0005-0000-0000-0000E1C10000}"/>
    <cellStyle name="20% - Accent1 7 2 2 2 4 4" xfId="49815" xr:uid="{00000000-0005-0000-0000-0000E2C10000}"/>
    <cellStyle name="20% - Accent1 7 2 2 2 5" xfId="49816" xr:uid="{00000000-0005-0000-0000-0000E3C10000}"/>
    <cellStyle name="20% - Accent1 7 2 2 2 5 2" xfId="49817" xr:uid="{00000000-0005-0000-0000-0000E4C10000}"/>
    <cellStyle name="20% - Accent1 7 2 2 2 5 2 2" xfId="49818" xr:uid="{00000000-0005-0000-0000-0000E5C10000}"/>
    <cellStyle name="20% - Accent1 7 2 2 2 5 2 2 2" xfId="49819" xr:uid="{00000000-0005-0000-0000-0000E6C10000}"/>
    <cellStyle name="20% - Accent1 7 2 2 2 5 2 3" xfId="49820" xr:uid="{00000000-0005-0000-0000-0000E7C10000}"/>
    <cellStyle name="20% - Accent1 7 2 2 2 5 3" xfId="49821" xr:uid="{00000000-0005-0000-0000-0000E8C10000}"/>
    <cellStyle name="20% - Accent1 7 2 2 2 5 3 2" xfId="49822" xr:uid="{00000000-0005-0000-0000-0000E9C10000}"/>
    <cellStyle name="20% - Accent1 7 2 2 2 5 4" xfId="49823" xr:uid="{00000000-0005-0000-0000-0000EAC10000}"/>
    <cellStyle name="20% - Accent1 7 2 2 2 6" xfId="49824" xr:uid="{00000000-0005-0000-0000-0000EBC10000}"/>
    <cellStyle name="20% - Accent1 7 2 2 2 6 2" xfId="49825" xr:uid="{00000000-0005-0000-0000-0000ECC10000}"/>
    <cellStyle name="20% - Accent1 7 2 2 2 6 2 2" xfId="49826" xr:uid="{00000000-0005-0000-0000-0000EDC10000}"/>
    <cellStyle name="20% - Accent1 7 2 2 2 6 2 2 2" xfId="49827" xr:uid="{00000000-0005-0000-0000-0000EEC10000}"/>
    <cellStyle name="20% - Accent1 7 2 2 2 6 2 3" xfId="49828" xr:uid="{00000000-0005-0000-0000-0000EFC10000}"/>
    <cellStyle name="20% - Accent1 7 2 2 2 6 3" xfId="49829" xr:uid="{00000000-0005-0000-0000-0000F0C10000}"/>
    <cellStyle name="20% - Accent1 7 2 2 2 6 3 2" xfId="49830" xr:uid="{00000000-0005-0000-0000-0000F1C10000}"/>
    <cellStyle name="20% - Accent1 7 2 2 2 6 4" xfId="49831" xr:uid="{00000000-0005-0000-0000-0000F2C10000}"/>
    <cellStyle name="20% - Accent1 7 2 2 2 7" xfId="49832" xr:uid="{00000000-0005-0000-0000-0000F3C10000}"/>
    <cellStyle name="20% - Accent1 7 2 2 2 7 2" xfId="49833" xr:uid="{00000000-0005-0000-0000-0000F4C10000}"/>
    <cellStyle name="20% - Accent1 7 2 2 2 7 2 2" xfId="49834" xr:uid="{00000000-0005-0000-0000-0000F5C10000}"/>
    <cellStyle name="20% - Accent1 7 2 2 2 7 3" xfId="49835" xr:uid="{00000000-0005-0000-0000-0000F6C10000}"/>
    <cellStyle name="20% - Accent1 7 2 2 2 8" xfId="49836" xr:uid="{00000000-0005-0000-0000-0000F7C10000}"/>
    <cellStyle name="20% - Accent1 7 2 2 2 8 2" xfId="49837" xr:uid="{00000000-0005-0000-0000-0000F8C10000}"/>
    <cellStyle name="20% - Accent1 7 2 2 2 8 2 2" xfId="49838" xr:uid="{00000000-0005-0000-0000-0000F9C10000}"/>
    <cellStyle name="20% - Accent1 7 2 2 2 8 3" xfId="49839" xr:uid="{00000000-0005-0000-0000-0000FAC10000}"/>
    <cellStyle name="20% - Accent1 7 2 2 2 9" xfId="49840" xr:uid="{00000000-0005-0000-0000-0000FBC10000}"/>
    <cellStyle name="20% - Accent1 7 2 2 2 9 2" xfId="49841" xr:uid="{00000000-0005-0000-0000-0000FCC10000}"/>
    <cellStyle name="20% - Accent1 7 2 2 3" xfId="49842" xr:uid="{00000000-0005-0000-0000-0000FDC10000}"/>
    <cellStyle name="20% - Accent1 7 2 2 3 10" xfId="49843" xr:uid="{00000000-0005-0000-0000-0000FEC10000}"/>
    <cellStyle name="20% - Accent1 7 2 2 3 10 2" xfId="49844" xr:uid="{00000000-0005-0000-0000-0000FFC10000}"/>
    <cellStyle name="20% - Accent1 7 2 2 3 11" xfId="49845" xr:uid="{00000000-0005-0000-0000-000000C20000}"/>
    <cellStyle name="20% - Accent1 7 2 2 3 2" xfId="49846" xr:uid="{00000000-0005-0000-0000-000001C20000}"/>
    <cellStyle name="20% - Accent1 7 2 2 3 2 2" xfId="49847" xr:uid="{00000000-0005-0000-0000-000002C20000}"/>
    <cellStyle name="20% - Accent1 7 2 2 3 2 2 2" xfId="49848" xr:uid="{00000000-0005-0000-0000-000003C20000}"/>
    <cellStyle name="20% - Accent1 7 2 2 3 2 2 2 2" xfId="49849" xr:uid="{00000000-0005-0000-0000-000004C20000}"/>
    <cellStyle name="20% - Accent1 7 2 2 3 2 2 2 2 2" xfId="49850" xr:uid="{00000000-0005-0000-0000-000005C20000}"/>
    <cellStyle name="20% - Accent1 7 2 2 3 2 2 2 3" xfId="49851" xr:uid="{00000000-0005-0000-0000-000006C20000}"/>
    <cellStyle name="20% - Accent1 7 2 2 3 2 2 3" xfId="49852" xr:uid="{00000000-0005-0000-0000-000007C20000}"/>
    <cellStyle name="20% - Accent1 7 2 2 3 2 2 3 2" xfId="49853" xr:uid="{00000000-0005-0000-0000-000008C20000}"/>
    <cellStyle name="20% - Accent1 7 2 2 3 2 2 4" xfId="49854" xr:uid="{00000000-0005-0000-0000-000009C20000}"/>
    <cellStyle name="20% - Accent1 7 2 2 3 2 3" xfId="49855" xr:uid="{00000000-0005-0000-0000-00000AC20000}"/>
    <cellStyle name="20% - Accent1 7 2 2 3 2 3 2" xfId="49856" xr:uid="{00000000-0005-0000-0000-00000BC20000}"/>
    <cellStyle name="20% - Accent1 7 2 2 3 2 3 2 2" xfId="49857" xr:uid="{00000000-0005-0000-0000-00000CC20000}"/>
    <cellStyle name="20% - Accent1 7 2 2 3 2 3 2 2 2" xfId="49858" xr:uid="{00000000-0005-0000-0000-00000DC20000}"/>
    <cellStyle name="20% - Accent1 7 2 2 3 2 3 2 3" xfId="49859" xr:uid="{00000000-0005-0000-0000-00000EC20000}"/>
    <cellStyle name="20% - Accent1 7 2 2 3 2 3 3" xfId="49860" xr:uid="{00000000-0005-0000-0000-00000FC20000}"/>
    <cellStyle name="20% - Accent1 7 2 2 3 2 3 3 2" xfId="49861" xr:uid="{00000000-0005-0000-0000-000010C20000}"/>
    <cellStyle name="20% - Accent1 7 2 2 3 2 3 4" xfId="49862" xr:uid="{00000000-0005-0000-0000-000011C20000}"/>
    <cellStyle name="20% - Accent1 7 2 2 3 2 4" xfId="49863" xr:uid="{00000000-0005-0000-0000-000012C20000}"/>
    <cellStyle name="20% - Accent1 7 2 2 3 2 4 2" xfId="49864" xr:uid="{00000000-0005-0000-0000-000013C20000}"/>
    <cellStyle name="20% - Accent1 7 2 2 3 2 4 2 2" xfId="49865" xr:uid="{00000000-0005-0000-0000-000014C20000}"/>
    <cellStyle name="20% - Accent1 7 2 2 3 2 4 2 2 2" xfId="49866" xr:uid="{00000000-0005-0000-0000-000015C20000}"/>
    <cellStyle name="20% - Accent1 7 2 2 3 2 4 2 3" xfId="49867" xr:uid="{00000000-0005-0000-0000-000016C20000}"/>
    <cellStyle name="20% - Accent1 7 2 2 3 2 4 3" xfId="49868" xr:uid="{00000000-0005-0000-0000-000017C20000}"/>
    <cellStyle name="20% - Accent1 7 2 2 3 2 4 3 2" xfId="49869" xr:uid="{00000000-0005-0000-0000-000018C20000}"/>
    <cellStyle name="20% - Accent1 7 2 2 3 2 4 4" xfId="49870" xr:uid="{00000000-0005-0000-0000-000019C20000}"/>
    <cellStyle name="20% - Accent1 7 2 2 3 2 5" xfId="49871" xr:uid="{00000000-0005-0000-0000-00001AC20000}"/>
    <cellStyle name="20% - Accent1 7 2 2 3 2 5 2" xfId="49872" xr:uid="{00000000-0005-0000-0000-00001BC20000}"/>
    <cellStyle name="20% - Accent1 7 2 2 3 2 5 2 2" xfId="49873" xr:uid="{00000000-0005-0000-0000-00001CC20000}"/>
    <cellStyle name="20% - Accent1 7 2 2 3 2 5 3" xfId="49874" xr:uid="{00000000-0005-0000-0000-00001DC20000}"/>
    <cellStyle name="20% - Accent1 7 2 2 3 2 6" xfId="49875" xr:uid="{00000000-0005-0000-0000-00001EC20000}"/>
    <cellStyle name="20% - Accent1 7 2 2 3 2 6 2" xfId="49876" xr:uid="{00000000-0005-0000-0000-00001FC20000}"/>
    <cellStyle name="20% - Accent1 7 2 2 3 2 6 2 2" xfId="49877" xr:uid="{00000000-0005-0000-0000-000020C20000}"/>
    <cellStyle name="20% - Accent1 7 2 2 3 2 6 3" xfId="49878" xr:uid="{00000000-0005-0000-0000-000021C20000}"/>
    <cellStyle name="20% - Accent1 7 2 2 3 2 7" xfId="49879" xr:uid="{00000000-0005-0000-0000-000022C20000}"/>
    <cellStyle name="20% - Accent1 7 2 2 3 2 7 2" xfId="49880" xr:uid="{00000000-0005-0000-0000-000023C20000}"/>
    <cellStyle name="20% - Accent1 7 2 2 3 2 8" xfId="49881" xr:uid="{00000000-0005-0000-0000-000024C20000}"/>
    <cellStyle name="20% - Accent1 7 2 2 3 2 8 2" xfId="49882" xr:uid="{00000000-0005-0000-0000-000025C20000}"/>
    <cellStyle name="20% - Accent1 7 2 2 3 2 9" xfId="49883" xr:uid="{00000000-0005-0000-0000-000026C20000}"/>
    <cellStyle name="20% - Accent1 7 2 2 3 3" xfId="49884" xr:uid="{00000000-0005-0000-0000-000027C20000}"/>
    <cellStyle name="20% - Accent1 7 2 2 3 3 2" xfId="49885" xr:uid="{00000000-0005-0000-0000-000028C20000}"/>
    <cellStyle name="20% - Accent1 7 2 2 3 3 2 2" xfId="49886" xr:uid="{00000000-0005-0000-0000-000029C20000}"/>
    <cellStyle name="20% - Accent1 7 2 2 3 3 2 2 2" xfId="49887" xr:uid="{00000000-0005-0000-0000-00002AC20000}"/>
    <cellStyle name="20% - Accent1 7 2 2 3 3 2 2 2 2" xfId="49888" xr:uid="{00000000-0005-0000-0000-00002BC20000}"/>
    <cellStyle name="20% - Accent1 7 2 2 3 3 2 2 3" xfId="49889" xr:uid="{00000000-0005-0000-0000-00002CC20000}"/>
    <cellStyle name="20% - Accent1 7 2 2 3 3 2 3" xfId="49890" xr:uid="{00000000-0005-0000-0000-00002DC20000}"/>
    <cellStyle name="20% - Accent1 7 2 2 3 3 2 3 2" xfId="49891" xr:uid="{00000000-0005-0000-0000-00002EC20000}"/>
    <cellStyle name="20% - Accent1 7 2 2 3 3 2 4" xfId="49892" xr:uid="{00000000-0005-0000-0000-00002FC20000}"/>
    <cellStyle name="20% - Accent1 7 2 2 3 3 3" xfId="49893" xr:uid="{00000000-0005-0000-0000-000030C20000}"/>
    <cellStyle name="20% - Accent1 7 2 2 3 3 3 2" xfId="49894" xr:uid="{00000000-0005-0000-0000-000031C20000}"/>
    <cellStyle name="20% - Accent1 7 2 2 3 3 3 2 2" xfId="49895" xr:uid="{00000000-0005-0000-0000-000032C20000}"/>
    <cellStyle name="20% - Accent1 7 2 2 3 3 3 2 2 2" xfId="49896" xr:uid="{00000000-0005-0000-0000-000033C20000}"/>
    <cellStyle name="20% - Accent1 7 2 2 3 3 3 2 3" xfId="49897" xr:uid="{00000000-0005-0000-0000-000034C20000}"/>
    <cellStyle name="20% - Accent1 7 2 2 3 3 3 3" xfId="49898" xr:uid="{00000000-0005-0000-0000-000035C20000}"/>
    <cellStyle name="20% - Accent1 7 2 2 3 3 3 3 2" xfId="49899" xr:uid="{00000000-0005-0000-0000-000036C20000}"/>
    <cellStyle name="20% - Accent1 7 2 2 3 3 3 4" xfId="49900" xr:uid="{00000000-0005-0000-0000-000037C20000}"/>
    <cellStyle name="20% - Accent1 7 2 2 3 3 4" xfId="49901" xr:uid="{00000000-0005-0000-0000-000038C20000}"/>
    <cellStyle name="20% - Accent1 7 2 2 3 3 4 2" xfId="49902" xr:uid="{00000000-0005-0000-0000-000039C20000}"/>
    <cellStyle name="20% - Accent1 7 2 2 3 3 4 2 2" xfId="49903" xr:uid="{00000000-0005-0000-0000-00003AC20000}"/>
    <cellStyle name="20% - Accent1 7 2 2 3 3 4 2 2 2" xfId="49904" xr:uid="{00000000-0005-0000-0000-00003BC20000}"/>
    <cellStyle name="20% - Accent1 7 2 2 3 3 4 2 3" xfId="49905" xr:uid="{00000000-0005-0000-0000-00003CC20000}"/>
    <cellStyle name="20% - Accent1 7 2 2 3 3 4 3" xfId="49906" xr:uid="{00000000-0005-0000-0000-00003DC20000}"/>
    <cellStyle name="20% - Accent1 7 2 2 3 3 4 3 2" xfId="49907" xr:uid="{00000000-0005-0000-0000-00003EC20000}"/>
    <cellStyle name="20% - Accent1 7 2 2 3 3 4 4" xfId="49908" xr:uid="{00000000-0005-0000-0000-00003FC20000}"/>
    <cellStyle name="20% - Accent1 7 2 2 3 3 5" xfId="49909" xr:uid="{00000000-0005-0000-0000-000040C20000}"/>
    <cellStyle name="20% - Accent1 7 2 2 3 3 5 2" xfId="49910" xr:uid="{00000000-0005-0000-0000-000041C20000}"/>
    <cellStyle name="20% - Accent1 7 2 2 3 3 5 2 2" xfId="49911" xr:uid="{00000000-0005-0000-0000-000042C20000}"/>
    <cellStyle name="20% - Accent1 7 2 2 3 3 5 3" xfId="49912" xr:uid="{00000000-0005-0000-0000-000043C20000}"/>
    <cellStyle name="20% - Accent1 7 2 2 3 3 6" xfId="49913" xr:uid="{00000000-0005-0000-0000-000044C20000}"/>
    <cellStyle name="20% - Accent1 7 2 2 3 3 6 2" xfId="49914" xr:uid="{00000000-0005-0000-0000-000045C20000}"/>
    <cellStyle name="20% - Accent1 7 2 2 3 3 6 2 2" xfId="49915" xr:uid="{00000000-0005-0000-0000-000046C20000}"/>
    <cellStyle name="20% - Accent1 7 2 2 3 3 6 3" xfId="49916" xr:uid="{00000000-0005-0000-0000-000047C20000}"/>
    <cellStyle name="20% - Accent1 7 2 2 3 3 7" xfId="49917" xr:uid="{00000000-0005-0000-0000-000048C20000}"/>
    <cellStyle name="20% - Accent1 7 2 2 3 3 7 2" xfId="49918" xr:uid="{00000000-0005-0000-0000-000049C20000}"/>
    <cellStyle name="20% - Accent1 7 2 2 3 3 8" xfId="49919" xr:uid="{00000000-0005-0000-0000-00004AC20000}"/>
    <cellStyle name="20% - Accent1 7 2 2 3 3 8 2" xfId="49920" xr:uid="{00000000-0005-0000-0000-00004BC20000}"/>
    <cellStyle name="20% - Accent1 7 2 2 3 3 9" xfId="49921" xr:uid="{00000000-0005-0000-0000-00004CC20000}"/>
    <cellStyle name="20% - Accent1 7 2 2 3 4" xfId="49922" xr:uid="{00000000-0005-0000-0000-00004DC20000}"/>
    <cellStyle name="20% - Accent1 7 2 2 3 4 2" xfId="49923" xr:uid="{00000000-0005-0000-0000-00004EC20000}"/>
    <cellStyle name="20% - Accent1 7 2 2 3 4 2 2" xfId="49924" xr:uid="{00000000-0005-0000-0000-00004FC20000}"/>
    <cellStyle name="20% - Accent1 7 2 2 3 4 2 2 2" xfId="49925" xr:uid="{00000000-0005-0000-0000-000050C20000}"/>
    <cellStyle name="20% - Accent1 7 2 2 3 4 2 3" xfId="49926" xr:uid="{00000000-0005-0000-0000-000051C20000}"/>
    <cellStyle name="20% - Accent1 7 2 2 3 4 3" xfId="49927" xr:uid="{00000000-0005-0000-0000-000052C20000}"/>
    <cellStyle name="20% - Accent1 7 2 2 3 4 3 2" xfId="49928" xr:uid="{00000000-0005-0000-0000-000053C20000}"/>
    <cellStyle name="20% - Accent1 7 2 2 3 4 4" xfId="49929" xr:uid="{00000000-0005-0000-0000-000054C20000}"/>
    <cellStyle name="20% - Accent1 7 2 2 3 5" xfId="49930" xr:uid="{00000000-0005-0000-0000-000055C20000}"/>
    <cellStyle name="20% - Accent1 7 2 2 3 5 2" xfId="49931" xr:uid="{00000000-0005-0000-0000-000056C20000}"/>
    <cellStyle name="20% - Accent1 7 2 2 3 5 2 2" xfId="49932" xr:uid="{00000000-0005-0000-0000-000057C20000}"/>
    <cellStyle name="20% - Accent1 7 2 2 3 5 2 2 2" xfId="49933" xr:uid="{00000000-0005-0000-0000-000058C20000}"/>
    <cellStyle name="20% - Accent1 7 2 2 3 5 2 3" xfId="49934" xr:uid="{00000000-0005-0000-0000-000059C20000}"/>
    <cellStyle name="20% - Accent1 7 2 2 3 5 3" xfId="49935" xr:uid="{00000000-0005-0000-0000-00005AC20000}"/>
    <cellStyle name="20% - Accent1 7 2 2 3 5 3 2" xfId="49936" xr:uid="{00000000-0005-0000-0000-00005BC20000}"/>
    <cellStyle name="20% - Accent1 7 2 2 3 5 4" xfId="49937" xr:uid="{00000000-0005-0000-0000-00005CC20000}"/>
    <cellStyle name="20% - Accent1 7 2 2 3 6" xfId="49938" xr:uid="{00000000-0005-0000-0000-00005DC20000}"/>
    <cellStyle name="20% - Accent1 7 2 2 3 6 2" xfId="49939" xr:uid="{00000000-0005-0000-0000-00005EC20000}"/>
    <cellStyle name="20% - Accent1 7 2 2 3 6 2 2" xfId="49940" xr:uid="{00000000-0005-0000-0000-00005FC20000}"/>
    <cellStyle name="20% - Accent1 7 2 2 3 6 2 2 2" xfId="49941" xr:uid="{00000000-0005-0000-0000-000060C20000}"/>
    <cellStyle name="20% - Accent1 7 2 2 3 6 2 3" xfId="49942" xr:uid="{00000000-0005-0000-0000-000061C20000}"/>
    <cellStyle name="20% - Accent1 7 2 2 3 6 3" xfId="49943" xr:uid="{00000000-0005-0000-0000-000062C20000}"/>
    <cellStyle name="20% - Accent1 7 2 2 3 6 3 2" xfId="49944" xr:uid="{00000000-0005-0000-0000-000063C20000}"/>
    <cellStyle name="20% - Accent1 7 2 2 3 6 4" xfId="49945" xr:uid="{00000000-0005-0000-0000-000064C20000}"/>
    <cellStyle name="20% - Accent1 7 2 2 3 7" xfId="49946" xr:uid="{00000000-0005-0000-0000-000065C20000}"/>
    <cellStyle name="20% - Accent1 7 2 2 3 7 2" xfId="49947" xr:uid="{00000000-0005-0000-0000-000066C20000}"/>
    <cellStyle name="20% - Accent1 7 2 2 3 7 2 2" xfId="49948" xr:uid="{00000000-0005-0000-0000-000067C20000}"/>
    <cellStyle name="20% - Accent1 7 2 2 3 7 3" xfId="49949" xr:uid="{00000000-0005-0000-0000-000068C20000}"/>
    <cellStyle name="20% - Accent1 7 2 2 3 8" xfId="49950" xr:uid="{00000000-0005-0000-0000-000069C20000}"/>
    <cellStyle name="20% - Accent1 7 2 2 3 8 2" xfId="49951" xr:uid="{00000000-0005-0000-0000-00006AC20000}"/>
    <cellStyle name="20% - Accent1 7 2 2 3 8 2 2" xfId="49952" xr:uid="{00000000-0005-0000-0000-00006BC20000}"/>
    <cellStyle name="20% - Accent1 7 2 2 3 8 3" xfId="49953" xr:uid="{00000000-0005-0000-0000-00006CC20000}"/>
    <cellStyle name="20% - Accent1 7 2 2 3 9" xfId="49954" xr:uid="{00000000-0005-0000-0000-00006DC20000}"/>
    <cellStyle name="20% - Accent1 7 2 2 3 9 2" xfId="49955" xr:uid="{00000000-0005-0000-0000-00006EC20000}"/>
    <cellStyle name="20% - Accent1 7 2 2 4" xfId="49956" xr:uid="{00000000-0005-0000-0000-00006FC20000}"/>
    <cellStyle name="20% - Accent1 7 2 2 4 10" xfId="49957" xr:uid="{00000000-0005-0000-0000-000070C20000}"/>
    <cellStyle name="20% - Accent1 7 2 2 4 10 2" xfId="49958" xr:uid="{00000000-0005-0000-0000-000071C20000}"/>
    <cellStyle name="20% - Accent1 7 2 2 4 11" xfId="49959" xr:uid="{00000000-0005-0000-0000-000072C20000}"/>
    <cellStyle name="20% - Accent1 7 2 2 4 2" xfId="49960" xr:uid="{00000000-0005-0000-0000-000073C20000}"/>
    <cellStyle name="20% - Accent1 7 2 2 4 2 2" xfId="49961" xr:uid="{00000000-0005-0000-0000-000074C20000}"/>
    <cellStyle name="20% - Accent1 7 2 2 4 2 2 2" xfId="49962" xr:uid="{00000000-0005-0000-0000-000075C20000}"/>
    <cellStyle name="20% - Accent1 7 2 2 4 2 2 2 2" xfId="49963" xr:uid="{00000000-0005-0000-0000-000076C20000}"/>
    <cellStyle name="20% - Accent1 7 2 2 4 2 2 2 2 2" xfId="49964" xr:uid="{00000000-0005-0000-0000-000077C20000}"/>
    <cellStyle name="20% - Accent1 7 2 2 4 2 2 2 3" xfId="49965" xr:uid="{00000000-0005-0000-0000-000078C20000}"/>
    <cellStyle name="20% - Accent1 7 2 2 4 2 2 3" xfId="49966" xr:uid="{00000000-0005-0000-0000-000079C20000}"/>
    <cellStyle name="20% - Accent1 7 2 2 4 2 2 3 2" xfId="49967" xr:uid="{00000000-0005-0000-0000-00007AC20000}"/>
    <cellStyle name="20% - Accent1 7 2 2 4 2 2 4" xfId="49968" xr:uid="{00000000-0005-0000-0000-00007BC20000}"/>
    <cellStyle name="20% - Accent1 7 2 2 4 2 3" xfId="49969" xr:uid="{00000000-0005-0000-0000-00007CC20000}"/>
    <cellStyle name="20% - Accent1 7 2 2 4 2 3 2" xfId="49970" xr:uid="{00000000-0005-0000-0000-00007DC20000}"/>
    <cellStyle name="20% - Accent1 7 2 2 4 2 3 2 2" xfId="49971" xr:uid="{00000000-0005-0000-0000-00007EC20000}"/>
    <cellStyle name="20% - Accent1 7 2 2 4 2 3 2 2 2" xfId="49972" xr:uid="{00000000-0005-0000-0000-00007FC20000}"/>
    <cellStyle name="20% - Accent1 7 2 2 4 2 3 2 3" xfId="49973" xr:uid="{00000000-0005-0000-0000-000080C20000}"/>
    <cellStyle name="20% - Accent1 7 2 2 4 2 3 3" xfId="49974" xr:uid="{00000000-0005-0000-0000-000081C20000}"/>
    <cellStyle name="20% - Accent1 7 2 2 4 2 3 3 2" xfId="49975" xr:uid="{00000000-0005-0000-0000-000082C20000}"/>
    <cellStyle name="20% - Accent1 7 2 2 4 2 3 4" xfId="49976" xr:uid="{00000000-0005-0000-0000-000083C20000}"/>
    <cellStyle name="20% - Accent1 7 2 2 4 2 4" xfId="49977" xr:uid="{00000000-0005-0000-0000-000084C20000}"/>
    <cellStyle name="20% - Accent1 7 2 2 4 2 4 2" xfId="49978" xr:uid="{00000000-0005-0000-0000-000085C20000}"/>
    <cellStyle name="20% - Accent1 7 2 2 4 2 4 2 2" xfId="49979" xr:uid="{00000000-0005-0000-0000-000086C20000}"/>
    <cellStyle name="20% - Accent1 7 2 2 4 2 4 2 2 2" xfId="49980" xr:uid="{00000000-0005-0000-0000-000087C20000}"/>
    <cellStyle name="20% - Accent1 7 2 2 4 2 4 2 3" xfId="49981" xr:uid="{00000000-0005-0000-0000-000088C20000}"/>
    <cellStyle name="20% - Accent1 7 2 2 4 2 4 3" xfId="49982" xr:uid="{00000000-0005-0000-0000-000089C20000}"/>
    <cellStyle name="20% - Accent1 7 2 2 4 2 4 3 2" xfId="49983" xr:uid="{00000000-0005-0000-0000-00008AC20000}"/>
    <cellStyle name="20% - Accent1 7 2 2 4 2 4 4" xfId="49984" xr:uid="{00000000-0005-0000-0000-00008BC20000}"/>
    <cellStyle name="20% - Accent1 7 2 2 4 2 5" xfId="49985" xr:uid="{00000000-0005-0000-0000-00008CC20000}"/>
    <cellStyle name="20% - Accent1 7 2 2 4 2 5 2" xfId="49986" xr:uid="{00000000-0005-0000-0000-00008DC20000}"/>
    <cellStyle name="20% - Accent1 7 2 2 4 2 5 2 2" xfId="49987" xr:uid="{00000000-0005-0000-0000-00008EC20000}"/>
    <cellStyle name="20% - Accent1 7 2 2 4 2 5 3" xfId="49988" xr:uid="{00000000-0005-0000-0000-00008FC20000}"/>
    <cellStyle name="20% - Accent1 7 2 2 4 2 6" xfId="49989" xr:uid="{00000000-0005-0000-0000-000090C20000}"/>
    <cellStyle name="20% - Accent1 7 2 2 4 2 6 2" xfId="49990" xr:uid="{00000000-0005-0000-0000-000091C20000}"/>
    <cellStyle name="20% - Accent1 7 2 2 4 2 6 2 2" xfId="49991" xr:uid="{00000000-0005-0000-0000-000092C20000}"/>
    <cellStyle name="20% - Accent1 7 2 2 4 2 6 3" xfId="49992" xr:uid="{00000000-0005-0000-0000-000093C20000}"/>
    <cellStyle name="20% - Accent1 7 2 2 4 2 7" xfId="49993" xr:uid="{00000000-0005-0000-0000-000094C20000}"/>
    <cellStyle name="20% - Accent1 7 2 2 4 2 7 2" xfId="49994" xr:uid="{00000000-0005-0000-0000-000095C20000}"/>
    <cellStyle name="20% - Accent1 7 2 2 4 2 8" xfId="49995" xr:uid="{00000000-0005-0000-0000-000096C20000}"/>
    <cellStyle name="20% - Accent1 7 2 2 4 2 8 2" xfId="49996" xr:uid="{00000000-0005-0000-0000-000097C20000}"/>
    <cellStyle name="20% - Accent1 7 2 2 4 2 9" xfId="49997" xr:uid="{00000000-0005-0000-0000-000098C20000}"/>
    <cellStyle name="20% - Accent1 7 2 2 4 3" xfId="49998" xr:uid="{00000000-0005-0000-0000-000099C20000}"/>
    <cellStyle name="20% - Accent1 7 2 2 4 3 2" xfId="49999" xr:uid="{00000000-0005-0000-0000-00009AC20000}"/>
    <cellStyle name="20% - Accent1 7 2 2 4 3 2 2" xfId="50000" xr:uid="{00000000-0005-0000-0000-00009BC20000}"/>
    <cellStyle name="20% - Accent1 7 2 2 4 3 2 2 2" xfId="50001" xr:uid="{00000000-0005-0000-0000-00009CC20000}"/>
    <cellStyle name="20% - Accent1 7 2 2 4 3 2 2 2 2" xfId="50002" xr:uid="{00000000-0005-0000-0000-00009DC20000}"/>
    <cellStyle name="20% - Accent1 7 2 2 4 3 2 2 3" xfId="50003" xr:uid="{00000000-0005-0000-0000-00009EC20000}"/>
    <cellStyle name="20% - Accent1 7 2 2 4 3 2 3" xfId="50004" xr:uid="{00000000-0005-0000-0000-00009FC20000}"/>
    <cellStyle name="20% - Accent1 7 2 2 4 3 2 3 2" xfId="50005" xr:uid="{00000000-0005-0000-0000-0000A0C20000}"/>
    <cellStyle name="20% - Accent1 7 2 2 4 3 2 4" xfId="50006" xr:uid="{00000000-0005-0000-0000-0000A1C20000}"/>
    <cellStyle name="20% - Accent1 7 2 2 4 3 3" xfId="50007" xr:uid="{00000000-0005-0000-0000-0000A2C20000}"/>
    <cellStyle name="20% - Accent1 7 2 2 4 3 3 2" xfId="50008" xr:uid="{00000000-0005-0000-0000-0000A3C20000}"/>
    <cellStyle name="20% - Accent1 7 2 2 4 3 3 2 2" xfId="50009" xr:uid="{00000000-0005-0000-0000-0000A4C20000}"/>
    <cellStyle name="20% - Accent1 7 2 2 4 3 3 2 2 2" xfId="50010" xr:uid="{00000000-0005-0000-0000-0000A5C20000}"/>
    <cellStyle name="20% - Accent1 7 2 2 4 3 3 2 3" xfId="50011" xr:uid="{00000000-0005-0000-0000-0000A6C20000}"/>
    <cellStyle name="20% - Accent1 7 2 2 4 3 3 3" xfId="50012" xr:uid="{00000000-0005-0000-0000-0000A7C20000}"/>
    <cellStyle name="20% - Accent1 7 2 2 4 3 3 3 2" xfId="50013" xr:uid="{00000000-0005-0000-0000-0000A8C20000}"/>
    <cellStyle name="20% - Accent1 7 2 2 4 3 3 4" xfId="50014" xr:uid="{00000000-0005-0000-0000-0000A9C20000}"/>
    <cellStyle name="20% - Accent1 7 2 2 4 3 4" xfId="50015" xr:uid="{00000000-0005-0000-0000-0000AAC20000}"/>
    <cellStyle name="20% - Accent1 7 2 2 4 3 4 2" xfId="50016" xr:uid="{00000000-0005-0000-0000-0000ABC20000}"/>
    <cellStyle name="20% - Accent1 7 2 2 4 3 4 2 2" xfId="50017" xr:uid="{00000000-0005-0000-0000-0000ACC20000}"/>
    <cellStyle name="20% - Accent1 7 2 2 4 3 4 2 2 2" xfId="50018" xr:uid="{00000000-0005-0000-0000-0000ADC20000}"/>
    <cellStyle name="20% - Accent1 7 2 2 4 3 4 2 3" xfId="50019" xr:uid="{00000000-0005-0000-0000-0000AEC20000}"/>
    <cellStyle name="20% - Accent1 7 2 2 4 3 4 3" xfId="50020" xr:uid="{00000000-0005-0000-0000-0000AFC20000}"/>
    <cellStyle name="20% - Accent1 7 2 2 4 3 4 3 2" xfId="50021" xr:uid="{00000000-0005-0000-0000-0000B0C20000}"/>
    <cellStyle name="20% - Accent1 7 2 2 4 3 4 4" xfId="50022" xr:uid="{00000000-0005-0000-0000-0000B1C20000}"/>
    <cellStyle name="20% - Accent1 7 2 2 4 3 5" xfId="50023" xr:uid="{00000000-0005-0000-0000-0000B2C20000}"/>
    <cellStyle name="20% - Accent1 7 2 2 4 3 5 2" xfId="50024" xr:uid="{00000000-0005-0000-0000-0000B3C20000}"/>
    <cellStyle name="20% - Accent1 7 2 2 4 3 5 2 2" xfId="50025" xr:uid="{00000000-0005-0000-0000-0000B4C20000}"/>
    <cellStyle name="20% - Accent1 7 2 2 4 3 5 3" xfId="50026" xr:uid="{00000000-0005-0000-0000-0000B5C20000}"/>
    <cellStyle name="20% - Accent1 7 2 2 4 3 6" xfId="50027" xr:uid="{00000000-0005-0000-0000-0000B6C20000}"/>
    <cellStyle name="20% - Accent1 7 2 2 4 3 6 2" xfId="50028" xr:uid="{00000000-0005-0000-0000-0000B7C20000}"/>
    <cellStyle name="20% - Accent1 7 2 2 4 3 6 2 2" xfId="50029" xr:uid="{00000000-0005-0000-0000-0000B8C20000}"/>
    <cellStyle name="20% - Accent1 7 2 2 4 3 6 3" xfId="50030" xr:uid="{00000000-0005-0000-0000-0000B9C20000}"/>
    <cellStyle name="20% - Accent1 7 2 2 4 3 7" xfId="50031" xr:uid="{00000000-0005-0000-0000-0000BAC20000}"/>
    <cellStyle name="20% - Accent1 7 2 2 4 3 7 2" xfId="50032" xr:uid="{00000000-0005-0000-0000-0000BBC20000}"/>
    <cellStyle name="20% - Accent1 7 2 2 4 3 8" xfId="50033" xr:uid="{00000000-0005-0000-0000-0000BCC20000}"/>
    <cellStyle name="20% - Accent1 7 2 2 4 3 8 2" xfId="50034" xr:uid="{00000000-0005-0000-0000-0000BDC20000}"/>
    <cellStyle name="20% - Accent1 7 2 2 4 3 9" xfId="50035" xr:uid="{00000000-0005-0000-0000-0000BEC20000}"/>
    <cellStyle name="20% - Accent1 7 2 2 4 4" xfId="50036" xr:uid="{00000000-0005-0000-0000-0000BFC20000}"/>
    <cellStyle name="20% - Accent1 7 2 2 4 4 2" xfId="50037" xr:uid="{00000000-0005-0000-0000-0000C0C20000}"/>
    <cellStyle name="20% - Accent1 7 2 2 4 4 2 2" xfId="50038" xr:uid="{00000000-0005-0000-0000-0000C1C20000}"/>
    <cellStyle name="20% - Accent1 7 2 2 4 4 2 2 2" xfId="50039" xr:uid="{00000000-0005-0000-0000-0000C2C20000}"/>
    <cellStyle name="20% - Accent1 7 2 2 4 4 2 3" xfId="50040" xr:uid="{00000000-0005-0000-0000-0000C3C20000}"/>
    <cellStyle name="20% - Accent1 7 2 2 4 4 3" xfId="50041" xr:uid="{00000000-0005-0000-0000-0000C4C20000}"/>
    <cellStyle name="20% - Accent1 7 2 2 4 4 3 2" xfId="50042" xr:uid="{00000000-0005-0000-0000-0000C5C20000}"/>
    <cellStyle name="20% - Accent1 7 2 2 4 4 4" xfId="50043" xr:uid="{00000000-0005-0000-0000-0000C6C20000}"/>
    <cellStyle name="20% - Accent1 7 2 2 4 5" xfId="50044" xr:uid="{00000000-0005-0000-0000-0000C7C20000}"/>
    <cellStyle name="20% - Accent1 7 2 2 4 5 2" xfId="50045" xr:uid="{00000000-0005-0000-0000-0000C8C20000}"/>
    <cellStyle name="20% - Accent1 7 2 2 4 5 2 2" xfId="50046" xr:uid="{00000000-0005-0000-0000-0000C9C20000}"/>
    <cellStyle name="20% - Accent1 7 2 2 4 5 2 2 2" xfId="50047" xr:uid="{00000000-0005-0000-0000-0000CAC20000}"/>
    <cellStyle name="20% - Accent1 7 2 2 4 5 2 3" xfId="50048" xr:uid="{00000000-0005-0000-0000-0000CBC20000}"/>
    <cellStyle name="20% - Accent1 7 2 2 4 5 3" xfId="50049" xr:uid="{00000000-0005-0000-0000-0000CCC20000}"/>
    <cellStyle name="20% - Accent1 7 2 2 4 5 3 2" xfId="50050" xr:uid="{00000000-0005-0000-0000-0000CDC20000}"/>
    <cellStyle name="20% - Accent1 7 2 2 4 5 4" xfId="50051" xr:uid="{00000000-0005-0000-0000-0000CEC20000}"/>
    <cellStyle name="20% - Accent1 7 2 2 4 6" xfId="50052" xr:uid="{00000000-0005-0000-0000-0000CFC20000}"/>
    <cellStyle name="20% - Accent1 7 2 2 4 6 2" xfId="50053" xr:uid="{00000000-0005-0000-0000-0000D0C20000}"/>
    <cellStyle name="20% - Accent1 7 2 2 4 6 2 2" xfId="50054" xr:uid="{00000000-0005-0000-0000-0000D1C20000}"/>
    <cellStyle name="20% - Accent1 7 2 2 4 6 2 2 2" xfId="50055" xr:uid="{00000000-0005-0000-0000-0000D2C20000}"/>
    <cellStyle name="20% - Accent1 7 2 2 4 6 2 3" xfId="50056" xr:uid="{00000000-0005-0000-0000-0000D3C20000}"/>
    <cellStyle name="20% - Accent1 7 2 2 4 6 3" xfId="50057" xr:uid="{00000000-0005-0000-0000-0000D4C20000}"/>
    <cellStyle name="20% - Accent1 7 2 2 4 6 3 2" xfId="50058" xr:uid="{00000000-0005-0000-0000-0000D5C20000}"/>
    <cellStyle name="20% - Accent1 7 2 2 4 6 4" xfId="50059" xr:uid="{00000000-0005-0000-0000-0000D6C20000}"/>
    <cellStyle name="20% - Accent1 7 2 2 4 7" xfId="50060" xr:uid="{00000000-0005-0000-0000-0000D7C20000}"/>
    <cellStyle name="20% - Accent1 7 2 2 4 7 2" xfId="50061" xr:uid="{00000000-0005-0000-0000-0000D8C20000}"/>
    <cellStyle name="20% - Accent1 7 2 2 4 7 2 2" xfId="50062" xr:uid="{00000000-0005-0000-0000-0000D9C20000}"/>
    <cellStyle name="20% - Accent1 7 2 2 4 7 3" xfId="50063" xr:uid="{00000000-0005-0000-0000-0000DAC20000}"/>
    <cellStyle name="20% - Accent1 7 2 2 4 8" xfId="50064" xr:uid="{00000000-0005-0000-0000-0000DBC20000}"/>
    <cellStyle name="20% - Accent1 7 2 2 4 8 2" xfId="50065" xr:uid="{00000000-0005-0000-0000-0000DCC20000}"/>
    <cellStyle name="20% - Accent1 7 2 2 4 8 2 2" xfId="50066" xr:uid="{00000000-0005-0000-0000-0000DDC20000}"/>
    <cellStyle name="20% - Accent1 7 2 2 4 8 3" xfId="50067" xr:uid="{00000000-0005-0000-0000-0000DEC20000}"/>
    <cellStyle name="20% - Accent1 7 2 2 4 9" xfId="50068" xr:uid="{00000000-0005-0000-0000-0000DFC20000}"/>
    <cellStyle name="20% - Accent1 7 2 2 4 9 2" xfId="50069" xr:uid="{00000000-0005-0000-0000-0000E0C20000}"/>
    <cellStyle name="20% - Accent1 7 2 2 5" xfId="50070" xr:uid="{00000000-0005-0000-0000-0000E1C20000}"/>
    <cellStyle name="20% - Accent1 7 2 2 5 2" xfId="50071" xr:uid="{00000000-0005-0000-0000-0000E2C20000}"/>
    <cellStyle name="20% - Accent1 7 2 2 5 2 2" xfId="50072" xr:uid="{00000000-0005-0000-0000-0000E3C20000}"/>
    <cellStyle name="20% - Accent1 7 2 2 5 2 2 2" xfId="50073" xr:uid="{00000000-0005-0000-0000-0000E4C20000}"/>
    <cellStyle name="20% - Accent1 7 2 2 5 2 2 2 2" xfId="50074" xr:uid="{00000000-0005-0000-0000-0000E5C20000}"/>
    <cellStyle name="20% - Accent1 7 2 2 5 2 2 3" xfId="50075" xr:uid="{00000000-0005-0000-0000-0000E6C20000}"/>
    <cellStyle name="20% - Accent1 7 2 2 5 2 3" xfId="50076" xr:uid="{00000000-0005-0000-0000-0000E7C20000}"/>
    <cellStyle name="20% - Accent1 7 2 2 5 2 3 2" xfId="50077" xr:uid="{00000000-0005-0000-0000-0000E8C20000}"/>
    <cellStyle name="20% - Accent1 7 2 2 5 2 4" xfId="50078" xr:uid="{00000000-0005-0000-0000-0000E9C20000}"/>
    <cellStyle name="20% - Accent1 7 2 2 5 3" xfId="50079" xr:uid="{00000000-0005-0000-0000-0000EAC20000}"/>
    <cellStyle name="20% - Accent1 7 2 2 5 3 2" xfId="50080" xr:uid="{00000000-0005-0000-0000-0000EBC20000}"/>
    <cellStyle name="20% - Accent1 7 2 2 5 3 2 2" xfId="50081" xr:uid="{00000000-0005-0000-0000-0000ECC20000}"/>
    <cellStyle name="20% - Accent1 7 2 2 5 3 2 2 2" xfId="50082" xr:uid="{00000000-0005-0000-0000-0000EDC20000}"/>
    <cellStyle name="20% - Accent1 7 2 2 5 3 2 3" xfId="50083" xr:uid="{00000000-0005-0000-0000-0000EEC20000}"/>
    <cellStyle name="20% - Accent1 7 2 2 5 3 3" xfId="50084" xr:uid="{00000000-0005-0000-0000-0000EFC20000}"/>
    <cellStyle name="20% - Accent1 7 2 2 5 3 3 2" xfId="50085" xr:uid="{00000000-0005-0000-0000-0000F0C20000}"/>
    <cellStyle name="20% - Accent1 7 2 2 5 3 4" xfId="50086" xr:uid="{00000000-0005-0000-0000-0000F1C20000}"/>
    <cellStyle name="20% - Accent1 7 2 2 5 4" xfId="50087" xr:uid="{00000000-0005-0000-0000-0000F2C20000}"/>
    <cellStyle name="20% - Accent1 7 2 2 5 4 2" xfId="50088" xr:uid="{00000000-0005-0000-0000-0000F3C20000}"/>
    <cellStyle name="20% - Accent1 7 2 2 5 4 2 2" xfId="50089" xr:uid="{00000000-0005-0000-0000-0000F4C20000}"/>
    <cellStyle name="20% - Accent1 7 2 2 5 4 2 2 2" xfId="50090" xr:uid="{00000000-0005-0000-0000-0000F5C20000}"/>
    <cellStyle name="20% - Accent1 7 2 2 5 4 2 3" xfId="50091" xr:uid="{00000000-0005-0000-0000-0000F6C20000}"/>
    <cellStyle name="20% - Accent1 7 2 2 5 4 3" xfId="50092" xr:uid="{00000000-0005-0000-0000-0000F7C20000}"/>
    <cellStyle name="20% - Accent1 7 2 2 5 4 3 2" xfId="50093" xr:uid="{00000000-0005-0000-0000-0000F8C20000}"/>
    <cellStyle name="20% - Accent1 7 2 2 5 4 4" xfId="50094" xr:uid="{00000000-0005-0000-0000-0000F9C20000}"/>
    <cellStyle name="20% - Accent1 7 2 2 5 5" xfId="50095" xr:uid="{00000000-0005-0000-0000-0000FAC20000}"/>
    <cellStyle name="20% - Accent1 7 2 2 5 5 2" xfId="50096" xr:uid="{00000000-0005-0000-0000-0000FBC20000}"/>
    <cellStyle name="20% - Accent1 7 2 2 5 5 2 2" xfId="50097" xr:uid="{00000000-0005-0000-0000-0000FCC20000}"/>
    <cellStyle name="20% - Accent1 7 2 2 5 5 3" xfId="50098" xr:uid="{00000000-0005-0000-0000-0000FDC20000}"/>
    <cellStyle name="20% - Accent1 7 2 2 5 6" xfId="50099" xr:uid="{00000000-0005-0000-0000-0000FEC20000}"/>
    <cellStyle name="20% - Accent1 7 2 2 5 6 2" xfId="50100" xr:uid="{00000000-0005-0000-0000-0000FFC20000}"/>
    <cellStyle name="20% - Accent1 7 2 2 5 6 2 2" xfId="50101" xr:uid="{00000000-0005-0000-0000-000000C30000}"/>
    <cellStyle name="20% - Accent1 7 2 2 5 6 3" xfId="50102" xr:uid="{00000000-0005-0000-0000-000001C30000}"/>
    <cellStyle name="20% - Accent1 7 2 2 5 7" xfId="50103" xr:uid="{00000000-0005-0000-0000-000002C30000}"/>
    <cellStyle name="20% - Accent1 7 2 2 5 7 2" xfId="50104" xr:uid="{00000000-0005-0000-0000-000003C30000}"/>
    <cellStyle name="20% - Accent1 7 2 2 5 8" xfId="50105" xr:uid="{00000000-0005-0000-0000-000004C30000}"/>
    <cellStyle name="20% - Accent1 7 2 2 5 8 2" xfId="50106" xr:uid="{00000000-0005-0000-0000-000005C30000}"/>
    <cellStyle name="20% - Accent1 7 2 2 5 9" xfId="50107" xr:uid="{00000000-0005-0000-0000-000006C30000}"/>
    <cellStyle name="20% - Accent1 7 2 2 6" xfId="50108" xr:uid="{00000000-0005-0000-0000-000007C30000}"/>
    <cellStyle name="20% - Accent1 7 2 2 6 2" xfId="50109" xr:uid="{00000000-0005-0000-0000-000008C30000}"/>
    <cellStyle name="20% - Accent1 7 2 2 6 2 2" xfId="50110" xr:uid="{00000000-0005-0000-0000-000009C30000}"/>
    <cellStyle name="20% - Accent1 7 2 2 6 2 2 2" xfId="50111" xr:uid="{00000000-0005-0000-0000-00000AC30000}"/>
    <cellStyle name="20% - Accent1 7 2 2 6 2 2 2 2" xfId="50112" xr:uid="{00000000-0005-0000-0000-00000BC30000}"/>
    <cellStyle name="20% - Accent1 7 2 2 6 2 2 3" xfId="50113" xr:uid="{00000000-0005-0000-0000-00000CC30000}"/>
    <cellStyle name="20% - Accent1 7 2 2 6 2 3" xfId="50114" xr:uid="{00000000-0005-0000-0000-00000DC30000}"/>
    <cellStyle name="20% - Accent1 7 2 2 6 2 3 2" xfId="50115" xr:uid="{00000000-0005-0000-0000-00000EC30000}"/>
    <cellStyle name="20% - Accent1 7 2 2 6 2 4" xfId="50116" xr:uid="{00000000-0005-0000-0000-00000FC30000}"/>
    <cellStyle name="20% - Accent1 7 2 2 6 3" xfId="50117" xr:uid="{00000000-0005-0000-0000-000010C30000}"/>
    <cellStyle name="20% - Accent1 7 2 2 6 3 2" xfId="50118" xr:uid="{00000000-0005-0000-0000-000011C30000}"/>
    <cellStyle name="20% - Accent1 7 2 2 6 3 2 2" xfId="50119" xr:uid="{00000000-0005-0000-0000-000012C30000}"/>
    <cellStyle name="20% - Accent1 7 2 2 6 3 2 2 2" xfId="50120" xr:uid="{00000000-0005-0000-0000-000013C30000}"/>
    <cellStyle name="20% - Accent1 7 2 2 6 3 2 3" xfId="50121" xr:uid="{00000000-0005-0000-0000-000014C30000}"/>
    <cellStyle name="20% - Accent1 7 2 2 6 3 3" xfId="50122" xr:uid="{00000000-0005-0000-0000-000015C30000}"/>
    <cellStyle name="20% - Accent1 7 2 2 6 3 3 2" xfId="50123" xr:uid="{00000000-0005-0000-0000-000016C30000}"/>
    <cellStyle name="20% - Accent1 7 2 2 6 3 4" xfId="50124" xr:uid="{00000000-0005-0000-0000-000017C30000}"/>
    <cellStyle name="20% - Accent1 7 2 2 6 4" xfId="50125" xr:uid="{00000000-0005-0000-0000-000018C30000}"/>
    <cellStyle name="20% - Accent1 7 2 2 6 4 2" xfId="50126" xr:uid="{00000000-0005-0000-0000-000019C30000}"/>
    <cellStyle name="20% - Accent1 7 2 2 6 4 2 2" xfId="50127" xr:uid="{00000000-0005-0000-0000-00001AC30000}"/>
    <cellStyle name="20% - Accent1 7 2 2 6 4 2 2 2" xfId="50128" xr:uid="{00000000-0005-0000-0000-00001BC30000}"/>
    <cellStyle name="20% - Accent1 7 2 2 6 4 2 3" xfId="50129" xr:uid="{00000000-0005-0000-0000-00001CC30000}"/>
    <cellStyle name="20% - Accent1 7 2 2 6 4 3" xfId="50130" xr:uid="{00000000-0005-0000-0000-00001DC30000}"/>
    <cellStyle name="20% - Accent1 7 2 2 6 4 3 2" xfId="50131" xr:uid="{00000000-0005-0000-0000-00001EC30000}"/>
    <cellStyle name="20% - Accent1 7 2 2 6 4 4" xfId="50132" xr:uid="{00000000-0005-0000-0000-00001FC30000}"/>
    <cellStyle name="20% - Accent1 7 2 2 6 5" xfId="50133" xr:uid="{00000000-0005-0000-0000-000020C30000}"/>
    <cellStyle name="20% - Accent1 7 2 2 6 5 2" xfId="50134" xr:uid="{00000000-0005-0000-0000-000021C30000}"/>
    <cellStyle name="20% - Accent1 7 2 2 6 5 2 2" xfId="50135" xr:uid="{00000000-0005-0000-0000-000022C30000}"/>
    <cellStyle name="20% - Accent1 7 2 2 6 5 3" xfId="50136" xr:uid="{00000000-0005-0000-0000-000023C30000}"/>
    <cellStyle name="20% - Accent1 7 2 2 6 6" xfId="50137" xr:uid="{00000000-0005-0000-0000-000024C30000}"/>
    <cellStyle name="20% - Accent1 7 2 2 6 6 2" xfId="50138" xr:uid="{00000000-0005-0000-0000-000025C30000}"/>
    <cellStyle name="20% - Accent1 7 2 2 6 6 2 2" xfId="50139" xr:uid="{00000000-0005-0000-0000-000026C30000}"/>
    <cellStyle name="20% - Accent1 7 2 2 6 6 3" xfId="50140" xr:uid="{00000000-0005-0000-0000-000027C30000}"/>
    <cellStyle name="20% - Accent1 7 2 2 6 7" xfId="50141" xr:uid="{00000000-0005-0000-0000-000028C30000}"/>
    <cellStyle name="20% - Accent1 7 2 2 6 7 2" xfId="50142" xr:uid="{00000000-0005-0000-0000-000029C30000}"/>
    <cellStyle name="20% - Accent1 7 2 2 6 8" xfId="50143" xr:uid="{00000000-0005-0000-0000-00002AC30000}"/>
    <cellStyle name="20% - Accent1 7 2 2 6 8 2" xfId="50144" xr:uid="{00000000-0005-0000-0000-00002BC30000}"/>
    <cellStyle name="20% - Accent1 7 2 2 6 9" xfId="50145" xr:uid="{00000000-0005-0000-0000-00002CC30000}"/>
    <cellStyle name="20% - Accent1 7 2 2 7" xfId="50146" xr:uid="{00000000-0005-0000-0000-00002DC30000}"/>
    <cellStyle name="20% - Accent1 7 2 2 7 2" xfId="50147" xr:uid="{00000000-0005-0000-0000-00002EC30000}"/>
    <cellStyle name="20% - Accent1 7 2 2 7 2 2" xfId="50148" xr:uid="{00000000-0005-0000-0000-00002FC30000}"/>
    <cellStyle name="20% - Accent1 7 2 2 7 2 2 2" xfId="50149" xr:uid="{00000000-0005-0000-0000-000030C30000}"/>
    <cellStyle name="20% - Accent1 7 2 2 7 2 3" xfId="50150" xr:uid="{00000000-0005-0000-0000-000031C30000}"/>
    <cellStyle name="20% - Accent1 7 2 2 7 3" xfId="50151" xr:uid="{00000000-0005-0000-0000-000032C30000}"/>
    <cellStyle name="20% - Accent1 7 2 2 7 3 2" xfId="50152" xr:uid="{00000000-0005-0000-0000-000033C30000}"/>
    <cellStyle name="20% - Accent1 7 2 2 7 4" xfId="50153" xr:uid="{00000000-0005-0000-0000-000034C30000}"/>
    <cellStyle name="20% - Accent1 7 2 2 8" xfId="50154" xr:uid="{00000000-0005-0000-0000-000035C30000}"/>
    <cellStyle name="20% - Accent1 7 2 2 8 2" xfId="50155" xr:uid="{00000000-0005-0000-0000-000036C30000}"/>
    <cellStyle name="20% - Accent1 7 2 2 8 2 2" xfId="50156" xr:uid="{00000000-0005-0000-0000-000037C30000}"/>
    <cellStyle name="20% - Accent1 7 2 2 8 2 2 2" xfId="50157" xr:uid="{00000000-0005-0000-0000-000038C30000}"/>
    <cellStyle name="20% - Accent1 7 2 2 8 2 3" xfId="50158" xr:uid="{00000000-0005-0000-0000-000039C30000}"/>
    <cellStyle name="20% - Accent1 7 2 2 8 3" xfId="50159" xr:uid="{00000000-0005-0000-0000-00003AC30000}"/>
    <cellStyle name="20% - Accent1 7 2 2 8 3 2" xfId="50160" xr:uid="{00000000-0005-0000-0000-00003BC30000}"/>
    <cellStyle name="20% - Accent1 7 2 2 8 4" xfId="50161" xr:uid="{00000000-0005-0000-0000-00003CC30000}"/>
    <cellStyle name="20% - Accent1 7 2 2 9" xfId="50162" xr:uid="{00000000-0005-0000-0000-00003DC30000}"/>
    <cellStyle name="20% - Accent1 7 2 2 9 2" xfId="50163" xr:uid="{00000000-0005-0000-0000-00003EC30000}"/>
    <cellStyle name="20% - Accent1 7 2 2 9 2 2" xfId="50164" xr:uid="{00000000-0005-0000-0000-00003FC30000}"/>
    <cellStyle name="20% - Accent1 7 2 2 9 2 2 2" xfId="50165" xr:uid="{00000000-0005-0000-0000-000040C30000}"/>
    <cellStyle name="20% - Accent1 7 2 2 9 2 3" xfId="50166" xr:uid="{00000000-0005-0000-0000-000041C30000}"/>
    <cellStyle name="20% - Accent1 7 2 2 9 3" xfId="50167" xr:uid="{00000000-0005-0000-0000-000042C30000}"/>
    <cellStyle name="20% - Accent1 7 2 2 9 3 2" xfId="50168" xr:uid="{00000000-0005-0000-0000-000043C30000}"/>
    <cellStyle name="20% - Accent1 7 2 2 9 4" xfId="50169" xr:uid="{00000000-0005-0000-0000-000044C30000}"/>
    <cellStyle name="20% - Accent1 7 2 3" xfId="50170" xr:uid="{00000000-0005-0000-0000-000045C30000}"/>
    <cellStyle name="20% - Accent1 7 2 3 10" xfId="50171" xr:uid="{00000000-0005-0000-0000-000046C30000}"/>
    <cellStyle name="20% - Accent1 7 2 3 10 2" xfId="50172" xr:uid="{00000000-0005-0000-0000-000047C30000}"/>
    <cellStyle name="20% - Accent1 7 2 3 11" xfId="50173" xr:uid="{00000000-0005-0000-0000-000048C30000}"/>
    <cellStyle name="20% - Accent1 7 2 3 2" xfId="50174" xr:uid="{00000000-0005-0000-0000-000049C30000}"/>
    <cellStyle name="20% - Accent1 7 2 3 2 2" xfId="50175" xr:uid="{00000000-0005-0000-0000-00004AC30000}"/>
    <cellStyle name="20% - Accent1 7 2 3 2 2 2" xfId="50176" xr:uid="{00000000-0005-0000-0000-00004BC30000}"/>
    <cellStyle name="20% - Accent1 7 2 3 2 2 2 2" xfId="50177" xr:uid="{00000000-0005-0000-0000-00004CC30000}"/>
    <cellStyle name="20% - Accent1 7 2 3 2 2 2 2 2" xfId="50178" xr:uid="{00000000-0005-0000-0000-00004DC30000}"/>
    <cellStyle name="20% - Accent1 7 2 3 2 2 2 3" xfId="50179" xr:uid="{00000000-0005-0000-0000-00004EC30000}"/>
    <cellStyle name="20% - Accent1 7 2 3 2 2 3" xfId="50180" xr:uid="{00000000-0005-0000-0000-00004FC30000}"/>
    <cellStyle name="20% - Accent1 7 2 3 2 2 3 2" xfId="50181" xr:uid="{00000000-0005-0000-0000-000050C30000}"/>
    <cellStyle name="20% - Accent1 7 2 3 2 2 4" xfId="50182" xr:uid="{00000000-0005-0000-0000-000051C30000}"/>
    <cellStyle name="20% - Accent1 7 2 3 2 3" xfId="50183" xr:uid="{00000000-0005-0000-0000-000052C30000}"/>
    <cellStyle name="20% - Accent1 7 2 3 2 3 2" xfId="50184" xr:uid="{00000000-0005-0000-0000-000053C30000}"/>
    <cellStyle name="20% - Accent1 7 2 3 2 3 2 2" xfId="50185" xr:uid="{00000000-0005-0000-0000-000054C30000}"/>
    <cellStyle name="20% - Accent1 7 2 3 2 3 2 2 2" xfId="50186" xr:uid="{00000000-0005-0000-0000-000055C30000}"/>
    <cellStyle name="20% - Accent1 7 2 3 2 3 2 3" xfId="50187" xr:uid="{00000000-0005-0000-0000-000056C30000}"/>
    <cellStyle name="20% - Accent1 7 2 3 2 3 3" xfId="50188" xr:uid="{00000000-0005-0000-0000-000057C30000}"/>
    <cellStyle name="20% - Accent1 7 2 3 2 3 3 2" xfId="50189" xr:uid="{00000000-0005-0000-0000-000058C30000}"/>
    <cellStyle name="20% - Accent1 7 2 3 2 3 4" xfId="50190" xr:uid="{00000000-0005-0000-0000-000059C30000}"/>
    <cellStyle name="20% - Accent1 7 2 3 2 4" xfId="50191" xr:uid="{00000000-0005-0000-0000-00005AC30000}"/>
    <cellStyle name="20% - Accent1 7 2 3 2 4 2" xfId="50192" xr:uid="{00000000-0005-0000-0000-00005BC30000}"/>
    <cellStyle name="20% - Accent1 7 2 3 2 4 2 2" xfId="50193" xr:uid="{00000000-0005-0000-0000-00005CC30000}"/>
    <cellStyle name="20% - Accent1 7 2 3 2 4 2 2 2" xfId="50194" xr:uid="{00000000-0005-0000-0000-00005DC30000}"/>
    <cellStyle name="20% - Accent1 7 2 3 2 4 2 3" xfId="50195" xr:uid="{00000000-0005-0000-0000-00005EC30000}"/>
    <cellStyle name="20% - Accent1 7 2 3 2 4 3" xfId="50196" xr:uid="{00000000-0005-0000-0000-00005FC30000}"/>
    <cellStyle name="20% - Accent1 7 2 3 2 4 3 2" xfId="50197" xr:uid="{00000000-0005-0000-0000-000060C30000}"/>
    <cellStyle name="20% - Accent1 7 2 3 2 4 4" xfId="50198" xr:uid="{00000000-0005-0000-0000-000061C30000}"/>
    <cellStyle name="20% - Accent1 7 2 3 2 5" xfId="50199" xr:uid="{00000000-0005-0000-0000-000062C30000}"/>
    <cellStyle name="20% - Accent1 7 2 3 2 5 2" xfId="50200" xr:uid="{00000000-0005-0000-0000-000063C30000}"/>
    <cellStyle name="20% - Accent1 7 2 3 2 5 2 2" xfId="50201" xr:uid="{00000000-0005-0000-0000-000064C30000}"/>
    <cellStyle name="20% - Accent1 7 2 3 2 5 3" xfId="50202" xr:uid="{00000000-0005-0000-0000-000065C30000}"/>
    <cellStyle name="20% - Accent1 7 2 3 2 6" xfId="50203" xr:uid="{00000000-0005-0000-0000-000066C30000}"/>
    <cellStyle name="20% - Accent1 7 2 3 2 6 2" xfId="50204" xr:uid="{00000000-0005-0000-0000-000067C30000}"/>
    <cellStyle name="20% - Accent1 7 2 3 2 6 2 2" xfId="50205" xr:uid="{00000000-0005-0000-0000-000068C30000}"/>
    <cellStyle name="20% - Accent1 7 2 3 2 6 3" xfId="50206" xr:uid="{00000000-0005-0000-0000-000069C30000}"/>
    <cellStyle name="20% - Accent1 7 2 3 2 7" xfId="50207" xr:uid="{00000000-0005-0000-0000-00006AC30000}"/>
    <cellStyle name="20% - Accent1 7 2 3 2 7 2" xfId="50208" xr:uid="{00000000-0005-0000-0000-00006BC30000}"/>
    <cellStyle name="20% - Accent1 7 2 3 2 8" xfId="50209" xr:uid="{00000000-0005-0000-0000-00006CC30000}"/>
    <cellStyle name="20% - Accent1 7 2 3 2 8 2" xfId="50210" xr:uid="{00000000-0005-0000-0000-00006DC30000}"/>
    <cellStyle name="20% - Accent1 7 2 3 2 9" xfId="50211" xr:uid="{00000000-0005-0000-0000-00006EC30000}"/>
    <cellStyle name="20% - Accent1 7 2 3 3" xfId="50212" xr:uid="{00000000-0005-0000-0000-00006FC30000}"/>
    <cellStyle name="20% - Accent1 7 2 3 3 2" xfId="50213" xr:uid="{00000000-0005-0000-0000-000070C30000}"/>
    <cellStyle name="20% - Accent1 7 2 3 3 2 2" xfId="50214" xr:uid="{00000000-0005-0000-0000-000071C30000}"/>
    <cellStyle name="20% - Accent1 7 2 3 3 2 2 2" xfId="50215" xr:uid="{00000000-0005-0000-0000-000072C30000}"/>
    <cellStyle name="20% - Accent1 7 2 3 3 2 2 2 2" xfId="50216" xr:uid="{00000000-0005-0000-0000-000073C30000}"/>
    <cellStyle name="20% - Accent1 7 2 3 3 2 2 3" xfId="50217" xr:uid="{00000000-0005-0000-0000-000074C30000}"/>
    <cellStyle name="20% - Accent1 7 2 3 3 2 3" xfId="50218" xr:uid="{00000000-0005-0000-0000-000075C30000}"/>
    <cellStyle name="20% - Accent1 7 2 3 3 2 3 2" xfId="50219" xr:uid="{00000000-0005-0000-0000-000076C30000}"/>
    <cellStyle name="20% - Accent1 7 2 3 3 2 4" xfId="50220" xr:uid="{00000000-0005-0000-0000-000077C30000}"/>
    <cellStyle name="20% - Accent1 7 2 3 3 3" xfId="50221" xr:uid="{00000000-0005-0000-0000-000078C30000}"/>
    <cellStyle name="20% - Accent1 7 2 3 3 3 2" xfId="50222" xr:uid="{00000000-0005-0000-0000-000079C30000}"/>
    <cellStyle name="20% - Accent1 7 2 3 3 3 2 2" xfId="50223" xr:uid="{00000000-0005-0000-0000-00007AC30000}"/>
    <cellStyle name="20% - Accent1 7 2 3 3 3 2 2 2" xfId="50224" xr:uid="{00000000-0005-0000-0000-00007BC30000}"/>
    <cellStyle name="20% - Accent1 7 2 3 3 3 2 3" xfId="50225" xr:uid="{00000000-0005-0000-0000-00007CC30000}"/>
    <cellStyle name="20% - Accent1 7 2 3 3 3 3" xfId="50226" xr:uid="{00000000-0005-0000-0000-00007DC30000}"/>
    <cellStyle name="20% - Accent1 7 2 3 3 3 3 2" xfId="50227" xr:uid="{00000000-0005-0000-0000-00007EC30000}"/>
    <cellStyle name="20% - Accent1 7 2 3 3 3 4" xfId="50228" xr:uid="{00000000-0005-0000-0000-00007FC30000}"/>
    <cellStyle name="20% - Accent1 7 2 3 3 4" xfId="50229" xr:uid="{00000000-0005-0000-0000-000080C30000}"/>
    <cellStyle name="20% - Accent1 7 2 3 3 4 2" xfId="50230" xr:uid="{00000000-0005-0000-0000-000081C30000}"/>
    <cellStyle name="20% - Accent1 7 2 3 3 4 2 2" xfId="50231" xr:uid="{00000000-0005-0000-0000-000082C30000}"/>
    <cellStyle name="20% - Accent1 7 2 3 3 4 2 2 2" xfId="50232" xr:uid="{00000000-0005-0000-0000-000083C30000}"/>
    <cellStyle name="20% - Accent1 7 2 3 3 4 2 3" xfId="50233" xr:uid="{00000000-0005-0000-0000-000084C30000}"/>
    <cellStyle name="20% - Accent1 7 2 3 3 4 3" xfId="50234" xr:uid="{00000000-0005-0000-0000-000085C30000}"/>
    <cellStyle name="20% - Accent1 7 2 3 3 4 3 2" xfId="50235" xr:uid="{00000000-0005-0000-0000-000086C30000}"/>
    <cellStyle name="20% - Accent1 7 2 3 3 4 4" xfId="50236" xr:uid="{00000000-0005-0000-0000-000087C30000}"/>
    <cellStyle name="20% - Accent1 7 2 3 3 5" xfId="50237" xr:uid="{00000000-0005-0000-0000-000088C30000}"/>
    <cellStyle name="20% - Accent1 7 2 3 3 5 2" xfId="50238" xr:uid="{00000000-0005-0000-0000-000089C30000}"/>
    <cellStyle name="20% - Accent1 7 2 3 3 5 2 2" xfId="50239" xr:uid="{00000000-0005-0000-0000-00008AC30000}"/>
    <cellStyle name="20% - Accent1 7 2 3 3 5 3" xfId="50240" xr:uid="{00000000-0005-0000-0000-00008BC30000}"/>
    <cellStyle name="20% - Accent1 7 2 3 3 6" xfId="50241" xr:uid="{00000000-0005-0000-0000-00008CC30000}"/>
    <cellStyle name="20% - Accent1 7 2 3 3 6 2" xfId="50242" xr:uid="{00000000-0005-0000-0000-00008DC30000}"/>
    <cellStyle name="20% - Accent1 7 2 3 3 6 2 2" xfId="50243" xr:uid="{00000000-0005-0000-0000-00008EC30000}"/>
    <cellStyle name="20% - Accent1 7 2 3 3 6 3" xfId="50244" xr:uid="{00000000-0005-0000-0000-00008FC30000}"/>
    <cellStyle name="20% - Accent1 7 2 3 3 7" xfId="50245" xr:uid="{00000000-0005-0000-0000-000090C30000}"/>
    <cellStyle name="20% - Accent1 7 2 3 3 7 2" xfId="50246" xr:uid="{00000000-0005-0000-0000-000091C30000}"/>
    <cellStyle name="20% - Accent1 7 2 3 3 8" xfId="50247" xr:uid="{00000000-0005-0000-0000-000092C30000}"/>
    <cellStyle name="20% - Accent1 7 2 3 3 8 2" xfId="50248" xr:uid="{00000000-0005-0000-0000-000093C30000}"/>
    <cellStyle name="20% - Accent1 7 2 3 3 9" xfId="50249" xr:uid="{00000000-0005-0000-0000-000094C30000}"/>
    <cellStyle name="20% - Accent1 7 2 3 4" xfId="50250" xr:uid="{00000000-0005-0000-0000-000095C30000}"/>
    <cellStyle name="20% - Accent1 7 2 3 4 2" xfId="50251" xr:uid="{00000000-0005-0000-0000-000096C30000}"/>
    <cellStyle name="20% - Accent1 7 2 3 4 2 2" xfId="50252" xr:uid="{00000000-0005-0000-0000-000097C30000}"/>
    <cellStyle name="20% - Accent1 7 2 3 4 2 2 2" xfId="50253" xr:uid="{00000000-0005-0000-0000-000098C30000}"/>
    <cellStyle name="20% - Accent1 7 2 3 4 2 3" xfId="50254" xr:uid="{00000000-0005-0000-0000-000099C30000}"/>
    <cellStyle name="20% - Accent1 7 2 3 4 3" xfId="50255" xr:uid="{00000000-0005-0000-0000-00009AC30000}"/>
    <cellStyle name="20% - Accent1 7 2 3 4 3 2" xfId="50256" xr:uid="{00000000-0005-0000-0000-00009BC30000}"/>
    <cellStyle name="20% - Accent1 7 2 3 4 4" xfId="50257" xr:uid="{00000000-0005-0000-0000-00009CC30000}"/>
    <cellStyle name="20% - Accent1 7 2 3 5" xfId="50258" xr:uid="{00000000-0005-0000-0000-00009DC30000}"/>
    <cellStyle name="20% - Accent1 7 2 3 5 2" xfId="50259" xr:uid="{00000000-0005-0000-0000-00009EC30000}"/>
    <cellStyle name="20% - Accent1 7 2 3 5 2 2" xfId="50260" xr:uid="{00000000-0005-0000-0000-00009FC30000}"/>
    <cellStyle name="20% - Accent1 7 2 3 5 2 2 2" xfId="50261" xr:uid="{00000000-0005-0000-0000-0000A0C30000}"/>
    <cellStyle name="20% - Accent1 7 2 3 5 2 3" xfId="50262" xr:uid="{00000000-0005-0000-0000-0000A1C30000}"/>
    <cellStyle name="20% - Accent1 7 2 3 5 3" xfId="50263" xr:uid="{00000000-0005-0000-0000-0000A2C30000}"/>
    <cellStyle name="20% - Accent1 7 2 3 5 3 2" xfId="50264" xr:uid="{00000000-0005-0000-0000-0000A3C30000}"/>
    <cellStyle name="20% - Accent1 7 2 3 5 4" xfId="50265" xr:uid="{00000000-0005-0000-0000-0000A4C30000}"/>
    <cellStyle name="20% - Accent1 7 2 3 6" xfId="50266" xr:uid="{00000000-0005-0000-0000-0000A5C30000}"/>
    <cellStyle name="20% - Accent1 7 2 3 6 2" xfId="50267" xr:uid="{00000000-0005-0000-0000-0000A6C30000}"/>
    <cellStyle name="20% - Accent1 7 2 3 6 2 2" xfId="50268" xr:uid="{00000000-0005-0000-0000-0000A7C30000}"/>
    <cellStyle name="20% - Accent1 7 2 3 6 2 2 2" xfId="50269" xr:uid="{00000000-0005-0000-0000-0000A8C30000}"/>
    <cellStyle name="20% - Accent1 7 2 3 6 2 3" xfId="50270" xr:uid="{00000000-0005-0000-0000-0000A9C30000}"/>
    <cellStyle name="20% - Accent1 7 2 3 6 3" xfId="50271" xr:uid="{00000000-0005-0000-0000-0000AAC30000}"/>
    <cellStyle name="20% - Accent1 7 2 3 6 3 2" xfId="50272" xr:uid="{00000000-0005-0000-0000-0000ABC30000}"/>
    <cellStyle name="20% - Accent1 7 2 3 6 4" xfId="50273" xr:uid="{00000000-0005-0000-0000-0000ACC30000}"/>
    <cellStyle name="20% - Accent1 7 2 3 7" xfId="50274" xr:uid="{00000000-0005-0000-0000-0000ADC30000}"/>
    <cellStyle name="20% - Accent1 7 2 3 7 2" xfId="50275" xr:uid="{00000000-0005-0000-0000-0000AEC30000}"/>
    <cellStyle name="20% - Accent1 7 2 3 7 2 2" xfId="50276" xr:uid="{00000000-0005-0000-0000-0000AFC30000}"/>
    <cellStyle name="20% - Accent1 7 2 3 7 3" xfId="50277" xr:uid="{00000000-0005-0000-0000-0000B0C30000}"/>
    <cellStyle name="20% - Accent1 7 2 3 8" xfId="50278" xr:uid="{00000000-0005-0000-0000-0000B1C30000}"/>
    <cellStyle name="20% - Accent1 7 2 3 8 2" xfId="50279" xr:uid="{00000000-0005-0000-0000-0000B2C30000}"/>
    <cellStyle name="20% - Accent1 7 2 3 8 2 2" xfId="50280" xr:uid="{00000000-0005-0000-0000-0000B3C30000}"/>
    <cellStyle name="20% - Accent1 7 2 3 8 3" xfId="50281" xr:uid="{00000000-0005-0000-0000-0000B4C30000}"/>
    <cellStyle name="20% - Accent1 7 2 3 9" xfId="50282" xr:uid="{00000000-0005-0000-0000-0000B5C30000}"/>
    <cellStyle name="20% - Accent1 7 2 3 9 2" xfId="50283" xr:uid="{00000000-0005-0000-0000-0000B6C30000}"/>
    <cellStyle name="20% - Accent1 7 2 4" xfId="50284" xr:uid="{00000000-0005-0000-0000-0000B7C30000}"/>
    <cellStyle name="20% - Accent1 7 2 4 10" xfId="50285" xr:uid="{00000000-0005-0000-0000-0000B8C30000}"/>
    <cellStyle name="20% - Accent1 7 2 4 10 2" xfId="50286" xr:uid="{00000000-0005-0000-0000-0000B9C30000}"/>
    <cellStyle name="20% - Accent1 7 2 4 11" xfId="50287" xr:uid="{00000000-0005-0000-0000-0000BAC30000}"/>
    <cellStyle name="20% - Accent1 7 2 4 2" xfId="50288" xr:uid="{00000000-0005-0000-0000-0000BBC30000}"/>
    <cellStyle name="20% - Accent1 7 2 4 2 2" xfId="50289" xr:uid="{00000000-0005-0000-0000-0000BCC30000}"/>
    <cellStyle name="20% - Accent1 7 2 4 2 2 2" xfId="50290" xr:uid="{00000000-0005-0000-0000-0000BDC30000}"/>
    <cellStyle name="20% - Accent1 7 2 4 2 2 2 2" xfId="50291" xr:uid="{00000000-0005-0000-0000-0000BEC30000}"/>
    <cellStyle name="20% - Accent1 7 2 4 2 2 2 2 2" xfId="50292" xr:uid="{00000000-0005-0000-0000-0000BFC30000}"/>
    <cellStyle name="20% - Accent1 7 2 4 2 2 2 3" xfId="50293" xr:uid="{00000000-0005-0000-0000-0000C0C30000}"/>
    <cellStyle name="20% - Accent1 7 2 4 2 2 3" xfId="50294" xr:uid="{00000000-0005-0000-0000-0000C1C30000}"/>
    <cellStyle name="20% - Accent1 7 2 4 2 2 3 2" xfId="50295" xr:uid="{00000000-0005-0000-0000-0000C2C30000}"/>
    <cellStyle name="20% - Accent1 7 2 4 2 2 4" xfId="50296" xr:uid="{00000000-0005-0000-0000-0000C3C30000}"/>
    <cellStyle name="20% - Accent1 7 2 4 2 3" xfId="50297" xr:uid="{00000000-0005-0000-0000-0000C4C30000}"/>
    <cellStyle name="20% - Accent1 7 2 4 2 3 2" xfId="50298" xr:uid="{00000000-0005-0000-0000-0000C5C30000}"/>
    <cellStyle name="20% - Accent1 7 2 4 2 3 2 2" xfId="50299" xr:uid="{00000000-0005-0000-0000-0000C6C30000}"/>
    <cellStyle name="20% - Accent1 7 2 4 2 3 2 2 2" xfId="50300" xr:uid="{00000000-0005-0000-0000-0000C7C30000}"/>
    <cellStyle name="20% - Accent1 7 2 4 2 3 2 3" xfId="50301" xr:uid="{00000000-0005-0000-0000-0000C8C30000}"/>
    <cellStyle name="20% - Accent1 7 2 4 2 3 3" xfId="50302" xr:uid="{00000000-0005-0000-0000-0000C9C30000}"/>
    <cellStyle name="20% - Accent1 7 2 4 2 3 3 2" xfId="50303" xr:uid="{00000000-0005-0000-0000-0000CAC30000}"/>
    <cellStyle name="20% - Accent1 7 2 4 2 3 4" xfId="50304" xr:uid="{00000000-0005-0000-0000-0000CBC30000}"/>
    <cellStyle name="20% - Accent1 7 2 4 2 4" xfId="50305" xr:uid="{00000000-0005-0000-0000-0000CCC30000}"/>
    <cellStyle name="20% - Accent1 7 2 4 2 4 2" xfId="50306" xr:uid="{00000000-0005-0000-0000-0000CDC30000}"/>
    <cellStyle name="20% - Accent1 7 2 4 2 4 2 2" xfId="50307" xr:uid="{00000000-0005-0000-0000-0000CEC30000}"/>
    <cellStyle name="20% - Accent1 7 2 4 2 4 2 2 2" xfId="50308" xr:uid="{00000000-0005-0000-0000-0000CFC30000}"/>
    <cellStyle name="20% - Accent1 7 2 4 2 4 2 3" xfId="50309" xr:uid="{00000000-0005-0000-0000-0000D0C30000}"/>
    <cellStyle name="20% - Accent1 7 2 4 2 4 3" xfId="50310" xr:uid="{00000000-0005-0000-0000-0000D1C30000}"/>
    <cellStyle name="20% - Accent1 7 2 4 2 4 3 2" xfId="50311" xr:uid="{00000000-0005-0000-0000-0000D2C30000}"/>
    <cellStyle name="20% - Accent1 7 2 4 2 4 4" xfId="50312" xr:uid="{00000000-0005-0000-0000-0000D3C30000}"/>
    <cellStyle name="20% - Accent1 7 2 4 2 5" xfId="50313" xr:uid="{00000000-0005-0000-0000-0000D4C30000}"/>
    <cellStyle name="20% - Accent1 7 2 4 2 5 2" xfId="50314" xr:uid="{00000000-0005-0000-0000-0000D5C30000}"/>
    <cellStyle name="20% - Accent1 7 2 4 2 5 2 2" xfId="50315" xr:uid="{00000000-0005-0000-0000-0000D6C30000}"/>
    <cellStyle name="20% - Accent1 7 2 4 2 5 3" xfId="50316" xr:uid="{00000000-0005-0000-0000-0000D7C30000}"/>
    <cellStyle name="20% - Accent1 7 2 4 2 6" xfId="50317" xr:uid="{00000000-0005-0000-0000-0000D8C30000}"/>
    <cellStyle name="20% - Accent1 7 2 4 2 6 2" xfId="50318" xr:uid="{00000000-0005-0000-0000-0000D9C30000}"/>
    <cellStyle name="20% - Accent1 7 2 4 2 6 2 2" xfId="50319" xr:uid="{00000000-0005-0000-0000-0000DAC30000}"/>
    <cellStyle name="20% - Accent1 7 2 4 2 6 3" xfId="50320" xr:uid="{00000000-0005-0000-0000-0000DBC30000}"/>
    <cellStyle name="20% - Accent1 7 2 4 2 7" xfId="50321" xr:uid="{00000000-0005-0000-0000-0000DCC30000}"/>
    <cellStyle name="20% - Accent1 7 2 4 2 7 2" xfId="50322" xr:uid="{00000000-0005-0000-0000-0000DDC30000}"/>
    <cellStyle name="20% - Accent1 7 2 4 2 8" xfId="50323" xr:uid="{00000000-0005-0000-0000-0000DEC30000}"/>
    <cellStyle name="20% - Accent1 7 2 4 2 8 2" xfId="50324" xr:uid="{00000000-0005-0000-0000-0000DFC30000}"/>
    <cellStyle name="20% - Accent1 7 2 4 2 9" xfId="50325" xr:uid="{00000000-0005-0000-0000-0000E0C30000}"/>
    <cellStyle name="20% - Accent1 7 2 4 3" xfId="50326" xr:uid="{00000000-0005-0000-0000-0000E1C30000}"/>
    <cellStyle name="20% - Accent1 7 2 4 3 2" xfId="50327" xr:uid="{00000000-0005-0000-0000-0000E2C30000}"/>
    <cellStyle name="20% - Accent1 7 2 4 3 2 2" xfId="50328" xr:uid="{00000000-0005-0000-0000-0000E3C30000}"/>
    <cellStyle name="20% - Accent1 7 2 4 3 2 2 2" xfId="50329" xr:uid="{00000000-0005-0000-0000-0000E4C30000}"/>
    <cellStyle name="20% - Accent1 7 2 4 3 2 2 2 2" xfId="50330" xr:uid="{00000000-0005-0000-0000-0000E5C30000}"/>
    <cellStyle name="20% - Accent1 7 2 4 3 2 2 3" xfId="50331" xr:uid="{00000000-0005-0000-0000-0000E6C30000}"/>
    <cellStyle name="20% - Accent1 7 2 4 3 2 3" xfId="50332" xr:uid="{00000000-0005-0000-0000-0000E7C30000}"/>
    <cellStyle name="20% - Accent1 7 2 4 3 2 3 2" xfId="50333" xr:uid="{00000000-0005-0000-0000-0000E8C30000}"/>
    <cellStyle name="20% - Accent1 7 2 4 3 2 4" xfId="50334" xr:uid="{00000000-0005-0000-0000-0000E9C30000}"/>
    <cellStyle name="20% - Accent1 7 2 4 3 3" xfId="50335" xr:uid="{00000000-0005-0000-0000-0000EAC30000}"/>
    <cellStyle name="20% - Accent1 7 2 4 3 3 2" xfId="50336" xr:uid="{00000000-0005-0000-0000-0000EBC30000}"/>
    <cellStyle name="20% - Accent1 7 2 4 3 3 2 2" xfId="50337" xr:uid="{00000000-0005-0000-0000-0000ECC30000}"/>
    <cellStyle name="20% - Accent1 7 2 4 3 3 2 2 2" xfId="50338" xr:uid="{00000000-0005-0000-0000-0000EDC30000}"/>
    <cellStyle name="20% - Accent1 7 2 4 3 3 2 3" xfId="50339" xr:uid="{00000000-0005-0000-0000-0000EEC30000}"/>
    <cellStyle name="20% - Accent1 7 2 4 3 3 3" xfId="50340" xr:uid="{00000000-0005-0000-0000-0000EFC30000}"/>
    <cellStyle name="20% - Accent1 7 2 4 3 3 3 2" xfId="50341" xr:uid="{00000000-0005-0000-0000-0000F0C30000}"/>
    <cellStyle name="20% - Accent1 7 2 4 3 3 4" xfId="50342" xr:uid="{00000000-0005-0000-0000-0000F1C30000}"/>
    <cellStyle name="20% - Accent1 7 2 4 3 4" xfId="50343" xr:uid="{00000000-0005-0000-0000-0000F2C30000}"/>
    <cellStyle name="20% - Accent1 7 2 4 3 4 2" xfId="50344" xr:uid="{00000000-0005-0000-0000-0000F3C30000}"/>
    <cellStyle name="20% - Accent1 7 2 4 3 4 2 2" xfId="50345" xr:uid="{00000000-0005-0000-0000-0000F4C30000}"/>
    <cellStyle name="20% - Accent1 7 2 4 3 4 2 2 2" xfId="50346" xr:uid="{00000000-0005-0000-0000-0000F5C30000}"/>
    <cellStyle name="20% - Accent1 7 2 4 3 4 2 3" xfId="50347" xr:uid="{00000000-0005-0000-0000-0000F6C30000}"/>
    <cellStyle name="20% - Accent1 7 2 4 3 4 3" xfId="50348" xr:uid="{00000000-0005-0000-0000-0000F7C30000}"/>
    <cellStyle name="20% - Accent1 7 2 4 3 4 3 2" xfId="50349" xr:uid="{00000000-0005-0000-0000-0000F8C30000}"/>
    <cellStyle name="20% - Accent1 7 2 4 3 4 4" xfId="50350" xr:uid="{00000000-0005-0000-0000-0000F9C30000}"/>
    <cellStyle name="20% - Accent1 7 2 4 3 5" xfId="50351" xr:uid="{00000000-0005-0000-0000-0000FAC30000}"/>
    <cellStyle name="20% - Accent1 7 2 4 3 5 2" xfId="50352" xr:uid="{00000000-0005-0000-0000-0000FBC30000}"/>
    <cellStyle name="20% - Accent1 7 2 4 3 5 2 2" xfId="50353" xr:uid="{00000000-0005-0000-0000-0000FCC30000}"/>
    <cellStyle name="20% - Accent1 7 2 4 3 5 3" xfId="50354" xr:uid="{00000000-0005-0000-0000-0000FDC30000}"/>
    <cellStyle name="20% - Accent1 7 2 4 3 6" xfId="50355" xr:uid="{00000000-0005-0000-0000-0000FEC30000}"/>
    <cellStyle name="20% - Accent1 7 2 4 3 6 2" xfId="50356" xr:uid="{00000000-0005-0000-0000-0000FFC30000}"/>
    <cellStyle name="20% - Accent1 7 2 4 3 6 2 2" xfId="50357" xr:uid="{00000000-0005-0000-0000-000000C40000}"/>
    <cellStyle name="20% - Accent1 7 2 4 3 6 3" xfId="50358" xr:uid="{00000000-0005-0000-0000-000001C40000}"/>
    <cellStyle name="20% - Accent1 7 2 4 3 7" xfId="50359" xr:uid="{00000000-0005-0000-0000-000002C40000}"/>
    <cellStyle name="20% - Accent1 7 2 4 3 7 2" xfId="50360" xr:uid="{00000000-0005-0000-0000-000003C40000}"/>
    <cellStyle name="20% - Accent1 7 2 4 3 8" xfId="50361" xr:uid="{00000000-0005-0000-0000-000004C40000}"/>
    <cellStyle name="20% - Accent1 7 2 4 3 8 2" xfId="50362" xr:uid="{00000000-0005-0000-0000-000005C40000}"/>
    <cellStyle name="20% - Accent1 7 2 4 3 9" xfId="50363" xr:uid="{00000000-0005-0000-0000-000006C40000}"/>
    <cellStyle name="20% - Accent1 7 2 4 4" xfId="50364" xr:uid="{00000000-0005-0000-0000-000007C40000}"/>
    <cellStyle name="20% - Accent1 7 2 4 4 2" xfId="50365" xr:uid="{00000000-0005-0000-0000-000008C40000}"/>
    <cellStyle name="20% - Accent1 7 2 4 4 2 2" xfId="50366" xr:uid="{00000000-0005-0000-0000-000009C40000}"/>
    <cellStyle name="20% - Accent1 7 2 4 4 2 2 2" xfId="50367" xr:uid="{00000000-0005-0000-0000-00000AC40000}"/>
    <cellStyle name="20% - Accent1 7 2 4 4 2 3" xfId="50368" xr:uid="{00000000-0005-0000-0000-00000BC40000}"/>
    <cellStyle name="20% - Accent1 7 2 4 4 3" xfId="50369" xr:uid="{00000000-0005-0000-0000-00000CC40000}"/>
    <cellStyle name="20% - Accent1 7 2 4 4 3 2" xfId="50370" xr:uid="{00000000-0005-0000-0000-00000DC40000}"/>
    <cellStyle name="20% - Accent1 7 2 4 4 4" xfId="50371" xr:uid="{00000000-0005-0000-0000-00000EC40000}"/>
    <cellStyle name="20% - Accent1 7 2 4 5" xfId="50372" xr:uid="{00000000-0005-0000-0000-00000FC40000}"/>
    <cellStyle name="20% - Accent1 7 2 4 5 2" xfId="50373" xr:uid="{00000000-0005-0000-0000-000010C40000}"/>
    <cellStyle name="20% - Accent1 7 2 4 5 2 2" xfId="50374" xr:uid="{00000000-0005-0000-0000-000011C40000}"/>
    <cellStyle name="20% - Accent1 7 2 4 5 2 2 2" xfId="50375" xr:uid="{00000000-0005-0000-0000-000012C40000}"/>
    <cellStyle name="20% - Accent1 7 2 4 5 2 3" xfId="50376" xr:uid="{00000000-0005-0000-0000-000013C40000}"/>
    <cellStyle name="20% - Accent1 7 2 4 5 3" xfId="50377" xr:uid="{00000000-0005-0000-0000-000014C40000}"/>
    <cellStyle name="20% - Accent1 7 2 4 5 3 2" xfId="50378" xr:uid="{00000000-0005-0000-0000-000015C40000}"/>
    <cellStyle name="20% - Accent1 7 2 4 5 4" xfId="50379" xr:uid="{00000000-0005-0000-0000-000016C40000}"/>
    <cellStyle name="20% - Accent1 7 2 4 6" xfId="50380" xr:uid="{00000000-0005-0000-0000-000017C40000}"/>
    <cellStyle name="20% - Accent1 7 2 4 6 2" xfId="50381" xr:uid="{00000000-0005-0000-0000-000018C40000}"/>
    <cellStyle name="20% - Accent1 7 2 4 6 2 2" xfId="50382" xr:uid="{00000000-0005-0000-0000-000019C40000}"/>
    <cellStyle name="20% - Accent1 7 2 4 6 2 2 2" xfId="50383" xr:uid="{00000000-0005-0000-0000-00001AC40000}"/>
    <cellStyle name="20% - Accent1 7 2 4 6 2 3" xfId="50384" xr:uid="{00000000-0005-0000-0000-00001BC40000}"/>
    <cellStyle name="20% - Accent1 7 2 4 6 3" xfId="50385" xr:uid="{00000000-0005-0000-0000-00001CC40000}"/>
    <cellStyle name="20% - Accent1 7 2 4 6 3 2" xfId="50386" xr:uid="{00000000-0005-0000-0000-00001DC40000}"/>
    <cellStyle name="20% - Accent1 7 2 4 6 4" xfId="50387" xr:uid="{00000000-0005-0000-0000-00001EC40000}"/>
    <cellStyle name="20% - Accent1 7 2 4 7" xfId="50388" xr:uid="{00000000-0005-0000-0000-00001FC40000}"/>
    <cellStyle name="20% - Accent1 7 2 4 7 2" xfId="50389" xr:uid="{00000000-0005-0000-0000-000020C40000}"/>
    <cellStyle name="20% - Accent1 7 2 4 7 2 2" xfId="50390" xr:uid="{00000000-0005-0000-0000-000021C40000}"/>
    <cellStyle name="20% - Accent1 7 2 4 7 3" xfId="50391" xr:uid="{00000000-0005-0000-0000-000022C40000}"/>
    <cellStyle name="20% - Accent1 7 2 4 8" xfId="50392" xr:uid="{00000000-0005-0000-0000-000023C40000}"/>
    <cellStyle name="20% - Accent1 7 2 4 8 2" xfId="50393" xr:uid="{00000000-0005-0000-0000-000024C40000}"/>
    <cellStyle name="20% - Accent1 7 2 4 8 2 2" xfId="50394" xr:uid="{00000000-0005-0000-0000-000025C40000}"/>
    <cellStyle name="20% - Accent1 7 2 4 8 3" xfId="50395" xr:uid="{00000000-0005-0000-0000-000026C40000}"/>
    <cellStyle name="20% - Accent1 7 2 4 9" xfId="50396" xr:uid="{00000000-0005-0000-0000-000027C40000}"/>
    <cellStyle name="20% - Accent1 7 2 4 9 2" xfId="50397" xr:uid="{00000000-0005-0000-0000-000028C40000}"/>
    <cellStyle name="20% - Accent1 7 2 5" xfId="50398" xr:uid="{00000000-0005-0000-0000-000029C40000}"/>
    <cellStyle name="20% - Accent1 7 2 5 10" xfId="50399" xr:uid="{00000000-0005-0000-0000-00002AC40000}"/>
    <cellStyle name="20% - Accent1 7 2 5 10 2" xfId="50400" xr:uid="{00000000-0005-0000-0000-00002BC40000}"/>
    <cellStyle name="20% - Accent1 7 2 5 11" xfId="50401" xr:uid="{00000000-0005-0000-0000-00002CC40000}"/>
    <cellStyle name="20% - Accent1 7 2 5 2" xfId="50402" xr:uid="{00000000-0005-0000-0000-00002DC40000}"/>
    <cellStyle name="20% - Accent1 7 2 5 2 2" xfId="50403" xr:uid="{00000000-0005-0000-0000-00002EC40000}"/>
    <cellStyle name="20% - Accent1 7 2 5 2 2 2" xfId="50404" xr:uid="{00000000-0005-0000-0000-00002FC40000}"/>
    <cellStyle name="20% - Accent1 7 2 5 2 2 2 2" xfId="50405" xr:uid="{00000000-0005-0000-0000-000030C40000}"/>
    <cellStyle name="20% - Accent1 7 2 5 2 2 2 2 2" xfId="50406" xr:uid="{00000000-0005-0000-0000-000031C40000}"/>
    <cellStyle name="20% - Accent1 7 2 5 2 2 2 3" xfId="50407" xr:uid="{00000000-0005-0000-0000-000032C40000}"/>
    <cellStyle name="20% - Accent1 7 2 5 2 2 3" xfId="50408" xr:uid="{00000000-0005-0000-0000-000033C40000}"/>
    <cellStyle name="20% - Accent1 7 2 5 2 2 3 2" xfId="50409" xr:uid="{00000000-0005-0000-0000-000034C40000}"/>
    <cellStyle name="20% - Accent1 7 2 5 2 2 4" xfId="50410" xr:uid="{00000000-0005-0000-0000-000035C40000}"/>
    <cellStyle name="20% - Accent1 7 2 5 2 3" xfId="50411" xr:uid="{00000000-0005-0000-0000-000036C40000}"/>
    <cellStyle name="20% - Accent1 7 2 5 2 3 2" xfId="50412" xr:uid="{00000000-0005-0000-0000-000037C40000}"/>
    <cellStyle name="20% - Accent1 7 2 5 2 3 2 2" xfId="50413" xr:uid="{00000000-0005-0000-0000-000038C40000}"/>
    <cellStyle name="20% - Accent1 7 2 5 2 3 2 2 2" xfId="50414" xr:uid="{00000000-0005-0000-0000-000039C40000}"/>
    <cellStyle name="20% - Accent1 7 2 5 2 3 2 3" xfId="50415" xr:uid="{00000000-0005-0000-0000-00003AC40000}"/>
    <cellStyle name="20% - Accent1 7 2 5 2 3 3" xfId="50416" xr:uid="{00000000-0005-0000-0000-00003BC40000}"/>
    <cellStyle name="20% - Accent1 7 2 5 2 3 3 2" xfId="50417" xr:uid="{00000000-0005-0000-0000-00003CC40000}"/>
    <cellStyle name="20% - Accent1 7 2 5 2 3 4" xfId="50418" xr:uid="{00000000-0005-0000-0000-00003DC40000}"/>
    <cellStyle name="20% - Accent1 7 2 5 2 4" xfId="50419" xr:uid="{00000000-0005-0000-0000-00003EC40000}"/>
    <cellStyle name="20% - Accent1 7 2 5 2 4 2" xfId="50420" xr:uid="{00000000-0005-0000-0000-00003FC40000}"/>
    <cellStyle name="20% - Accent1 7 2 5 2 4 2 2" xfId="50421" xr:uid="{00000000-0005-0000-0000-000040C40000}"/>
    <cellStyle name="20% - Accent1 7 2 5 2 4 2 2 2" xfId="50422" xr:uid="{00000000-0005-0000-0000-000041C40000}"/>
    <cellStyle name="20% - Accent1 7 2 5 2 4 2 3" xfId="50423" xr:uid="{00000000-0005-0000-0000-000042C40000}"/>
    <cellStyle name="20% - Accent1 7 2 5 2 4 3" xfId="50424" xr:uid="{00000000-0005-0000-0000-000043C40000}"/>
    <cellStyle name="20% - Accent1 7 2 5 2 4 3 2" xfId="50425" xr:uid="{00000000-0005-0000-0000-000044C40000}"/>
    <cellStyle name="20% - Accent1 7 2 5 2 4 4" xfId="50426" xr:uid="{00000000-0005-0000-0000-000045C40000}"/>
    <cellStyle name="20% - Accent1 7 2 5 2 5" xfId="50427" xr:uid="{00000000-0005-0000-0000-000046C40000}"/>
    <cellStyle name="20% - Accent1 7 2 5 2 5 2" xfId="50428" xr:uid="{00000000-0005-0000-0000-000047C40000}"/>
    <cellStyle name="20% - Accent1 7 2 5 2 5 2 2" xfId="50429" xr:uid="{00000000-0005-0000-0000-000048C40000}"/>
    <cellStyle name="20% - Accent1 7 2 5 2 5 3" xfId="50430" xr:uid="{00000000-0005-0000-0000-000049C40000}"/>
    <cellStyle name="20% - Accent1 7 2 5 2 6" xfId="50431" xr:uid="{00000000-0005-0000-0000-00004AC40000}"/>
    <cellStyle name="20% - Accent1 7 2 5 2 6 2" xfId="50432" xr:uid="{00000000-0005-0000-0000-00004BC40000}"/>
    <cellStyle name="20% - Accent1 7 2 5 2 6 2 2" xfId="50433" xr:uid="{00000000-0005-0000-0000-00004CC40000}"/>
    <cellStyle name="20% - Accent1 7 2 5 2 6 3" xfId="50434" xr:uid="{00000000-0005-0000-0000-00004DC40000}"/>
    <cellStyle name="20% - Accent1 7 2 5 2 7" xfId="50435" xr:uid="{00000000-0005-0000-0000-00004EC40000}"/>
    <cellStyle name="20% - Accent1 7 2 5 2 7 2" xfId="50436" xr:uid="{00000000-0005-0000-0000-00004FC40000}"/>
    <cellStyle name="20% - Accent1 7 2 5 2 8" xfId="50437" xr:uid="{00000000-0005-0000-0000-000050C40000}"/>
    <cellStyle name="20% - Accent1 7 2 5 2 8 2" xfId="50438" xr:uid="{00000000-0005-0000-0000-000051C40000}"/>
    <cellStyle name="20% - Accent1 7 2 5 2 9" xfId="50439" xr:uid="{00000000-0005-0000-0000-000052C40000}"/>
    <cellStyle name="20% - Accent1 7 2 5 3" xfId="50440" xr:uid="{00000000-0005-0000-0000-000053C40000}"/>
    <cellStyle name="20% - Accent1 7 2 5 3 2" xfId="50441" xr:uid="{00000000-0005-0000-0000-000054C40000}"/>
    <cellStyle name="20% - Accent1 7 2 5 3 2 2" xfId="50442" xr:uid="{00000000-0005-0000-0000-000055C40000}"/>
    <cellStyle name="20% - Accent1 7 2 5 3 2 2 2" xfId="50443" xr:uid="{00000000-0005-0000-0000-000056C40000}"/>
    <cellStyle name="20% - Accent1 7 2 5 3 2 2 2 2" xfId="50444" xr:uid="{00000000-0005-0000-0000-000057C40000}"/>
    <cellStyle name="20% - Accent1 7 2 5 3 2 2 3" xfId="50445" xr:uid="{00000000-0005-0000-0000-000058C40000}"/>
    <cellStyle name="20% - Accent1 7 2 5 3 2 3" xfId="50446" xr:uid="{00000000-0005-0000-0000-000059C40000}"/>
    <cellStyle name="20% - Accent1 7 2 5 3 2 3 2" xfId="50447" xr:uid="{00000000-0005-0000-0000-00005AC40000}"/>
    <cellStyle name="20% - Accent1 7 2 5 3 2 4" xfId="50448" xr:uid="{00000000-0005-0000-0000-00005BC40000}"/>
    <cellStyle name="20% - Accent1 7 2 5 3 3" xfId="50449" xr:uid="{00000000-0005-0000-0000-00005CC40000}"/>
    <cellStyle name="20% - Accent1 7 2 5 3 3 2" xfId="50450" xr:uid="{00000000-0005-0000-0000-00005DC40000}"/>
    <cellStyle name="20% - Accent1 7 2 5 3 3 2 2" xfId="50451" xr:uid="{00000000-0005-0000-0000-00005EC40000}"/>
    <cellStyle name="20% - Accent1 7 2 5 3 3 2 2 2" xfId="50452" xr:uid="{00000000-0005-0000-0000-00005FC40000}"/>
    <cellStyle name="20% - Accent1 7 2 5 3 3 2 3" xfId="50453" xr:uid="{00000000-0005-0000-0000-000060C40000}"/>
    <cellStyle name="20% - Accent1 7 2 5 3 3 3" xfId="50454" xr:uid="{00000000-0005-0000-0000-000061C40000}"/>
    <cellStyle name="20% - Accent1 7 2 5 3 3 3 2" xfId="50455" xr:uid="{00000000-0005-0000-0000-000062C40000}"/>
    <cellStyle name="20% - Accent1 7 2 5 3 3 4" xfId="50456" xr:uid="{00000000-0005-0000-0000-000063C40000}"/>
    <cellStyle name="20% - Accent1 7 2 5 3 4" xfId="50457" xr:uid="{00000000-0005-0000-0000-000064C40000}"/>
    <cellStyle name="20% - Accent1 7 2 5 3 4 2" xfId="50458" xr:uid="{00000000-0005-0000-0000-000065C40000}"/>
    <cellStyle name="20% - Accent1 7 2 5 3 4 2 2" xfId="50459" xr:uid="{00000000-0005-0000-0000-000066C40000}"/>
    <cellStyle name="20% - Accent1 7 2 5 3 4 2 2 2" xfId="50460" xr:uid="{00000000-0005-0000-0000-000067C40000}"/>
    <cellStyle name="20% - Accent1 7 2 5 3 4 2 3" xfId="50461" xr:uid="{00000000-0005-0000-0000-000068C40000}"/>
    <cellStyle name="20% - Accent1 7 2 5 3 4 3" xfId="50462" xr:uid="{00000000-0005-0000-0000-000069C40000}"/>
    <cellStyle name="20% - Accent1 7 2 5 3 4 3 2" xfId="50463" xr:uid="{00000000-0005-0000-0000-00006AC40000}"/>
    <cellStyle name="20% - Accent1 7 2 5 3 4 4" xfId="50464" xr:uid="{00000000-0005-0000-0000-00006BC40000}"/>
    <cellStyle name="20% - Accent1 7 2 5 3 5" xfId="50465" xr:uid="{00000000-0005-0000-0000-00006CC40000}"/>
    <cellStyle name="20% - Accent1 7 2 5 3 5 2" xfId="50466" xr:uid="{00000000-0005-0000-0000-00006DC40000}"/>
    <cellStyle name="20% - Accent1 7 2 5 3 5 2 2" xfId="50467" xr:uid="{00000000-0005-0000-0000-00006EC40000}"/>
    <cellStyle name="20% - Accent1 7 2 5 3 5 3" xfId="50468" xr:uid="{00000000-0005-0000-0000-00006FC40000}"/>
    <cellStyle name="20% - Accent1 7 2 5 3 6" xfId="50469" xr:uid="{00000000-0005-0000-0000-000070C40000}"/>
    <cellStyle name="20% - Accent1 7 2 5 3 6 2" xfId="50470" xr:uid="{00000000-0005-0000-0000-000071C40000}"/>
    <cellStyle name="20% - Accent1 7 2 5 3 6 2 2" xfId="50471" xr:uid="{00000000-0005-0000-0000-000072C40000}"/>
    <cellStyle name="20% - Accent1 7 2 5 3 6 3" xfId="50472" xr:uid="{00000000-0005-0000-0000-000073C40000}"/>
    <cellStyle name="20% - Accent1 7 2 5 3 7" xfId="50473" xr:uid="{00000000-0005-0000-0000-000074C40000}"/>
    <cellStyle name="20% - Accent1 7 2 5 3 7 2" xfId="50474" xr:uid="{00000000-0005-0000-0000-000075C40000}"/>
    <cellStyle name="20% - Accent1 7 2 5 3 8" xfId="50475" xr:uid="{00000000-0005-0000-0000-000076C40000}"/>
    <cellStyle name="20% - Accent1 7 2 5 3 8 2" xfId="50476" xr:uid="{00000000-0005-0000-0000-000077C40000}"/>
    <cellStyle name="20% - Accent1 7 2 5 3 9" xfId="50477" xr:uid="{00000000-0005-0000-0000-000078C40000}"/>
    <cellStyle name="20% - Accent1 7 2 5 4" xfId="50478" xr:uid="{00000000-0005-0000-0000-000079C40000}"/>
    <cellStyle name="20% - Accent1 7 2 5 4 2" xfId="50479" xr:uid="{00000000-0005-0000-0000-00007AC40000}"/>
    <cellStyle name="20% - Accent1 7 2 5 4 2 2" xfId="50480" xr:uid="{00000000-0005-0000-0000-00007BC40000}"/>
    <cellStyle name="20% - Accent1 7 2 5 4 2 2 2" xfId="50481" xr:uid="{00000000-0005-0000-0000-00007CC40000}"/>
    <cellStyle name="20% - Accent1 7 2 5 4 2 3" xfId="50482" xr:uid="{00000000-0005-0000-0000-00007DC40000}"/>
    <cellStyle name="20% - Accent1 7 2 5 4 3" xfId="50483" xr:uid="{00000000-0005-0000-0000-00007EC40000}"/>
    <cellStyle name="20% - Accent1 7 2 5 4 3 2" xfId="50484" xr:uid="{00000000-0005-0000-0000-00007FC40000}"/>
    <cellStyle name="20% - Accent1 7 2 5 4 4" xfId="50485" xr:uid="{00000000-0005-0000-0000-000080C40000}"/>
    <cellStyle name="20% - Accent1 7 2 5 5" xfId="50486" xr:uid="{00000000-0005-0000-0000-000081C40000}"/>
    <cellStyle name="20% - Accent1 7 2 5 5 2" xfId="50487" xr:uid="{00000000-0005-0000-0000-000082C40000}"/>
    <cellStyle name="20% - Accent1 7 2 5 5 2 2" xfId="50488" xr:uid="{00000000-0005-0000-0000-000083C40000}"/>
    <cellStyle name="20% - Accent1 7 2 5 5 2 2 2" xfId="50489" xr:uid="{00000000-0005-0000-0000-000084C40000}"/>
    <cellStyle name="20% - Accent1 7 2 5 5 2 3" xfId="50490" xr:uid="{00000000-0005-0000-0000-000085C40000}"/>
    <cellStyle name="20% - Accent1 7 2 5 5 3" xfId="50491" xr:uid="{00000000-0005-0000-0000-000086C40000}"/>
    <cellStyle name="20% - Accent1 7 2 5 5 3 2" xfId="50492" xr:uid="{00000000-0005-0000-0000-000087C40000}"/>
    <cellStyle name="20% - Accent1 7 2 5 5 4" xfId="50493" xr:uid="{00000000-0005-0000-0000-000088C40000}"/>
    <cellStyle name="20% - Accent1 7 2 5 6" xfId="50494" xr:uid="{00000000-0005-0000-0000-000089C40000}"/>
    <cellStyle name="20% - Accent1 7 2 5 6 2" xfId="50495" xr:uid="{00000000-0005-0000-0000-00008AC40000}"/>
    <cellStyle name="20% - Accent1 7 2 5 6 2 2" xfId="50496" xr:uid="{00000000-0005-0000-0000-00008BC40000}"/>
    <cellStyle name="20% - Accent1 7 2 5 6 2 2 2" xfId="50497" xr:uid="{00000000-0005-0000-0000-00008CC40000}"/>
    <cellStyle name="20% - Accent1 7 2 5 6 2 3" xfId="50498" xr:uid="{00000000-0005-0000-0000-00008DC40000}"/>
    <cellStyle name="20% - Accent1 7 2 5 6 3" xfId="50499" xr:uid="{00000000-0005-0000-0000-00008EC40000}"/>
    <cellStyle name="20% - Accent1 7 2 5 6 3 2" xfId="50500" xr:uid="{00000000-0005-0000-0000-00008FC40000}"/>
    <cellStyle name="20% - Accent1 7 2 5 6 4" xfId="50501" xr:uid="{00000000-0005-0000-0000-000090C40000}"/>
    <cellStyle name="20% - Accent1 7 2 5 7" xfId="50502" xr:uid="{00000000-0005-0000-0000-000091C40000}"/>
    <cellStyle name="20% - Accent1 7 2 5 7 2" xfId="50503" xr:uid="{00000000-0005-0000-0000-000092C40000}"/>
    <cellStyle name="20% - Accent1 7 2 5 7 2 2" xfId="50504" xr:uid="{00000000-0005-0000-0000-000093C40000}"/>
    <cellStyle name="20% - Accent1 7 2 5 7 3" xfId="50505" xr:uid="{00000000-0005-0000-0000-000094C40000}"/>
    <cellStyle name="20% - Accent1 7 2 5 8" xfId="50506" xr:uid="{00000000-0005-0000-0000-000095C40000}"/>
    <cellStyle name="20% - Accent1 7 2 5 8 2" xfId="50507" xr:uid="{00000000-0005-0000-0000-000096C40000}"/>
    <cellStyle name="20% - Accent1 7 2 5 8 2 2" xfId="50508" xr:uid="{00000000-0005-0000-0000-000097C40000}"/>
    <cellStyle name="20% - Accent1 7 2 5 8 3" xfId="50509" xr:uid="{00000000-0005-0000-0000-000098C40000}"/>
    <cellStyle name="20% - Accent1 7 2 5 9" xfId="50510" xr:uid="{00000000-0005-0000-0000-000099C40000}"/>
    <cellStyle name="20% - Accent1 7 2 5 9 2" xfId="50511" xr:uid="{00000000-0005-0000-0000-00009AC40000}"/>
    <cellStyle name="20% - Accent1 7 2 6" xfId="50512" xr:uid="{00000000-0005-0000-0000-00009BC40000}"/>
    <cellStyle name="20% - Accent1 7 2 6 2" xfId="50513" xr:uid="{00000000-0005-0000-0000-00009CC40000}"/>
    <cellStyle name="20% - Accent1 7 2 6 2 2" xfId="50514" xr:uid="{00000000-0005-0000-0000-00009DC40000}"/>
    <cellStyle name="20% - Accent1 7 2 6 2 2 2" xfId="50515" xr:uid="{00000000-0005-0000-0000-00009EC40000}"/>
    <cellStyle name="20% - Accent1 7 2 6 2 2 2 2" xfId="50516" xr:uid="{00000000-0005-0000-0000-00009FC40000}"/>
    <cellStyle name="20% - Accent1 7 2 6 2 2 3" xfId="50517" xr:uid="{00000000-0005-0000-0000-0000A0C40000}"/>
    <cellStyle name="20% - Accent1 7 2 6 2 3" xfId="50518" xr:uid="{00000000-0005-0000-0000-0000A1C40000}"/>
    <cellStyle name="20% - Accent1 7 2 6 2 3 2" xfId="50519" xr:uid="{00000000-0005-0000-0000-0000A2C40000}"/>
    <cellStyle name="20% - Accent1 7 2 6 2 4" xfId="50520" xr:uid="{00000000-0005-0000-0000-0000A3C40000}"/>
    <cellStyle name="20% - Accent1 7 2 6 3" xfId="50521" xr:uid="{00000000-0005-0000-0000-0000A4C40000}"/>
    <cellStyle name="20% - Accent1 7 2 6 3 2" xfId="50522" xr:uid="{00000000-0005-0000-0000-0000A5C40000}"/>
    <cellStyle name="20% - Accent1 7 2 6 3 2 2" xfId="50523" xr:uid="{00000000-0005-0000-0000-0000A6C40000}"/>
    <cellStyle name="20% - Accent1 7 2 6 3 2 2 2" xfId="50524" xr:uid="{00000000-0005-0000-0000-0000A7C40000}"/>
    <cellStyle name="20% - Accent1 7 2 6 3 2 3" xfId="50525" xr:uid="{00000000-0005-0000-0000-0000A8C40000}"/>
    <cellStyle name="20% - Accent1 7 2 6 3 3" xfId="50526" xr:uid="{00000000-0005-0000-0000-0000A9C40000}"/>
    <cellStyle name="20% - Accent1 7 2 6 3 3 2" xfId="50527" xr:uid="{00000000-0005-0000-0000-0000AAC40000}"/>
    <cellStyle name="20% - Accent1 7 2 6 3 4" xfId="50528" xr:uid="{00000000-0005-0000-0000-0000ABC40000}"/>
    <cellStyle name="20% - Accent1 7 2 6 4" xfId="50529" xr:uid="{00000000-0005-0000-0000-0000ACC40000}"/>
    <cellStyle name="20% - Accent1 7 2 6 4 2" xfId="50530" xr:uid="{00000000-0005-0000-0000-0000ADC40000}"/>
    <cellStyle name="20% - Accent1 7 2 6 4 2 2" xfId="50531" xr:uid="{00000000-0005-0000-0000-0000AEC40000}"/>
    <cellStyle name="20% - Accent1 7 2 6 4 2 2 2" xfId="50532" xr:uid="{00000000-0005-0000-0000-0000AFC40000}"/>
    <cellStyle name="20% - Accent1 7 2 6 4 2 3" xfId="50533" xr:uid="{00000000-0005-0000-0000-0000B0C40000}"/>
    <cellStyle name="20% - Accent1 7 2 6 4 3" xfId="50534" xr:uid="{00000000-0005-0000-0000-0000B1C40000}"/>
    <cellStyle name="20% - Accent1 7 2 6 4 3 2" xfId="50535" xr:uid="{00000000-0005-0000-0000-0000B2C40000}"/>
    <cellStyle name="20% - Accent1 7 2 6 4 4" xfId="50536" xr:uid="{00000000-0005-0000-0000-0000B3C40000}"/>
    <cellStyle name="20% - Accent1 7 2 6 5" xfId="50537" xr:uid="{00000000-0005-0000-0000-0000B4C40000}"/>
    <cellStyle name="20% - Accent1 7 2 6 5 2" xfId="50538" xr:uid="{00000000-0005-0000-0000-0000B5C40000}"/>
    <cellStyle name="20% - Accent1 7 2 6 5 2 2" xfId="50539" xr:uid="{00000000-0005-0000-0000-0000B6C40000}"/>
    <cellStyle name="20% - Accent1 7 2 6 5 3" xfId="50540" xr:uid="{00000000-0005-0000-0000-0000B7C40000}"/>
    <cellStyle name="20% - Accent1 7 2 6 6" xfId="50541" xr:uid="{00000000-0005-0000-0000-0000B8C40000}"/>
    <cellStyle name="20% - Accent1 7 2 6 6 2" xfId="50542" xr:uid="{00000000-0005-0000-0000-0000B9C40000}"/>
    <cellStyle name="20% - Accent1 7 2 6 6 2 2" xfId="50543" xr:uid="{00000000-0005-0000-0000-0000BAC40000}"/>
    <cellStyle name="20% - Accent1 7 2 6 6 3" xfId="50544" xr:uid="{00000000-0005-0000-0000-0000BBC40000}"/>
    <cellStyle name="20% - Accent1 7 2 6 7" xfId="50545" xr:uid="{00000000-0005-0000-0000-0000BCC40000}"/>
    <cellStyle name="20% - Accent1 7 2 6 7 2" xfId="50546" xr:uid="{00000000-0005-0000-0000-0000BDC40000}"/>
    <cellStyle name="20% - Accent1 7 2 6 8" xfId="50547" xr:uid="{00000000-0005-0000-0000-0000BEC40000}"/>
    <cellStyle name="20% - Accent1 7 2 6 8 2" xfId="50548" xr:uid="{00000000-0005-0000-0000-0000BFC40000}"/>
    <cellStyle name="20% - Accent1 7 2 6 9" xfId="50549" xr:uid="{00000000-0005-0000-0000-0000C0C40000}"/>
    <cellStyle name="20% - Accent1 7 2 7" xfId="50550" xr:uid="{00000000-0005-0000-0000-0000C1C40000}"/>
    <cellStyle name="20% - Accent1 7 2 7 2" xfId="50551" xr:uid="{00000000-0005-0000-0000-0000C2C40000}"/>
    <cellStyle name="20% - Accent1 7 2 7 2 2" xfId="50552" xr:uid="{00000000-0005-0000-0000-0000C3C40000}"/>
    <cellStyle name="20% - Accent1 7 2 7 2 2 2" xfId="50553" xr:uid="{00000000-0005-0000-0000-0000C4C40000}"/>
    <cellStyle name="20% - Accent1 7 2 7 2 2 2 2" xfId="50554" xr:uid="{00000000-0005-0000-0000-0000C5C40000}"/>
    <cellStyle name="20% - Accent1 7 2 7 2 2 3" xfId="50555" xr:uid="{00000000-0005-0000-0000-0000C6C40000}"/>
    <cellStyle name="20% - Accent1 7 2 7 2 3" xfId="50556" xr:uid="{00000000-0005-0000-0000-0000C7C40000}"/>
    <cellStyle name="20% - Accent1 7 2 7 2 3 2" xfId="50557" xr:uid="{00000000-0005-0000-0000-0000C8C40000}"/>
    <cellStyle name="20% - Accent1 7 2 7 2 4" xfId="50558" xr:uid="{00000000-0005-0000-0000-0000C9C40000}"/>
    <cellStyle name="20% - Accent1 7 2 7 3" xfId="50559" xr:uid="{00000000-0005-0000-0000-0000CAC40000}"/>
    <cellStyle name="20% - Accent1 7 2 7 3 2" xfId="50560" xr:uid="{00000000-0005-0000-0000-0000CBC40000}"/>
    <cellStyle name="20% - Accent1 7 2 7 3 2 2" xfId="50561" xr:uid="{00000000-0005-0000-0000-0000CCC40000}"/>
    <cellStyle name="20% - Accent1 7 2 7 3 2 2 2" xfId="50562" xr:uid="{00000000-0005-0000-0000-0000CDC40000}"/>
    <cellStyle name="20% - Accent1 7 2 7 3 2 3" xfId="50563" xr:uid="{00000000-0005-0000-0000-0000CEC40000}"/>
    <cellStyle name="20% - Accent1 7 2 7 3 3" xfId="50564" xr:uid="{00000000-0005-0000-0000-0000CFC40000}"/>
    <cellStyle name="20% - Accent1 7 2 7 3 3 2" xfId="50565" xr:uid="{00000000-0005-0000-0000-0000D0C40000}"/>
    <cellStyle name="20% - Accent1 7 2 7 3 4" xfId="50566" xr:uid="{00000000-0005-0000-0000-0000D1C40000}"/>
    <cellStyle name="20% - Accent1 7 2 7 4" xfId="50567" xr:uid="{00000000-0005-0000-0000-0000D2C40000}"/>
    <cellStyle name="20% - Accent1 7 2 7 4 2" xfId="50568" xr:uid="{00000000-0005-0000-0000-0000D3C40000}"/>
    <cellStyle name="20% - Accent1 7 2 7 4 2 2" xfId="50569" xr:uid="{00000000-0005-0000-0000-0000D4C40000}"/>
    <cellStyle name="20% - Accent1 7 2 7 4 2 2 2" xfId="50570" xr:uid="{00000000-0005-0000-0000-0000D5C40000}"/>
    <cellStyle name="20% - Accent1 7 2 7 4 2 3" xfId="50571" xr:uid="{00000000-0005-0000-0000-0000D6C40000}"/>
    <cellStyle name="20% - Accent1 7 2 7 4 3" xfId="50572" xr:uid="{00000000-0005-0000-0000-0000D7C40000}"/>
    <cellStyle name="20% - Accent1 7 2 7 4 3 2" xfId="50573" xr:uid="{00000000-0005-0000-0000-0000D8C40000}"/>
    <cellStyle name="20% - Accent1 7 2 7 4 4" xfId="50574" xr:uid="{00000000-0005-0000-0000-0000D9C40000}"/>
    <cellStyle name="20% - Accent1 7 2 7 5" xfId="50575" xr:uid="{00000000-0005-0000-0000-0000DAC40000}"/>
    <cellStyle name="20% - Accent1 7 2 7 5 2" xfId="50576" xr:uid="{00000000-0005-0000-0000-0000DBC40000}"/>
    <cellStyle name="20% - Accent1 7 2 7 5 2 2" xfId="50577" xr:uid="{00000000-0005-0000-0000-0000DCC40000}"/>
    <cellStyle name="20% - Accent1 7 2 7 5 3" xfId="50578" xr:uid="{00000000-0005-0000-0000-0000DDC40000}"/>
    <cellStyle name="20% - Accent1 7 2 7 6" xfId="50579" xr:uid="{00000000-0005-0000-0000-0000DEC40000}"/>
    <cellStyle name="20% - Accent1 7 2 7 6 2" xfId="50580" xr:uid="{00000000-0005-0000-0000-0000DFC40000}"/>
    <cellStyle name="20% - Accent1 7 2 7 6 2 2" xfId="50581" xr:uid="{00000000-0005-0000-0000-0000E0C40000}"/>
    <cellStyle name="20% - Accent1 7 2 7 6 3" xfId="50582" xr:uid="{00000000-0005-0000-0000-0000E1C40000}"/>
    <cellStyle name="20% - Accent1 7 2 7 7" xfId="50583" xr:uid="{00000000-0005-0000-0000-0000E2C40000}"/>
    <cellStyle name="20% - Accent1 7 2 7 7 2" xfId="50584" xr:uid="{00000000-0005-0000-0000-0000E3C40000}"/>
    <cellStyle name="20% - Accent1 7 2 7 8" xfId="50585" xr:uid="{00000000-0005-0000-0000-0000E4C40000}"/>
    <cellStyle name="20% - Accent1 7 2 7 8 2" xfId="50586" xr:uid="{00000000-0005-0000-0000-0000E5C40000}"/>
    <cellStyle name="20% - Accent1 7 2 7 9" xfId="50587" xr:uid="{00000000-0005-0000-0000-0000E6C40000}"/>
    <cellStyle name="20% - Accent1 7 2 8" xfId="50588" xr:uid="{00000000-0005-0000-0000-0000E7C40000}"/>
    <cellStyle name="20% - Accent1 7 2 8 2" xfId="50589" xr:uid="{00000000-0005-0000-0000-0000E8C40000}"/>
    <cellStyle name="20% - Accent1 7 2 8 2 2" xfId="50590" xr:uid="{00000000-0005-0000-0000-0000E9C40000}"/>
    <cellStyle name="20% - Accent1 7 2 8 2 2 2" xfId="50591" xr:uid="{00000000-0005-0000-0000-0000EAC40000}"/>
    <cellStyle name="20% - Accent1 7 2 8 2 3" xfId="50592" xr:uid="{00000000-0005-0000-0000-0000EBC40000}"/>
    <cellStyle name="20% - Accent1 7 2 8 3" xfId="50593" xr:uid="{00000000-0005-0000-0000-0000ECC40000}"/>
    <cellStyle name="20% - Accent1 7 2 8 3 2" xfId="50594" xr:uid="{00000000-0005-0000-0000-0000EDC40000}"/>
    <cellStyle name="20% - Accent1 7 2 8 4" xfId="50595" xr:uid="{00000000-0005-0000-0000-0000EEC40000}"/>
    <cellStyle name="20% - Accent1 7 2 9" xfId="50596" xr:uid="{00000000-0005-0000-0000-0000EFC40000}"/>
    <cellStyle name="20% - Accent1 7 2 9 2" xfId="50597" xr:uid="{00000000-0005-0000-0000-0000F0C40000}"/>
    <cellStyle name="20% - Accent1 7 2 9 2 2" xfId="50598" xr:uid="{00000000-0005-0000-0000-0000F1C40000}"/>
    <cellStyle name="20% - Accent1 7 2 9 2 2 2" xfId="50599" xr:uid="{00000000-0005-0000-0000-0000F2C40000}"/>
    <cellStyle name="20% - Accent1 7 2 9 2 3" xfId="50600" xr:uid="{00000000-0005-0000-0000-0000F3C40000}"/>
    <cellStyle name="20% - Accent1 7 2 9 3" xfId="50601" xr:uid="{00000000-0005-0000-0000-0000F4C40000}"/>
    <cellStyle name="20% - Accent1 7 2 9 3 2" xfId="50602" xr:uid="{00000000-0005-0000-0000-0000F5C40000}"/>
    <cellStyle name="20% - Accent1 7 2 9 4" xfId="50603" xr:uid="{00000000-0005-0000-0000-0000F6C40000}"/>
    <cellStyle name="20% - Accent1 7 3" xfId="50604" xr:uid="{00000000-0005-0000-0000-0000F7C40000}"/>
    <cellStyle name="20% - Accent1 7 3 10" xfId="50605" xr:uid="{00000000-0005-0000-0000-0000F8C40000}"/>
    <cellStyle name="20% - Accent1 7 3 10 2" xfId="50606" xr:uid="{00000000-0005-0000-0000-0000F9C40000}"/>
    <cellStyle name="20% - Accent1 7 3 10 2 2" xfId="50607" xr:uid="{00000000-0005-0000-0000-0000FAC40000}"/>
    <cellStyle name="20% - Accent1 7 3 10 3" xfId="50608" xr:uid="{00000000-0005-0000-0000-0000FBC40000}"/>
    <cellStyle name="20% - Accent1 7 3 11" xfId="50609" xr:uid="{00000000-0005-0000-0000-0000FCC40000}"/>
    <cellStyle name="20% - Accent1 7 3 11 2" xfId="50610" xr:uid="{00000000-0005-0000-0000-0000FDC40000}"/>
    <cellStyle name="20% - Accent1 7 3 11 2 2" xfId="50611" xr:uid="{00000000-0005-0000-0000-0000FEC40000}"/>
    <cellStyle name="20% - Accent1 7 3 11 3" xfId="50612" xr:uid="{00000000-0005-0000-0000-0000FFC40000}"/>
    <cellStyle name="20% - Accent1 7 3 12" xfId="50613" xr:uid="{00000000-0005-0000-0000-000000C50000}"/>
    <cellStyle name="20% - Accent1 7 3 12 2" xfId="50614" xr:uid="{00000000-0005-0000-0000-000001C50000}"/>
    <cellStyle name="20% - Accent1 7 3 13" xfId="50615" xr:uid="{00000000-0005-0000-0000-000002C50000}"/>
    <cellStyle name="20% - Accent1 7 3 13 2" xfId="50616" xr:uid="{00000000-0005-0000-0000-000003C50000}"/>
    <cellStyle name="20% - Accent1 7 3 14" xfId="50617" xr:uid="{00000000-0005-0000-0000-000004C50000}"/>
    <cellStyle name="20% - Accent1 7 3 2" xfId="50618" xr:uid="{00000000-0005-0000-0000-000005C50000}"/>
    <cellStyle name="20% - Accent1 7 3 2 10" xfId="50619" xr:uid="{00000000-0005-0000-0000-000006C50000}"/>
    <cellStyle name="20% - Accent1 7 3 2 10 2" xfId="50620" xr:uid="{00000000-0005-0000-0000-000007C50000}"/>
    <cellStyle name="20% - Accent1 7 3 2 11" xfId="50621" xr:uid="{00000000-0005-0000-0000-000008C50000}"/>
    <cellStyle name="20% - Accent1 7 3 2 2" xfId="50622" xr:uid="{00000000-0005-0000-0000-000009C50000}"/>
    <cellStyle name="20% - Accent1 7 3 2 2 2" xfId="50623" xr:uid="{00000000-0005-0000-0000-00000AC50000}"/>
    <cellStyle name="20% - Accent1 7 3 2 2 2 2" xfId="50624" xr:uid="{00000000-0005-0000-0000-00000BC50000}"/>
    <cellStyle name="20% - Accent1 7 3 2 2 2 2 2" xfId="50625" xr:uid="{00000000-0005-0000-0000-00000CC50000}"/>
    <cellStyle name="20% - Accent1 7 3 2 2 2 2 2 2" xfId="50626" xr:uid="{00000000-0005-0000-0000-00000DC50000}"/>
    <cellStyle name="20% - Accent1 7 3 2 2 2 2 3" xfId="50627" xr:uid="{00000000-0005-0000-0000-00000EC50000}"/>
    <cellStyle name="20% - Accent1 7 3 2 2 2 3" xfId="50628" xr:uid="{00000000-0005-0000-0000-00000FC50000}"/>
    <cellStyle name="20% - Accent1 7 3 2 2 2 3 2" xfId="50629" xr:uid="{00000000-0005-0000-0000-000010C50000}"/>
    <cellStyle name="20% - Accent1 7 3 2 2 2 4" xfId="50630" xr:uid="{00000000-0005-0000-0000-000011C50000}"/>
    <cellStyle name="20% - Accent1 7 3 2 2 3" xfId="50631" xr:uid="{00000000-0005-0000-0000-000012C50000}"/>
    <cellStyle name="20% - Accent1 7 3 2 2 3 2" xfId="50632" xr:uid="{00000000-0005-0000-0000-000013C50000}"/>
    <cellStyle name="20% - Accent1 7 3 2 2 3 2 2" xfId="50633" xr:uid="{00000000-0005-0000-0000-000014C50000}"/>
    <cellStyle name="20% - Accent1 7 3 2 2 3 2 2 2" xfId="50634" xr:uid="{00000000-0005-0000-0000-000015C50000}"/>
    <cellStyle name="20% - Accent1 7 3 2 2 3 2 3" xfId="50635" xr:uid="{00000000-0005-0000-0000-000016C50000}"/>
    <cellStyle name="20% - Accent1 7 3 2 2 3 3" xfId="50636" xr:uid="{00000000-0005-0000-0000-000017C50000}"/>
    <cellStyle name="20% - Accent1 7 3 2 2 3 3 2" xfId="50637" xr:uid="{00000000-0005-0000-0000-000018C50000}"/>
    <cellStyle name="20% - Accent1 7 3 2 2 3 4" xfId="50638" xr:uid="{00000000-0005-0000-0000-000019C50000}"/>
    <cellStyle name="20% - Accent1 7 3 2 2 4" xfId="50639" xr:uid="{00000000-0005-0000-0000-00001AC50000}"/>
    <cellStyle name="20% - Accent1 7 3 2 2 4 2" xfId="50640" xr:uid="{00000000-0005-0000-0000-00001BC50000}"/>
    <cellStyle name="20% - Accent1 7 3 2 2 4 2 2" xfId="50641" xr:uid="{00000000-0005-0000-0000-00001CC50000}"/>
    <cellStyle name="20% - Accent1 7 3 2 2 4 2 2 2" xfId="50642" xr:uid="{00000000-0005-0000-0000-00001DC50000}"/>
    <cellStyle name="20% - Accent1 7 3 2 2 4 2 3" xfId="50643" xr:uid="{00000000-0005-0000-0000-00001EC50000}"/>
    <cellStyle name="20% - Accent1 7 3 2 2 4 3" xfId="50644" xr:uid="{00000000-0005-0000-0000-00001FC50000}"/>
    <cellStyle name="20% - Accent1 7 3 2 2 4 3 2" xfId="50645" xr:uid="{00000000-0005-0000-0000-000020C50000}"/>
    <cellStyle name="20% - Accent1 7 3 2 2 4 4" xfId="50646" xr:uid="{00000000-0005-0000-0000-000021C50000}"/>
    <cellStyle name="20% - Accent1 7 3 2 2 5" xfId="50647" xr:uid="{00000000-0005-0000-0000-000022C50000}"/>
    <cellStyle name="20% - Accent1 7 3 2 2 5 2" xfId="50648" xr:uid="{00000000-0005-0000-0000-000023C50000}"/>
    <cellStyle name="20% - Accent1 7 3 2 2 5 2 2" xfId="50649" xr:uid="{00000000-0005-0000-0000-000024C50000}"/>
    <cellStyle name="20% - Accent1 7 3 2 2 5 3" xfId="50650" xr:uid="{00000000-0005-0000-0000-000025C50000}"/>
    <cellStyle name="20% - Accent1 7 3 2 2 6" xfId="50651" xr:uid="{00000000-0005-0000-0000-000026C50000}"/>
    <cellStyle name="20% - Accent1 7 3 2 2 6 2" xfId="50652" xr:uid="{00000000-0005-0000-0000-000027C50000}"/>
    <cellStyle name="20% - Accent1 7 3 2 2 6 2 2" xfId="50653" xr:uid="{00000000-0005-0000-0000-000028C50000}"/>
    <cellStyle name="20% - Accent1 7 3 2 2 6 3" xfId="50654" xr:uid="{00000000-0005-0000-0000-000029C50000}"/>
    <cellStyle name="20% - Accent1 7 3 2 2 7" xfId="50655" xr:uid="{00000000-0005-0000-0000-00002AC50000}"/>
    <cellStyle name="20% - Accent1 7 3 2 2 7 2" xfId="50656" xr:uid="{00000000-0005-0000-0000-00002BC50000}"/>
    <cellStyle name="20% - Accent1 7 3 2 2 8" xfId="50657" xr:uid="{00000000-0005-0000-0000-00002CC50000}"/>
    <cellStyle name="20% - Accent1 7 3 2 2 8 2" xfId="50658" xr:uid="{00000000-0005-0000-0000-00002DC50000}"/>
    <cellStyle name="20% - Accent1 7 3 2 2 9" xfId="50659" xr:uid="{00000000-0005-0000-0000-00002EC50000}"/>
    <cellStyle name="20% - Accent1 7 3 2 3" xfId="50660" xr:uid="{00000000-0005-0000-0000-00002FC50000}"/>
    <cellStyle name="20% - Accent1 7 3 2 3 2" xfId="50661" xr:uid="{00000000-0005-0000-0000-000030C50000}"/>
    <cellStyle name="20% - Accent1 7 3 2 3 2 2" xfId="50662" xr:uid="{00000000-0005-0000-0000-000031C50000}"/>
    <cellStyle name="20% - Accent1 7 3 2 3 2 2 2" xfId="50663" xr:uid="{00000000-0005-0000-0000-000032C50000}"/>
    <cellStyle name="20% - Accent1 7 3 2 3 2 2 2 2" xfId="50664" xr:uid="{00000000-0005-0000-0000-000033C50000}"/>
    <cellStyle name="20% - Accent1 7 3 2 3 2 2 3" xfId="50665" xr:uid="{00000000-0005-0000-0000-000034C50000}"/>
    <cellStyle name="20% - Accent1 7 3 2 3 2 3" xfId="50666" xr:uid="{00000000-0005-0000-0000-000035C50000}"/>
    <cellStyle name="20% - Accent1 7 3 2 3 2 3 2" xfId="50667" xr:uid="{00000000-0005-0000-0000-000036C50000}"/>
    <cellStyle name="20% - Accent1 7 3 2 3 2 4" xfId="50668" xr:uid="{00000000-0005-0000-0000-000037C50000}"/>
    <cellStyle name="20% - Accent1 7 3 2 3 3" xfId="50669" xr:uid="{00000000-0005-0000-0000-000038C50000}"/>
    <cellStyle name="20% - Accent1 7 3 2 3 3 2" xfId="50670" xr:uid="{00000000-0005-0000-0000-000039C50000}"/>
    <cellStyle name="20% - Accent1 7 3 2 3 3 2 2" xfId="50671" xr:uid="{00000000-0005-0000-0000-00003AC50000}"/>
    <cellStyle name="20% - Accent1 7 3 2 3 3 2 2 2" xfId="50672" xr:uid="{00000000-0005-0000-0000-00003BC50000}"/>
    <cellStyle name="20% - Accent1 7 3 2 3 3 2 3" xfId="50673" xr:uid="{00000000-0005-0000-0000-00003CC50000}"/>
    <cellStyle name="20% - Accent1 7 3 2 3 3 3" xfId="50674" xr:uid="{00000000-0005-0000-0000-00003DC50000}"/>
    <cellStyle name="20% - Accent1 7 3 2 3 3 3 2" xfId="50675" xr:uid="{00000000-0005-0000-0000-00003EC50000}"/>
    <cellStyle name="20% - Accent1 7 3 2 3 3 4" xfId="50676" xr:uid="{00000000-0005-0000-0000-00003FC50000}"/>
    <cellStyle name="20% - Accent1 7 3 2 3 4" xfId="50677" xr:uid="{00000000-0005-0000-0000-000040C50000}"/>
    <cellStyle name="20% - Accent1 7 3 2 3 4 2" xfId="50678" xr:uid="{00000000-0005-0000-0000-000041C50000}"/>
    <cellStyle name="20% - Accent1 7 3 2 3 4 2 2" xfId="50679" xr:uid="{00000000-0005-0000-0000-000042C50000}"/>
    <cellStyle name="20% - Accent1 7 3 2 3 4 2 2 2" xfId="50680" xr:uid="{00000000-0005-0000-0000-000043C50000}"/>
    <cellStyle name="20% - Accent1 7 3 2 3 4 2 3" xfId="50681" xr:uid="{00000000-0005-0000-0000-000044C50000}"/>
    <cellStyle name="20% - Accent1 7 3 2 3 4 3" xfId="50682" xr:uid="{00000000-0005-0000-0000-000045C50000}"/>
    <cellStyle name="20% - Accent1 7 3 2 3 4 3 2" xfId="50683" xr:uid="{00000000-0005-0000-0000-000046C50000}"/>
    <cellStyle name="20% - Accent1 7 3 2 3 4 4" xfId="50684" xr:uid="{00000000-0005-0000-0000-000047C50000}"/>
    <cellStyle name="20% - Accent1 7 3 2 3 5" xfId="50685" xr:uid="{00000000-0005-0000-0000-000048C50000}"/>
    <cellStyle name="20% - Accent1 7 3 2 3 5 2" xfId="50686" xr:uid="{00000000-0005-0000-0000-000049C50000}"/>
    <cellStyle name="20% - Accent1 7 3 2 3 5 2 2" xfId="50687" xr:uid="{00000000-0005-0000-0000-00004AC50000}"/>
    <cellStyle name="20% - Accent1 7 3 2 3 5 3" xfId="50688" xr:uid="{00000000-0005-0000-0000-00004BC50000}"/>
    <cellStyle name="20% - Accent1 7 3 2 3 6" xfId="50689" xr:uid="{00000000-0005-0000-0000-00004CC50000}"/>
    <cellStyle name="20% - Accent1 7 3 2 3 6 2" xfId="50690" xr:uid="{00000000-0005-0000-0000-00004DC50000}"/>
    <cellStyle name="20% - Accent1 7 3 2 3 6 2 2" xfId="50691" xr:uid="{00000000-0005-0000-0000-00004EC50000}"/>
    <cellStyle name="20% - Accent1 7 3 2 3 6 3" xfId="50692" xr:uid="{00000000-0005-0000-0000-00004FC50000}"/>
    <cellStyle name="20% - Accent1 7 3 2 3 7" xfId="50693" xr:uid="{00000000-0005-0000-0000-000050C50000}"/>
    <cellStyle name="20% - Accent1 7 3 2 3 7 2" xfId="50694" xr:uid="{00000000-0005-0000-0000-000051C50000}"/>
    <cellStyle name="20% - Accent1 7 3 2 3 8" xfId="50695" xr:uid="{00000000-0005-0000-0000-000052C50000}"/>
    <cellStyle name="20% - Accent1 7 3 2 3 8 2" xfId="50696" xr:uid="{00000000-0005-0000-0000-000053C50000}"/>
    <cellStyle name="20% - Accent1 7 3 2 3 9" xfId="50697" xr:uid="{00000000-0005-0000-0000-000054C50000}"/>
    <cellStyle name="20% - Accent1 7 3 2 4" xfId="50698" xr:uid="{00000000-0005-0000-0000-000055C50000}"/>
    <cellStyle name="20% - Accent1 7 3 2 4 2" xfId="50699" xr:uid="{00000000-0005-0000-0000-000056C50000}"/>
    <cellStyle name="20% - Accent1 7 3 2 4 2 2" xfId="50700" xr:uid="{00000000-0005-0000-0000-000057C50000}"/>
    <cellStyle name="20% - Accent1 7 3 2 4 2 2 2" xfId="50701" xr:uid="{00000000-0005-0000-0000-000058C50000}"/>
    <cellStyle name="20% - Accent1 7 3 2 4 2 3" xfId="50702" xr:uid="{00000000-0005-0000-0000-000059C50000}"/>
    <cellStyle name="20% - Accent1 7 3 2 4 3" xfId="50703" xr:uid="{00000000-0005-0000-0000-00005AC50000}"/>
    <cellStyle name="20% - Accent1 7 3 2 4 3 2" xfId="50704" xr:uid="{00000000-0005-0000-0000-00005BC50000}"/>
    <cellStyle name="20% - Accent1 7 3 2 4 4" xfId="50705" xr:uid="{00000000-0005-0000-0000-00005CC50000}"/>
    <cellStyle name="20% - Accent1 7 3 2 5" xfId="50706" xr:uid="{00000000-0005-0000-0000-00005DC50000}"/>
    <cellStyle name="20% - Accent1 7 3 2 5 2" xfId="50707" xr:uid="{00000000-0005-0000-0000-00005EC50000}"/>
    <cellStyle name="20% - Accent1 7 3 2 5 2 2" xfId="50708" xr:uid="{00000000-0005-0000-0000-00005FC50000}"/>
    <cellStyle name="20% - Accent1 7 3 2 5 2 2 2" xfId="50709" xr:uid="{00000000-0005-0000-0000-000060C50000}"/>
    <cellStyle name="20% - Accent1 7 3 2 5 2 3" xfId="50710" xr:uid="{00000000-0005-0000-0000-000061C50000}"/>
    <cellStyle name="20% - Accent1 7 3 2 5 3" xfId="50711" xr:uid="{00000000-0005-0000-0000-000062C50000}"/>
    <cellStyle name="20% - Accent1 7 3 2 5 3 2" xfId="50712" xr:uid="{00000000-0005-0000-0000-000063C50000}"/>
    <cellStyle name="20% - Accent1 7 3 2 5 4" xfId="50713" xr:uid="{00000000-0005-0000-0000-000064C50000}"/>
    <cellStyle name="20% - Accent1 7 3 2 6" xfId="50714" xr:uid="{00000000-0005-0000-0000-000065C50000}"/>
    <cellStyle name="20% - Accent1 7 3 2 6 2" xfId="50715" xr:uid="{00000000-0005-0000-0000-000066C50000}"/>
    <cellStyle name="20% - Accent1 7 3 2 6 2 2" xfId="50716" xr:uid="{00000000-0005-0000-0000-000067C50000}"/>
    <cellStyle name="20% - Accent1 7 3 2 6 2 2 2" xfId="50717" xr:uid="{00000000-0005-0000-0000-000068C50000}"/>
    <cellStyle name="20% - Accent1 7 3 2 6 2 3" xfId="50718" xr:uid="{00000000-0005-0000-0000-000069C50000}"/>
    <cellStyle name="20% - Accent1 7 3 2 6 3" xfId="50719" xr:uid="{00000000-0005-0000-0000-00006AC50000}"/>
    <cellStyle name="20% - Accent1 7 3 2 6 3 2" xfId="50720" xr:uid="{00000000-0005-0000-0000-00006BC50000}"/>
    <cellStyle name="20% - Accent1 7 3 2 6 4" xfId="50721" xr:uid="{00000000-0005-0000-0000-00006CC50000}"/>
    <cellStyle name="20% - Accent1 7 3 2 7" xfId="50722" xr:uid="{00000000-0005-0000-0000-00006DC50000}"/>
    <cellStyle name="20% - Accent1 7 3 2 7 2" xfId="50723" xr:uid="{00000000-0005-0000-0000-00006EC50000}"/>
    <cellStyle name="20% - Accent1 7 3 2 7 2 2" xfId="50724" xr:uid="{00000000-0005-0000-0000-00006FC50000}"/>
    <cellStyle name="20% - Accent1 7 3 2 7 3" xfId="50725" xr:uid="{00000000-0005-0000-0000-000070C50000}"/>
    <cellStyle name="20% - Accent1 7 3 2 8" xfId="50726" xr:uid="{00000000-0005-0000-0000-000071C50000}"/>
    <cellStyle name="20% - Accent1 7 3 2 8 2" xfId="50727" xr:uid="{00000000-0005-0000-0000-000072C50000}"/>
    <cellStyle name="20% - Accent1 7 3 2 8 2 2" xfId="50728" xr:uid="{00000000-0005-0000-0000-000073C50000}"/>
    <cellStyle name="20% - Accent1 7 3 2 8 3" xfId="50729" xr:uid="{00000000-0005-0000-0000-000074C50000}"/>
    <cellStyle name="20% - Accent1 7 3 2 9" xfId="50730" xr:uid="{00000000-0005-0000-0000-000075C50000}"/>
    <cellStyle name="20% - Accent1 7 3 2 9 2" xfId="50731" xr:uid="{00000000-0005-0000-0000-000076C50000}"/>
    <cellStyle name="20% - Accent1 7 3 3" xfId="50732" xr:uid="{00000000-0005-0000-0000-000077C50000}"/>
    <cellStyle name="20% - Accent1 7 3 3 10" xfId="50733" xr:uid="{00000000-0005-0000-0000-000078C50000}"/>
    <cellStyle name="20% - Accent1 7 3 3 10 2" xfId="50734" xr:uid="{00000000-0005-0000-0000-000079C50000}"/>
    <cellStyle name="20% - Accent1 7 3 3 11" xfId="50735" xr:uid="{00000000-0005-0000-0000-00007AC50000}"/>
    <cellStyle name="20% - Accent1 7 3 3 2" xfId="50736" xr:uid="{00000000-0005-0000-0000-00007BC50000}"/>
    <cellStyle name="20% - Accent1 7 3 3 2 2" xfId="50737" xr:uid="{00000000-0005-0000-0000-00007CC50000}"/>
    <cellStyle name="20% - Accent1 7 3 3 2 2 2" xfId="50738" xr:uid="{00000000-0005-0000-0000-00007DC50000}"/>
    <cellStyle name="20% - Accent1 7 3 3 2 2 2 2" xfId="50739" xr:uid="{00000000-0005-0000-0000-00007EC50000}"/>
    <cellStyle name="20% - Accent1 7 3 3 2 2 2 2 2" xfId="50740" xr:uid="{00000000-0005-0000-0000-00007FC50000}"/>
    <cellStyle name="20% - Accent1 7 3 3 2 2 2 3" xfId="50741" xr:uid="{00000000-0005-0000-0000-000080C50000}"/>
    <cellStyle name="20% - Accent1 7 3 3 2 2 3" xfId="50742" xr:uid="{00000000-0005-0000-0000-000081C50000}"/>
    <cellStyle name="20% - Accent1 7 3 3 2 2 3 2" xfId="50743" xr:uid="{00000000-0005-0000-0000-000082C50000}"/>
    <cellStyle name="20% - Accent1 7 3 3 2 2 4" xfId="50744" xr:uid="{00000000-0005-0000-0000-000083C50000}"/>
    <cellStyle name="20% - Accent1 7 3 3 2 3" xfId="50745" xr:uid="{00000000-0005-0000-0000-000084C50000}"/>
    <cellStyle name="20% - Accent1 7 3 3 2 3 2" xfId="50746" xr:uid="{00000000-0005-0000-0000-000085C50000}"/>
    <cellStyle name="20% - Accent1 7 3 3 2 3 2 2" xfId="50747" xr:uid="{00000000-0005-0000-0000-000086C50000}"/>
    <cellStyle name="20% - Accent1 7 3 3 2 3 2 2 2" xfId="50748" xr:uid="{00000000-0005-0000-0000-000087C50000}"/>
    <cellStyle name="20% - Accent1 7 3 3 2 3 2 3" xfId="50749" xr:uid="{00000000-0005-0000-0000-000088C50000}"/>
    <cellStyle name="20% - Accent1 7 3 3 2 3 3" xfId="50750" xr:uid="{00000000-0005-0000-0000-000089C50000}"/>
    <cellStyle name="20% - Accent1 7 3 3 2 3 3 2" xfId="50751" xr:uid="{00000000-0005-0000-0000-00008AC50000}"/>
    <cellStyle name="20% - Accent1 7 3 3 2 3 4" xfId="50752" xr:uid="{00000000-0005-0000-0000-00008BC50000}"/>
    <cellStyle name="20% - Accent1 7 3 3 2 4" xfId="50753" xr:uid="{00000000-0005-0000-0000-00008CC50000}"/>
    <cellStyle name="20% - Accent1 7 3 3 2 4 2" xfId="50754" xr:uid="{00000000-0005-0000-0000-00008DC50000}"/>
    <cellStyle name="20% - Accent1 7 3 3 2 4 2 2" xfId="50755" xr:uid="{00000000-0005-0000-0000-00008EC50000}"/>
    <cellStyle name="20% - Accent1 7 3 3 2 4 2 2 2" xfId="50756" xr:uid="{00000000-0005-0000-0000-00008FC50000}"/>
    <cellStyle name="20% - Accent1 7 3 3 2 4 2 3" xfId="50757" xr:uid="{00000000-0005-0000-0000-000090C50000}"/>
    <cellStyle name="20% - Accent1 7 3 3 2 4 3" xfId="50758" xr:uid="{00000000-0005-0000-0000-000091C50000}"/>
    <cellStyle name="20% - Accent1 7 3 3 2 4 3 2" xfId="50759" xr:uid="{00000000-0005-0000-0000-000092C50000}"/>
    <cellStyle name="20% - Accent1 7 3 3 2 4 4" xfId="50760" xr:uid="{00000000-0005-0000-0000-000093C50000}"/>
    <cellStyle name="20% - Accent1 7 3 3 2 5" xfId="50761" xr:uid="{00000000-0005-0000-0000-000094C50000}"/>
    <cellStyle name="20% - Accent1 7 3 3 2 5 2" xfId="50762" xr:uid="{00000000-0005-0000-0000-000095C50000}"/>
    <cellStyle name="20% - Accent1 7 3 3 2 5 2 2" xfId="50763" xr:uid="{00000000-0005-0000-0000-000096C50000}"/>
    <cellStyle name="20% - Accent1 7 3 3 2 5 3" xfId="50764" xr:uid="{00000000-0005-0000-0000-000097C50000}"/>
    <cellStyle name="20% - Accent1 7 3 3 2 6" xfId="50765" xr:uid="{00000000-0005-0000-0000-000098C50000}"/>
    <cellStyle name="20% - Accent1 7 3 3 2 6 2" xfId="50766" xr:uid="{00000000-0005-0000-0000-000099C50000}"/>
    <cellStyle name="20% - Accent1 7 3 3 2 6 2 2" xfId="50767" xr:uid="{00000000-0005-0000-0000-00009AC50000}"/>
    <cellStyle name="20% - Accent1 7 3 3 2 6 3" xfId="50768" xr:uid="{00000000-0005-0000-0000-00009BC50000}"/>
    <cellStyle name="20% - Accent1 7 3 3 2 7" xfId="50769" xr:uid="{00000000-0005-0000-0000-00009CC50000}"/>
    <cellStyle name="20% - Accent1 7 3 3 2 7 2" xfId="50770" xr:uid="{00000000-0005-0000-0000-00009DC50000}"/>
    <cellStyle name="20% - Accent1 7 3 3 2 8" xfId="50771" xr:uid="{00000000-0005-0000-0000-00009EC50000}"/>
    <cellStyle name="20% - Accent1 7 3 3 2 8 2" xfId="50772" xr:uid="{00000000-0005-0000-0000-00009FC50000}"/>
    <cellStyle name="20% - Accent1 7 3 3 2 9" xfId="50773" xr:uid="{00000000-0005-0000-0000-0000A0C50000}"/>
    <cellStyle name="20% - Accent1 7 3 3 3" xfId="50774" xr:uid="{00000000-0005-0000-0000-0000A1C50000}"/>
    <cellStyle name="20% - Accent1 7 3 3 3 2" xfId="50775" xr:uid="{00000000-0005-0000-0000-0000A2C50000}"/>
    <cellStyle name="20% - Accent1 7 3 3 3 2 2" xfId="50776" xr:uid="{00000000-0005-0000-0000-0000A3C50000}"/>
    <cellStyle name="20% - Accent1 7 3 3 3 2 2 2" xfId="50777" xr:uid="{00000000-0005-0000-0000-0000A4C50000}"/>
    <cellStyle name="20% - Accent1 7 3 3 3 2 2 2 2" xfId="50778" xr:uid="{00000000-0005-0000-0000-0000A5C50000}"/>
    <cellStyle name="20% - Accent1 7 3 3 3 2 2 3" xfId="50779" xr:uid="{00000000-0005-0000-0000-0000A6C50000}"/>
    <cellStyle name="20% - Accent1 7 3 3 3 2 3" xfId="50780" xr:uid="{00000000-0005-0000-0000-0000A7C50000}"/>
    <cellStyle name="20% - Accent1 7 3 3 3 2 3 2" xfId="50781" xr:uid="{00000000-0005-0000-0000-0000A8C50000}"/>
    <cellStyle name="20% - Accent1 7 3 3 3 2 4" xfId="50782" xr:uid="{00000000-0005-0000-0000-0000A9C50000}"/>
    <cellStyle name="20% - Accent1 7 3 3 3 3" xfId="50783" xr:uid="{00000000-0005-0000-0000-0000AAC50000}"/>
    <cellStyle name="20% - Accent1 7 3 3 3 3 2" xfId="50784" xr:uid="{00000000-0005-0000-0000-0000ABC50000}"/>
    <cellStyle name="20% - Accent1 7 3 3 3 3 2 2" xfId="50785" xr:uid="{00000000-0005-0000-0000-0000ACC50000}"/>
    <cellStyle name="20% - Accent1 7 3 3 3 3 2 2 2" xfId="50786" xr:uid="{00000000-0005-0000-0000-0000ADC50000}"/>
    <cellStyle name="20% - Accent1 7 3 3 3 3 2 3" xfId="50787" xr:uid="{00000000-0005-0000-0000-0000AEC50000}"/>
    <cellStyle name="20% - Accent1 7 3 3 3 3 3" xfId="50788" xr:uid="{00000000-0005-0000-0000-0000AFC50000}"/>
    <cellStyle name="20% - Accent1 7 3 3 3 3 3 2" xfId="50789" xr:uid="{00000000-0005-0000-0000-0000B0C50000}"/>
    <cellStyle name="20% - Accent1 7 3 3 3 3 4" xfId="50790" xr:uid="{00000000-0005-0000-0000-0000B1C50000}"/>
    <cellStyle name="20% - Accent1 7 3 3 3 4" xfId="50791" xr:uid="{00000000-0005-0000-0000-0000B2C50000}"/>
    <cellStyle name="20% - Accent1 7 3 3 3 4 2" xfId="50792" xr:uid="{00000000-0005-0000-0000-0000B3C50000}"/>
    <cellStyle name="20% - Accent1 7 3 3 3 4 2 2" xfId="50793" xr:uid="{00000000-0005-0000-0000-0000B4C50000}"/>
    <cellStyle name="20% - Accent1 7 3 3 3 4 2 2 2" xfId="50794" xr:uid="{00000000-0005-0000-0000-0000B5C50000}"/>
    <cellStyle name="20% - Accent1 7 3 3 3 4 2 3" xfId="50795" xr:uid="{00000000-0005-0000-0000-0000B6C50000}"/>
    <cellStyle name="20% - Accent1 7 3 3 3 4 3" xfId="50796" xr:uid="{00000000-0005-0000-0000-0000B7C50000}"/>
    <cellStyle name="20% - Accent1 7 3 3 3 4 3 2" xfId="50797" xr:uid="{00000000-0005-0000-0000-0000B8C50000}"/>
    <cellStyle name="20% - Accent1 7 3 3 3 4 4" xfId="50798" xr:uid="{00000000-0005-0000-0000-0000B9C50000}"/>
    <cellStyle name="20% - Accent1 7 3 3 3 5" xfId="50799" xr:uid="{00000000-0005-0000-0000-0000BAC50000}"/>
    <cellStyle name="20% - Accent1 7 3 3 3 5 2" xfId="50800" xr:uid="{00000000-0005-0000-0000-0000BBC50000}"/>
    <cellStyle name="20% - Accent1 7 3 3 3 5 2 2" xfId="50801" xr:uid="{00000000-0005-0000-0000-0000BCC50000}"/>
    <cellStyle name="20% - Accent1 7 3 3 3 5 3" xfId="50802" xr:uid="{00000000-0005-0000-0000-0000BDC50000}"/>
    <cellStyle name="20% - Accent1 7 3 3 3 6" xfId="50803" xr:uid="{00000000-0005-0000-0000-0000BEC50000}"/>
    <cellStyle name="20% - Accent1 7 3 3 3 6 2" xfId="50804" xr:uid="{00000000-0005-0000-0000-0000BFC50000}"/>
    <cellStyle name="20% - Accent1 7 3 3 3 6 2 2" xfId="50805" xr:uid="{00000000-0005-0000-0000-0000C0C50000}"/>
    <cellStyle name="20% - Accent1 7 3 3 3 6 3" xfId="50806" xr:uid="{00000000-0005-0000-0000-0000C1C50000}"/>
    <cellStyle name="20% - Accent1 7 3 3 3 7" xfId="50807" xr:uid="{00000000-0005-0000-0000-0000C2C50000}"/>
    <cellStyle name="20% - Accent1 7 3 3 3 7 2" xfId="50808" xr:uid="{00000000-0005-0000-0000-0000C3C50000}"/>
    <cellStyle name="20% - Accent1 7 3 3 3 8" xfId="50809" xr:uid="{00000000-0005-0000-0000-0000C4C50000}"/>
    <cellStyle name="20% - Accent1 7 3 3 3 8 2" xfId="50810" xr:uid="{00000000-0005-0000-0000-0000C5C50000}"/>
    <cellStyle name="20% - Accent1 7 3 3 3 9" xfId="50811" xr:uid="{00000000-0005-0000-0000-0000C6C50000}"/>
    <cellStyle name="20% - Accent1 7 3 3 4" xfId="50812" xr:uid="{00000000-0005-0000-0000-0000C7C50000}"/>
    <cellStyle name="20% - Accent1 7 3 3 4 2" xfId="50813" xr:uid="{00000000-0005-0000-0000-0000C8C50000}"/>
    <cellStyle name="20% - Accent1 7 3 3 4 2 2" xfId="50814" xr:uid="{00000000-0005-0000-0000-0000C9C50000}"/>
    <cellStyle name="20% - Accent1 7 3 3 4 2 2 2" xfId="50815" xr:uid="{00000000-0005-0000-0000-0000CAC50000}"/>
    <cellStyle name="20% - Accent1 7 3 3 4 2 3" xfId="50816" xr:uid="{00000000-0005-0000-0000-0000CBC50000}"/>
    <cellStyle name="20% - Accent1 7 3 3 4 3" xfId="50817" xr:uid="{00000000-0005-0000-0000-0000CCC50000}"/>
    <cellStyle name="20% - Accent1 7 3 3 4 3 2" xfId="50818" xr:uid="{00000000-0005-0000-0000-0000CDC50000}"/>
    <cellStyle name="20% - Accent1 7 3 3 4 4" xfId="50819" xr:uid="{00000000-0005-0000-0000-0000CEC50000}"/>
    <cellStyle name="20% - Accent1 7 3 3 5" xfId="50820" xr:uid="{00000000-0005-0000-0000-0000CFC50000}"/>
    <cellStyle name="20% - Accent1 7 3 3 5 2" xfId="50821" xr:uid="{00000000-0005-0000-0000-0000D0C50000}"/>
    <cellStyle name="20% - Accent1 7 3 3 5 2 2" xfId="50822" xr:uid="{00000000-0005-0000-0000-0000D1C50000}"/>
    <cellStyle name="20% - Accent1 7 3 3 5 2 2 2" xfId="50823" xr:uid="{00000000-0005-0000-0000-0000D2C50000}"/>
    <cellStyle name="20% - Accent1 7 3 3 5 2 3" xfId="50824" xr:uid="{00000000-0005-0000-0000-0000D3C50000}"/>
    <cellStyle name="20% - Accent1 7 3 3 5 3" xfId="50825" xr:uid="{00000000-0005-0000-0000-0000D4C50000}"/>
    <cellStyle name="20% - Accent1 7 3 3 5 3 2" xfId="50826" xr:uid="{00000000-0005-0000-0000-0000D5C50000}"/>
    <cellStyle name="20% - Accent1 7 3 3 5 4" xfId="50827" xr:uid="{00000000-0005-0000-0000-0000D6C50000}"/>
    <cellStyle name="20% - Accent1 7 3 3 6" xfId="50828" xr:uid="{00000000-0005-0000-0000-0000D7C50000}"/>
    <cellStyle name="20% - Accent1 7 3 3 6 2" xfId="50829" xr:uid="{00000000-0005-0000-0000-0000D8C50000}"/>
    <cellStyle name="20% - Accent1 7 3 3 6 2 2" xfId="50830" xr:uid="{00000000-0005-0000-0000-0000D9C50000}"/>
    <cellStyle name="20% - Accent1 7 3 3 6 2 2 2" xfId="50831" xr:uid="{00000000-0005-0000-0000-0000DAC50000}"/>
    <cellStyle name="20% - Accent1 7 3 3 6 2 3" xfId="50832" xr:uid="{00000000-0005-0000-0000-0000DBC50000}"/>
    <cellStyle name="20% - Accent1 7 3 3 6 3" xfId="50833" xr:uid="{00000000-0005-0000-0000-0000DCC50000}"/>
    <cellStyle name="20% - Accent1 7 3 3 6 3 2" xfId="50834" xr:uid="{00000000-0005-0000-0000-0000DDC50000}"/>
    <cellStyle name="20% - Accent1 7 3 3 6 4" xfId="50835" xr:uid="{00000000-0005-0000-0000-0000DEC50000}"/>
    <cellStyle name="20% - Accent1 7 3 3 7" xfId="50836" xr:uid="{00000000-0005-0000-0000-0000DFC50000}"/>
    <cellStyle name="20% - Accent1 7 3 3 7 2" xfId="50837" xr:uid="{00000000-0005-0000-0000-0000E0C50000}"/>
    <cellStyle name="20% - Accent1 7 3 3 7 2 2" xfId="50838" xr:uid="{00000000-0005-0000-0000-0000E1C50000}"/>
    <cellStyle name="20% - Accent1 7 3 3 7 3" xfId="50839" xr:uid="{00000000-0005-0000-0000-0000E2C50000}"/>
    <cellStyle name="20% - Accent1 7 3 3 8" xfId="50840" xr:uid="{00000000-0005-0000-0000-0000E3C50000}"/>
    <cellStyle name="20% - Accent1 7 3 3 8 2" xfId="50841" xr:uid="{00000000-0005-0000-0000-0000E4C50000}"/>
    <cellStyle name="20% - Accent1 7 3 3 8 2 2" xfId="50842" xr:uid="{00000000-0005-0000-0000-0000E5C50000}"/>
    <cellStyle name="20% - Accent1 7 3 3 8 3" xfId="50843" xr:uid="{00000000-0005-0000-0000-0000E6C50000}"/>
    <cellStyle name="20% - Accent1 7 3 3 9" xfId="50844" xr:uid="{00000000-0005-0000-0000-0000E7C50000}"/>
    <cellStyle name="20% - Accent1 7 3 3 9 2" xfId="50845" xr:uid="{00000000-0005-0000-0000-0000E8C50000}"/>
    <cellStyle name="20% - Accent1 7 3 4" xfId="50846" xr:uid="{00000000-0005-0000-0000-0000E9C50000}"/>
    <cellStyle name="20% - Accent1 7 3 4 10" xfId="50847" xr:uid="{00000000-0005-0000-0000-0000EAC50000}"/>
    <cellStyle name="20% - Accent1 7 3 4 10 2" xfId="50848" xr:uid="{00000000-0005-0000-0000-0000EBC50000}"/>
    <cellStyle name="20% - Accent1 7 3 4 11" xfId="50849" xr:uid="{00000000-0005-0000-0000-0000ECC50000}"/>
    <cellStyle name="20% - Accent1 7 3 4 2" xfId="50850" xr:uid="{00000000-0005-0000-0000-0000EDC50000}"/>
    <cellStyle name="20% - Accent1 7 3 4 2 2" xfId="50851" xr:uid="{00000000-0005-0000-0000-0000EEC50000}"/>
    <cellStyle name="20% - Accent1 7 3 4 2 2 2" xfId="50852" xr:uid="{00000000-0005-0000-0000-0000EFC50000}"/>
    <cellStyle name="20% - Accent1 7 3 4 2 2 2 2" xfId="50853" xr:uid="{00000000-0005-0000-0000-0000F0C50000}"/>
    <cellStyle name="20% - Accent1 7 3 4 2 2 2 2 2" xfId="50854" xr:uid="{00000000-0005-0000-0000-0000F1C50000}"/>
    <cellStyle name="20% - Accent1 7 3 4 2 2 2 3" xfId="50855" xr:uid="{00000000-0005-0000-0000-0000F2C50000}"/>
    <cellStyle name="20% - Accent1 7 3 4 2 2 3" xfId="50856" xr:uid="{00000000-0005-0000-0000-0000F3C50000}"/>
    <cellStyle name="20% - Accent1 7 3 4 2 2 3 2" xfId="50857" xr:uid="{00000000-0005-0000-0000-0000F4C50000}"/>
    <cellStyle name="20% - Accent1 7 3 4 2 2 4" xfId="50858" xr:uid="{00000000-0005-0000-0000-0000F5C50000}"/>
    <cellStyle name="20% - Accent1 7 3 4 2 3" xfId="50859" xr:uid="{00000000-0005-0000-0000-0000F6C50000}"/>
    <cellStyle name="20% - Accent1 7 3 4 2 3 2" xfId="50860" xr:uid="{00000000-0005-0000-0000-0000F7C50000}"/>
    <cellStyle name="20% - Accent1 7 3 4 2 3 2 2" xfId="50861" xr:uid="{00000000-0005-0000-0000-0000F8C50000}"/>
    <cellStyle name="20% - Accent1 7 3 4 2 3 2 2 2" xfId="50862" xr:uid="{00000000-0005-0000-0000-0000F9C50000}"/>
    <cellStyle name="20% - Accent1 7 3 4 2 3 2 3" xfId="50863" xr:uid="{00000000-0005-0000-0000-0000FAC50000}"/>
    <cellStyle name="20% - Accent1 7 3 4 2 3 3" xfId="50864" xr:uid="{00000000-0005-0000-0000-0000FBC50000}"/>
    <cellStyle name="20% - Accent1 7 3 4 2 3 3 2" xfId="50865" xr:uid="{00000000-0005-0000-0000-0000FCC50000}"/>
    <cellStyle name="20% - Accent1 7 3 4 2 3 4" xfId="50866" xr:uid="{00000000-0005-0000-0000-0000FDC50000}"/>
    <cellStyle name="20% - Accent1 7 3 4 2 4" xfId="50867" xr:uid="{00000000-0005-0000-0000-0000FEC50000}"/>
    <cellStyle name="20% - Accent1 7 3 4 2 4 2" xfId="50868" xr:uid="{00000000-0005-0000-0000-0000FFC50000}"/>
    <cellStyle name="20% - Accent1 7 3 4 2 4 2 2" xfId="50869" xr:uid="{00000000-0005-0000-0000-000000C60000}"/>
    <cellStyle name="20% - Accent1 7 3 4 2 4 2 2 2" xfId="50870" xr:uid="{00000000-0005-0000-0000-000001C60000}"/>
    <cellStyle name="20% - Accent1 7 3 4 2 4 2 3" xfId="50871" xr:uid="{00000000-0005-0000-0000-000002C60000}"/>
    <cellStyle name="20% - Accent1 7 3 4 2 4 3" xfId="50872" xr:uid="{00000000-0005-0000-0000-000003C60000}"/>
    <cellStyle name="20% - Accent1 7 3 4 2 4 3 2" xfId="50873" xr:uid="{00000000-0005-0000-0000-000004C60000}"/>
    <cellStyle name="20% - Accent1 7 3 4 2 4 4" xfId="50874" xr:uid="{00000000-0005-0000-0000-000005C60000}"/>
    <cellStyle name="20% - Accent1 7 3 4 2 5" xfId="50875" xr:uid="{00000000-0005-0000-0000-000006C60000}"/>
    <cellStyle name="20% - Accent1 7 3 4 2 5 2" xfId="50876" xr:uid="{00000000-0005-0000-0000-000007C60000}"/>
    <cellStyle name="20% - Accent1 7 3 4 2 5 2 2" xfId="50877" xr:uid="{00000000-0005-0000-0000-000008C60000}"/>
    <cellStyle name="20% - Accent1 7 3 4 2 5 3" xfId="50878" xr:uid="{00000000-0005-0000-0000-000009C60000}"/>
    <cellStyle name="20% - Accent1 7 3 4 2 6" xfId="50879" xr:uid="{00000000-0005-0000-0000-00000AC60000}"/>
    <cellStyle name="20% - Accent1 7 3 4 2 6 2" xfId="50880" xr:uid="{00000000-0005-0000-0000-00000BC60000}"/>
    <cellStyle name="20% - Accent1 7 3 4 2 6 2 2" xfId="50881" xr:uid="{00000000-0005-0000-0000-00000CC60000}"/>
    <cellStyle name="20% - Accent1 7 3 4 2 6 3" xfId="50882" xr:uid="{00000000-0005-0000-0000-00000DC60000}"/>
    <cellStyle name="20% - Accent1 7 3 4 2 7" xfId="50883" xr:uid="{00000000-0005-0000-0000-00000EC60000}"/>
    <cellStyle name="20% - Accent1 7 3 4 2 7 2" xfId="50884" xr:uid="{00000000-0005-0000-0000-00000FC60000}"/>
    <cellStyle name="20% - Accent1 7 3 4 2 8" xfId="50885" xr:uid="{00000000-0005-0000-0000-000010C60000}"/>
    <cellStyle name="20% - Accent1 7 3 4 2 8 2" xfId="50886" xr:uid="{00000000-0005-0000-0000-000011C60000}"/>
    <cellStyle name="20% - Accent1 7 3 4 2 9" xfId="50887" xr:uid="{00000000-0005-0000-0000-000012C60000}"/>
    <cellStyle name="20% - Accent1 7 3 4 3" xfId="50888" xr:uid="{00000000-0005-0000-0000-000013C60000}"/>
    <cellStyle name="20% - Accent1 7 3 4 3 2" xfId="50889" xr:uid="{00000000-0005-0000-0000-000014C60000}"/>
    <cellStyle name="20% - Accent1 7 3 4 3 2 2" xfId="50890" xr:uid="{00000000-0005-0000-0000-000015C60000}"/>
    <cellStyle name="20% - Accent1 7 3 4 3 2 2 2" xfId="50891" xr:uid="{00000000-0005-0000-0000-000016C60000}"/>
    <cellStyle name="20% - Accent1 7 3 4 3 2 2 2 2" xfId="50892" xr:uid="{00000000-0005-0000-0000-000017C60000}"/>
    <cellStyle name="20% - Accent1 7 3 4 3 2 2 3" xfId="50893" xr:uid="{00000000-0005-0000-0000-000018C60000}"/>
    <cellStyle name="20% - Accent1 7 3 4 3 2 3" xfId="50894" xr:uid="{00000000-0005-0000-0000-000019C60000}"/>
    <cellStyle name="20% - Accent1 7 3 4 3 2 3 2" xfId="50895" xr:uid="{00000000-0005-0000-0000-00001AC60000}"/>
    <cellStyle name="20% - Accent1 7 3 4 3 2 4" xfId="50896" xr:uid="{00000000-0005-0000-0000-00001BC60000}"/>
    <cellStyle name="20% - Accent1 7 3 4 3 3" xfId="50897" xr:uid="{00000000-0005-0000-0000-00001CC60000}"/>
    <cellStyle name="20% - Accent1 7 3 4 3 3 2" xfId="50898" xr:uid="{00000000-0005-0000-0000-00001DC60000}"/>
    <cellStyle name="20% - Accent1 7 3 4 3 3 2 2" xfId="50899" xr:uid="{00000000-0005-0000-0000-00001EC60000}"/>
    <cellStyle name="20% - Accent1 7 3 4 3 3 2 2 2" xfId="50900" xr:uid="{00000000-0005-0000-0000-00001FC60000}"/>
    <cellStyle name="20% - Accent1 7 3 4 3 3 2 3" xfId="50901" xr:uid="{00000000-0005-0000-0000-000020C60000}"/>
    <cellStyle name="20% - Accent1 7 3 4 3 3 3" xfId="50902" xr:uid="{00000000-0005-0000-0000-000021C60000}"/>
    <cellStyle name="20% - Accent1 7 3 4 3 3 3 2" xfId="50903" xr:uid="{00000000-0005-0000-0000-000022C60000}"/>
    <cellStyle name="20% - Accent1 7 3 4 3 3 4" xfId="50904" xr:uid="{00000000-0005-0000-0000-000023C60000}"/>
    <cellStyle name="20% - Accent1 7 3 4 3 4" xfId="50905" xr:uid="{00000000-0005-0000-0000-000024C60000}"/>
    <cellStyle name="20% - Accent1 7 3 4 3 4 2" xfId="50906" xr:uid="{00000000-0005-0000-0000-000025C60000}"/>
    <cellStyle name="20% - Accent1 7 3 4 3 4 2 2" xfId="50907" xr:uid="{00000000-0005-0000-0000-000026C60000}"/>
    <cellStyle name="20% - Accent1 7 3 4 3 4 2 2 2" xfId="50908" xr:uid="{00000000-0005-0000-0000-000027C60000}"/>
    <cellStyle name="20% - Accent1 7 3 4 3 4 2 3" xfId="50909" xr:uid="{00000000-0005-0000-0000-000028C60000}"/>
    <cellStyle name="20% - Accent1 7 3 4 3 4 3" xfId="50910" xr:uid="{00000000-0005-0000-0000-000029C60000}"/>
    <cellStyle name="20% - Accent1 7 3 4 3 4 3 2" xfId="50911" xr:uid="{00000000-0005-0000-0000-00002AC60000}"/>
    <cellStyle name="20% - Accent1 7 3 4 3 4 4" xfId="50912" xr:uid="{00000000-0005-0000-0000-00002BC60000}"/>
    <cellStyle name="20% - Accent1 7 3 4 3 5" xfId="50913" xr:uid="{00000000-0005-0000-0000-00002CC60000}"/>
    <cellStyle name="20% - Accent1 7 3 4 3 5 2" xfId="50914" xr:uid="{00000000-0005-0000-0000-00002DC60000}"/>
    <cellStyle name="20% - Accent1 7 3 4 3 5 2 2" xfId="50915" xr:uid="{00000000-0005-0000-0000-00002EC60000}"/>
    <cellStyle name="20% - Accent1 7 3 4 3 5 3" xfId="50916" xr:uid="{00000000-0005-0000-0000-00002FC60000}"/>
    <cellStyle name="20% - Accent1 7 3 4 3 6" xfId="50917" xr:uid="{00000000-0005-0000-0000-000030C60000}"/>
    <cellStyle name="20% - Accent1 7 3 4 3 6 2" xfId="50918" xr:uid="{00000000-0005-0000-0000-000031C60000}"/>
    <cellStyle name="20% - Accent1 7 3 4 3 6 2 2" xfId="50919" xr:uid="{00000000-0005-0000-0000-000032C60000}"/>
    <cellStyle name="20% - Accent1 7 3 4 3 6 3" xfId="50920" xr:uid="{00000000-0005-0000-0000-000033C60000}"/>
    <cellStyle name="20% - Accent1 7 3 4 3 7" xfId="50921" xr:uid="{00000000-0005-0000-0000-000034C60000}"/>
    <cellStyle name="20% - Accent1 7 3 4 3 7 2" xfId="50922" xr:uid="{00000000-0005-0000-0000-000035C60000}"/>
    <cellStyle name="20% - Accent1 7 3 4 3 8" xfId="50923" xr:uid="{00000000-0005-0000-0000-000036C60000}"/>
    <cellStyle name="20% - Accent1 7 3 4 3 8 2" xfId="50924" xr:uid="{00000000-0005-0000-0000-000037C60000}"/>
    <cellStyle name="20% - Accent1 7 3 4 3 9" xfId="50925" xr:uid="{00000000-0005-0000-0000-000038C60000}"/>
    <cellStyle name="20% - Accent1 7 3 4 4" xfId="50926" xr:uid="{00000000-0005-0000-0000-000039C60000}"/>
    <cellStyle name="20% - Accent1 7 3 4 4 2" xfId="50927" xr:uid="{00000000-0005-0000-0000-00003AC60000}"/>
    <cellStyle name="20% - Accent1 7 3 4 4 2 2" xfId="50928" xr:uid="{00000000-0005-0000-0000-00003BC60000}"/>
    <cellStyle name="20% - Accent1 7 3 4 4 2 2 2" xfId="50929" xr:uid="{00000000-0005-0000-0000-00003CC60000}"/>
    <cellStyle name="20% - Accent1 7 3 4 4 2 3" xfId="50930" xr:uid="{00000000-0005-0000-0000-00003DC60000}"/>
    <cellStyle name="20% - Accent1 7 3 4 4 3" xfId="50931" xr:uid="{00000000-0005-0000-0000-00003EC60000}"/>
    <cellStyle name="20% - Accent1 7 3 4 4 3 2" xfId="50932" xr:uid="{00000000-0005-0000-0000-00003FC60000}"/>
    <cellStyle name="20% - Accent1 7 3 4 4 4" xfId="50933" xr:uid="{00000000-0005-0000-0000-000040C60000}"/>
    <cellStyle name="20% - Accent1 7 3 4 5" xfId="50934" xr:uid="{00000000-0005-0000-0000-000041C60000}"/>
    <cellStyle name="20% - Accent1 7 3 4 5 2" xfId="50935" xr:uid="{00000000-0005-0000-0000-000042C60000}"/>
    <cellStyle name="20% - Accent1 7 3 4 5 2 2" xfId="50936" xr:uid="{00000000-0005-0000-0000-000043C60000}"/>
    <cellStyle name="20% - Accent1 7 3 4 5 2 2 2" xfId="50937" xr:uid="{00000000-0005-0000-0000-000044C60000}"/>
    <cellStyle name="20% - Accent1 7 3 4 5 2 3" xfId="50938" xr:uid="{00000000-0005-0000-0000-000045C60000}"/>
    <cellStyle name="20% - Accent1 7 3 4 5 3" xfId="50939" xr:uid="{00000000-0005-0000-0000-000046C60000}"/>
    <cellStyle name="20% - Accent1 7 3 4 5 3 2" xfId="50940" xr:uid="{00000000-0005-0000-0000-000047C60000}"/>
    <cellStyle name="20% - Accent1 7 3 4 5 4" xfId="50941" xr:uid="{00000000-0005-0000-0000-000048C60000}"/>
    <cellStyle name="20% - Accent1 7 3 4 6" xfId="50942" xr:uid="{00000000-0005-0000-0000-000049C60000}"/>
    <cellStyle name="20% - Accent1 7 3 4 6 2" xfId="50943" xr:uid="{00000000-0005-0000-0000-00004AC60000}"/>
    <cellStyle name="20% - Accent1 7 3 4 6 2 2" xfId="50944" xr:uid="{00000000-0005-0000-0000-00004BC60000}"/>
    <cellStyle name="20% - Accent1 7 3 4 6 2 2 2" xfId="50945" xr:uid="{00000000-0005-0000-0000-00004CC60000}"/>
    <cellStyle name="20% - Accent1 7 3 4 6 2 3" xfId="50946" xr:uid="{00000000-0005-0000-0000-00004DC60000}"/>
    <cellStyle name="20% - Accent1 7 3 4 6 3" xfId="50947" xr:uid="{00000000-0005-0000-0000-00004EC60000}"/>
    <cellStyle name="20% - Accent1 7 3 4 6 3 2" xfId="50948" xr:uid="{00000000-0005-0000-0000-00004FC60000}"/>
    <cellStyle name="20% - Accent1 7 3 4 6 4" xfId="50949" xr:uid="{00000000-0005-0000-0000-000050C60000}"/>
    <cellStyle name="20% - Accent1 7 3 4 7" xfId="50950" xr:uid="{00000000-0005-0000-0000-000051C60000}"/>
    <cellStyle name="20% - Accent1 7 3 4 7 2" xfId="50951" xr:uid="{00000000-0005-0000-0000-000052C60000}"/>
    <cellStyle name="20% - Accent1 7 3 4 7 2 2" xfId="50952" xr:uid="{00000000-0005-0000-0000-000053C60000}"/>
    <cellStyle name="20% - Accent1 7 3 4 7 3" xfId="50953" xr:uid="{00000000-0005-0000-0000-000054C60000}"/>
    <cellStyle name="20% - Accent1 7 3 4 8" xfId="50954" xr:uid="{00000000-0005-0000-0000-000055C60000}"/>
    <cellStyle name="20% - Accent1 7 3 4 8 2" xfId="50955" xr:uid="{00000000-0005-0000-0000-000056C60000}"/>
    <cellStyle name="20% - Accent1 7 3 4 8 2 2" xfId="50956" xr:uid="{00000000-0005-0000-0000-000057C60000}"/>
    <cellStyle name="20% - Accent1 7 3 4 8 3" xfId="50957" xr:uid="{00000000-0005-0000-0000-000058C60000}"/>
    <cellStyle name="20% - Accent1 7 3 4 9" xfId="50958" xr:uid="{00000000-0005-0000-0000-000059C60000}"/>
    <cellStyle name="20% - Accent1 7 3 4 9 2" xfId="50959" xr:uid="{00000000-0005-0000-0000-00005AC60000}"/>
    <cellStyle name="20% - Accent1 7 3 5" xfId="50960" xr:uid="{00000000-0005-0000-0000-00005BC60000}"/>
    <cellStyle name="20% - Accent1 7 3 5 2" xfId="50961" xr:uid="{00000000-0005-0000-0000-00005CC60000}"/>
    <cellStyle name="20% - Accent1 7 3 5 2 2" xfId="50962" xr:uid="{00000000-0005-0000-0000-00005DC60000}"/>
    <cellStyle name="20% - Accent1 7 3 5 2 2 2" xfId="50963" xr:uid="{00000000-0005-0000-0000-00005EC60000}"/>
    <cellStyle name="20% - Accent1 7 3 5 2 2 2 2" xfId="50964" xr:uid="{00000000-0005-0000-0000-00005FC60000}"/>
    <cellStyle name="20% - Accent1 7 3 5 2 2 3" xfId="50965" xr:uid="{00000000-0005-0000-0000-000060C60000}"/>
    <cellStyle name="20% - Accent1 7 3 5 2 3" xfId="50966" xr:uid="{00000000-0005-0000-0000-000061C60000}"/>
    <cellStyle name="20% - Accent1 7 3 5 2 3 2" xfId="50967" xr:uid="{00000000-0005-0000-0000-000062C60000}"/>
    <cellStyle name="20% - Accent1 7 3 5 2 4" xfId="50968" xr:uid="{00000000-0005-0000-0000-000063C60000}"/>
    <cellStyle name="20% - Accent1 7 3 5 3" xfId="50969" xr:uid="{00000000-0005-0000-0000-000064C60000}"/>
    <cellStyle name="20% - Accent1 7 3 5 3 2" xfId="50970" xr:uid="{00000000-0005-0000-0000-000065C60000}"/>
    <cellStyle name="20% - Accent1 7 3 5 3 2 2" xfId="50971" xr:uid="{00000000-0005-0000-0000-000066C60000}"/>
    <cellStyle name="20% - Accent1 7 3 5 3 2 2 2" xfId="50972" xr:uid="{00000000-0005-0000-0000-000067C60000}"/>
    <cellStyle name="20% - Accent1 7 3 5 3 2 3" xfId="50973" xr:uid="{00000000-0005-0000-0000-000068C60000}"/>
    <cellStyle name="20% - Accent1 7 3 5 3 3" xfId="50974" xr:uid="{00000000-0005-0000-0000-000069C60000}"/>
    <cellStyle name="20% - Accent1 7 3 5 3 3 2" xfId="50975" xr:uid="{00000000-0005-0000-0000-00006AC60000}"/>
    <cellStyle name="20% - Accent1 7 3 5 3 4" xfId="50976" xr:uid="{00000000-0005-0000-0000-00006BC60000}"/>
    <cellStyle name="20% - Accent1 7 3 5 4" xfId="50977" xr:uid="{00000000-0005-0000-0000-00006CC60000}"/>
    <cellStyle name="20% - Accent1 7 3 5 4 2" xfId="50978" xr:uid="{00000000-0005-0000-0000-00006DC60000}"/>
    <cellStyle name="20% - Accent1 7 3 5 4 2 2" xfId="50979" xr:uid="{00000000-0005-0000-0000-00006EC60000}"/>
    <cellStyle name="20% - Accent1 7 3 5 4 2 2 2" xfId="50980" xr:uid="{00000000-0005-0000-0000-00006FC60000}"/>
    <cellStyle name="20% - Accent1 7 3 5 4 2 3" xfId="50981" xr:uid="{00000000-0005-0000-0000-000070C60000}"/>
    <cellStyle name="20% - Accent1 7 3 5 4 3" xfId="50982" xr:uid="{00000000-0005-0000-0000-000071C60000}"/>
    <cellStyle name="20% - Accent1 7 3 5 4 3 2" xfId="50983" xr:uid="{00000000-0005-0000-0000-000072C60000}"/>
    <cellStyle name="20% - Accent1 7 3 5 4 4" xfId="50984" xr:uid="{00000000-0005-0000-0000-000073C60000}"/>
    <cellStyle name="20% - Accent1 7 3 5 5" xfId="50985" xr:uid="{00000000-0005-0000-0000-000074C60000}"/>
    <cellStyle name="20% - Accent1 7 3 5 5 2" xfId="50986" xr:uid="{00000000-0005-0000-0000-000075C60000}"/>
    <cellStyle name="20% - Accent1 7 3 5 5 2 2" xfId="50987" xr:uid="{00000000-0005-0000-0000-000076C60000}"/>
    <cellStyle name="20% - Accent1 7 3 5 5 3" xfId="50988" xr:uid="{00000000-0005-0000-0000-000077C60000}"/>
    <cellStyle name="20% - Accent1 7 3 5 6" xfId="50989" xr:uid="{00000000-0005-0000-0000-000078C60000}"/>
    <cellStyle name="20% - Accent1 7 3 5 6 2" xfId="50990" xr:uid="{00000000-0005-0000-0000-000079C60000}"/>
    <cellStyle name="20% - Accent1 7 3 5 6 2 2" xfId="50991" xr:uid="{00000000-0005-0000-0000-00007AC60000}"/>
    <cellStyle name="20% - Accent1 7 3 5 6 3" xfId="50992" xr:uid="{00000000-0005-0000-0000-00007BC60000}"/>
    <cellStyle name="20% - Accent1 7 3 5 7" xfId="50993" xr:uid="{00000000-0005-0000-0000-00007CC60000}"/>
    <cellStyle name="20% - Accent1 7 3 5 7 2" xfId="50994" xr:uid="{00000000-0005-0000-0000-00007DC60000}"/>
    <cellStyle name="20% - Accent1 7 3 5 8" xfId="50995" xr:uid="{00000000-0005-0000-0000-00007EC60000}"/>
    <cellStyle name="20% - Accent1 7 3 5 8 2" xfId="50996" xr:uid="{00000000-0005-0000-0000-00007FC60000}"/>
    <cellStyle name="20% - Accent1 7 3 5 9" xfId="50997" xr:uid="{00000000-0005-0000-0000-000080C60000}"/>
    <cellStyle name="20% - Accent1 7 3 6" xfId="50998" xr:uid="{00000000-0005-0000-0000-000081C60000}"/>
    <cellStyle name="20% - Accent1 7 3 6 2" xfId="50999" xr:uid="{00000000-0005-0000-0000-000082C60000}"/>
    <cellStyle name="20% - Accent1 7 3 6 2 2" xfId="51000" xr:uid="{00000000-0005-0000-0000-000083C60000}"/>
    <cellStyle name="20% - Accent1 7 3 6 2 2 2" xfId="51001" xr:uid="{00000000-0005-0000-0000-000084C60000}"/>
    <cellStyle name="20% - Accent1 7 3 6 2 2 2 2" xfId="51002" xr:uid="{00000000-0005-0000-0000-000085C60000}"/>
    <cellStyle name="20% - Accent1 7 3 6 2 2 3" xfId="51003" xr:uid="{00000000-0005-0000-0000-000086C60000}"/>
    <cellStyle name="20% - Accent1 7 3 6 2 3" xfId="51004" xr:uid="{00000000-0005-0000-0000-000087C60000}"/>
    <cellStyle name="20% - Accent1 7 3 6 2 3 2" xfId="51005" xr:uid="{00000000-0005-0000-0000-000088C60000}"/>
    <cellStyle name="20% - Accent1 7 3 6 2 4" xfId="51006" xr:uid="{00000000-0005-0000-0000-000089C60000}"/>
    <cellStyle name="20% - Accent1 7 3 6 3" xfId="51007" xr:uid="{00000000-0005-0000-0000-00008AC60000}"/>
    <cellStyle name="20% - Accent1 7 3 6 3 2" xfId="51008" xr:uid="{00000000-0005-0000-0000-00008BC60000}"/>
    <cellStyle name="20% - Accent1 7 3 6 3 2 2" xfId="51009" xr:uid="{00000000-0005-0000-0000-00008CC60000}"/>
    <cellStyle name="20% - Accent1 7 3 6 3 2 2 2" xfId="51010" xr:uid="{00000000-0005-0000-0000-00008DC60000}"/>
    <cellStyle name="20% - Accent1 7 3 6 3 2 3" xfId="51011" xr:uid="{00000000-0005-0000-0000-00008EC60000}"/>
    <cellStyle name="20% - Accent1 7 3 6 3 3" xfId="51012" xr:uid="{00000000-0005-0000-0000-00008FC60000}"/>
    <cellStyle name="20% - Accent1 7 3 6 3 3 2" xfId="51013" xr:uid="{00000000-0005-0000-0000-000090C60000}"/>
    <cellStyle name="20% - Accent1 7 3 6 3 4" xfId="51014" xr:uid="{00000000-0005-0000-0000-000091C60000}"/>
    <cellStyle name="20% - Accent1 7 3 6 4" xfId="51015" xr:uid="{00000000-0005-0000-0000-000092C60000}"/>
    <cellStyle name="20% - Accent1 7 3 6 4 2" xfId="51016" xr:uid="{00000000-0005-0000-0000-000093C60000}"/>
    <cellStyle name="20% - Accent1 7 3 6 4 2 2" xfId="51017" xr:uid="{00000000-0005-0000-0000-000094C60000}"/>
    <cellStyle name="20% - Accent1 7 3 6 4 2 2 2" xfId="51018" xr:uid="{00000000-0005-0000-0000-000095C60000}"/>
    <cellStyle name="20% - Accent1 7 3 6 4 2 3" xfId="51019" xr:uid="{00000000-0005-0000-0000-000096C60000}"/>
    <cellStyle name="20% - Accent1 7 3 6 4 3" xfId="51020" xr:uid="{00000000-0005-0000-0000-000097C60000}"/>
    <cellStyle name="20% - Accent1 7 3 6 4 3 2" xfId="51021" xr:uid="{00000000-0005-0000-0000-000098C60000}"/>
    <cellStyle name="20% - Accent1 7 3 6 4 4" xfId="51022" xr:uid="{00000000-0005-0000-0000-000099C60000}"/>
    <cellStyle name="20% - Accent1 7 3 6 5" xfId="51023" xr:uid="{00000000-0005-0000-0000-00009AC60000}"/>
    <cellStyle name="20% - Accent1 7 3 6 5 2" xfId="51024" xr:uid="{00000000-0005-0000-0000-00009BC60000}"/>
    <cellStyle name="20% - Accent1 7 3 6 5 2 2" xfId="51025" xr:uid="{00000000-0005-0000-0000-00009CC60000}"/>
    <cellStyle name="20% - Accent1 7 3 6 5 3" xfId="51026" xr:uid="{00000000-0005-0000-0000-00009DC60000}"/>
    <cellStyle name="20% - Accent1 7 3 6 6" xfId="51027" xr:uid="{00000000-0005-0000-0000-00009EC60000}"/>
    <cellStyle name="20% - Accent1 7 3 6 6 2" xfId="51028" xr:uid="{00000000-0005-0000-0000-00009FC60000}"/>
    <cellStyle name="20% - Accent1 7 3 6 6 2 2" xfId="51029" xr:uid="{00000000-0005-0000-0000-0000A0C60000}"/>
    <cellStyle name="20% - Accent1 7 3 6 6 3" xfId="51030" xr:uid="{00000000-0005-0000-0000-0000A1C60000}"/>
    <cellStyle name="20% - Accent1 7 3 6 7" xfId="51031" xr:uid="{00000000-0005-0000-0000-0000A2C60000}"/>
    <cellStyle name="20% - Accent1 7 3 6 7 2" xfId="51032" xr:uid="{00000000-0005-0000-0000-0000A3C60000}"/>
    <cellStyle name="20% - Accent1 7 3 6 8" xfId="51033" xr:uid="{00000000-0005-0000-0000-0000A4C60000}"/>
    <cellStyle name="20% - Accent1 7 3 6 8 2" xfId="51034" xr:uid="{00000000-0005-0000-0000-0000A5C60000}"/>
    <cellStyle name="20% - Accent1 7 3 6 9" xfId="51035" xr:uid="{00000000-0005-0000-0000-0000A6C60000}"/>
    <cellStyle name="20% - Accent1 7 3 7" xfId="51036" xr:uid="{00000000-0005-0000-0000-0000A7C60000}"/>
    <cellStyle name="20% - Accent1 7 3 7 2" xfId="51037" xr:uid="{00000000-0005-0000-0000-0000A8C60000}"/>
    <cellStyle name="20% - Accent1 7 3 7 2 2" xfId="51038" xr:uid="{00000000-0005-0000-0000-0000A9C60000}"/>
    <cellStyle name="20% - Accent1 7 3 7 2 2 2" xfId="51039" xr:uid="{00000000-0005-0000-0000-0000AAC60000}"/>
    <cellStyle name="20% - Accent1 7 3 7 2 3" xfId="51040" xr:uid="{00000000-0005-0000-0000-0000ABC60000}"/>
    <cellStyle name="20% - Accent1 7 3 7 3" xfId="51041" xr:uid="{00000000-0005-0000-0000-0000ACC60000}"/>
    <cellStyle name="20% - Accent1 7 3 7 3 2" xfId="51042" xr:uid="{00000000-0005-0000-0000-0000ADC60000}"/>
    <cellStyle name="20% - Accent1 7 3 7 4" xfId="51043" xr:uid="{00000000-0005-0000-0000-0000AEC60000}"/>
    <cellStyle name="20% - Accent1 7 3 8" xfId="51044" xr:uid="{00000000-0005-0000-0000-0000AFC60000}"/>
    <cellStyle name="20% - Accent1 7 3 8 2" xfId="51045" xr:uid="{00000000-0005-0000-0000-0000B0C60000}"/>
    <cellStyle name="20% - Accent1 7 3 8 2 2" xfId="51046" xr:uid="{00000000-0005-0000-0000-0000B1C60000}"/>
    <cellStyle name="20% - Accent1 7 3 8 2 2 2" xfId="51047" xr:uid="{00000000-0005-0000-0000-0000B2C60000}"/>
    <cellStyle name="20% - Accent1 7 3 8 2 3" xfId="51048" xr:uid="{00000000-0005-0000-0000-0000B3C60000}"/>
    <cellStyle name="20% - Accent1 7 3 8 3" xfId="51049" xr:uid="{00000000-0005-0000-0000-0000B4C60000}"/>
    <cellStyle name="20% - Accent1 7 3 8 3 2" xfId="51050" xr:uid="{00000000-0005-0000-0000-0000B5C60000}"/>
    <cellStyle name="20% - Accent1 7 3 8 4" xfId="51051" xr:uid="{00000000-0005-0000-0000-0000B6C60000}"/>
    <cellStyle name="20% - Accent1 7 3 9" xfId="51052" xr:uid="{00000000-0005-0000-0000-0000B7C60000}"/>
    <cellStyle name="20% - Accent1 7 3 9 2" xfId="51053" xr:uid="{00000000-0005-0000-0000-0000B8C60000}"/>
    <cellStyle name="20% - Accent1 7 3 9 2 2" xfId="51054" xr:uid="{00000000-0005-0000-0000-0000B9C60000}"/>
    <cellStyle name="20% - Accent1 7 3 9 2 2 2" xfId="51055" xr:uid="{00000000-0005-0000-0000-0000BAC60000}"/>
    <cellStyle name="20% - Accent1 7 3 9 2 3" xfId="51056" xr:uid="{00000000-0005-0000-0000-0000BBC60000}"/>
    <cellStyle name="20% - Accent1 7 3 9 3" xfId="51057" xr:uid="{00000000-0005-0000-0000-0000BCC60000}"/>
    <cellStyle name="20% - Accent1 7 3 9 3 2" xfId="51058" xr:uid="{00000000-0005-0000-0000-0000BDC60000}"/>
    <cellStyle name="20% - Accent1 7 3 9 4" xfId="51059" xr:uid="{00000000-0005-0000-0000-0000BEC60000}"/>
    <cellStyle name="20% - Accent1 7 4" xfId="51060" xr:uid="{00000000-0005-0000-0000-0000BFC60000}"/>
    <cellStyle name="20% - Accent1 7 4 10" xfId="51061" xr:uid="{00000000-0005-0000-0000-0000C0C60000}"/>
    <cellStyle name="20% - Accent1 7 4 10 2" xfId="51062" xr:uid="{00000000-0005-0000-0000-0000C1C60000}"/>
    <cellStyle name="20% - Accent1 7 4 11" xfId="51063" xr:uid="{00000000-0005-0000-0000-0000C2C60000}"/>
    <cellStyle name="20% - Accent1 7 4 2" xfId="51064" xr:uid="{00000000-0005-0000-0000-0000C3C60000}"/>
    <cellStyle name="20% - Accent1 7 4 2 2" xfId="51065" xr:uid="{00000000-0005-0000-0000-0000C4C60000}"/>
    <cellStyle name="20% - Accent1 7 4 2 2 2" xfId="51066" xr:uid="{00000000-0005-0000-0000-0000C5C60000}"/>
    <cellStyle name="20% - Accent1 7 4 2 2 2 2" xfId="51067" xr:uid="{00000000-0005-0000-0000-0000C6C60000}"/>
    <cellStyle name="20% - Accent1 7 4 2 2 2 2 2" xfId="51068" xr:uid="{00000000-0005-0000-0000-0000C7C60000}"/>
    <cellStyle name="20% - Accent1 7 4 2 2 2 3" xfId="51069" xr:uid="{00000000-0005-0000-0000-0000C8C60000}"/>
    <cellStyle name="20% - Accent1 7 4 2 2 3" xfId="51070" xr:uid="{00000000-0005-0000-0000-0000C9C60000}"/>
    <cellStyle name="20% - Accent1 7 4 2 2 3 2" xfId="51071" xr:uid="{00000000-0005-0000-0000-0000CAC60000}"/>
    <cellStyle name="20% - Accent1 7 4 2 2 4" xfId="51072" xr:uid="{00000000-0005-0000-0000-0000CBC60000}"/>
    <cellStyle name="20% - Accent1 7 4 2 3" xfId="51073" xr:uid="{00000000-0005-0000-0000-0000CCC60000}"/>
    <cellStyle name="20% - Accent1 7 4 2 3 2" xfId="51074" xr:uid="{00000000-0005-0000-0000-0000CDC60000}"/>
    <cellStyle name="20% - Accent1 7 4 2 3 2 2" xfId="51075" xr:uid="{00000000-0005-0000-0000-0000CEC60000}"/>
    <cellStyle name="20% - Accent1 7 4 2 3 2 2 2" xfId="51076" xr:uid="{00000000-0005-0000-0000-0000CFC60000}"/>
    <cellStyle name="20% - Accent1 7 4 2 3 2 3" xfId="51077" xr:uid="{00000000-0005-0000-0000-0000D0C60000}"/>
    <cellStyle name="20% - Accent1 7 4 2 3 3" xfId="51078" xr:uid="{00000000-0005-0000-0000-0000D1C60000}"/>
    <cellStyle name="20% - Accent1 7 4 2 3 3 2" xfId="51079" xr:uid="{00000000-0005-0000-0000-0000D2C60000}"/>
    <cellStyle name="20% - Accent1 7 4 2 3 4" xfId="51080" xr:uid="{00000000-0005-0000-0000-0000D3C60000}"/>
    <cellStyle name="20% - Accent1 7 4 2 4" xfId="51081" xr:uid="{00000000-0005-0000-0000-0000D4C60000}"/>
    <cellStyle name="20% - Accent1 7 4 2 4 2" xfId="51082" xr:uid="{00000000-0005-0000-0000-0000D5C60000}"/>
    <cellStyle name="20% - Accent1 7 4 2 4 2 2" xfId="51083" xr:uid="{00000000-0005-0000-0000-0000D6C60000}"/>
    <cellStyle name="20% - Accent1 7 4 2 4 2 2 2" xfId="51084" xr:uid="{00000000-0005-0000-0000-0000D7C60000}"/>
    <cellStyle name="20% - Accent1 7 4 2 4 2 3" xfId="51085" xr:uid="{00000000-0005-0000-0000-0000D8C60000}"/>
    <cellStyle name="20% - Accent1 7 4 2 4 3" xfId="51086" xr:uid="{00000000-0005-0000-0000-0000D9C60000}"/>
    <cellStyle name="20% - Accent1 7 4 2 4 3 2" xfId="51087" xr:uid="{00000000-0005-0000-0000-0000DAC60000}"/>
    <cellStyle name="20% - Accent1 7 4 2 4 4" xfId="51088" xr:uid="{00000000-0005-0000-0000-0000DBC60000}"/>
    <cellStyle name="20% - Accent1 7 4 2 5" xfId="51089" xr:uid="{00000000-0005-0000-0000-0000DCC60000}"/>
    <cellStyle name="20% - Accent1 7 4 2 5 2" xfId="51090" xr:uid="{00000000-0005-0000-0000-0000DDC60000}"/>
    <cellStyle name="20% - Accent1 7 4 2 5 2 2" xfId="51091" xr:uid="{00000000-0005-0000-0000-0000DEC60000}"/>
    <cellStyle name="20% - Accent1 7 4 2 5 3" xfId="51092" xr:uid="{00000000-0005-0000-0000-0000DFC60000}"/>
    <cellStyle name="20% - Accent1 7 4 2 6" xfId="51093" xr:uid="{00000000-0005-0000-0000-0000E0C60000}"/>
    <cellStyle name="20% - Accent1 7 4 2 6 2" xfId="51094" xr:uid="{00000000-0005-0000-0000-0000E1C60000}"/>
    <cellStyle name="20% - Accent1 7 4 2 6 2 2" xfId="51095" xr:uid="{00000000-0005-0000-0000-0000E2C60000}"/>
    <cellStyle name="20% - Accent1 7 4 2 6 3" xfId="51096" xr:uid="{00000000-0005-0000-0000-0000E3C60000}"/>
    <cellStyle name="20% - Accent1 7 4 2 7" xfId="51097" xr:uid="{00000000-0005-0000-0000-0000E4C60000}"/>
    <cellStyle name="20% - Accent1 7 4 2 7 2" xfId="51098" xr:uid="{00000000-0005-0000-0000-0000E5C60000}"/>
    <cellStyle name="20% - Accent1 7 4 2 8" xfId="51099" xr:uid="{00000000-0005-0000-0000-0000E6C60000}"/>
    <cellStyle name="20% - Accent1 7 4 2 8 2" xfId="51100" xr:uid="{00000000-0005-0000-0000-0000E7C60000}"/>
    <cellStyle name="20% - Accent1 7 4 2 9" xfId="51101" xr:uid="{00000000-0005-0000-0000-0000E8C60000}"/>
    <cellStyle name="20% - Accent1 7 4 3" xfId="51102" xr:uid="{00000000-0005-0000-0000-0000E9C60000}"/>
    <cellStyle name="20% - Accent1 7 4 3 2" xfId="51103" xr:uid="{00000000-0005-0000-0000-0000EAC60000}"/>
    <cellStyle name="20% - Accent1 7 4 3 2 2" xfId="51104" xr:uid="{00000000-0005-0000-0000-0000EBC60000}"/>
    <cellStyle name="20% - Accent1 7 4 3 2 2 2" xfId="51105" xr:uid="{00000000-0005-0000-0000-0000ECC60000}"/>
    <cellStyle name="20% - Accent1 7 4 3 2 2 2 2" xfId="51106" xr:uid="{00000000-0005-0000-0000-0000EDC60000}"/>
    <cellStyle name="20% - Accent1 7 4 3 2 2 3" xfId="51107" xr:uid="{00000000-0005-0000-0000-0000EEC60000}"/>
    <cellStyle name="20% - Accent1 7 4 3 2 3" xfId="51108" xr:uid="{00000000-0005-0000-0000-0000EFC60000}"/>
    <cellStyle name="20% - Accent1 7 4 3 2 3 2" xfId="51109" xr:uid="{00000000-0005-0000-0000-0000F0C60000}"/>
    <cellStyle name="20% - Accent1 7 4 3 2 4" xfId="51110" xr:uid="{00000000-0005-0000-0000-0000F1C60000}"/>
    <cellStyle name="20% - Accent1 7 4 3 3" xfId="51111" xr:uid="{00000000-0005-0000-0000-0000F2C60000}"/>
    <cellStyle name="20% - Accent1 7 4 3 3 2" xfId="51112" xr:uid="{00000000-0005-0000-0000-0000F3C60000}"/>
    <cellStyle name="20% - Accent1 7 4 3 3 2 2" xfId="51113" xr:uid="{00000000-0005-0000-0000-0000F4C60000}"/>
    <cellStyle name="20% - Accent1 7 4 3 3 2 2 2" xfId="51114" xr:uid="{00000000-0005-0000-0000-0000F5C60000}"/>
    <cellStyle name="20% - Accent1 7 4 3 3 2 3" xfId="51115" xr:uid="{00000000-0005-0000-0000-0000F6C60000}"/>
    <cellStyle name="20% - Accent1 7 4 3 3 3" xfId="51116" xr:uid="{00000000-0005-0000-0000-0000F7C60000}"/>
    <cellStyle name="20% - Accent1 7 4 3 3 3 2" xfId="51117" xr:uid="{00000000-0005-0000-0000-0000F8C60000}"/>
    <cellStyle name="20% - Accent1 7 4 3 3 4" xfId="51118" xr:uid="{00000000-0005-0000-0000-0000F9C60000}"/>
    <cellStyle name="20% - Accent1 7 4 3 4" xfId="51119" xr:uid="{00000000-0005-0000-0000-0000FAC60000}"/>
    <cellStyle name="20% - Accent1 7 4 3 4 2" xfId="51120" xr:uid="{00000000-0005-0000-0000-0000FBC60000}"/>
    <cellStyle name="20% - Accent1 7 4 3 4 2 2" xfId="51121" xr:uid="{00000000-0005-0000-0000-0000FCC60000}"/>
    <cellStyle name="20% - Accent1 7 4 3 4 2 2 2" xfId="51122" xr:uid="{00000000-0005-0000-0000-0000FDC60000}"/>
    <cellStyle name="20% - Accent1 7 4 3 4 2 3" xfId="51123" xr:uid="{00000000-0005-0000-0000-0000FEC60000}"/>
    <cellStyle name="20% - Accent1 7 4 3 4 3" xfId="51124" xr:uid="{00000000-0005-0000-0000-0000FFC60000}"/>
    <cellStyle name="20% - Accent1 7 4 3 4 3 2" xfId="51125" xr:uid="{00000000-0005-0000-0000-000000C70000}"/>
    <cellStyle name="20% - Accent1 7 4 3 4 4" xfId="51126" xr:uid="{00000000-0005-0000-0000-000001C70000}"/>
    <cellStyle name="20% - Accent1 7 4 3 5" xfId="51127" xr:uid="{00000000-0005-0000-0000-000002C70000}"/>
    <cellStyle name="20% - Accent1 7 4 3 5 2" xfId="51128" xr:uid="{00000000-0005-0000-0000-000003C70000}"/>
    <cellStyle name="20% - Accent1 7 4 3 5 2 2" xfId="51129" xr:uid="{00000000-0005-0000-0000-000004C70000}"/>
    <cellStyle name="20% - Accent1 7 4 3 5 3" xfId="51130" xr:uid="{00000000-0005-0000-0000-000005C70000}"/>
    <cellStyle name="20% - Accent1 7 4 3 6" xfId="51131" xr:uid="{00000000-0005-0000-0000-000006C70000}"/>
    <cellStyle name="20% - Accent1 7 4 3 6 2" xfId="51132" xr:uid="{00000000-0005-0000-0000-000007C70000}"/>
    <cellStyle name="20% - Accent1 7 4 3 6 2 2" xfId="51133" xr:uid="{00000000-0005-0000-0000-000008C70000}"/>
    <cellStyle name="20% - Accent1 7 4 3 6 3" xfId="51134" xr:uid="{00000000-0005-0000-0000-000009C70000}"/>
    <cellStyle name="20% - Accent1 7 4 3 7" xfId="51135" xr:uid="{00000000-0005-0000-0000-00000AC70000}"/>
    <cellStyle name="20% - Accent1 7 4 3 7 2" xfId="51136" xr:uid="{00000000-0005-0000-0000-00000BC70000}"/>
    <cellStyle name="20% - Accent1 7 4 3 8" xfId="51137" xr:uid="{00000000-0005-0000-0000-00000CC70000}"/>
    <cellStyle name="20% - Accent1 7 4 3 8 2" xfId="51138" xr:uid="{00000000-0005-0000-0000-00000DC70000}"/>
    <cellStyle name="20% - Accent1 7 4 3 9" xfId="51139" xr:uid="{00000000-0005-0000-0000-00000EC70000}"/>
    <cellStyle name="20% - Accent1 7 4 4" xfId="51140" xr:uid="{00000000-0005-0000-0000-00000FC70000}"/>
    <cellStyle name="20% - Accent1 7 4 4 2" xfId="51141" xr:uid="{00000000-0005-0000-0000-000010C70000}"/>
    <cellStyle name="20% - Accent1 7 4 4 2 2" xfId="51142" xr:uid="{00000000-0005-0000-0000-000011C70000}"/>
    <cellStyle name="20% - Accent1 7 4 4 2 2 2" xfId="51143" xr:uid="{00000000-0005-0000-0000-000012C70000}"/>
    <cellStyle name="20% - Accent1 7 4 4 2 3" xfId="51144" xr:uid="{00000000-0005-0000-0000-000013C70000}"/>
    <cellStyle name="20% - Accent1 7 4 4 3" xfId="51145" xr:uid="{00000000-0005-0000-0000-000014C70000}"/>
    <cellStyle name="20% - Accent1 7 4 4 3 2" xfId="51146" xr:uid="{00000000-0005-0000-0000-000015C70000}"/>
    <cellStyle name="20% - Accent1 7 4 4 4" xfId="51147" xr:uid="{00000000-0005-0000-0000-000016C70000}"/>
    <cellStyle name="20% - Accent1 7 4 5" xfId="51148" xr:uid="{00000000-0005-0000-0000-000017C70000}"/>
    <cellStyle name="20% - Accent1 7 4 5 2" xfId="51149" xr:uid="{00000000-0005-0000-0000-000018C70000}"/>
    <cellStyle name="20% - Accent1 7 4 5 2 2" xfId="51150" xr:uid="{00000000-0005-0000-0000-000019C70000}"/>
    <cellStyle name="20% - Accent1 7 4 5 2 2 2" xfId="51151" xr:uid="{00000000-0005-0000-0000-00001AC70000}"/>
    <cellStyle name="20% - Accent1 7 4 5 2 3" xfId="51152" xr:uid="{00000000-0005-0000-0000-00001BC70000}"/>
    <cellStyle name="20% - Accent1 7 4 5 3" xfId="51153" xr:uid="{00000000-0005-0000-0000-00001CC70000}"/>
    <cellStyle name="20% - Accent1 7 4 5 3 2" xfId="51154" xr:uid="{00000000-0005-0000-0000-00001DC70000}"/>
    <cellStyle name="20% - Accent1 7 4 5 4" xfId="51155" xr:uid="{00000000-0005-0000-0000-00001EC70000}"/>
    <cellStyle name="20% - Accent1 7 4 6" xfId="51156" xr:uid="{00000000-0005-0000-0000-00001FC70000}"/>
    <cellStyle name="20% - Accent1 7 4 6 2" xfId="51157" xr:uid="{00000000-0005-0000-0000-000020C70000}"/>
    <cellStyle name="20% - Accent1 7 4 6 2 2" xfId="51158" xr:uid="{00000000-0005-0000-0000-000021C70000}"/>
    <cellStyle name="20% - Accent1 7 4 6 2 2 2" xfId="51159" xr:uid="{00000000-0005-0000-0000-000022C70000}"/>
    <cellStyle name="20% - Accent1 7 4 6 2 3" xfId="51160" xr:uid="{00000000-0005-0000-0000-000023C70000}"/>
    <cellStyle name="20% - Accent1 7 4 6 3" xfId="51161" xr:uid="{00000000-0005-0000-0000-000024C70000}"/>
    <cellStyle name="20% - Accent1 7 4 6 3 2" xfId="51162" xr:uid="{00000000-0005-0000-0000-000025C70000}"/>
    <cellStyle name="20% - Accent1 7 4 6 4" xfId="51163" xr:uid="{00000000-0005-0000-0000-000026C70000}"/>
    <cellStyle name="20% - Accent1 7 4 7" xfId="51164" xr:uid="{00000000-0005-0000-0000-000027C70000}"/>
    <cellStyle name="20% - Accent1 7 4 7 2" xfId="51165" xr:uid="{00000000-0005-0000-0000-000028C70000}"/>
    <cellStyle name="20% - Accent1 7 4 7 2 2" xfId="51166" xr:uid="{00000000-0005-0000-0000-000029C70000}"/>
    <cellStyle name="20% - Accent1 7 4 7 3" xfId="51167" xr:uid="{00000000-0005-0000-0000-00002AC70000}"/>
    <cellStyle name="20% - Accent1 7 4 8" xfId="51168" xr:uid="{00000000-0005-0000-0000-00002BC70000}"/>
    <cellStyle name="20% - Accent1 7 4 8 2" xfId="51169" xr:uid="{00000000-0005-0000-0000-00002CC70000}"/>
    <cellStyle name="20% - Accent1 7 4 8 2 2" xfId="51170" xr:uid="{00000000-0005-0000-0000-00002DC70000}"/>
    <cellStyle name="20% - Accent1 7 4 8 3" xfId="51171" xr:uid="{00000000-0005-0000-0000-00002EC70000}"/>
    <cellStyle name="20% - Accent1 7 4 9" xfId="51172" xr:uid="{00000000-0005-0000-0000-00002FC70000}"/>
    <cellStyle name="20% - Accent1 7 4 9 2" xfId="51173" xr:uid="{00000000-0005-0000-0000-000030C70000}"/>
    <cellStyle name="20% - Accent1 7 5" xfId="51174" xr:uid="{00000000-0005-0000-0000-000031C70000}"/>
    <cellStyle name="20% - Accent1 7 5 10" xfId="51175" xr:uid="{00000000-0005-0000-0000-000032C70000}"/>
    <cellStyle name="20% - Accent1 7 5 10 2" xfId="51176" xr:uid="{00000000-0005-0000-0000-000033C70000}"/>
    <cellStyle name="20% - Accent1 7 5 11" xfId="51177" xr:uid="{00000000-0005-0000-0000-000034C70000}"/>
    <cellStyle name="20% - Accent1 7 5 2" xfId="51178" xr:uid="{00000000-0005-0000-0000-000035C70000}"/>
    <cellStyle name="20% - Accent1 7 5 2 2" xfId="51179" xr:uid="{00000000-0005-0000-0000-000036C70000}"/>
    <cellStyle name="20% - Accent1 7 5 2 2 2" xfId="51180" xr:uid="{00000000-0005-0000-0000-000037C70000}"/>
    <cellStyle name="20% - Accent1 7 5 2 2 2 2" xfId="51181" xr:uid="{00000000-0005-0000-0000-000038C70000}"/>
    <cellStyle name="20% - Accent1 7 5 2 2 2 2 2" xfId="51182" xr:uid="{00000000-0005-0000-0000-000039C70000}"/>
    <cellStyle name="20% - Accent1 7 5 2 2 2 3" xfId="51183" xr:uid="{00000000-0005-0000-0000-00003AC70000}"/>
    <cellStyle name="20% - Accent1 7 5 2 2 3" xfId="51184" xr:uid="{00000000-0005-0000-0000-00003BC70000}"/>
    <cellStyle name="20% - Accent1 7 5 2 2 3 2" xfId="51185" xr:uid="{00000000-0005-0000-0000-00003CC70000}"/>
    <cellStyle name="20% - Accent1 7 5 2 2 4" xfId="51186" xr:uid="{00000000-0005-0000-0000-00003DC70000}"/>
    <cellStyle name="20% - Accent1 7 5 2 3" xfId="51187" xr:uid="{00000000-0005-0000-0000-00003EC70000}"/>
    <cellStyle name="20% - Accent1 7 5 2 3 2" xfId="51188" xr:uid="{00000000-0005-0000-0000-00003FC70000}"/>
    <cellStyle name="20% - Accent1 7 5 2 3 2 2" xfId="51189" xr:uid="{00000000-0005-0000-0000-000040C70000}"/>
    <cellStyle name="20% - Accent1 7 5 2 3 2 2 2" xfId="51190" xr:uid="{00000000-0005-0000-0000-000041C70000}"/>
    <cellStyle name="20% - Accent1 7 5 2 3 2 3" xfId="51191" xr:uid="{00000000-0005-0000-0000-000042C70000}"/>
    <cellStyle name="20% - Accent1 7 5 2 3 3" xfId="51192" xr:uid="{00000000-0005-0000-0000-000043C70000}"/>
    <cellStyle name="20% - Accent1 7 5 2 3 3 2" xfId="51193" xr:uid="{00000000-0005-0000-0000-000044C70000}"/>
    <cellStyle name="20% - Accent1 7 5 2 3 4" xfId="51194" xr:uid="{00000000-0005-0000-0000-000045C70000}"/>
    <cellStyle name="20% - Accent1 7 5 2 4" xfId="51195" xr:uid="{00000000-0005-0000-0000-000046C70000}"/>
    <cellStyle name="20% - Accent1 7 5 2 4 2" xfId="51196" xr:uid="{00000000-0005-0000-0000-000047C70000}"/>
    <cellStyle name="20% - Accent1 7 5 2 4 2 2" xfId="51197" xr:uid="{00000000-0005-0000-0000-000048C70000}"/>
    <cellStyle name="20% - Accent1 7 5 2 4 2 2 2" xfId="51198" xr:uid="{00000000-0005-0000-0000-000049C70000}"/>
    <cellStyle name="20% - Accent1 7 5 2 4 2 3" xfId="51199" xr:uid="{00000000-0005-0000-0000-00004AC70000}"/>
    <cellStyle name="20% - Accent1 7 5 2 4 3" xfId="51200" xr:uid="{00000000-0005-0000-0000-00004BC70000}"/>
    <cellStyle name="20% - Accent1 7 5 2 4 3 2" xfId="51201" xr:uid="{00000000-0005-0000-0000-00004CC70000}"/>
    <cellStyle name="20% - Accent1 7 5 2 4 4" xfId="51202" xr:uid="{00000000-0005-0000-0000-00004DC70000}"/>
    <cellStyle name="20% - Accent1 7 5 2 5" xfId="51203" xr:uid="{00000000-0005-0000-0000-00004EC70000}"/>
    <cellStyle name="20% - Accent1 7 5 2 5 2" xfId="51204" xr:uid="{00000000-0005-0000-0000-00004FC70000}"/>
    <cellStyle name="20% - Accent1 7 5 2 5 2 2" xfId="51205" xr:uid="{00000000-0005-0000-0000-000050C70000}"/>
    <cellStyle name="20% - Accent1 7 5 2 5 3" xfId="51206" xr:uid="{00000000-0005-0000-0000-000051C70000}"/>
    <cellStyle name="20% - Accent1 7 5 2 6" xfId="51207" xr:uid="{00000000-0005-0000-0000-000052C70000}"/>
    <cellStyle name="20% - Accent1 7 5 2 6 2" xfId="51208" xr:uid="{00000000-0005-0000-0000-000053C70000}"/>
    <cellStyle name="20% - Accent1 7 5 2 6 2 2" xfId="51209" xr:uid="{00000000-0005-0000-0000-000054C70000}"/>
    <cellStyle name="20% - Accent1 7 5 2 6 3" xfId="51210" xr:uid="{00000000-0005-0000-0000-000055C70000}"/>
    <cellStyle name="20% - Accent1 7 5 2 7" xfId="51211" xr:uid="{00000000-0005-0000-0000-000056C70000}"/>
    <cellStyle name="20% - Accent1 7 5 2 7 2" xfId="51212" xr:uid="{00000000-0005-0000-0000-000057C70000}"/>
    <cellStyle name="20% - Accent1 7 5 2 8" xfId="51213" xr:uid="{00000000-0005-0000-0000-000058C70000}"/>
    <cellStyle name="20% - Accent1 7 5 2 8 2" xfId="51214" xr:uid="{00000000-0005-0000-0000-000059C70000}"/>
    <cellStyle name="20% - Accent1 7 5 2 9" xfId="51215" xr:uid="{00000000-0005-0000-0000-00005AC70000}"/>
    <cellStyle name="20% - Accent1 7 5 3" xfId="51216" xr:uid="{00000000-0005-0000-0000-00005BC70000}"/>
    <cellStyle name="20% - Accent1 7 5 3 2" xfId="51217" xr:uid="{00000000-0005-0000-0000-00005CC70000}"/>
    <cellStyle name="20% - Accent1 7 5 3 2 2" xfId="51218" xr:uid="{00000000-0005-0000-0000-00005DC70000}"/>
    <cellStyle name="20% - Accent1 7 5 3 2 2 2" xfId="51219" xr:uid="{00000000-0005-0000-0000-00005EC70000}"/>
    <cellStyle name="20% - Accent1 7 5 3 2 2 2 2" xfId="51220" xr:uid="{00000000-0005-0000-0000-00005FC70000}"/>
    <cellStyle name="20% - Accent1 7 5 3 2 2 3" xfId="51221" xr:uid="{00000000-0005-0000-0000-000060C70000}"/>
    <cellStyle name="20% - Accent1 7 5 3 2 3" xfId="51222" xr:uid="{00000000-0005-0000-0000-000061C70000}"/>
    <cellStyle name="20% - Accent1 7 5 3 2 3 2" xfId="51223" xr:uid="{00000000-0005-0000-0000-000062C70000}"/>
    <cellStyle name="20% - Accent1 7 5 3 2 4" xfId="51224" xr:uid="{00000000-0005-0000-0000-000063C70000}"/>
    <cellStyle name="20% - Accent1 7 5 3 3" xfId="51225" xr:uid="{00000000-0005-0000-0000-000064C70000}"/>
    <cellStyle name="20% - Accent1 7 5 3 3 2" xfId="51226" xr:uid="{00000000-0005-0000-0000-000065C70000}"/>
    <cellStyle name="20% - Accent1 7 5 3 3 2 2" xfId="51227" xr:uid="{00000000-0005-0000-0000-000066C70000}"/>
    <cellStyle name="20% - Accent1 7 5 3 3 2 2 2" xfId="51228" xr:uid="{00000000-0005-0000-0000-000067C70000}"/>
    <cellStyle name="20% - Accent1 7 5 3 3 2 3" xfId="51229" xr:uid="{00000000-0005-0000-0000-000068C70000}"/>
    <cellStyle name="20% - Accent1 7 5 3 3 3" xfId="51230" xr:uid="{00000000-0005-0000-0000-000069C70000}"/>
    <cellStyle name="20% - Accent1 7 5 3 3 3 2" xfId="51231" xr:uid="{00000000-0005-0000-0000-00006AC70000}"/>
    <cellStyle name="20% - Accent1 7 5 3 3 4" xfId="51232" xr:uid="{00000000-0005-0000-0000-00006BC70000}"/>
    <cellStyle name="20% - Accent1 7 5 3 4" xfId="51233" xr:uid="{00000000-0005-0000-0000-00006CC70000}"/>
    <cellStyle name="20% - Accent1 7 5 3 4 2" xfId="51234" xr:uid="{00000000-0005-0000-0000-00006DC70000}"/>
    <cellStyle name="20% - Accent1 7 5 3 4 2 2" xfId="51235" xr:uid="{00000000-0005-0000-0000-00006EC70000}"/>
    <cellStyle name="20% - Accent1 7 5 3 4 2 2 2" xfId="51236" xr:uid="{00000000-0005-0000-0000-00006FC70000}"/>
    <cellStyle name="20% - Accent1 7 5 3 4 2 3" xfId="51237" xr:uid="{00000000-0005-0000-0000-000070C70000}"/>
    <cellStyle name="20% - Accent1 7 5 3 4 3" xfId="51238" xr:uid="{00000000-0005-0000-0000-000071C70000}"/>
    <cellStyle name="20% - Accent1 7 5 3 4 3 2" xfId="51239" xr:uid="{00000000-0005-0000-0000-000072C70000}"/>
    <cellStyle name="20% - Accent1 7 5 3 4 4" xfId="51240" xr:uid="{00000000-0005-0000-0000-000073C70000}"/>
    <cellStyle name="20% - Accent1 7 5 3 5" xfId="51241" xr:uid="{00000000-0005-0000-0000-000074C70000}"/>
    <cellStyle name="20% - Accent1 7 5 3 5 2" xfId="51242" xr:uid="{00000000-0005-0000-0000-000075C70000}"/>
    <cellStyle name="20% - Accent1 7 5 3 5 2 2" xfId="51243" xr:uid="{00000000-0005-0000-0000-000076C70000}"/>
    <cellStyle name="20% - Accent1 7 5 3 5 3" xfId="51244" xr:uid="{00000000-0005-0000-0000-000077C70000}"/>
    <cellStyle name="20% - Accent1 7 5 3 6" xfId="51245" xr:uid="{00000000-0005-0000-0000-000078C70000}"/>
    <cellStyle name="20% - Accent1 7 5 3 6 2" xfId="51246" xr:uid="{00000000-0005-0000-0000-000079C70000}"/>
    <cellStyle name="20% - Accent1 7 5 3 6 2 2" xfId="51247" xr:uid="{00000000-0005-0000-0000-00007AC70000}"/>
    <cellStyle name="20% - Accent1 7 5 3 6 3" xfId="51248" xr:uid="{00000000-0005-0000-0000-00007BC70000}"/>
    <cellStyle name="20% - Accent1 7 5 3 7" xfId="51249" xr:uid="{00000000-0005-0000-0000-00007CC70000}"/>
    <cellStyle name="20% - Accent1 7 5 3 7 2" xfId="51250" xr:uid="{00000000-0005-0000-0000-00007DC70000}"/>
    <cellStyle name="20% - Accent1 7 5 3 8" xfId="51251" xr:uid="{00000000-0005-0000-0000-00007EC70000}"/>
    <cellStyle name="20% - Accent1 7 5 3 8 2" xfId="51252" xr:uid="{00000000-0005-0000-0000-00007FC70000}"/>
    <cellStyle name="20% - Accent1 7 5 3 9" xfId="51253" xr:uid="{00000000-0005-0000-0000-000080C70000}"/>
    <cellStyle name="20% - Accent1 7 5 4" xfId="51254" xr:uid="{00000000-0005-0000-0000-000081C70000}"/>
    <cellStyle name="20% - Accent1 7 5 4 2" xfId="51255" xr:uid="{00000000-0005-0000-0000-000082C70000}"/>
    <cellStyle name="20% - Accent1 7 5 4 2 2" xfId="51256" xr:uid="{00000000-0005-0000-0000-000083C70000}"/>
    <cellStyle name="20% - Accent1 7 5 4 2 2 2" xfId="51257" xr:uid="{00000000-0005-0000-0000-000084C70000}"/>
    <cellStyle name="20% - Accent1 7 5 4 2 3" xfId="51258" xr:uid="{00000000-0005-0000-0000-000085C70000}"/>
    <cellStyle name="20% - Accent1 7 5 4 3" xfId="51259" xr:uid="{00000000-0005-0000-0000-000086C70000}"/>
    <cellStyle name="20% - Accent1 7 5 4 3 2" xfId="51260" xr:uid="{00000000-0005-0000-0000-000087C70000}"/>
    <cellStyle name="20% - Accent1 7 5 4 4" xfId="51261" xr:uid="{00000000-0005-0000-0000-000088C70000}"/>
    <cellStyle name="20% - Accent1 7 5 5" xfId="51262" xr:uid="{00000000-0005-0000-0000-000089C70000}"/>
    <cellStyle name="20% - Accent1 7 5 5 2" xfId="51263" xr:uid="{00000000-0005-0000-0000-00008AC70000}"/>
    <cellStyle name="20% - Accent1 7 5 5 2 2" xfId="51264" xr:uid="{00000000-0005-0000-0000-00008BC70000}"/>
    <cellStyle name="20% - Accent1 7 5 5 2 2 2" xfId="51265" xr:uid="{00000000-0005-0000-0000-00008CC70000}"/>
    <cellStyle name="20% - Accent1 7 5 5 2 3" xfId="51266" xr:uid="{00000000-0005-0000-0000-00008DC70000}"/>
    <cellStyle name="20% - Accent1 7 5 5 3" xfId="51267" xr:uid="{00000000-0005-0000-0000-00008EC70000}"/>
    <cellStyle name="20% - Accent1 7 5 5 3 2" xfId="51268" xr:uid="{00000000-0005-0000-0000-00008FC70000}"/>
    <cellStyle name="20% - Accent1 7 5 5 4" xfId="51269" xr:uid="{00000000-0005-0000-0000-000090C70000}"/>
    <cellStyle name="20% - Accent1 7 5 6" xfId="51270" xr:uid="{00000000-0005-0000-0000-000091C70000}"/>
    <cellStyle name="20% - Accent1 7 5 6 2" xfId="51271" xr:uid="{00000000-0005-0000-0000-000092C70000}"/>
    <cellStyle name="20% - Accent1 7 5 6 2 2" xfId="51272" xr:uid="{00000000-0005-0000-0000-000093C70000}"/>
    <cellStyle name="20% - Accent1 7 5 6 2 2 2" xfId="51273" xr:uid="{00000000-0005-0000-0000-000094C70000}"/>
    <cellStyle name="20% - Accent1 7 5 6 2 3" xfId="51274" xr:uid="{00000000-0005-0000-0000-000095C70000}"/>
    <cellStyle name="20% - Accent1 7 5 6 3" xfId="51275" xr:uid="{00000000-0005-0000-0000-000096C70000}"/>
    <cellStyle name="20% - Accent1 7 5 6 3 2" xfId="51276" xr:uid="{00000000-0005-0000-0000-000097C70000}"/>
    <cellStyle name="20% - Accent1 7 5 6 4" xfId="51277" xr:uid="{00000000-0005-0000-0000-000098C70000}"/>
    <cellStyle name="20% - Accent1 7 5 7" xfId="51278" xr:uid="{00000000-0005-0000-0000-000099C70000}"/>
    <cellStyle name="20% - Accent1 7 5 7 2" xfId="51279" xr:uid="{00000000-0005-0000-0000-00009AC70000}"/>
    <cellStyle name="20% - Accent1 7 5 7 2 2" xfId="51280" xr:uid="{00000000-0005-0000-0000-00009BC70000}"/>
    <cellStyle name="20% - Accent1 7 5 7 3" xfId="51281" xr:uid="{00000000-0005-0000-0000-00009CC70000}"/>
    <cellStyle name="20% - Accent1 7 5 8" xfId="51282" xr:uid="{00000000-0005-0000-0000-00009DC70000}"/>
    <cellStyle name="20% - Accent1 7 5 8 2" xfId="51283" xr:uid="{00000000-0005-0000-0000-00009EC70000}"/>
    <cellStyle name="20% - Accent1 7 5 8 2 2" xfId="51284" xr:uid="{00000000-0005-0000-0000-00009FC70000}"/>
    <cellStyle name="20% - Accent1 7 5 8 3" xfId="51285" xr:uid="{00000000-0005-0000-0000-0000A0C70000}"/>
    <cellStyle name="20% - Accent1 7 5 9" xfId="51286" xr:uid="{00000000-0005-0000-0000-0000A1C70000}"/>
    <cellStyle name="20% - Accent1 7 5 9 2" xfId="51287" xr:uid="{00000000-0005-0000-0000-0000A2C70000}"/>
    <cellStyle name="20% - Accent1 7 6" xfId="51288" xr:uid="{00000000-0005-0000-0000-0000A3C70000}"/>
    <cellStyle name="20% - Accent1 7 6 10" xfId="51289" xr:uid="{00000000-0005-0000-0000-0000A4C70000}"/>
    <cellStyle name="20% - Accent1 7 6 10 2" xfId="51290" xr:uid="{00000000-0005-0000-0000-0000A5C70000}"/>
    <cellStyle name="20% - Accent1 7 6 11" xfId="51291" xr:uid="{00000000-0005-0000-0000-0000A6C70000}"/>
    <cellStyle name="20% - Accent1 7 6 2" xfId="51292" xr:uid="{00000000-0005-0000-0000-0000A7C70000}"/>
    <cellStyle name="20% - Accent1 7 6 2 2" xfId="51293" xr:uid="{00000000-0005-0000-0000-0000A8C70000}"/>
    <cellStyle name="20% - Accent1 7 6 2 2 2" xfId="51294" xr:uid="{00000000-0005-0000-0000-0000A9C70000}"/>
    <cellStyle name="20% - Accent1 7 6 2 2 2 2" xfId="51295" xr:uid="{00000000-0005-0000-0000-0000AAC70000}"/>
    <cellStyle name="20% - Accent1 7 6 2 2 2 2 2" xfId="51296" xr:uid="{00000000-0005-0000-0000-0000ABC70000}"/>
    <cellStyle name="20% - Accent1 7 6 2 2 2 3" xfId="51297" xr:uid="{00000000-0005-0000-0000-0000ACC70000}"/>
    <cellStyle name="20% - Accent1 7 6 2 2 3" xfId="51298" xr:uid="{00000000-0005-0000-0000-0000ADC70000}"/>
    <cellStyle name="20% - Accent1 7 6 2 2 3 2" xfId="51299" xr:uid="{00000000-0005-0000-0000-0000AEC70000}"/>
    <cellStyle name="20% - Accent1 7 6 2 2 4" xfId="51300" xr:uid="{00000000-0005-0000-0000-0000AFC70000}"/>
    <cellStyle name="20% - Accent1 7 6 2 3" xfId="51301" xr:uid="{00000000-0005-0000-0000-0000B0C70000}"/>
    <cellStyle name="20% - Accent1 7 6 2 3 2" xfId="51302" xr:uid="{00000000-0005-0000-0000-0000B1C70000}"/>
    <cellStyle name="20% - Accent1 7 6 2 3 2 2" xfId="51303" xr:uid="{00000000-0005-0000-0000-0000B2C70000}"/>
    <cellStyle name="20% - Accent1 7 6 2 3 2 2 2" xfId="51304" xr:uid="{00000000-0005-0000-0000-0000B3C70000}"/>
    <cellStyle name="20% - Accent1 7 6 2 3 2 3" xfId="51305" xr:uid="{00000000-0005-0000-0000-0000B4C70000}"/>
    <cellStyle name="20% - Accent1 7 6 2 3 3" xfId="51306" xr:uid="{00000000-0005-0000-0000-0000B5C70000}"/>
    <cellStyle name="20% - Accent1 7 6 2 3 3 2" xfId="51307" xr:uid="{00000000-0005-0000-0000-0000B6C70000}"/>
    <cellStyle name="20% - Accent1 7 6 2 3 4" xfId="51308" xr:uid="{00000000-0005-0000-0000-0000B7C70000}"/>
    <cellStyle name="20% - Accent1 7 6 2 4" xfId="51309" xr:uid="{00000000-0005-0000-0000-0000B8C70000}"/>
    <cellStyle name="20% - Accent1 7 6 2 4 2" xfId="51310" xr:uid="{00000000-0005-0000-0000-0000B9C70000}"/>
    <cellStyle name="20% - Accent1 7 6 2 4 2 2" xfId="51311" xr:uid="{00000000-0005-0000-0000-0000BAC70000}"/>
    <cellStyle name="20% - Accent1 7 6 2 4 2 2 2" xfId="51312" xr:uid="{00000000-0005-0000-0000-0000BBC70000}"/>
    <cellStyle name="20% - Accent1 7 6 2 4 2 3" xfId="51313" xr:uid="{00000000-0005-0000-0000-0000BCC70000}"/>
    <cellStyle name="20% - Accent1 7 6 2 4 3" xfId="51314" xr:uid="{00000000-0005-0000-0000-0000BDC70000}"/>
    <cellStyle name="20% - Accent1 7 6 2 4 3 2" xfId="51315" xr:uid="{00000000-0005-0000-0000-0000BEC70000}"/>
    <cellStyle name="20% - Accent1 7 6 2 4 4" xfId="51316" xr:uid="{00000000-0005-0000-0000-0000BFC70000}"/>
    <cellStyle name="20% - Accent1 7 6 2 5" xfId="51317" xr:uid="{00000000-0005-0000-0000-0000C0C70000}"/>
    <cellStyle name="20% - Accent1 7 6 2 5 2" xfId="51318" xr:uid="{00000000-0005-0000-0000-0000C1C70000}"/>
    <cellStyle name="20% - Accent1 7 6 2 5 2 2" xfId="51319" xr:uid="{00000000-0005-0000-0000-0000C2C70000}"/>
    <cellStyle name="20% - Accent1 7 6 2 5 3" xfId="51320" xr:uid="{00000000-0005-0000-0000-0000C3C70000}"/>
    <cellStyle name="20% - Accent1 7 6 2 6" xfId="51321" xr:uid="{00000000-0005-0000-0000-0000C4C70000}"/>
    <cellStyle name="20% - Accent1 7 6 2 6 2" xfId="51322" xr:uid="{00000000-0005-0000-0000-0000C5C70000}"/>
    <cellStyle name="20% - Accent1 7 6 2 6 2 2" xfId="51323" xr:uid="{00000000-0005-0000-0000-0000C6C70000}"/>
    <cellStyle name="20% - Accent1 7 6 2 6 3" xfId="51324" xr:uid="{00000000-0005-0000-0000-0000C7C70000}"/>
    <cellStyle name="20% - Accent1 7 6 2 7" xfId="51325" xr:uid="{00000000-0005-0000-0000-0000C8C70000}"/>
    <cellStyle name="20% - Accent1 7 6 2 7 2" xfId="51326" xr:uid="{00000000-0005-0000-0000-0000C9C70000}"/>
    <cellStyle name="20% - Accent1 7 6 2 8" xfId="51327" xr:uid="{00000000-0005-0000-0000-0000CAC70000}"/>
    <cellStyle name="20% - Accent1 7 6 2 8 2" xfId="51328" xr:uid="{00000000-0005-0000-0000-0000CBC70000}"/>
    <cellStyle name="20% - Accent1 7 6 2 9" xfId="51329" xr:uid="{00000000-0005-0000-0000-0000CCC70000}"/>
    <cellStyle name="20% - Accent1 7 6 3" xfId="51330" xr:uid="{00000000-0005-0000-0000-0000CDC70000}"/>
    <cellStyle name="20% - Accent1 7 6 3 2" xfId="51331" xr:uid="{00000000-0005-0000-0000-0000CEC70000}"/>
    <cellStyle name="20% - Accent1 7 6 3 2 2" xfId="51332" xr:uid="{00000000-0005-0000-0000-0000CFC70000}"/>
    <cellStyle name="20% - Accent1 7 6 3 2 2 2" xfId="51333" xr:uid="{00000000-0005-0000-0000-0000D0C70000}"/>
    <cellStyle name="20% - Accent1 7 6 3 2 2 2 2" xfId="51334" xr:uid="{00000000-0005-0000-0000-0000D1C70000}"/>
    <cellStyle name="20% - Accent1 7 6 3 2 2 3" xfId="51335" xr:uid="{00000000-0005-0000-0000-0000D2C70000}"/>
    <cellStyle name="20% - Accent1 7 6 3 2 3" xfId="51336" xr:uid="{00000000-0005-0000-0000-0000D3C70000}"/>
    <cellStyle name="20% - Accent1 7 6 3 2 3 2" xfId="51337" xr:uid="{00000000-0005-0000-0000-0000D4C70000}"/>
    <cellStyle name="20% - Accent1 7 6 3 2 4" xfId="51338" xr:uid="{00000000-0005-0000-0000-0000D5C70000}"/>
    <cellStyle name="20% - Accent1 7 6 3 3" xfId="51339" xr:uid="{00000000-0005-0000-0000-0000D6C70000}"/>
    <cellStyle name="20% - Accent1 7 6 3 3 2" xfId="51340" xr:uid="{00000000-0005-0000-0000-0000D7C70000}"/>
    <cellStyle name="20% - Accent1 7 6 3 3 2 2" xfId="51341" xr:uid="{00000000-0005-0000-0000-0000D8C70000}"/>
    <cellStyle name="20% - Accent1 7 6 3 3 2 2 2" xfId="51342" xr:uid="{00000000-0005-0000-0000-0000D9C70000}"/>
    <cellStyle name="20% - Accent1 7 6 3 3 2 3" xfId="51343" xr:uid="{00000000-0005-0000-0000-0000DAC70000}"/>
    <cellStyle name="20% - Accent1 7 6 3 3 3" xfId="51344" xr:uid="{00000000-0005-0000-0000-0000DBC70000}"/>
    <cellStyle name="20% - Accent1 7 6 3 3 3 2" xfId="51345" xr:uid="{00000000-0005-0000-0000-0000DCC70000}"/>
    <cellStyle name="20% - Accent1 7 6 3 3 4" xfId="51346" xr:uid="{00000000-0005-0000-0000-0000DDC70000}"/>
    <cellStyle name="20% - Accent1 7 6 3 4" xfId="51347" xr:uid="{00000000-0005-0000-0000-0000DEC70000}"/>
    <cellStyle name="20% - Accent1 7 6 3 4 2" xfId="51348" xr:uid="{00000000-0005-0000-0000-0000DFC70000}"/>
    <cellStyle name="20% - Accent1 7 6 3 4 2 2" xfId="51349" xr:uid="{00000000-0005-0000-0000-0000E0C70000}"/>
    <cellStyle name="20% - Accent1 7 6 3 4 2 2 2" xfId="51350" xr:uid="{00000000-0005-0000-0000-0000E1C70000}"/>
    <cellStyle name="20% - Accent1 7 6 3 4 2 3" xfId="51351" xr:uid="{00000000-0005-0000-0000-0000E2C70000}"/>
    <cellStyle name="20% - Accent1 7 6 3 4 3" xfId="51352" xr:uid="{00000000-0005-0000-0000-0000E3C70000}"/>
    <cellStyle name="20% - Accent1 7 6 3 4 3 2" xfId="51353" xr:uid="{00000000-0005-0000-0000-0000E4C70000}"/>
    <cellStyle name="20% - Accent1 7 6 3 4 4" xfId="51354" xr:uid="{00000000-0005-0000-0000-0000E5C70000}"/>
    <cellStyle name="20% - Accent1 7 6 3 5" xfId="51355" xr:uid="{00000000-0005-0000-0000-0000E6C70000}"/>
    <cellStyle name="20% - Accent1 7 6 3 5 2" xfId="51356" xr:uid="{00000000-0005-0000-0000-0000E7C70000}"/>
    <cellStyle name="20% - Accent1 7 6 3 5 2 2" xfId="51357" xr:uid="{00000000-0005-0000-0000-0000E8C70000}"/>
    <cellStyle name="20% - Accent1 7 6 3 5 3" xfId="51358" xr:uid="{00000000-0005-0000-0000-0000E9C70000}"/>
    <cellStyle name="20% - Accent1 7 6 3 6" xfId="51359" xr:uid="{00000000-0005-0000-0000-0000EAC70000}"/>
    <cellStyle name="20% - Accent1 7 6 3 6 2" xfId="51360" xr:uid="{00000000-0005-0000-0000-0000EBC70000}"/>
    <cellStyle name="20% - Accent1 7 6 3 6 2 2" xfId="51361" xr:uid="{00000000-0005-0000-0000-0000ECC70000}"/>
    <cellStyle name="20% - Accent1 7 6 3 6 3" xfId="51362" xr:uid="{00000000-0005-0000-0000-0000EDC70000}"/>
    <cellStyle name="20% - Accent1 7 6 3 7" xfId="51363" xr:uid="{00000000-0005-0000-0000-0000EEC70000}"/>
    <cellStyle name="20% - Accent1 7 6 3 7 2" xfId="51364" xr:uid="{00000000-0005-0000-0000-0000EFC70000}"/>
    <cellStyle name="20% - Accent1 7 6 3 8" xfId="51365" xr:uid="{00000000-0005-0000-0000-0000F0C70000}"/>
    <cellStyle name="20% - Accent1 7 6 3 8 2" xfId="51366" xr:uid="{00000000-0005-0000-0000-0000F1C70000}"/>
    <cellStyle name="20% - Accent1 7 6 3 9" xfId="51367" xr:uid="{00000000-0005-0000-0000-0000F2C70000}"/>
    <cellStyle name="20% - Accent1 7 6 4" xfId="51368" xr:uid="{00000000-0005-0000-0000-0000F3C70000}"/>
    <cellStyle name="20% - Accent1 7 6 4 2" xfId="51369" xr:uid="{00000000-0005-0000-0000-0000F4C70000}"/>
    <cellStyle name="20% - Accent1 7 6 4 2 2" xfId="51370" xr:uid="{00000000-0005-0000-0000-0000F5C70000}"/>
    <cellStyle name="20% - Accent1 7 6 4 2 2 2" xfId="51371" xr:uid="{00000000-0005-0000-0000-0000F6C70000}"/>
    <cellStyle name="20% - Accent1 7 6 4 2 3" xfId="51372" xr:uid="{00000000-0005-0000-0000-0000F7C70000}"/>
    <cellStyle name="20% - Accent1 7 6 4 3" xfId="51373" xr:uid="{00000000-0005-0000-0000-0000F8C70000}"/>
    <cellStyle name="20% - Accent1 7 6 4 3 2" xfId="51374" xr:uid="{00000000-0005-0000-0000-0000F9C70000}"/>
    <cellStyle name="20% - Accent1 7 6 4 4" xfId="51375" xr:uid="{00000000-0005-0000-0000-0000FAC70000}"/>
    <cellStyle name="20% - Accent1 7 6 5" xfId="51376" xr:uid="{00000000-0005-0000-0000-0000FBC70000}"/>
    <cellStyle name="20% - Accent1 7 6 5 2" xfId="51377" xr:uid="{00000000-0005-0000-0000-0000FCC70000}"/>
    <cellStyle name="20% - Accent1 7 6 5 2 2" xfId="51378" xr:uid="{00000000-0005-0000-0000-0000FDC70000}"/>
    <cellStyle name="20% - Accent1 7 6 5 2 2 2" xfId="51379" xr:uid="{00000000-0005-0000-0000-0000FEC70000}"/>
    <cellStyle name="20% - Accent1 7 6 5 2 3" xfId="51380" xr:uid="{00000000-0005-0000-0000-0000FFC70000}"/>
    <cellStyle name="20% - Accent1 7 6 5 3" xfId="51381" xr:uid="{00000000-0005-0000-0000-000000C80000}"/>
    <cellStyle name="20% - Accent1 7 6 5 3 2" xfId="51382" xr:uid="{00000000-0005-0000-0000-000001C80000}"/>
    <cellStyle name="20% - Accent1 7 6 5 4" xfId="51383" xr:uid="{00000000-0005-0000-0000-000002C80000}"/>
    <cellStyle name="20% - Accent1 7 6 6" xfId="51384" xr:uid="{00000000-0005-0000-0000-000003C80000}"/>
    <cellStyle name="20% - Accent1 7 6 6 2" xfId="51385" xr:uid="{00000000-0005-0000-0000-000004C80000}"/>
    <cellStyle name="20% - Accent1 7 6 6 2 2" xfId="51386" xr:uid="{00000000-0005-0000-0000-000005C80000}"/>
    <cellStyle name="20% - Accent1 7 6 6 2 2 2" xfId="51387" xr:uid="{00000000-0005-0000-0000-000006C80000}"/>
    <cellStyle name="20% - Accent1 7 6 6 2 3" xfId="51388" xr:uid="{00000000-0005-0000-0000-000007C80000}"/>
    <cellStyle name="20% - Accent1 7 6 6 3" xfId="51389" xr:uid="{00000000-0005-0000-0000-000008C80000}"/>
    <cellStyle name="20% - Accent1 7 6 6 3 2" xfId="51390" xr:uid="{00000000-0005-0000-0000-000009C80000}"/>
    <cellStyle name="20% - Accent1 7 6 6 4" xfId="51391" xr:uid="{00000000-0005-0000-0000-00000AC80000}"/>
    <cellStyle name="20% - Accent1 7 6 7" xfId="51392" xr:uid="{00000000-0005-0000-0000-00000BC80000}"/>
    <cellStyle name="20% - Accent1 7 6 7 2" xfId="51393" xr:uid="{00000000-0005-0000-0000-00000CC80000}"/>
    <cellStyle name="20% - Accent1 7 6 7 2 2" xfId="51394" xr:uid="{00000000-0005-0000-0000-00000DC80000}"/>
    <cellStyle name="20% - Accent1 7 6 7 3" xfId="51395" xr:uid="{00000000-0005-0000-0000-00000EC80000}"/>
    <cellStyle name="20% - Accent1 7 6 8" xfId="51396" xr:uid="{00000000-0005-0000-0000-00000FC80000}"/>
    <cellStyle name="20% - Accent1 7 6 8 2" xfId="51397" xr:uid="{00000000-0005-0000-0000-000010C80000}"/>
    <cellStyle name="20% - Accent1 7 6 8 2 2" xfId="51398" xr:uid="{00000000-0005-0000-0000-000011C80000}"/>
    <cellStyle name="20% - Accent1 7 6 8 3" xfId="51399" xr:uid="{00000000-0005-0000-0000-000012C80000}"/>
    <cellStyle name="20% - Accent1 7 6 9" xfId="51400" xr:uid="{00000000-0005-0000-0000-000013C80000}"/>
    <cellStyle name="20% - Accent1 7 6 9 2" xfId="51401" xr:uid="{00000000-0005-0000-0000-000014C80000}"/>
    <cellStyle name="20% - Accent1 7 7" xfId="51402" xr:uid="{00000000-0005-0000-0000-000015C80000}"/>
    <cellStyle name="20% - Accent1 7 7 2" xfId="51403" xr:uid="{00000000-0005-0000-0000-000016C80000}"/>
    <cellStyle name="20% - Accent1 7 7 2 2" xfId="51404" xr:uid="{00000000-0005-0000-0000-000017C80000}"/>
    <cellStyle name="20% - Accent1 7 7 2 2 2" xfId="51405" xr:uid="{00000000-0005-0000-0000-000018C80000}"/>
    <cellStyle name="20% - Accent1 7 7 2 2 2 2" xfId="51406" xr:uid="{00000000-0005-0000-0000-000019C80000}"/>
    <cellStyle name="20% - Accent1 7 7 2 2 3" xfId="51407" xr:uid="{00000000-0005-0000-0000-00001AC80000}"/>
    <cellStyle name="20% - Accent1 7 7 2 3" xfId="51408" xr:uid="{00000000-0005-0000-0000-00001BC80000}"/>
    <cellStyle name="20% - Accent1 7 7 2 3 2" xfId="51409" xr:uid="{00000000-0005-0000-0000-00001CC80000}"/>
    <cellStyle name="20% - Accent1 7 7 2 4" xfId="51410" xr:uid="{00000000-0005-0000-0000-00001DC80000}"/>
    <cellStyle name="20% - Accent1 7 7 3" xfId="51411" xr:uid="{00000000-0005-0000-0000-00001EC80000}"/>
    <cellStyle name="20% - Accent1 7 7 3 2" xfId="51412" xr:uid="{00000000-0005-0000-0000-00001FC80000}"/>
    <cellStyle name="20% - Accent1 7 7 3 2 2" xfId="51413" xr:uid="{00000000-0005-0000-0000-000020C80000}"/>
    <cellStyle name="20% - Accent1 7 7 3 2 2 2" xfId="51414" xr:uid="{00000000-0005-0000-0000-000021C80000}"/>
    <cellStyle name="20% - Accent1 7 7 3 2 3" xfId="51415" xr:uid="{00000000-0005-0000-0000-000022C80000}"/>
    <cellStyle name="20% - Accent1 7 7 3 3" xfId="51416" xr:uid="{00000000-0005-0000-0000-000023C80000}"/>
    <cellStyle name="20% - Accent1 7 7 3 3 2" xfId="51417" xr:uid="{00000000-0005-0000-0000-000024C80000}"/>
    <cellStyle name="20% - Accent1 7 7 3 4" xfId="51418" xr:uid="{00000000-0005-0000-0000-000025C80000}"/>
    <cellStyle name="20% - Accent1 7 7 4" xfId="51419" xr:uid="{00000000-0005-0000-0000-000026C80000}"/>
    <cellStyle name="20% - Accent1 7 7 4 2" xfId="51420" xr:uid="{00000000-0005-0000-0000-000027C80000}"/>
    <cellStyle name="20% - Accent1 7 7 4 2 2" xfId="51421" xr:uid="{00000000-0005-0000-0000-000028C80000}"/>
    <cellStyle name="20% - Accent1 7 7 4 2 2 2" xfId="51422" xr:uid="{00000000-0005-0000-0000-000029C80000}"/>
    <cellStyle name="20% - Accent1 7 7 4 2 3" xfId="51423" xr:uid="{00000000-0005-0000-0000-00002AC80000}"/>
    <cellStyle name="20% - Accent1 7 7 4 3" xfId="51424" xr:uid="{00000000-0005-0000-0000-00002BC80000}"/>
    <cellStyle name="20% - Accent1 7 7 4 3 2" xfId="51425" xr:uid="{00000000-0005-0000-0000-00002CC80000}"/>
    <cellStyle name="20% - Accent1 7 7 4 4" xfId="51426" xr:uid="{00000000-0005-0000-0000-00002DC80000}"/>
    <cellStyle name="20% - Accent1 7 7 5" xfId="51427" xr:uid="{00000000-0005-0000-0000-00002EC80000}"/>
    <cellStyle name="20% - Accent1 7 7 5 2" xfId="51428" xr:uid="{00000000-0005-0000-0000-00002FC80000}"/>
    <cellStyle name="20% - Accent1 7 7 5 2 2" xfId="51429" xr:uid="{00000000-0005-0000-0000-000030C80000}"/>
    <cellStyle name="20% - Accent1 7 7 5 3" xfId="51430" xr:uid="{00000000-0005-0000-0000-000031C80000}"/>
    <cellStyle name="20% - Accent1 7 7 6" xfId="51431" xr:uid="{00000000-0005-0000-0000-000032C80000}"/>
    <cellStyle name="20% - Accent1 7 7 6 2" xfId="51432" xr:uid="{00000000-0005-0000-0000-000033C80000}"/>
    <cellStyle name="20% - Accent1 7 7 6 2 2" xfId="51433" xr:uid="{00000000-0005-0000-0000-000034C80000}"/>
    <cellStyle name="20% - Accent1 7 7 6 3" xfId="51434" xr:uid="{00000000-0005-0000-0000-000035C80000}"/>
    <cellStyle name="20% - Accent1 7 7 7" xfId="51435" xr:uid="{00000000-0005-0000-0000-000036C80000}"/>
    <cellStyle name="20% - Accent1 7 7 7 2" xfId="51436" xr:uid="{00000000-0005-0000-0000-000037C80000}"/>
    <cellStyle name="20% - Accent1 7 7 8" xfId="51437" xr:uid="{00000000-0005-0000-0000-000038C80000}"/>
    <cellStyle name="20% - Accent1 7 7 8 2" xfId="51438" xr:uid="{00000000-0005-0000-0000-000039C80000}"/>
    <cellStyle name="20% - Accent1 7 7 9" xfId="51439" xr:uid="{00000000-0005-0000-0000-00003AC80000}"/>
    <cellStyle name="20% - Accent1 7 8" xfId="51440" xr:uid="{00000000-0005-0000-0000-00003BC80000}"/>
    <cellStyle name="20% - Accent1 7 8 2" xfId="51441" xr:uid="{00000000-0005-0000-0000-00003CC80000}"/>
    <cellStyle name="20% - Accent1 7 8 2 2" xfId="51442" xr:uid="{00000000-0005-0000-0000-00003DC80000}"/>
    <cellStyle name="20% - Accent1 7 8 2 2 2" xfId="51443" xr:uid="{00000000-0005-0000-0000-00003EC80000}"/>
    <cellStyle name="20% - Accent1 7 8 2 2 2 2" xfId="51444" xr:uid="{00000000-0005-0000-0000-00003FC80000}"/>
    <cellStyle name="20% - Accent1 7 8 2 2 3" xfId="51445" xr:uid="{00000000-0005-0000-0000-000040C80000}"/>
    <cellStyle name="20% - Accent1 7 8 2 3" xfId="51446" xr:uid="{00000000-0005-0000-0000-000041C80000}"/>
    <cellStyle name="20% - Accent1 7 8 2 3 2" xfId="51447" xr:uid="{00000000-0005-0000-0000-000042C80000}"/>
    <cellStyle name="20% - Accent1 7 8 2 4" xfId="51448" xr:uid="{00000000-0005-0000-0000-000043C80000}"/>
    <cellStyle name="20% - Accent1 7 8 3" xfId="51449" xr:uid="{00000000-0005-0000-0000-000044C80000}"/>
    <cellStyle name="20% - Accent1 7 8 3 2" xfId="51450" xr:uid="{00000000-0005-0000-0000-000045C80000}"/>
    <cellStyle name="20% - Accent1 7 8 3 2 2" xfId="51451" xr:uid="{00000000-0005-0000-0000-000046C80000}"/>
    <cellStyle name="20% - Accent1 7 8 3 2 2 2" xfId="51452" xr:uid="{00000000-0005-0000-0000-000047C80000}"/>
    <cellStyle name="20% - Accent1 7 8 3 2 3" xfId="51453" xr:uid="{00000000-0005-0000-0000-000048C80000}"/>
    <cellStyle name="20% - Accent1 7 8 3 3" xfId="51454" xr:uid="{00000000-0005-0000-0000-000049C80000}"/>
    <cellStyle name="20% - Accent1 7 8 3 3 2" xfId="51455" xr:uid="{00000000-0005-0000-0000-00004AC80000}"/>
    <cellStyle name="20% - Accent1 7 8 3 4" xfId="51456" xr:uid="{00000000-0005-0000-0000-00004BC80000}"/>
    <cellStyle name="20% - Accent1 7 8 4" xfId="51457" xr:uid="{00000000-0005-0000-0000-00004CC80000}"/>
    <cellStyle name="20% - Accent1 7 8 4 2" xfId="51458" xr:uid="{00000000-0005-0000-0000-00004DC80000}"/>
    <cellStyle name="20% - Accent1 7 8 4 2 2" xfId="51459" xr:uid="{00000000-0005-0000-0000-00004EC80000}"/>
    <cellStyle name="20% - Accent1 7 8 4 2 2 2" xfId="51460" xr:uid="{00000000-0005-0000-0000-00004FC80000}"/>
    <cellStyle name="20% - Accent1 7 8 4 2 3" xfId="51461" xr:uid="{00000000-0005-0000-0000-000050C80000}"/>
    <cellStyle name="20% - Accent1 7 8 4 3" xfId="51462" xr:uid="{00000000-0005-0000-0000-000051C80000}"/>
    <cellStyle name="20% - Accent1 7 8 4 3 2" xfId="51463" xr:uid="{00000000-0005-0000-0000-000052C80000}"/>
    <cellStyle name="20% - Accent1 7 8 4 4" xfId="51464" xr:uid="{00000000-0005-0000-0000-000053C80000}"/>
    <cellStyle name="20% - Accent1 7 8 5" xfId="51465" xr:uid="{00000000-0005-0000-0000-000054C80000}"/>
    <cellStyle name="20% - Accent1 7 8 5 2" xfId="51466" xr:uid="{00000000-0005-0000-0000-000055C80000}"/>
    <cellStyle name="20% - Accent1 7 8 5 2 2" xfId="51467" xr:uid="{00000000-0005-0000-0000-000056C80000}"/>
    <cellStyle name="20% - Accent1 7 8 5 3" xfId="51468" xr:uid="{00000000-0005-0000-0000-000057C80000}"/>
    <cellStyle name="20% - Accent1 7 8 6" xfId="51469" xr:uid="{00000000-0005-0000-0000-000058C80000}"/>
    <cellStyle name="20% - Accent1 7 8 6 2" xfId="51470" xr:uid="{00000000-0005-0000-0000-000059C80000}"/>
    <cellStyle name="20% - Accent1 7 8 6 2 2" xfId="51471" xr:uid="{00000000-0005-0000-0000-00005AC80000}"/>
    <cellStyle name="20% - Accent1 7 8 6 3" xfId="51472" xr:uid="{00000000-0005-0000-0000-00005BC80000}"/>
    <cellStyle name="20% - Accent1 7 8 7" xfId="51473" xr:uid="{00000000-0005-0000-0000-00005CC80000}"/>
    <cellStyle name="20% - Accent1 7 8 7 2" xfId="51474" xr:uid="{00000000-0005-0000-0000-00005DC80000}"/>
    <cellStyle name="20% - Accent1 7 8 8" xfId="51475" xr:uid="{00000000-0005-0000-0000-00005EC80000}"/>
    <cellStyle name="20% - Accent1 7 8 8 2" xfId="51476" xr:uid="{00000000-0005-0000-0000-00005FC80000}"/>
    <cellStyle name="20% - Accent1 7 8 9" xfId="51477" xr:uid="{00000000-0005-0000-0000-000060C80000}"/>
    <cellStyle name="20% - Accent1 7 9" xfId="51478" xr:uid="{00000000-0005-0000-0000-000061C80000}"/>
    <cellStyle name="20% - Accent1 7 9 2" xfId="51479" xr:uid="{00000000-0005-0000-0000-000062C80000}"/>
    <cellStyle name="20% - Accent1 7 9 2 2" xfId="51480" xr:uid="{00000000-0005-0000-0000-000063C80000}"/>
    <cellStyle name="20% - Accent1 7 9 2 2 2" xfId="51481" xr:uid="{00000000-0005-0000-0000-000064C80000}"/>
    <cellStyle name="20% - Accent1 7 9 2 3" xfId="51482" xr:uid="{00000000-0005-0000-0000-000065C80000}"/>
    <cellStyle name="20% - Accent1 7 9 3" xfId="51483" xr:uid="{00000000-0005-0000-0000-000066C80000}"/>
    <cellStyle name="20% - Accent1 7 9 3 2" xfId="51484" xr:uid="{00000000-0005-0000-0000-000067C80000}"/>
    <cellStyle name="20% - Accent1 7 9 4" xfId="51485" xr:uid="{00000000-0005-0000-0000-000068C80000}"/>
    <cellStyle name="20% - Accent1 8" xfId="51486" xr:uid="{00000000-0005-0000-0000-000069C80000}"/>
    <cellStyle name="20% - Accent1 8 10" xfId="51487" xr:uid="{00000000-0005-0000-0000-00006AC80000}"/>
    <cellStyle name="20% - Accent1 8 10 2" xfId="51488" xr:uid="{00000000-0005-0000-0000-00006BC80000}"/>
    <cellStyle name="20% - Accent1 8 10 2 2" xfId="51489" xr:uid="{00000000-0005-0000-0000-00006CC80000}"/>
    <cellStyle name="20% - Accent1 8 10 2 2 2" xfId="51490" xr:uid="{00000000-0005-0000-0000-00006DC80000}"/>
    <cellStyle name="20% - Accent1 8 10 2 3" xfId="51491" xr:uid="{00000000-0005-0000-0000-00006EC80000}"/>
    <cellStyle name="20% - Accent1 8 10 3" xfId="51492" xr:uid="{00000000-0005-0000-0000-00006FC80000}"/>
    <cellStyle name="20% - Accent1 8 10 3 2" xfId="51493" xr:uid="{00000000-0005-0000-0000-000070C80000}"/>
    <cellStyle name="20% - Accent1 8 10 4" xfId="51494" xr:uid="{00000000-0005-0000-0000-000071C80000}"/>
    <cellStyle name="20% - Accent1 8 11" xfId="51495" xr:uid="{00000000-0005-0000-0000-000072C80000}"/>
    <cellStyle name="20% - Accent1 8 11 2" xfId="51496" xr:uid="{00000000-0005-0000-0000-000073C80000}"/>
    <cellStyle name="20% - Accent1 8 11 2 2" xfId="51497" xr:uid="{00000000-0005-0000-0000-000074C80000}"/>
    <cellStyle name="20% - Accent1 8 11 3" xfId="51498" xr:uid="{00000000-0005-0000-0000-000075C80000}"/>
    <cellStyle name="20% - Accent1 8 12" xfId="51499" xr:uid="{00000000-0005-0000-0000-000076C80000}"/>
    <cellStyle name="20% - Accent1 8 12 2" xfId="51500" xr:uid="{00000000-0005-0000-0000-000077C80000}"/>
    <cellStyle name="20% - Accent1 8 12 2 2" xfId="51501" xr:uid="{00000000-0005-0000-0000-000078C80000}"/>
    <cellStyle name="20% - Accent1 8 12 3" xfId="51502" xr:uid="{00000000-0005-0000-0000-000079C80000}"/>
    <cellStyle name="20% - Accent1 8 13" xfId="51503" xr:uid="{00000000-0005-0000-0000-00007AC80000}"/>
    <cellStyle name="20% - Accent1 8 13 2" xfId="51504" xr:uid="{00000000-0005-0000-0000-00007BC80000}"/>
    <cellStyle name="20% - Accent1 8 14" xfId="51505" xr:uid="{00000000-0005-0000-0000-00007CC80000}"/>
    <cellStyle name="20% - Accent1 8 14 2" xfId="51506" xr:uid="{00000000-0005-0000-0000-00007DC80000}"/>
    <cellStyle name="20% - Accent1 8 15" xfId="51507" xr:uid="{00000000-0005-0000-0000-00007EC80000}"/>
    <cellStyle name="20% - Accent1 8 2" xfId="51508" xr:uid="{00000000-0005-0000-0000-00007FC80000}"/>
    <cellStyle name="20% - Accent1 8 2 10" xfId="51509" xr:uid="{00000000-0005-0000-0000-000080C80000}"/>
    <cellStyle name="20% - Accent1 8 2 10 2" xfId="51510" xr:uid="{00000000-0005-0000-0000-000081C80000}"/>
    <cellStyle name="20% - Accent1 8 2 10 2 2" xfId="51511" xr:uid="{00000000-0005-0000-0000-000082C80000}"/>
    <cellStyle name="20% - Accent1 8 2 10 3" xfId="51512" xr:uid="{00000000-0005-0000-0000-000083C80000}"/>
    <cellStyle name="20% - Accent1 8 2 11" xfId="51513" xr:uid="{00000000-0005-0000-0000-000084C80000}"/>
    <cellStyle name="20% - Accent1 8 2 11 2" xfId="51514" xr:uid="{00000000-0005-0000-0000-000085C80000}"/>
    <cellStyle name="20% - Accent1 8 2 11 2 2" xfId="51515" xr:uid="{00000000-0005-0000-0000-000086C80000}"/>
    <cellStyle name="20% - Accent1 8 2 11 3" xfId="51516" xr:uid="{00000000-0005-0000-0000-000087C80000}"/>
    <cellStyle name="20% - Accent1 8 2 12" xfId="51517" xr:uid="{00000000-0005-0000-0000-000088C80000}"/>
    <cellStyle name="20% - Accent1 8 2 12 2" xfId="51518" xr:uid="{00000000-0005-0000-0000-000089C80000}"/>
    <cellStyle name="20% - Accent1 8 2 13" xfId="51519" xr:uid="{00000000-0005-0000-0000-00008AC80000}"/>
    <cellStyle name="20% - Accent1 8 2 13 2" xfId="51520" xr:uid="{00000000-0005-0000-0000-00008BC80000}"/>
    <cellStyle name="20% - Accent1 8 2 14" xfId="51521" xr:uid="{00000000-0005-0000-0000-00008CC80000}"/>
    <cellStyle name="20% - Accent1 8 2 2" xfId="51522" xr:uid="{00000000-0005-0000-0000-00008DC80000}"/>
    <cellStyle name="20% - Accent1 8 2 2 10" xfId="51523" xr:uid="{00000000-0005-0000-0000-00008EC80000}"/>
    <cellStyle name="20% - Accent1 8 2 2 10 2" xfId="51524" xr:uid="{00000000-0005-0000-0000-00008FC80000}"/>
    <cellStyle name="20% - Accent1 8 2 2 11" xfId="51525" xr:uid="{00000000-0005-0000-0000-000090C80000}"/>
    <cellStyle name="20% - Accent1 8 2 2 2" xfId="51526" xr:uid="{00000000-0005-0000-0000-000091C80000}"/>
    <cellStyle name="20% - Accent1 8 2 2 2 2" xfId="51527" xr:uid="{00000000-0005-0000-0000-000092C80000}"/>
    <cellStyle name="20% - Accent1 8 2 2 2 2 2" xfId="51528" xr:uid="{00000000-0005-0000-0000-000093C80000}"/>
    <cellStyle name="20% - Accent1 8 2 2 2 2 2 2" xfId="51529" xr:uid="{00000000-0005-0000-0000-000094C80000}"/>
    <cellStyle name="20% - Accent1 8 2 2 2 2 2 2 2" xfId="51530" xr:uid="{00000000-0005-0000-0000-000095C80000}"/>
    <cellStyle name="20% - Accent1 8 2 2 2 2 2 3" xfId="51531" xr:uid="{00000000-0005-0000-0000-000096C80000}"/>
    <cellStyle name="20% - Accent1 8 2 2 2 2 3" xfId="51532" xr:uid="{00000000-0005-0000-0000-000097C80000}"/>
    <cellStyle name="20% - Accent1 8 2 2 2 2 3 2" xfId="51533" xr:uid="{00000000-0005-0000-0000-000098C80000}"/>
    <cellStyle name="20% - Accent1 8 2 2 2 2 4" xfId="51534" xr:uid="{00000000-0005-0000-0000-000099C80000}"/>
    <cellStyle name="20% - Accent1 8 2 2 2 3" xfId="51535" xr:uid="{00000000-0005-0000-0000-00009AC80000}"/>
    <cellStyle name="20% - Accent1 8 2 2 2 3 2" xfId="51536" xr:uid="{00000000-0005-0000-0000-00009BC80000}"/>
    <cellStyle name="20% - Accent1 8 2 2 2 3 2 2" xfId="51537" xr:uid="{00000000-0005-0000-0000-00009CC80000}"/>
    <cellStyle name="20% - Accent1 8 2 2 2 3 2 2 2" xfId="51538" xr:uid="{00000000-0005-0000-0000-00009DC80000}"/>
    <cellStyle name="20% - Accent1 8 2 2 2 3 2 3" xfId="51539" xr:uid="{00000000-0005-0000-0000-00009EC80000}"/>
    <cellStyle name="20% - Accent1 8 2 2 2 3 3" xfId="51540" xr:uid="{00000000-0005-0000-0000-00009FC80000}"/>
    <cellStyle name="20% - Accent1 8 2 2 2 3 3 2" xfId="51541" xr:uid="{00000000-0005-0000-0000-0000A0C80000}"/>
    <cellStyle name="20% - Accent1 8 2 2 2 3 4" xfId="51542" xr:uid="{00000000-0005-0000-0000-0000A1C80000}"/>
    <cellStyle name="20% - Accent1 8 2 2 2 4" xfId="51543" xr:uid="{00000000-0005-0000-0000-0000A2C80000}"/>
    <cellStyle name="20% - Accent1 8 2 2 2 4 2" xfId="51544" xr:uid="{00000000-0005-0000-0000-0000A3C80000}"/>
    <cellStyle name="20% - Accent1 8 2 2 2 4 2 2" xfId="51545" xr:uid="{00000000-0005-0000-0000-0000A4C80000}"/>
    <cellStyle name="20% - Accent1 8 2 2 2 4 2 2 2" xfId="51546" xr:uid="{00000000-0005-0000-0000-0000A5C80000}"/>
    <cellStyle name="20% - Accent1 8 2 2 2 4 2 3" xfId="51547" xr:uid="{00000000-0005-0000-0000-0000A6C80000}"/>
    <cellStyle name="20% - Accent1 8 2 2 2 4 3" xfId="51548" xr:uid="{00000000-0005-0000-0000-0000A7C80000}"/>
    <cellStyle name="20% - Accent1 8 2 2 2 4 3 2" xfId="51549" xr:uid="{00000000-0005-0000-0000-0000A8C80000}"/>
    <cellStyle name="20% - Accent1 8 2 2 2 4 4" xfId="51550" xr:uid="{00000000-0005-0000-0000-0000A9C80000}"/>
    <cellStyle name="20% - Accent1 8 2 2 2 5" xfId="51551" xr:uid="{00000000-0005-0000-0000-0000AAC80000}"/>
    <cellStyle name="20% - Accent1 8 2 2 2 5 2" xfId="51552" xr:uid="{00000000-0005-0000-0000-0000ABC80000}"/>
    <cellStyle name="20% - Accent1 8 2 2 2 5 2 2" xfId="51553" xr:uid="{00000000-0005-0000-0000-0000ACC80000}"/>
    <cellStyle name="20% - Accent1 8 2 2 2 5 3" xfId="51554" xr:uid="{00000000-0005-0000-0000-0000ADC80000}"/>
    <cellStyle name="20% - Accent1 8 2 2 2 6" xfId="51555" xr:uid="{00000000-0005-0000-0000-0000AEC80000}"/>
    <cellStyle name="20% - Accent1 8 2 2 2 6 2" xfId="51556" xr:uid="{00000000-0005-0000-0000-0000AFC80000}"/>
    <cellStyle name="20% - Accent1 8 2 2 2 6 2 2" xfId="51557" xr:uid="{00000000-0005-0000-0000-0000B0C80000}"/>
    <cellStyle name="20% - Accent1 8 2 2 2 6 3" xfId="51558" xr:uid="{00000000-0005-0000-0000-0000B1C80000}"/>
    <cellStyle name="20% - Accent1 8 2 2 2 7" xfId="51559" xr:uid="{00000000-0005-0000-0000-0000B2C80000}"/>
    <cellStyle name="20% - Accent1 8 2 2 2 7 2" xfId="51560" xr:uid="{00000000-0005-0000-0000-0000B3C80000}"/>
    <cellStyle name="20% - Accent1 8 2 2 2 8" xfId="51561" xr:uid="{00000000-0005-0000-0000-0000B4C80000}"/>
    <cellStyle name="20% - Accent1 8 2 2 2 8 2" xfId="51562" xr:uid="{00000000-0005-0000-0000-0000B5C80000}"/>
    <cellStyle name="20% - Accent1 8 2 2 2 9" xfId="51563" xr:uid="{00000000-0005-0000-0000-0000B6C80000}"/>
    <cellStyle name="20% - Accent1 8 2 2 3" xfId="51564" xr:uid="{00000000-0005-0000-0000-0000B7C80000}"/>
    <cellStyle name="20% - Accent1 8 2 2 3 2" xfId="51565" xr:uid="{00000000-0005-0000-0000-0000B8C80000}"/>
    <cellStyle name="20% - Accent1 8 2 2 3 2 2" xfId="51566" xr:uid="{00000000-0005-0000-0000-0000B9C80000}"/>
    <cellStyle name="20% - Accent1 8 2 2 3 2 2 2" xfId="51567" xr:uid="{00000000-0005-0000-0000-0000BAC80000}"/>
    <cellStyle name="20% - Accent1 8 2 2 3 2 2 2 2" xfId="51568" xr:uid="{00000000-0005-0000-0000-0000BBC80000}"/>
    <cellStyle name="20% - Accent1 8 2 2 3 2 2 3" xfId="51569" xr:uid="{00000000-0005-0000-0000-0000BCC80000}"/>
    <cellStyle name="20% - Accent1 8 2 2 3 2 3" xfId="51570" xr:uid="{00000000-0005-0000-0000-0000BDC80000}"/>
    <cellStyle name="20% - Accent1 8 2 2 3 2 3 2" xfId="51571" xr:uid="{00000000-0005-0000-0000-0000BEC80000}"/>
    <cellStyle name="20% - Accent1 8 2 2 3 2 4" xfId="51572" xr:uid="{00000000-0005-0000-0000-0000BFC80000}"/>
    <cellStyle name="20% - Accent1 8 2 2 3 3" xfId="51573" xr:uid="{00000000-0005-0000-0000-0000C0C80000}"/>
    <cellStyle name="20% - Accent1 8 2 2 3 3 2" xfId="51574" xr:uid="{00000000-0005-0000-0000-0000C1C80000}"/>
    <cellStyle name="20% - Accent1 8 2 2 3 3 2 2" xfId="51575" xr:uid="{00000000-0005-0000-0000-0000C2C80000}"/>
    <cellStyle name="20% - Accent1 8 2 2 3 3 2 2 2" xfId="51576" xr:uid="{00000000-0005-0000-0000-0000C3C80000}"/>
    <cellStyle name="20% - Accent1 8 2 2 3 3 2 3" xfId="51577" xr:uid="{00000000-0005-0000-0000-0000C4C80000}"/>
    <cellStyle name="20% - Accent1 8 2 2 3 3 3" xfId="51578" xr:uid="{00000000-0005-0000-0000-0000C5C80000}"/>
    <cellStyle name="20% - Accent1 8 2 2 3 3 3 2" xfId="51579" xr:uid="{00000000-0005-0000-0000-0000C6C80000}"/>
    <cellStyle name="20% - Accent1 8 2 2 3 3 4" xfId="51580" xr:uid="{00000000-0005-0000-0000-0000C7C80000}"/>
    <cellStyle name="20% - Accent1 8 2 2 3 4" xfId="51581" xr:uid="{00000000-0005-0000-0000-0000C8C80000}"/>
    <cellStyle name="20% - Accent1 8 2 2 3 4 2" xfId="51582" xr:uid="{00000000-0005-0000-0000-0000C9C80000}"/>
    <cellStyle name="20% - Accent1 8 2 2 3 4 2 2" xfId="51583" xr:uid="{00000000-0005-0000-0000-0000CAC80000}"/>
    <cellStyle name="20% - Accent1 8 2 2 3 4 2 2 2" xfId="51584" xr:uid="{00000000-0005-0000-0000-0000CBC80000}"/>
    <cellStyle name="20% - Accent1 8 2 2 3 4 2 3" xfId="51585" xr:uid="{00000000-0005-0000-0000-0000CCC80000}"/>
    <cellStyle name="20% - Accent1 8 2 2 3 4 3" xfId="51586" xr:uid="{00000000-0005-0000-0000-0000CDC80000}"/>
    <cellStyle name="20% - Accent1 8 2 2 3 4 3 2" xfId="51587" xr:uid="{00000000-0005-0000-0000-0000CEC80000}"/>
    <cellStyle name="20% - Accent1 8 2 2 3 4 4" xfId="51588" xr:uid="{00000000-0005-0000-0000-0000CFC80000}"/>
    <cellStyle name="20% - Accent1 8 2 2 3 5" xfId="51589" xr:uid="{00000000-0005-0000-0000-0000D0C80000}"/>
    <cellStyle name="20% - Accent1 8 2 2 3 5 2" xfId="51590" xr:uid="{00000000-0005-0000-0000-0000D1C80000}"/>
    <cellStyle name="20% - Accent1 8 2 2 3 5 2 2" xfId="51591" xr:uid="{00000000-0005-0000-0000-0000D2C80000}"/>
    <cellStyle name="20% - Accent1 8 2 2 3 5 3" xfId="51592" xr:uid="{00000000-0005-0000-0000-0000D3C80000}"/>
    <cellStyle name="20% - Accent1 8 2 2 3 6" xfId="51593" xr:uid="{00000000-0005-0000-0000-0000D4C80000}"/>
    <cellStyle name="20% - Accent1 8 2 2 3 6 2" xfId="51594" xr:uid="{00000000-0005-0000-0000-0000D5C80000}"/>
    <cellStyle name="20% - Accent1 8 2 2 3 6 2 2" xfId="51595" xr:uid="{00000000-0005-0000-0000-0000D6C80000}"/>
    <cellStyle name="20% - Accent1 8 2 2 3 6 3" xfId="51596" xr:uid="{00000000-0005-0000-0000-0000D7C80000}"/>
    <cellStyle name="20% - Accent1 8 2 2 3 7" xfId="51597" xr:uid="{00000000-0005-0000-0000-0000D8C80000}"/>
    <cellStyle name="20% - Accent1 8 2 2 3 7 2" xfId="51598" xr:uid="{00000000-0005-0000-0000-0000D9C80000}"/>
    <cellStyle name="20% - Accent1 8 2 2 3 8" xfId="51599" xr:uid="{00000000-0005-0000-0000-0000DAC80000}"/>
    <cellStyle name="20% - Accent1 8 2 2 3 8 2" xfId="51600" xr:uid="{00000000-0005-0000-0000-0000DBC80000}"/>
    <cellStyle name="20% - Accent1 8 2 2 3 9" xfId="51601" xr:uid="{00000000-0005-0000-0000-0000DCC80000}"/>
    <cellStyle name="20% - Accent1 8 2 2 4" xfId="51602" xr:uid="{00000000-0005-0000-0000-0000DDC80000}"/>
    <cellStyle name="20% - Accent1 8 2 2 4 2" xfId="51603" xr:uid="{00000000-0005-0000-0000-0000DEC80000}"/>
    <cellStyle name="20% - Accent1 8 2 2 4 2 2" xfId="51604" xr:uid="{00000000-0005-0000-0000-0000DFC80000}"/>
    <cellStyle name="20% - Accent1 8 2 2 4 2 2 2" xfId="51605" xr:uid="{00000000-0005-0000-0000-0000E0C80000}"/>
    <cellStyle name="20% - Accent1 8 2 2 4 2 3" xfId="51606" xr:uid="{00000000-0005-0000-0000-0000E1C80000}"/>
    <cellStyle name="20% - Accent1 8 2 2 4 3" xfId="51607" xr:uid="{00000000-0005-0000-0000-0000E2C80000}"/>
    <cellStyle name="20% - Accent1 8 2 2 4 3 2" xfId="51608" xr:uid="{00000000-0005-0000-0000-0000E3C80000}"/>
    <cellStyle name="20% - Accent1 8 2 2 4 4" xfId="51609" xr:uid="{00000000-0005-0000-0000-0000E4C80000}"/>
    <cellStyle name="20% - Accent1 8 2 2 5" xfId="51610" xr:uid="{00000000-0005-0000-0000-0000E5C80000}"/>
    <cellStyle name="20% - Accent1 8 2 2 5 2" xfId="51611" xr:uid="{00000000-0005-0000-0000-0000E6C80000}"/>
    <cellStyle name="20% - Accent1 8 2 2 5 2 2" xfId="51612" xr:uid="{00000000-0005-0000-0000-0000E7C80000}"/>
    <cellStyle name="20% - Accent1 8 2 2 5 2 2 2" xfId="51613" xr:uid="{00000000-0005-0000-0000-0000E8C80000}"/>
    <cellStyle name="20% - Accent1 8 2 2 5 2 3" xfId="51614" xr:uid="{00000000-0005-0000-0000-0000E9C80000}"/>
    <cellStyle name="20% - Accent1 8 2 2 5 3" xfId="51615" xr:uid="{00000000-0005-0000-0000-0000EAC80000}"/>
    <cellStyle name="20% - Accent1 8 2 2 5 3 2" xfId="51616" xr:uid="{00000000-0005-0000-0000-0000EBC80000}"/>
    <cellStyle name="20% - Accent1 8 2 2 5 4" xfId="51617" xr:uid="{00000000-0005-0000-0000-0000ECC80000}"/>
    <cellStyle name="20% - Accent1 8 2 2 6" xfId="51618" xr:uid="{00000000-0005-0000-0000-0000EDC80000}"/>
    <cellStyle name="20% - Accent1 8 2 2 6 2" xfId="51619" xr:uid="{00000000-0005-0000-0000-0000EEC80000}"/>
    <cellStyle name="20% - Accent1 8 2 2 6 2 2" xfId="51620" xr:uid="{00000000-0005-0000-0000-0000EFC80000}"/>
    <cellStyle name="20% - Accent1 8 2 2 6 2 2 2" xfId="51621" xr:uid="{00000000-0005-0000-0000-0000F0C80000}"/>
    <cellStyle name="20% - Accent1 8 2 2 6 2 3" xfId="51622" xr:uid="{00000000-0005-0000-0000-0000F1C80000}"/>
    <cellStyle name="20% - Accent1 8 2 2 6 3" xfId="51623" xr:uid="{00000000-0005-0000-0000-0000F2C80000}"/>
    <cellStyle name="20% - Accent1 8 2 2 6 3 2" xfId="51624" xr:uid="{00000000-0005-0000-0000-0000F3C80000}"/>
    <cellStyle name="20% - Accent1 8 2 2 6 4" xfId="51625" xr:uid="{00000000-0005-0000-0000-0000F4C80000}"/>
    <cellStyle name="20% - Accent1 8 2 2 7" xfId="51626" xr:uid="{00000000-0005-0000-0000-0000F5C80000}"/>
    <cellStyle name="20% - Accent1 8 2 2 7 2" xfId="51627" xr:uid="{00000000-0005-0000-0000-0000F6C80000}"/>
    <cellStyle name="20% - Accent1 8 2 2 7 2 2" xfId="51628" xr:uid="{00000000-0005-0000-0000-0000F7C80000}"/>
    <cellStyle name="20% - Accent1 8 2 2 7 3" xfId="51629" xr:uid="{00000000-0005-0000-0000-0000F8C80000}"/>
    <cellStyle name="20% - Accent1 8 2 2 8" xfId="51630" xr:uid="{00000000-0005-0000-0000-0000F9C80000}"/>
    <cellStyle name="20% - Accent1 8 2 2 8 2" xfId="51631" xr:uid="{00000000-0005-0000-0000-0000FAC80000}"/>
    <cellStyle name="20% - Accent1 8 2 2 8 2 2" xfId="51632" xr:uid="{00000000-0005-0000-0000-0000FBC80000}"/>
    <cellStyle name="20% - Accent1 8 2 2 8 3" xfId="51633" xr:uid="{00000000-0005-0000-0000-0000FCC80000}"/>
    <cellStyle name="20% - Accent1 8 2 2 9" xfId="51634" xr:uid="{00000000-0005-0000-0000-0000FDC80000}"/>
    <cellStyle name="20% - Accent1 8 2 2 9 2" xfId="51635" xr:uid="{00000000-0005-0000-0000-0000FEC80000}"/>
    <cellStyle name="20% - Accent1 8 2 3" xfId="51636" xr:uid="{00000000-0005-0000-0000-0000FFC80000}"/>
    <cellStyle name="20% - Accent1 8 2 3 10" xfId="51637" xr:uid="{00000000-0005-0000-0000-000000C90000}"/>
    <cellStyle name="20% - Accent1 8 2 3 10 2" xfId="51638" xr:uid="{00000000-0005-0000-0000-000001C90000}"/>
    <cellStyle name="20% - Accent1 8 2 3 11" xfId="51639" xr:uid="{00000000-0005-0000-0000-000002C90000}"/>
    <cellStyle name="20% - Accent1 8 2 3 2" xfId="51640" xr:uid="{00000000-0005-0000-0000-000003C90000}"/>
    <cellStyle name="20% - Accent1 8 2 3 2 2" xfId="51641" xr:uid="{00000000-0005-0000-0000-000004C90000}"/>
    <cellStyle name="20% - Accent1 8 2 3 2 2 2" xfId="51642" xr:uid="{00000000-0005-0000-0000-000005C90000}"/>
    <cellStyle name="20% - Accent1 8 2 3 2 2 2 2" xfId="51643" xr:uid="{00000000-0005-0000-0000-000006C90000}"/>
    <cellStyle name="20% - Accent1 8 2 3 2 2 2 2 2" xfId="51644" xr:uid="{00000000-0005-0000-0000-000007C90000}"/>
    <cellStyle name="20% - Accent1 8 2 3 2 2 2 3" xfId="51645" xr:uid="{00000000-0005-0000-0000-000008C90000}"/>
    <cellStyle name="20% - Accent1 8 2 3 2 2 3" xfId="51646" xr:uid="{00000000-0005-0000-0000-000009C90000}"/>
    <cellStyle name="20% - Accent1 8 2 3 2 2 3 2" xfId="51647" xr:uid="{00000000-0005-0000-0000-00000AC90000}"/>
    <cellStyle name="20% - Accent1 8 2 3 2 2 4" xfId="51648" xr:uid="{00000000-0005-0000-0000-00000BC90000}"/>
    <cellStyle name="20% - Accent1 8 2 3 2 3" xfId="51649" xr:uid="{00000000-0005-0000-0000-00000CC90000}"/>
    <cellStyle name="20% - Accent1 8 2 3 2 3 2" xfId="51650" xr:uid="{00000000-0005-0000-0000-00000DC90000}"/>
    <cellStyle name="20% - Accent1 8 2 3 2 3 2 2" xfId="51651" xr:uid="{00000000-0005-0000-0000-00000EC90000}"/>
    <cellStyle name="20% - Accent1 8 2 3 2 3 2 2 2" xfId="51652" xr:uid="{00000000-0005-0000-0000-00000FC90000}"/>
    <cellStyle name="20% - Accent1 8 2 3 2 3 2 3" xfId="51653" xr:uid="{00000000-0005-0000-0000-000010C90000}"/>
    <cellStyle name="20% - Accent1 8 2 3 2 3 3" xfId="51654" xr:uid="{00000000-0005-0000-0000-000011C90000}"/>
    <cellStyle name="20% - Accent1 8 2 3 2 3 3 2" xfId="51655" xr:uid="{00000000-0005-0000-0000-000012C90000}"/>
    <cellStyle name="20% - Accent1 8 2 3 2 3 4" xfId="51656" xr:uid="{00000000-0005-0000-0000-000013C90000}"/>
    <cellStyle name="20% - Accent1 8 2 3 2 4" xfId="51657" xr:uid="{00000000-0005-0000-0000-000014C90000}"/>
    <cellStyle name="20% - Accent1 8 2 3 2 4 2" xfId="51658" xr:uid="{00000000-0005-0000-0000-000015C90000}"/>
    <cellStyle name="20% - Accent1 8 2 3 2 4 2 2" xfId="51659" xr:uid="{00000000-0005-0000-0000-000016C90000}"/>
    <cellStyle name="20% - Accent1 8 2 3 2 4 2 2 2" xfId="51660" xr:uid="{00000000-0005-0000-0000-000017C90000}"/>
    <cellStyle name="20% - Accent1 8 2 3 2 4 2 3" xfId="51661" xr:uid="{00000000-0005-0000-0000-000018C90000}"/>
    <cellStyle name="20% - Accent1 8 2 3 2 4 3" xfId="51662" xr:uid="{00000000-0005-0000-0000-000019C90000}"/>
    <cellStyle name="20% - Accent1 8 2 3 2 4 3 2" xfId="51663" xr:uid="{00000000-0005-0000-0000-00001AC90000}"/>
    <cellStyle name="20% - Accent1 8 2 3 2 4 4" xfId="51664" xr:uid="{00000000-0005-0000-0000-00001BC90000}"/>
    <cellStyle name="20% - Accent1 8 2 3 2 5" xfId="51665" xr:uid="{00000000-0005-0000-0000-00001CC90000}"/>
    <cellStyle name="20% - Accent1 8 2 3 2 5 2" xfId="51666" xr:uid="{00000000-0005-0000-0000-00001DC90000}"/>
    <cellStyle name="20% - Accent1 8 2 3 2 5 2 2" xfId="51667" xr:uid="{00000000-0005-0000-0000-00001EC90000}"/>
    <cellStyle name="20% - Accent1 8 2 3 2 5 3" xfId="51668" xr:uid="{00000000-0005-0000-0000-00001FC90000}"/>
    <cellStyle name="20% - Accent1 8 2 3 2 6" xfId="51669" xr:uid="{00000000-0005-0000-0000-000020C90000}"/>
    <cellStyle name="20% - Accent1 8 2 3 2 6 2" xfId="51670" xr:uid="{00000000-0005-0000-0000-000021C90000}"/>
    <cellStyle name="20% - Accent1 8 2 3 2 6 2 2" xfId="51671" xr:uid="{00000000-0005-0000-0000-000022C90000}"/>
    <cellStyle name="20% - Accent1 8 2 3 2 6 3" xfId="51672" xr:uid="{00000000-0005-0000-0000-000023C90000}"/>
    <cellStyle name="20% - Accent1 8 2 3 2 7" xfId="51673" xr:uid="{00000000-0005-0000-0000-000024C90000}"/>
    <cellStyle name="20% - Accent1 8 2 3 2 7 2" xfId="51674" xr:uid="{00000000-0005-0000-0000-000025C90000}"/>
    <cellStyle name="20% - Accent1 8 2 3 2 8" xfId="51675" xr:uid="{00000000-0005-0000-0000-000026C90000}"/>
    <cellStyle name="20% - Accent1 8 2 3 2 8 2" xfId="51676" xr:uid="{00000000-0005-0000-0000-000027C90000}"/>
    <cellStyle name="20% - Accent1 8 2 3 2 9" xfId="51677" xr:uid="{00000000-0005-0000-0000-000028C90000}"/>
    <cellStyle name="20% - Accent1 8 2 3 3" xfId="51678" xr:uid="{00000000-0005-0000-0000-000029C90000}"/>
    <cellStyle name="20% - Accent1 8 2 3 3 2" xfId="51679" xr:uid="{00000000-0005-0000-0000-00002AC90000}"/>
    <cellStyle name="20% - Accent1 8 2 3 3 2 2" xfId="51680" xr:uid="{00000000-0005-0000-0000-00002BC90000}"/>
    <cellStyle name="20% - Accent1 8 2 3 3 2 2 2" xfId="51681" xr:uid="{00000000-0005-0000-0000-00002CC90000}"/>
    <cellStyle name="20% - Accent1 8 2 3 3 2 2 2 2" xfId="51682" xr:uid="{00000000-0005-0000-0000-00002DC90000}"/>
    <cellStyle name="20% - Accent1 8 2 3 3 2 2 3" xfId="51683" xr:uid="{00000000-0005-0000-0000-00002EC90000}"/>
    <cellStyle name="20% - Accent1 8 2 3 3 2 3" xfId="51684" xr:uid="{00000000-0005-0000-0000-00002FC90000}"/>
    <cellStyle name="20% - Accent1 8 2 3 3 2 3 2" xfId="51685" xr:uid="{00000000-0005-0000-0000-000030C90000}"/>
    <cellStyle name="20% - Accent1 8 2 3 3 2 4" xfId="51686" xr:uid="{00000000-0005-0000-0000-000031C90000}"/>
    <cellStyle name="20% - Accent1 8 2 3 3 3" xfId="51687" xr:uid="{00000000-0005-0000-0000-000032C90000}"/>
    <cellStyle name="20% - Accent1 8 2 3 3 3 2" xfId="51688" xr:uid="{00000000-0005-0000-0000-000033C90000}"/>
    <cellStyle name="20% - Accent1 8 2 3 3 3 2 2" xfId="51689" xr:uid="{00000000-0005-0000-0000-000034C90000}"/>
    <cellStyle name="20% - Accent1 8 2 3 3 3 2 2 2" xfId="51690" xr:uid="{00000000-0005-0000-0000-000035C90000}"/>
    <cellStyle name="20% - Accent1 8 2 3 3 3 2 3" xfId="51691" xr:uid="{00000000-0005-0000-0000-000036C90000}"/>
    <cellStyle name="20% - Accent1 8 2 3 3 3 3" xfId="51692" xr:uid="{00000000-0005-0000-0000-000037C90000}"/>
    <cellStyle name="20% - Accent1 8 2 3 3 3 3 2" xfId="51693" xr:uid="{00000000-0005-0000-0000-000038C90000}"/>
    <cellStyle name="20% - Accent1 8 2 3 3 3 4" xfId="51694" xr:uid="{00000000-0005-0000-0000-000039C90000}"/>
    <cellStyle name="20% - Accent1 8 2 3 3 4" xfId="51695" xr:uid="{00000000-0005-0000-0000-00003AC90000}"/>
    <cellStyle name="20% - Accent1 8 2 3 3 4 2" xfId="51696" xr:uid="{00000000-0005-0000-0000-00003BC90000}"/>
    <cellStyle name="20% - Accent1 8 2 3 3 4 2 2" xfId="51697" xr:uid="{00000000-0005-0000-0000-00003CC90000}"/>
    <cellStyle name="20% - Accent1 8 2 3 3 4 2 2 2" xfId="51698" xr:uid="{00000000-0005-0000-0000-00003DC90000}"/>
    <cellStyle name="20% - Accent1 8 2 3 3 4 2 3" xfId="51699" xr:uid="{00000000-0005-0000-0000-00003EC90000}"/>
    <cellStyle name="20% - Accent1 8 2 3 3 4 3" xfId="51700" xr:uid="{00000000-0005-0000-0000-00003FC90000}"/>
    <cellStyle name="20% - Accent1 8 2 3 3 4 3 2" xfId="51701" xr:uid="{00000000-0005-0000-0000-000040C90000}"/>
    <cellStyle name="20% - Accent1 8 2 3 3 4 4" xfId="51702" xr:uid="{00000000-0005-0000-0000-000041C90000}"/>
    <cellStyle name="20% - Accent1 8 2 3 3 5" xfId="51703" xr:uid="{00000000-0005-0000-0000-000042C90000}"/>
    <cellStyle name="20% - Accent1 8 2 3 3 5 2" xfId="51704" xr:uid="{00000000-0005-0000-0000-000043C90000}"/>
    <cellStyle name="20% - Accent1 8 2 3 3 5 2 2" xfId="51705" xr:uid="{00000000-0005-0000-0000-000044C90000}"/>
    <cellStyle name="20% - Accent1 8 2 3 3 5 3" xfId="51706" xr:uid="{00000000-0005-0000-0000-000045C90000}"/>
    <cellStyle name="20% - Accent1 8 2 3 3 6" xfId="51707" xr:uid="{00000000-0005-0000-0000-000046C90000}"/>
    <cellStyle name="20% - Accent1 8 2 3 3 6 2" xfId="51708" xr:uid="{00000000-0005-0000-0000-000047C90000}"/>
    <cellStyle name="20% - Accent1 8 2 3 3 6 2 2" xfId="51709" xr:uid="{00000000-0005-0000-0000-000048C90000}"/>
    <cellStyle name="20% - Accent1 8 2 3 3 6 3" xfId="51710" xr:uid="{00000000-0005-0000-0000-000049C90000}"/>
    <cellStyle name="20% - Accent1 8 2 3 3 7" xfId="51711" xr:uid="{00000000-0005-0000-0000-00004AC90000}"/>
    <cellStyle name="20% - Accent1 8 2 3 3 7 2" xfId="51712" xr:uid="{00000000-0005-0000-0000-00004BC90000}"/>
    <cellStyle name="20% - Accent1 8 2 3 3 8" xfId="51713" xr:uid="{00000000-0005-0000-0000-00004CC90000}"/>
    <cellStyle name="20% - Accent1 8 2 3 3 8 2" xfId="51714" xr:uid="{00000000-0005-0000-0000-00004DC90000}"/>
    <cellStyle name="20% - Accent1 8 2 3 3 9" xfId="51715" xr:uid="{00000000-0005-0000-0000-00004EC90000}"/>
    <cellStyle name="20% - Accent1 8 2 3 4" xfId="51716" xr:uid="{00000000-0005-0000-0000-00004FC90000}"/>
    <cellStyle name="20% - Accent1 8 2 3 4 2" xfId="51717" xr:uid="{00000000-0005-0000-0000-000050C90000}"/>
    <cellStyle name="20% - Accent1 8 2 3 4 2 2" xfId="51718" xr:uid="{00000000-0005-0000-0000-000051C90000}"/>
    <cellStyle name="20% - Accent1 8 2 3 4 2 2 2" xfId="51719" xr:uid="{00000000-0005-0000-0000-000052C90000}"/>
    <cellStyle name="20% - Accent1 8 2 3 4 2 3" xfId="51720" xr:uid="{00000000-0005-0000-0000-000053C90000}"/>
    <cellStyle name="20% - Accent1 8 2 3 4 3" xfId="51721" xr:uid="{00000000-0005-0000-0000-000054C90000}"/>
    <cellStyle name="20% - Accent1 8 2 3 4 3 2" xfId="51722" xr:uid="{00000000-0005-0000-0000-000055C90000}"/>
    <cellStyle name="20% - Accent1 8 2 3 4 4" xfId="51723" xr:uid="{00000000-0005-0000-0000-000056C90000}"/>
    <cellStyle name="20% - Accent1 8 2 3 5" xfId="51724" xr:uid="{00000000-0005-0000-0000-000057C90000}"/>
    <cellStyle name="20% - Accent1 8 2 3 5 2" xfId="51725" xr:uid="{00000000-0005-0000-0000-000058C90000}"/>
    <cellStyle name="20% - Accent1 8 2 3 5 2 2" xfId="51726" xr:uid="{00000000-0005-0000-0000-000059C90000}"/>
    <cellStyle name="20% - Accent1 8 2 3 5 2 2 2" xfId="51727" xr:uid="{00000000-0005-0000-0000-00005AC90000}"/>
    <cellStyle name="20% - Accent1 8 2 3 5 2 3" xfId="51728" xr:uid="{00000000-0005-0000-0000-00005BC90000}"/>
    <cellStyle name="20% - Accent1 8 2 3 5 3" xfId="51729" xr:uid="{00000000-0005-0000-0000-00005CC90000}"/>
    <cellStyle name="20% - Accent1 8 2 3 5 3 2" xfId="51730" xr:uid="{00000000-0005-0000-0000-00005DC90000}"/>
    <cellStyle name="20% - Accent1 8 2 3 5 4" xfId="51731" xr:uid="{00000000-0005-0000-0000-00005EC90000}"/>
    <cellStyle name="20% - Accent1 8 2 3 6" xfId="51732" xr:uid="{00000000-0005-0000-0000-00005FC90000}"/>
    <cellStyle name="20% - Accent1 8 2 3 6 2" xfId="51733" xr:uid="{00000000-0005-0000-0000-000060C90000}"/>
    <cellStyle name="20% - Accent1 8 2 3 6 2 2" xfId="51734" xr:uid="{00000000-0005-0000-0000-000061C90000}"/>
    <cellStyle name="20% - Accent1 8 2 3 6 2 2 2" xfId="51735" xr:uid="{00000000-0005-0000-0000-000062C90000}"/>
    <cellStyle name="20% - Accent1 8 2 3 6 2 3" xfId="51736" xr:uid="{00000000-0005-0000-0000-000063C90000}"/>
    <cellStyle name="20% - Accent1 8 2 3 6 3" xfId="51737" xr:uid="{00000000-0005-0000-0000-000064C90000}"/>
    <cellStyle name="20% - Accent1 8 2 3 6 3 2" xfId="51738" xr:uid="{00000000-0005-0000-0000-000065C90000}"/>
    <cellStyle name="20% - Accent1 8 2 3 6 4" xfId="51739" xr:uid="{00000000-0005-0000-0000-000066C90000}"/>
    <cellStyle name="20% - Accent1 8 2 3 7" xfId="51740" xr:uid="{00000000-0005-0000-0000-000067C90000}"/>
    <cellStyle name="20% - Accent1 8 2 3 7 2" xfId="51741" xr:uid="{00000000-0005-0000-0000-000068C90000}"/>
    <cellStyle name="20% - Accent1 8 2 3 7 2 2" xfId="51742" xr:uid="{00000000-0005-0000-0000-000069C90000}"/>
    <cellStyle name="20% - Accent1 8 2 3 7 3" xfId="51743" xr:uid="{00000000-0005-0000-0000-00006AC90000}"/>
    <cellStyle name="20% - Accent1 8 2 3 8" xfId="51744" xr:uid="{00000000-0005-0000-0000-00006BC90000}"/>
    <cellStyle name="20% - Accent1 8 2 3 8 2" xfId="51745" xr:uid="{00000000-0005-0000-0000-00006CC90000}"/>
    <cellStyle name="20% - Accent1 8 2 3 8 2 2" xfId="51746" xr:uid="{00000000-0005-0000-0000-00006DC90000}"/>
    <cellStyle name="20% - Accent1 8 2 3 8 3" xfId="51747" xr:uid="{00000000-0005-0000-0000-00006EC90000}"/>
    <cellStyle name="20% - Accent1 8 2 3 9" xfId="51748" xr:uid="{00000000-0005-0000-0000-00006FC90000}"/>
    <cellStyle name="20% - Accent1 8 2 3 9 2" xfId="51749" xr:uid="{00000000-0005-0000-0000-000070C90000}"/>
    <cellStyle name="20% - Accent1 8 2 4" xfId="51750" xr:uid="{00000000-0005-0000-0000-000071C90000}"/>
    <cellStyle name="20% - Accent1 8 2 4 10" xfId="51751" xr:uid="{00000000-0005-0000-0000-000072C90000}"/>
    <cellStyle name="20% - Accent1 8 2 4 10 2" xfId="51752" xr:uid="{00000000-0005-0000-0000-000073C90000}"/>
    <cellStyle name="20% - Accent1 8 2 4 11" xfId="51753" xr:uid="{00000000-0005-0000-0000-000074C90000}"/>
    <cellStyle name="20% - Accent1 8 2 4 2" xfId="51754" xr:uid="{00000000-0005-0000-0000-000075C90000}"/>
    <cellStyle name="20% - Accent1 8 2 4 2 2" xfId="51755" xr:uid="{00000000-0005-0000-0000-000076C90000}"/>
    <cellStyle name="20% - Accent1 8 2 4 2 2 2" xfId="51756" xr:uid="{00000000-0005-0000-0000-000077C90000}"/>
    <cellStyle name="20% - Accent1 8 2 4 2 2 2 2" xfId="51757" xr:uid="{00000000-0005-0000-0000-000078C90000}"/>
    <cellStyle name="20% - Accent1 8 2 4 2 2 2 2 2" xfId="51758" xr:uid="{00000000-0005-0000-0000-000079C90000}"/>
    <cellStyle name="20% - Accent1 8 2 4 2 2 2 3" xfId="51759" xr:uid="{00000000-0005-0000-0000-00007AC90000}"/>
    <cellStyle name="20% - Accent1 8 2 4 2 2 3" xfId="51760" xr:uid="{00000000-0005-0000-0000-00007BC90000}"/>
    <cellStyle name="20% - Accent1 8 2 4 2 2 3 2" xfId="51761" xr:uid="{00000000-0005-0000-0000-00007CC90000}"/>
    <cellStyle name="20% - Accent1 8 2 4 2 2 4" xfId="51762" xr:uid="{00000000-0005-0000-0000-00007DC90000}"/>
    <cellStyle name="20% - Accent1 8 2 4 2 3" xfId="51763" xr:uid="{00000000-0005-0000-0000-00007EC90000}"/>
    <cellStyle name="20% - Accent1 8 2 4 2 3 2" xfId="51764" xr:uid="{00000000-0005-0000-0000-00007FC90000}"/>
    <cellStyle name="20% - Accent1 8 2 4 2 3 2 2" xfId="51765" xr:uid="{00000000-0005-0000-0000-000080C90000}"/>
    <cellStyle name="20% - Accent1 8 2 4 2 3 2 2 2" xfId="51766" xr:uid="{00000000-0005-0000-0000-000081C90000}"/>
    <cellStyle name="20% - Accent1 8 2 4 2 3 2 3" xfId="51767" xr:uid="{00000000-0005-0000-0000-000082C90000}"/>
    <cellStyle name="20% - Accent1 8 2 4 2 3 3" xfId="51768" xr:uid="{00000000-0005-0000-0000-000083C90000}"/>
    <cellStyle name="20% - Accent1 8 2 4 2 3 3 2" xfId="51769" xr:uid="{00000000-0005-0000-0000-000084C90000}"/>
    <cellStyle name="20% - Accent1 8 2 4 2 3 4" xfId="51770" xr:uid="{00000000-0005-0000-0000-000085C90000}"/>
    <cellStyle name="20% - Accent1 8 2 4 2 4" xfId="51771" xr:uid="{00000000-0005-0000-0000-000086C90000}"/>
    <cellStyle name="20% - Accent1 8 2 4 2 4 2" xfId="51772" xr:uid="{00000000-0005-0000-0000-000087C90000}"/>
    <cellStyle name="20% - Accent1 8 2 4 2 4 2 2" xfId="51773" xr:uid="{00000000-0005-0000-0000-000088C90000}"/>
    <cellStyle name="20% - Accent1 8 2 4 2 4 2 2 2" xfId="51774" xr:uid="{00000000-0005-0000-0000-000089C90000}"/>
    <cellStyle name="20% - Accent1 8 2 4 2 4 2 3" xfId="51775" xr:uid="{00000000-0005-0000-0000-00008AC90000}"/>
    <cellStyle name="20% - Accent1 8 2 4 2 4 3" xfId="51776" xr:uid="{00000000-0005-0000-0000-00008BC90000}"/>
    <cellStyle name="20% - Accent1 8 2 4 2 4 3 2" xfId="51777" xr:uid="{00000000-0005-0000-0000-00008CC90000}"/>
    <cellStyle name="20% - Accent1 8 2 4 2 4 4" xfId="51778" xr:uid="{00000000-0005-0000-0000-00008DC90000}"/>
    <cellStyle name="20% - Accent1 8 2 4 2 5" xfId="51779" xr:uid="{00000000-0005-0000-0000-00008EC90000}"/>
    <cellStyle name="20% - Accent1 8 2 4 2 5 2" xfId="51780" xr:uid="{00000000-0005-0000-0000-00008FC90000}"/>
    <cellStyle name="20% - Accent1 8 2 4 2 5 2 2" xfId="51781" xr:uid="{00000000-0005-0000-0000-000090C90000}"/>
    <cellStyle name="20% - Accent1 8 2 4 2 5 3" xfId="51782" xr:uid="{00000000-0005-0000-0000-000091C90000}"/>
    <cellStyle name="20% - Accent1 8 2 4 2 6" xfId="51783" xr:uid="{00000000-0005-0000-0000-000092C90000}"/>
    <cellStyle name="20% - Accent1 8 2 4 2 6 2" xfId="51784" xr:uid="{00000000-0005-0000-0000-000093C90000}"/>
    <cellStyle name="20% - Accent1 8 2 4 2 6 2 2" xfId="51785" xr:uid="{00000000-0005-0000-0000-000094C90000}"/>
    <cellStyle name="20% - Accent1 8 2 4 2 6 3" xfId="51786" xr:uid="{00000000-0005-0000-0000-000095C90000}"/>
    <cellStyle name="20% - Accent1 8 2 4 2 7" xfId="51787" xr:uid="{00000000-0005-0000-0000-000096C90000}"/>
    <cellStyle name="20% - Accent1 8 2 4 2 7 2" xfId="51788" xr:uid="{00000000-0005-0000-0000-000097C90000}"/>
    <cellStyle name="20% - Accent1 8 2 4 2 8" xfId="51789" xr:uid="{00000000-0005-0000-0000-000098C90000}"/>
    <cellStyle name="20% - Accent1 8 2 4 2 8 2" xfId="51790" xr:uid="{00000000-0005-0000-0000-000099C90000}"/>
    <cellStyle name="20% - Accent1 8 2 4 2 9" xfId="51791" xr:uid="{00000000-0005-0000-0000-00009AC90000}"/>
    <cellStyle name="20% - Accent1 8 2 4 3" xfId="51792" xr:uid="{00000000-0005-0000-0000-00009BC90000}"/>
    <cellStyle name="20% - Accent1 8 2 4 3 2" xfId="51793" xr:uid="{00000000-0005-0000-0000-00009CC90000}"/>
    <cellStyle name="20% - Accent1 8 2 4 3 2 2" xfId="51794" xr:uid="{00000000-0005-0000-0000-00009DC90000}"/>
    <cellStyle name="20% - Accent1 8 2 4 3 2 2 2" xfId="51795" xr:uid="{00000000-0005-0000-0000-00009EC90000}"/>
    <cellStyle name="20% - Accent1 8 2 4 3 2 2 2 2" xfId="51796" xr:uid="{00000000-0005-0000-0000-00009FC90000}"/>
    <cellStyle name="20% - Accent1 8 2 4 3 2 2 3" xfId="51797" xr:uid="{00000000-0005-0000-0000-0000A0C90000}"/>
    <cellStyle name="20% - Accent1 8 2 4 3 2 3" xfId="51798" xr:uid="{00000000-0005-0000-0000-0000A1C90000}"/>
    <cellStyle name="20% - Accent1 8 2 4 3 2 3 2" xfId="51799" xr:uid="{00000000-0005-0000-0000-0000A2C90000}"/>
    <cellStyle name="20% - Accent1 8 2 4 3 2 4" xfId="51800" xr:uid="{00000000-0005-0000-0000-0000A3C90000}"/>
    <cellStyle name="20% - Accent1 8 2 4 3 3" xfId="51801" xr:uid="{00000000-0005-0000-0000-0000A4C90000}"/>
    <cellStyle name="20% - Accent1 8 2 4 3 3 2" xfId="51802" xr:uid="{00000000-0005-0000-0000-0000A5C90000}"/>
    <cellStyle name="20% - Accent1 8 2 4 3 3 2 2" xfId="51803" xr:uid="{00000000-0005-0000-0000-0000A6C90000}"/>
    <cellStyle name="20% - Accent1 8 2 4 3 3 2 2 2" xfId="51804" xr:uid="{00000000-0005-0000-0000-0000A7C90000}"/>
    <cellStyle name="20% - Accent1 8 2 4 3 3 2 3" xfId="51805" xr:uid="{00000000-0005-0000-0000-0000A8C90000}"/>
    <cellStyle name="20% - Accent1 8 2 4 3 3 3" xfId="51806" xr:uid="{00000000-0005-0000-0000-0000A9C90000}"/>
    <cellStyle name="20% - Accent1 8 2 4 3 3 3 2" xfId="51807" xr:uid="{00000000-0005-0000-0000-0000AAC90000}"/>
    <cellStyle name="20% - Accent1 8 2 4 3 3 4" xfId="51808" xr:uid="{00000000-0005-0000-0000-0000ABC90000}"/>
    <cellStyle name="20% - Accent1 8 2 4 3 4" xfId="51809" xr:uid="{00000000-0005-0000-0000-0000ACC90000}"/>
    <cellStyle name="20% - Accent1 8 2 4 3 4 2" xfId="51810" xr:uid="{00000000-0005-0000-0000-0000ADC90000}"/>
    <cellStyle name="20% - Accent1 8 2 4 3 4 2 2" xfId="51811" xr:uid="{00000000-0005-0000-0000-0000AEC90000}"/>
    <cellStyle name="20% - Accent1 8 2 4 3 4 2 2 2" xfId="51812" xr:uid="{00000000-0005-0000-0000-0000AFC90000}"/>
    <cellStyle name="20% - Accent1 8 2 4 3 4 2 3" xfId="51813" xr:uid="{00000000-0005-0000-0000-0000B0C90000}"/>
    <cellStyle name="20% - Accent1 8 2 4 3 4 3" xfId="51814" xr:uid="{00000000-0005-0000-0000-0000B1C90000}"/>
    <cellStyle name="20% - Accent1 8 2 4 3 4 3 2" xfId="51815" xr:uid="{00000000-0005-0000-0000-0000B2C90000}"/>
    <cellStyle name="20% - Accent1 8 2 4 3 4 4" xfId="51816" xr:uid="{00000000-0005-0000-0000-0000B3C90000}"/>
    <cellStyle name="20% - Accent1 8 2 4 3 5" xfId="51817" xr:uid="{00000000-0005-0000-0000-0000B4C90000}"/>
    <cellStyle name="20% - Accent1 8 2 4 3 5 2" xfId="51818" xr:uid="{00000000-0005-0000-0000-0000B5C90000}"/>
    <cellStyle name="20% - Accent1 8 2 4 3 5 2 2" xfId="51819" xr:uid="{00000000-0005-0000-0000-0000B6C90000}"/>
    <cellStyle name="20% - Accent1 8 2 4 3 5 3" xfId="51820" xr:uid="{00000000-0005-0000-0000-0000B7C90000}"/>
    <cellStyle name="20% - Accent1 8 2 4 3 6" xfId="51821" xr:uid="{00000000-0005-0000-0000-0000B8C90000}"/>
    <cellStyle name="20% - Accent1 8 2 4 3 6 2" xfId="51822" xr:uid="{00000000-0005-0000-0000-0000B9C90000}"/>
    <cellStyle name="20% - Accent1 8 2 4 3 6 2 2" xfId="51823" xr:uid="{00000000-0005-0000-0000-0000BAC90000}"/>
    <cellStyle name="20% - Accent1 8 2 4 3 6 3" xfId="51824" xr:uid="{00000000-0005-0000-0000-0000BBC90000}"/>
    <cellStyle name="20% - Accent1 8 2 4 3 7" xfId="51825" xr:uid="{00000000-0005-0000-0000-0000BCC90000}"/>
    <cellStyle name="20% - Accent1 8 2 4 3 7 2" xfId="51826" xr:uid="{00000000-0005-0000-0000-0000BDC90000}"/>
    <cellStyle name="20% - Accent1 8 2 4 3 8" xfId="51827" xr:uid="{00000000-0005-0000-0000-0000BEC90000}"/>
    <cellStyle name="20% - Accent1 8 2 4 3 8 2" xfId="51828" xr:uid="{00000000-0005-0000-0000-0000BFC90000}"/>
    <cellStyle name="20% - Accent1 8 2 4 3 9" xfId="51829" xr:uid="{00000000-0005-0000-0000-0000C0C90000}"/>
    <cellStyle name="20% - Accent1 8 2 4 4" xfId="51830" xr:uid="{00000000-0005-0000-0000-0000C1C90000}"/>
    <cellStyle name="20% - Accent1 8 2 4 4 2" xfId="51831" xr:uid="{00000000-0005-0000-0000-0000C2C90000}"/>
    <cellStyle name="20% - Accent1 8 2 4 4 2 2" xfId="51832" xr:uid="{00000000-0005-0000-0000-0000C3C90000}"/>
    <cellStyle name="20% - Accent1 8 2 4 4 2 2 2" xfId="51833" xr:uid="{00000000-0005-0000-0000-0000C4C90000}"/>
    <cellStyle name="20% - Accent1 8 2 4 4 2 3" xfId="51834" xr:uid="{00000000-0005-0000-0000-0000C5C90000}"/>
    <cellStyle name="20% - Accent1 8 2 4 4 3" xfId="51835" xr:uid="{00000000-0005-0000-0000-0000C6C90000}"/>
    <cellStyle name="20% - Accent1 8 2 4 4 3 2" xfId="51836" xr:uid="{00000000-0005-0000-0000-0000C7C90000}"/>
    <cellStyle name="20% - Accent1 8 2 4 4 4" xfId="51837" xr:uid="{00000000-0005-0000-0000-0000C8C90000}"/>
    <cellStyle name="20% - Accent1 8 2 4 5" xfId="51838" xr:uid="{00000000-0005-0000-0000-0000C9C90000}"/>
    <cellStyle name="20% - Accent1 8 2 4 5 2" xfId="51839" xr:uid="{00000000-0005-0000-0000-0000CAC90000}"/>
    <cellStyle name="20% - Accent1 8 2 4 5 2 2" xfId="51840" xr:uid="{00000000-0005-0000-0000-0000CBC90000}"/>
    <cellStyle name="20% - Accent1 8 2 4 5 2 2 2" xfId="51841" xr:uid="{00000000-0005-0000-0000-0000CCC90000}"/>
    <cellStyle name="20% - Accent1 8 2 4 5 2 3" xfId="51842" xr:uid="{00000000-0005-0000-0000-0000CDC90000}"/>
    <cellStyle name="20% - Accent1 8 2 4 5 3" xfId="51843" xr:uid="{00000000-0005-0000-0000-0000CEC90000}"/>
    <cellStyle name="20% - Accent1 8 2 4 5 3 2" xfId="51844" xr:uid="{00000000-0005-0000-0000-0000CFC90000}"/>
    <cellStyle name="20% - Accent1 8 2 4 5 4" xfId="51845" xr:uid="{00000000-0005-0000-0000-0000D0C90000}"/>
    <cellStyle name="20% - Accent1 8 2 4 6" xfId="51846" xr:uid="{00000000-0005-0000-0000-0000D1C90000}"/>
    <cellStyle name="20% - Accent1 8 2 4 6 2" xfId="51847" xr:uid="{00000000-0005-0000-0000-0000D2C90000}"/>
    <cellStyle name="20% - Accent1 8 2 4 6 2 2" xfId="51848" xr:uid="{00000000-0005-0000-0000-0000D3C90000}"/>
    <cellStyle name="20% - Accent1 8 2 4 6 2 2 2" xfId="51849" xr:uid="{00000000-0005-0000-0000-0000D4C90000}"/>
    <cellStyle name="20% - Accent1 8 2 4 6 2 3" xfId="51850" xr:uid="{00000000-0005-0000-0000-0000D5C90000}"/>
    <cellStyle name="20% - Accent1 8 2 4 6 3" xfId="51851" xr:uid="{00000000-0005-0000-0000-0000D6C90000}"/>
    <cellStyle name="20% - Accent1 8 2 4 6 3 2" xfId="51852" xr:uid="{00000000-0005-0000-0000-0000D7C90000}"/>
    <cellStyle name="20% - Accent1 8 2 4 6 4" xfId="51853" xr:uid="{00000000-0005-0000-0000-0000D8C90000}"/>
    <cellStyle name="20% - Accent1 8 2 4 7" xfId="51854" xr:uid="{00000000-0005-0000-0000-0000D9C90000}"/>
    <cellStyle name="20% - Accent1 8 2 4 7 2" xfId="51855" xr:uid="{00000000-0005-0000-0000-0000DAC90000}"/>
    <cellStyle name="20% - Accent1 8 2 4 7 2 2" xfId="51856" xr:uid="{00000000-0005-0000-0000-0000DBC90000}"/>
    <cellStyle name="20% - Accent1 8 2 4 7 3" xfId="51857" xr:uid="{00000000-0005-0000-0000-0000DCC90000}"/>
    <cellStyle name="20% - Accent1 8 2 4 8" xfId="51858" xr:uid="{00000000-0005-0000-0000-0000DDC90000}"/>
    <cellStyle name="20% - Accent1 8 2 4 8 2" xfId="51859" xr:uid="{00000000-0005-0000-0000-0000DEC90000}"/>
    <cellStyle name="20% - Accent1 8 2 4 8 2 2" xfId="51860" xr:uid="{00000000-0005-0000-0000-0000DFC90000}"/>
    <cellStyle name="20% - Accent1 8 2 4 8 3" xfId="51861" xr:uid="{00000000-0005-0000-0000-0000E0C90000}"/>
    <cellStyle name="20% - Accent1 8 2 4 9" xfId="51862" xr:uid="{00000000-0005-0000-0000-0000E1C90000}"/>
    <cellStyle name="20% - Accent1 8 2 4 9 2" xfId="51863" xr:uid="{00000000-0005-0000-0000-0000E2C90000}"/>
    <cellStyle name="20% - Accent1 8 2 5" xfId="51864" xr:uid="{00000000-0005-0000-0000-0000E3C90000}"/>
    <cellStyle name="20% - Accent1 8 2 5 2" xfId="51865" xr:uid="{00000000-0005-0000-0000-0000E4C90000}"/>
    <cellStyle name="20% - Accent1 8 2 5 2 2" xfId="51866" xr:uid="{00000000-0005-0000-0000-0000E5C90000}"/>
    <cellStyle name="20% - Accent1 8 2 5 2 2 2" xfId="51867" xr:uid="{00000000-0005-0000-0000-0000E6C90000}"/>
    <cellStyle name="20% - Accent1 8 2 5 2 2 2 2" xfId="51868" xr:uid="{00000000-0005-0000-0000-0000E7C90000}"/>
    <cellStyle name="20% - Accent1 8 2 5 2 2 3" xfId="51869" xr:uid="{00000000-0005-0000-0000-0000E8C90000}"/>
    <cellStyle name="20% - Accent1 8 2 5 2 3" xfId="51870" xr:uid="{00000000-0005-0000-0000-0000E9C90000}"/>
    <cellStyle name="20% - Accent1 8 2 5 2 3 2" xfId="51871" xr:uid="{00000000-0005-0000-0000-0000EAC90000}"/>
    <cellStyle name="20% - Accent1 8 2 5 2 4" xfId="51872" xr:uid="{00000000-0005-0000-0000-0000EBC90000}"/>
    <cellStyle name="20% - Accent1 8 2 5 3" xfId="51873" xr:uid="{00000000-0005-0000-0000-0000ECC90000}"/>
    <cellStyle name="20% - Accent1 8 2 5 3 2" xfId="51874" xr:uid="{00000000-0005-0000-0000-0000EDC90000}"/>
    <cellStyle name="20% - Accent1 8 2 5 3 2 2" xfId="51875" xr:uid="{00000000-0005-0000-0000-0000EEC90000}"/>
    <cellStyle name="20% - Accent1 8 2 5 3 2 2 2" xfId="51876" xr:uid="{00000000-0005-0000-0000-0000EFC90000}"/>
    <cellStyle name="20% - Accent1 8 2 5 3 2 3" xfId="51877" xr:uid="{00000000-0005-0000-0000-0000F0C90000}"/>
    <cellStyle name="20% - Accent1 8 2 5 3 3" xfId="51878" xr:uid="{00000000-0005-0000-0000-0000F1C90000}"/>
    <cellStyle name="20% - Accent1 8 2 5 3 3 2" xfId="51879" xr:uid="{00000000-0005-0000-0000-0000F2C90000}"/>
    <cellStyle name="20% - Accent1 8 2 5 3 4" xfId="51880" xr:uid="{00000000-0005-0000-0000-0000F3C90000}"/>
    <cellStyle name="20% - Accent1 8 2 5 4" xfId="51881" xr:uid="{00000000-0005-0000-0000-0000F4C90000}"/>
    <cellStyle name="20% - Accent1 8 2 5 4 2" xfId="51882" xr:uid="{00000000-0005-0000-0000-0000F5C90000}"/>
    <cellStyle name="20% - Accent1 8 2 5 4 2 2" xfId="51883" xr:uid="{00000000-0005-0000-0000-0000F6C90000}"/>
    <cellStyle name="20% - Accent1 8 2 5 4 2 2 2" xfId="51884" xr:uid="{00000000-0005-0000-0000-0000F7C90000}"/>
    <cellStyle name="20% - Accent1 8 2 5 4 2 3" xfId="51885" xr:uid="{00000000-0005-0000-0000-0000F8C90000}"/>
    <cellStyle name="20% - Accent1 8 2 5 4 3" xfId="51886" xr:uid="{00000000-0005-0000-0000-0000F9C90000}"/>
    <cellStyle name="20% - Accent1 8 2 5 4 3 2" xfId="51887" xr:uid="{00000000-0005-0000-0000-0000FAC90000}"/>
    <cellStyle name="20% - Accent1 8 2 5 4 4" xfId="51888" xr:uid="{00000000-0005-0000-0000-0000FBC90000}"/>
    <cellStyle name="20% - Accent1 8 2 5 5" xfId="51889" xr:uid="{00000000-0005-0000-0000-0000FCC90000}"/>
    <cellStyle name="20% - Accent1 8 2 5 5 2" xfId="51890" xr:uid="{00000000-0005-0000-0000-0000FDC90000}"/>
    <cellStyle name="20% - Accent1 8 2 5 5 2 2" xfId="51891" xr:uid="{00000000-0005-0000-0000-0000FEC90000}"/>
    <cellStyle name="20% - Accent1 8 2 5 5 3" xfId="51892" xr:uid="{00000000-0005-0000-0000-0000FFC90000}"/>
    <cellStyle name="20% - Accent1 8 2 5 6" xfId="51893" xr:uid="{00000000-0005-0000-0000-000000CA0000}"/>
    <cellStyle name="20% - Accent1 8 2 5 6 2" xfId="51894" xr:uid="{00000000-0005-0000-0000-000001CA0000}"/>
    <cellStyle name="20% - Accent1 8 2 5 6 2 2" xfId="51895" xr:uid="{00000000-0005-0000-0000-000002CA0000}"/>
    <cellStyle name="20% - Accent1 8 2 5 6 3" xfId="51896" xr:uid="{00000000-0005-0000-0000-000003CA0000}"/>
    <cellStyle name="20% - Accent1 8 2 5 7" xfId="51897" xr:uid="{00000000-0005-0000-0000-000004CA0000}"/>
    <cellStyle name="20% - Accent1 8 2 5 7 2" xfId="51898" xr:uid="{00000000-0005-0000-0000-000005CA0000}"/>
    <cellStyle name="20% - Accent1 8 2 5 8" xfId="51899" xr:uid="{00000000-0005-0000-0000-000006CA0000}"/>
    <cellStyle name="20% - Accent1 8 2 5 8 2" xfId="51900" xr:uid="{00000000-0005-0000-0000-000007CA0000}"/>
    <cellStyle name="20% - Accent1 8 2 5 9" xfId="51901" xr:uid="{00000000-0005-0000-0000-000008CA0000}"/>
    <cellStyle name="20% - Accent1 8 2 6" xfId="51902" xr:uid="{00000000-0005-0000-0000-000009CA0000}"/>
    <cellStyle name="20% - Accent1 8 2 6 2" xfId="51903" xr:uid="{00000000-0005-0000-0000-00000ACA0000}"/>
    <cellStyle name="20% - Accent1 8 2 6 2 2" xfId="51904" xr:uid="{00000000-0005-0000-0000-00000BCA0000}"/>
    <cellStyle name="20% - Accent1 8 2 6 2 2 2" xfId="51905" xr:uid="{00000000-0005-0000-0000-00000CCA0000}"/>
    <cellStyle name="20% - Accent1 8 2 6 2 2 2 2" xfId="51906" xr:uid="{00000000-0005-0000-0000-00000DCA0000}"/>
    <cellStyle name="20% - Accent1 8 2 6 2 2 3" xfId="51907" xr:uid="{00000000-0005-0000-0000-00000ECA0000}"/>
    <cellStyle name="20% - Accent1 8 2 6 2 3" xfId="51908" xr:uid="{00000000-0005-0000-0000-00000FCA0000}"/>
    <cellStyle name="20% - Accent1 8 2 6 2 3 2" xfId="51909" xr:uid="{00000000-0005-0000-0000-000010CA0000}"/>
    <cellStyle name="20% - Accent1 8 2 6 2 4" xfId="51910" xr:uid="{00000000-0005-0000-0000-000011CA0000}"/>
    <cellStyle name="20% - Accent1 8 2 6 3" xfId="51911" xr:uid="{00000000-0005-0000-0000-000012CA0000}"/>
    <cellStyle name="20% - Accent1 8 2 6 3 2" xfId="51912" xr:uid="{00000000-0005-0000-0000-000013CA0000}"/>
    <cellStyle name="20% - Accent1 8 2 6 3 2 2" xfId="51913" xr:uid="{00000000-0005-0000-0000-000014CA0000}"/>
    <cellStyle name="20% - Accent1 8 2 6 3 2 2 2" xfId="51914" xr:uid="{00000000-0005-0000-0000-000015CA0000}"/>
    <cellStyle name="20% - Accent1 8 2 6 3 2 3" xfId="51915" xr:uid="{00000000-0005-0000-0000-000016CA0000}"/>
    <cellStyle name="20% - Accent1 8 2 6 3 3" xfId="51916" xr:uid="{00000000-0005-0000-0000-000017CA0000}"/>
    <cellStyle name="20% - Accent1 8 2 6 3 3 2" xfId="51917" xr:uid="{00000000-0005-0000-0000-000018CA0000}"/>
    <cellStyle name="20% - Accent1 8 2 6 3 4" xfId="51918" xr:uid="{00000000-0005-0000-0000-000019CA0000}"/>
    <cellStyle name="20% - Accent1 8 2 6 4" xfId="51919" xr:uid="{00000000-0005-0000-0000-00001ACA0000}"/>
    <cellStyle name="20% - Accent1 8 2 6 4 2" xfId="51920" xr:uid="{00000000-0005-0000-0000-00001BCA0000}"/>
    <cellStyle name="20% - Accent1 8 2 6 4 2 2" xfId="51921" xr:uid="{00000000-0005-0000-0000-00001CCA0000}"/>
    <cellStyle name="20% - Accent1 8 2 6 4 2 2 2" xfId="51922" xr:uid="{00000000-0005-0000-0000-00001DCA0000}"/>
    <cellStyle name="20% - Accent1 8 2 6 4 2 3" xfId="51923" xr:uid="{00000000-0005-0000-0000-00001ECA0000}"/>
    <cellStyle name="20% - Accent1 8 2 6 4 3" xfId="51924" xr:uid="{00000000-0005-0000-0000-00001FCA0000}"/>
    <cellStyle name="20% - Accent1 8 2 6 4 3 2" xfId="51925" xr:uid="{00000000-0005-0000-0000-000020CA0000}"/>
    <cellStyle name="20% - Accent1 8 2 6 4 4" xfId="51926" xr:uid="{00000000-0005-0000-0000-000021CA0000}"/>
    <cellStyle name="20% - Accent1 8 2 6 5" xfId="51927" xr:uid="{00000000-0005-0000-0000-000022CA0000}"/>
    <cellStyle name="20% - Accent1 8 2 6 5 2" xfId="51928" xr:uid="{00000000-0005-0000-0000-000023CA0000}"/>
    <cellStyle name="20% - Accent1 8 2 6 5 2 2" xfId="51929" xr:uid="{00000000-0005-0000-0000-000024CA0000}"/>
    <cellStyle name="20% - Accent1 8 2 6 5 3" xfId="51930" xr:uid="{00000000-0005-0000-0000-000025CA0000}"/>
    <cellStyle name="20% - Accent1 8 2 6 6" xfId="51931" xr:uid="{00000000-0005-0000-0000-000026CA0000}"/>
    <cellStyle name="20% - Accent1 8 2 6 6 2" xfId="51932" xr:uid="{00000000-0005-0000-0000-000027CA0000}"/>
    <cellStyle name="20% - Accent1 8 2 6 6 2 2" xfId="51933" xr:uid="{00000000-0005-0000-0000-000028CA0000}"/>
    <cellStyle name="20% - Accent1 8 2 6 6 3" xfId="51934" xr:uid="{00000000-0005-0000-0000-000029CA0000}"/>
    <cellStyle name="20% - Accent1 8 2 6 7" xfId="51935" xr:uid="{00000000-0005-0000-0000-00002ACA0000}"/>
    <cellStyle name="20% - Accent1 8 2 6 7 2" xfId="51936" xr:uid="{00000000-0005-0000-0000-00002BCA0000}"/>
    <cellStyle name="20% - Accent1 8 2 6 8" xfId="51937" xr:uid="{00000000-0005-0000-0000-00002CCA0000}"/>
    <cellStyle name="20% - Accent1 8 2 6 8 2" xfId="51938" xr:uid="{00000000-0005-0000-0000-00002DCA0000}"/>
    <cellStyle name="20% - Accent1 8 2 6 9" xfId="51939" xr:uid="{00000000-0005-0000-0000-00002ECA0000}"/>
    <cellStyle name="20% - Accent1 8 2 7" xfId="51940" xr:uid="{00000000-0005-0000-0000-00002FCA0000}"/>
    <cellStyle name="20% - Accent1 8 2 7 2" xfId="51941" xr:uid="{00000000-0005-0000-0000-000030CA0000}"/>
    <cellStyle name="20% - Accent1 8 2 7 2 2" xfId="51942" xr:uid="{00000000-0005-0000-0000-000031CA0000}"/>
    <cellStyle name="20% - Accent1 8 2 7 2 2 2" xfId="51943" xr:uid="{00000000-0005-0000-0000-000032CA0000}"/>
    <cellStyle name="20% - Accent1 8 2 7 2 3" xfId="51944" xr:uid="{00000000-0005-0000-0000-000033CA0000}"/>
    <cellStyle name="20% - Accent1 8 2 7 3" xfId="51945" xr:uid="{00000000-0005-0000-0000-000034CA0000}"/>
    <cellStyle name="20% - Accent1 8 2 7 3 2" xfId="51946" xr:uid="{00000000-0005-0000-0000-000035CA0000}"/>
    <cellStyle name="20% - Accent1 8 2 7 4" xfId="51947" xr:uid="{00000000-0005-0000-0000-000036CA0000}"/>
    <cellStyle name="20% - Accent1 8 2 8" xfId="51948" xr:uid="{00000000-0005-0000-0000-000037CA0000}"/>
    <cellStyle name="20% - Accent1 8 2 8 2" xfId="51949" xr:uid="{00000000-0005-0000-0000-000038CA0000}"/>
    <cellStyle name="20% - Accent1 8 2 8 2 2" xfId="51950" xr:uid="{00000000-0005-0000-0000-000039CA0000}"/>
    <cellStyle name="20% - Accent1 8 2 8 2 2 2" xfId="51951" xr:uid="{00000000-0005-0000-0000-00003ACA0000}"/>
    <cellStyle name="20% - Accent1 8 2 8 2 3" xfId="51952" xr:uid="{00000000-0005-0000-0000-00003BCA0000}"/>
    <cellStyle name="20% - Accent1 8 2 8 3" xfId="51953" xr:uid="{00000000-0005-0000-0000-00003CCA0000}"/>
    <cellStyle name="20% - Accent1 8 2 8 3 2" xfId="51954" xr:uid="{00000000-0005-0000-0000-00003DCA0000}"/>
    <cellStyle name="20% - Accent1 8 2 8 4" xfId="51955" xr:uid="{00000000-0005-0000-0000-00003ECA0000}"/>
    <cellStyle name="20% - Accent1 8 2 9" xfId="51956" xr:uid="{00000000-0005-0000-0000-00003FCA0000}"/>
    <cellStyle name="20% - Accent1 8 2 9 2" xfId="51957" xr:uid="{00000000-0005-0000-0000-000040CA0000}"/>
    <cellStyle name="20% - Accent1 8 2 9 2 2" xfId="51958" xr:uid="{00000000-0005-0000-0000-000041CA0000}"/>
    <cellStyle name="20% - Accent1 8 2 9 2 2 2" xfId="51959" xr:uid="{00000000-0005-0000-0000-000042CA0000}"/>
    <cellStyle name="20% - Accent1 8 2 9 2 3" xfId="51960" xr:uid="{00000000-0005-0000-0000-000043CA0000}"/>
    <cellStyle name="20% - Accent1 8 2 9 3" xfId="51961" xr:uid="{00000000-0005-0000-0000-000044CA0000}"/>
    <cellStyle name="20% - Accent1 8 2 9 3 2" xfId="51962" xr:uid="{00000000-0005-0000-0000-000045CA0000}"/>
    <cellStyle name="20% - Accent1 8 2 9 4" xfId="51963" xr:uid="{00000000-0005-0000-0000-000046CA0000}"/>
    <cellStyle name="20% - Accent1 8 3" xfId="51964" xr:uid="{00000000-0005-0000-0000-000047CA0000}"/>
    <cellStyle name="20% - Accent1 8 3 10" xfId="51965" xr:uid="{00000000-0005-0000-0000-000048CA0000}"/>
    <cellStyle name="20% - Accent1 8 3 10 2" xfId="51966" xr:uid="{00000000-0005-0000-0000-000049CA0000}"/>
    <cellStyle name="20% - Accent1 8 3 11" xfId="51967" xr:uid="{00000000-0005-0000-0000-00004ACA0000}"/>
    <cellStyle name="20% - Accent1 8 3 2" xfId="51968" xr:uid="{00000000-0005-0000-0000-00004BCA0000}"/>
    <cellStyle name="20% - Accent1 8 3 2 2" xfId="51969" xr:uid="{00000000-0005-0000-0000-00004CCA0000}"/>
    <cellStyle name="20% - Accent1 8 3 2 2 2" xfId="51970" xr:uid="{00000000-0005-0000-0000-00004DCA0000}"/>
    <cellStyle name="20% - Accent1 8 3 2 2 2 2" xfId="51971" xr:uid="{00000000-0005-0000-0000-00004ECA0000}"/>
    <cellStyle name="20% - Accent1 8 3 2 2 2 2 2" xfId="51972" xr:uid="{00000000-0005-0000-0000-00004FCA0000}"/>
    <cellStyle name="20% - Accent1 8 3 2 2 2 3" xfId="51973" xr:uid="{00000000-0005-0000-0000-000050CA0000}"/>
    <cellStyle name="20% - Accent1 8 3 2 2 3" xfId="51974" xr:uid="{00000000-0005-0000-0000-000051CA0000}"/>
    <cellStyle name="20% - Accent1 8 3 2 2 3 2" xfId="51975" xr:uid="{00000000-0005-0000-0000-000052CA0000}"/>
    <cellStyle name="20% - Accent1 8 3 2 2 4" xfId="51976" xr:uid="{00000000-0005-0000-0000-000053CA0000}"/>
    <cellStyle name="20% - Accent1 8 3 2 3" xfId="51977" xr:uid="{00000000-0005-0000-0000-000054CA0000}"/>
    <cellStyle name="20% - Accent1 8 3 2 3 2" xfId="51978" xr:uid="{00000000-0005-0000-0000-000055CA0000}"/>
    <cellStyle name="20% - Accent1 8 3 2 3 2 2" xfId="51979" xr:uid="{00000000-0005-0000-0000-000056CA0000}"/>
    <cellStyle name="20% - Accent1 8 3 2 3 2 2 2" xfId="51980" xr:uid="{00000000-0005-0000-0000-000057CA0000}"/>
    <cellStyle name="20% - Accent1 8 3 2 3 2 3" xfId="51981" xr:uid="{00000000-0005-0000-0000-000058CA0000}"/>
    <cellStyle name="20% - Accent1 8 3 2 3 3" xfId="51982" xr:uid="{00000000-0005-0000-0000-000059CA0000}"/>
    <cellStyle name="20% - Accent1 8 3 2 3 3 2" xfId="51983" xr:uid="{00000000-0005-0000-0000-00005ACA0000}"/>
    <cellStyle name="20% - Accent1 8 3 2 3 4" xfId="51984" xr:uid="{00000000-0005-0000-0000-00005BCA0000}"/>
    <cellStyle name="20% - Accent1 8 3 2 4" xfId="51985" xr:uid="{00000000-0005-0000-0000-00005CCA0000}"/>
    <cellStyle name="20% - Accent1 8 3 2 4 2" xfId="51986" xr:uid="{00000000-0005-0000-0000-00005DCA0000}"/>
    <cellStyle name="20% - Accent1 8 3 2 4 2 2" xfId="51987" xr:uid="{00000000-0005-0000-0000-00005ECA0000}"/>
    <cellStyle name="20% - Accent1 8 3 2 4 2 2 2" xfId="51988" xr:uid="{00000000-0005-0000-0000-00005FCA0000}"/>
    <cellStyle name="20% - Accent1 8 3 2 4 2 3" xfId="51989" xr:uid="{00000000-0005-0000-0000-000060CA0000}"/>
    <cellStyle name="20% - Accent1 8 3 2 4 3" xfId="51990" xr:uid="{00000000-0005-0000-0000-000061CA0000}"/>
    <cellStyle name="20% - Accent1 8 3 2 4 3 2" xfId="51991" xr:uid="{00000000-0005-0000-0000-000062CA0000}"/>
    <cellStyle name="20% - Accent1 8 3 2 4 4" xfId="51992" xr:uid="{00000000-0005-0000-0000-000063CA0000}"/>
    <cellStyle name="20% - Accent1 8 3 2 5" xfId="51993" xr:uid="{00000000-0005-0000-0000-000064CA0000}"/>
    <cellStyle name="20% - Accent1 8 3 2 5 2" xfId="51994" xr:uid="{00000000-0005-0000-0000-000065CA0000}"/>
    <cellStyle name="20% - Accent1 8 3 2 5 2 2" xfId="51995" xr:uid="{00000000-0005-0000-0000-000066CA0000}"/>
    <cellStyle name="20% - Accent1 8 3 2 5 3" xfId="51996" xr:uid="{00000000-0005-0000-0000-000067CA0000}"/>
    <cellStyle name="20% - Accent1 8 3 2 6" xfId="51997" xr:uid="{00000000-0005-0000-0000-000068CA0000}"/>
    <cellStyle name="20% - Accent1 8 3 2 6 2" xfId="51998" xr:uid="{00000000-0005-0000-0000-000069CA0000}"/>
    <cellStyle name="20% - Accent1 8 3 2 6 2 2" xfId="51999" xr:uid="{00000000-0005-0000-0000-00006ACA0000}"/>
    <cellStyle name="20% - Accent1 8 3 2 6 3" xfId="52000" xr:uid="{00000000-0005-0000-0000-00006BCA0000}"/>
    <cellStyle name="20% - Accent1 8 3 2 7" xfId="52001" xr:uid="{00000000-0005-0000-0000-00006CCA0000}"/>
    <cellStyle name="20% - Accent1 8 3 2 7 2" xfId="52002" xr:uid="{00000000-0005-0000-0000-00006DCA0000}"/>
    <cellStyle name="20% - Accent1 8 3 2 8" xfId="52003" xr:uid="{00000000-0005-0000-0000-00006ECA0000}"/>
    <cellStyle name="20% - Accent1 8 3 2 8 2" xfId="52004" xr:uid="{00000000-0005-0000-0000-00006FCA0000}"/>
    <cellStyle name="20% - Accent1 8 3 2 9" xfId="52005" xr:uid="{00000000-0005-0000-0000-000070CA0000}"/>
    <cellStyle name="20% - Accent1 8 3 3" xfId="52006" xr:uid="{00000000-0005-0000-0000-000071CA0000}"/>
    <cellStyle name="20% - Accent1 8 3 3 2" xfId="52007" xr:uid="{00000000-0005-0000-0000-000072CA0000}"/>
    <cellStyle name="20% - Accent1 8 3 3 2 2" xfId="52008" xr:uid="{00000000-0005-0000-0000-000073CA0000}"/>
    <cellStyle name="20% - Accent1 8 3 3 2 2 2" xfId="52009" xr:uid="{00000000-0005-0000-0000-000074CA0000}"/>
    <cellStyle name="20% - Accent1 8 3 3 2 2 2 2" xfId="52010" xr:uid="{00000000-0005-0000-0000-000075CA0000}"/>
    <cellStyle name="20% - Accent1 8 3 3 2 2 3" xfId="52011" xr:uid="{00000000-0005-0000-0000-000076CA0000}"/>
    <cellStyle name="20% - Accent1 8 3 3 2 3" xfId="52012" xr:uid="{00000000-0005-0000-0000-000077CA0000}"/>
    <cellStyle name="20% - Accent1 8 3 3 2 3 2" xfId="52013" xr:uid="{00000000-0005-0000-0000-000078CA0000}"/>
    <cellStyle name="20% - Accent1 8 3 3 2 4" xfId="52014" xr:uid="{00000000-0005-0000-0000-000079CA0000}"/>
    <cellStyle name="20% - Accent1 8 3 3 3" xfId="52015" xr:uid="{00000000-0005-0000-0000-00007ACA0000}"/>
    <cellStyle name="20% - Accent1 8 3 3 3 2" xfId="52016" xr:uid="{00000000-0005-0000-0000-00007BCA0000}"/>
    <cellStyle name="20% - Accent1 8 3 3 3 2 2" xfId="52017" xr:uid="{00000000-0005-0000-0000-00007CCA0000}"/>
    <cellStyle name="20% - Accent1 8 3 3 3 2 2 2" xfId="52018" xr:uid="{00000000-0005-0000-0000-00007DCA0000}"/>
    <cellStyle name="20% - Accent1 8 3 3 3 2 3" xfId="52019" xr:uid="{00000000-0005-0000-0000-00007ECA0000}"/>
    <cellStyle name="20% - Accent1 8 3 3 3 3" xfId="52020" xr:uid="{00000000-0005-0000-0000-00007FCA0000}"/>
    <cellStyle name="20% - Accent1 8 3 3 3 3 2" xfId="52021" xr:uid="{00000000-0005-0000-0000-000080CA0000}"/>
    <cellStyle name="20% - Accent1 8 3 3 3 4" xfId="52022" xr:uid="{00000000-0005-0000-0000-000081CA0000}"/>
    <cellStyle name="20% - Accent1 8 3 3 4" xfId="52023" xr:uid="{00000000-0005-0000-0000-000082CA0000}"/>
    <cellStyle name="20% - Accent1 8 3 3 4 2" xfId="52024" xr:uid="{00000000-0005-0000-0000-000083CA0000}"/>
    <cellStyle name="20% - Accent1 8 3 3 4 2 2" xfId="52025" xr:uid="{00000000-0005-0000-0000-000084CA0000}"/>
    <cellStyle name="20% - Accent1 8 3 3 4 2 2 2" xfId="52026" xr:uid="{00000000-0005-0000-0000-000085CA0000}"/>
    <cellStyle name="20% - Accent1 8 3 3 4 2 3" xfId="52027" xr:uid="{00000000-0005-0000-0000-000086CA0000}"/>
    <cellStyle name="20% - Accent1 8 3 3 4 3" xfId="52028" xr:uid="{00000000-0005-0000-0000-000087CA0000}"/>
    <cellStyle name="20% - Accent1 8 3 3 4 3 2" xfId="52029" xr:uid="{00000000-0005-0000-0000-000088CA0000}"/>
    <cellStyle name="20% - Accent1 8 3 3 4 4" xfId="52030" xr:uid="{00000000-0005-0000-0000-000089CA0000}"/>
    <cellStyle name="20% - Accent1 8 3 3 5" xfId="52031" xr:uid="{00000000-0005-0000-0000-00008ACA0000}"/>
    <cellStyle name="20% - Accent1 8 3 3 5 2" xfId="52032" xr:uid="{00000000-0005-0000-0000-00008BCA0000}"/>
    <cellStyle name="20% - Accent1 8 3 3 5 2 2" xfId="52033" xr:uid="{00000000-0005-0000-0000-00008CCA0000}"/>
    <cellStyle name="20% - Accent1 8 3 3 5 3" xfId="52034" xr:uid="{00000000-0005-0000-0000-00008DCA0000}"/>
    <cellStyle name="20% - Accent1 8 3 3 6" xfId="52035" xr:uid="{00000000-0005-0000-0000-00008ECA0000}"/>
    <cellStyle name="20% - Accent1 8 3 3 6 2" xfId="52036" xr:uid="{00000000-0005-0000-0000-00008FCA0000}"/>
    <cellStyle name="20% - Accent1 8 3 3 6 2 2" xfId="52037" xr:uid="{00000000-0005-0000-0000-000090CA0000}"/>
    <cellStyle name="20% - Accent1 8 3 3 6 3" xfId="52038" xr:uid="{00000000-0005-0000-0000-000091CA0000}"/>
    <cellStyle name="20% - Accent1 8 3 3 7" xfId="52039" xr:uid="{00000000-0005-0000-0000-000092CA0000}"/>
    <cellStyle name="20% - Accent1 8 3 3 7 2" xfId="52040" xr:uid="{00000000-0005-0000-0000-000093CA0000}"/>
    <cellStyle name="20% - Accent1 8 3 3 8" xfId="52041" xr:uid="{00000000-0005-0000-0000-000094CA0000}"/>
    <cellStyle name="20% - Accent1 8 3 3 8 2" xfId="52042" xr:uid="{00000000-0005-0000-0000-000095CA0000}"/>
    <cellStyle name="20% - Accent1 8 3 3 9" xfId="52043" xr:uid="{00000000-0005-0000-0000-000096CA0000}"/>
    <cellStyle name="20% - Accent1 8 3 4" xfId="52044" xr:uid="{00000000-0005-0000-0000-000097CA0000}"/>
    <cellStyle name="20% - Accent1 8 3 4 2" xfId="52045" xr:uid="{00000000-0005-0000-0000-000098CA0000}"/>
    <cellStyle name="20% - Accent1 8 3 4 2 2" xfId="52046" xr:uid="{00000000-0005-0000-0000-000099CA0000}"/>
    <cellStyle name="20% - Accent1 8 3 4 2 2 2" xfId="52047" xr:uid="{00000000-0005-0000-0000-00009ACA0000}"/>
    <cellStyle name="20% - Accent1 8 3 4 2 3" xfId="52048" xr:uid="{00000000-0005-0000-0000-00009BCA0000}"/>
    <cellStyle name="20% - Accent1 8 3 4 3" xfId="52049" xr:uid="{00000000-0005-0000-0000-00009CCA0000}"/>
    <cellStyle name="20% - Accent1 8 3 4 3 2" xfId="52050" xr:uid="{00000000-0005-0000-0000-00009DCA0000}"/>
    <cellStyle name="20% - Accent1 8 3 4 4" xfId="52051" xr:uid="{00000000-0005-0000-0000-00009ECA0000}"/>
    <cellStyle name="20% - Accent1 8 3 5" xfId="52052" xr:uid="{00000000-0005-0000-0000-00009FCA0000}"/>
    <cellStyle name="20% - Accent1 8 3 5 2" xfId="52053" xr:uid="{00000000-0005-0000-0000-0000A0CA0000}"/>
    <cellStyle name="20% - Accent1 8 3 5 2 2" xfId="52054" xr:uid="{00000000-0005-0000-0000-0000A1CA0000}"/>
    <cellStyle name="20% - Accent1 8 3 5 2 2 2" xfId="52055" xr:uid="{00000000-0005-0000-0000-0000A2CA0000}"/>
    <cellStyle name="20% - Accent1 8 3 5 2 3" xfId="52056" xr:uid="{00000000-0005-0000-0000-0000A3CA0000}"/>
    <cellStyle name="20% - Accent1 8 3 5 3" xfId="52057" xr:uid="{00000000-0005-0000-0000-0000A4CA0000}"/>
    <cellStyle name="20% - Accent1 8 3 5 3 2" xfId="52058" xr:uid="{00000000-0005-0000-0000-0000A5CA0000}"/>
    <cellStyle name="20% - Accent1 8 3 5 4" xfId="52059" xr:uid="{00000000-0005-0000-0000-0000A6CA0000}"/>
    <cellStyle name="20% - Accent1 8 3 6" xfId="52060" xr:uid="{00000000-0005-0000-0000-0000A7CA0000}"/>
    <cellStyle name="20% - Accent1 8 3 6 2" xfId="52061" xr:uid="{00000000-0005-0000-0000-0000A8CA0000}"/>
    <cellStyle name="20% - Accent1 8 3 6 2 2" xfId="52062" xr:uid="{00000000-0005-0000-0000-0000A9CA0000}"/>
    <cellStyle name="20% - Accent1 8 3 6 2 2 2" xfId="52063" xr:uid="{00000000-0005-0000-0000-0000AACA0000}"/>
    <cellStyle name="20% - Accent1 8 3 6 2 3" xfId="52064" xr:uid="{00000000-0005-0000-0000-0000ABCA0000}"/>
    <cellStyle name="20% - Accent1 8 3 6 3" xfId="52065" xr:uid="{00000000-0005-0000-0000-0000ACCA0000}"/>
    <cellStyle name="20% - Accent1 8 3 6 3 2" xfId="52066" xr:uid="{00000000-0005-0000-0000-0000ADCA0000}"/>
    <cellStyle name="20% - Accent1 8 3 6 4" xfId="52067" xr:uid="{00000000-0005-0000-0000-0000AECA0000}"/>
    <cellStyle name="20% - Accent1 8 3 7" xfId="52068" xr:uid="{00000000-0005-0000-0000-0000AFCA0000}"/>
    <cellStyle name="20% - Accent1 8 3 7 2" xfId="52069" xr:uid="{00000000-0005-0000-0000-0000B0CA0000}"/>
    <cellStyle name="20% - Accent1 8 3 7 2 2" xfId="52070" xr:uid="{00000000-0005-0000-0000-0000B1CA0000}"/>
    <cellStyle name="20% - Accent1 8 3 7 3" xfId="52071" xr:uid="{00000000-0005-0000-0000-0000B2CA0000}"/>
    <cellStyle name="20% - Accent1 8 3 8" xfId="52072" xr:uid="{00000000-0005-0000-0000-0000B3CA0000}"/>
    <cellStyle name="20% - Accent1 8 3 8 2" xfId="52073" xr:uid="{00000000-0005-0000-0000-0000B4CA0000}"/>
    <cellStyle name="20% - Accent1 8 3 8 2 2" xfId="52074" xr:uid="{00000000-0005-0000-0000-0000B5CA0000}"/>
    <cellStyle name="20% - Accent1 8 3 8 3" xfId="52075" xr:uid="{00000000-0005-0000-0000-0000B6CA0000}"/>
    <cellStyle name="20% - Accent1 8 3 9" xfId="52076" xr:uid="{00000000-0005-0000-0000-0000B7CA0000}"/>
    <cellStyle name="20% - Accent1 8 3 9 2" xfId="52077" xr:uid="{00000000-0005-0000-0000-0000B8CA0000}"/>
    <cellStyle name="20% - Accent1 8 4" xfId="52078" xr:uid="{00000000-0005-0000-0000-0000B9CA0000}"/>
    <cellStyle name="20% - Accent1 8 4 10" xfId="52079" xr:uid="{00000000-0005-0000-0000-0000BACA0000}"/>
    <cellStyle name="20% - Accent1 8 4 10 2" xfId="52080" xr:uid="{00000000-0005-0000-0000-0000BBCA0000}"/>
    <cellStyle name="20% - Accent1 8 4 11" xfId="52081" xr:uid="{00000000-0005-0000-0000-0000BCCA0000}"/>
    <cellStyle name="20% - Accent1 8 4 2" xfId="52082" xr:uid="{00000000-0005-0000-0000-0000BDCA0000}"/>
    <cellStyle name="20% - Accent1 8 4 2 2" xfId="52083" xr:uid="{00000000-0005-0000-0000-0000BECA0000}"/>
    <cellStyle name="20% - Accent1 8 4 2 2 2" xfId="52084" xr:uid="{00000000-0005-0000-0000-0000BFCA0000}"/>
    <cellStyle name="20% - Accent1 8 4 2 2 2 2" xfId="52085" xr:uid="{00000000-0005-0000-0000-0000C0CA0000}"/>
    <cellStyle name="20% - Accent1 8 4 2 2 2 2 2" xfId="52086" xr:uid="{00000000-0005-0000-0000-0000C1CA0000}"/>
    <cellStyle name="20% - Accent1 8 4 2 2 2 3" xfId="52087" xr:uid="{00000000-0005-0000-0000-0000C2CA0000}"/>
    <cellStyle name="20% - Accent1 8 4 2 2 3" xfId="52088" xr:uid="{00000000-0005-0000-0000-0000C3CA0000}"/>
    <cellStyle name="20% - Accent1 8 4 2 2 3 2" xfId="52089" xr:uid="{00000000-0005-0000-0000-0000C4CA0000}"/>
    <cellStyle name="20% - Accent1 8 4 2 2 4" xfId="52090" xr:uid="{00000000-0005-0000-0000-0000C5CA0000}"/>
    <cellStyle name="20% - Accent1 8 4 2 3" xfId="52091" xr:uid="{00000000-0005-0000-0000-0000C6CA0000}"/>
    <cellStyle name="20% - Accent1 8 4 2 3 2" xfId="52092" xr:uid="{00000000-0005-0000-0000-0000C7CA0000}"/>
    <cellStyle name="20% - Accent1 8 4 2 3 2 2" xfId="52093" xr:uid="{00000000-0005-0000-0000-0000C8CA0000}"/>
    <cellStyle name="20% - Accent1 8 4 2 3 2 2 2" xfId="52094" xr:uid="{00000000-0005-0000-0000-0000C9CA0000}"/>
    <cellStyle name="20% - Accent1 8 4 2 3 2 3" xfId="52095" xr:uid="{00000000-0005-0000-0000-0000CACA0000}"/>
    <cellStyle name="20% - Accent1 8 4 2 3 3" xfId="52096" xr:uid="{00000000-0005-0000-0000-0000CBCA0000}"/>
    <cellStyle name="20% - Accent1 8 4 2 3 3 2" xfId="52097" xr:uid="{00000000-0005-0000-0000-0000CCCA0000}"/>
    <cellStyle name="20% - Accent1 8 4 2 3 4" xfId="52098" xr:uid="{00000000-0005-0000-0000-0000CDCA0000}"/>
    <cellStyle name="20% - Accent1 8 4 2 4" xfId="52099" xr:uid="{00000000-0005-0000-0000-0000CECA0000}"/>
    <cellStyle name="20% - Accent1 8 4 2 4 2" xfId="52100" xr:uid="{00000000-0005-0000-0000-0000CFCA0000}"/>
    <cellStyle name="20% - Accent1 8 4 2 4 2 2" xfId="52101" xr:uid="{00000000-0005-0000-0000-0000D0CA0000}"/>
    <cellStyle name="20% - Accent1 8 4 2 4 2 2 2" xfId="52102" xr:uid="{00000000-0005-0000-0000-0000D1CA0000}"/>
    <cellStyle name="20% - Accent1 8 4 2 4 2 3" xfId="52103" xr:uid="{00000000-0005-0000-0000-0000D2CA0000}"/>
    <cellStyle name="20% - Accent1 8 4 2 4 3" xfId="52104" xr:uid="{00000000-0005-0000-0000-0000D3CA0000}"/>
    <cellStyle name="20% - Accent1 8 4 2 4 3 2" xfId="52105" xr:uid="{00000000-0005-0000-0000-0000D4CA0000}"/>
    <cellStyle name="20% - Accent1 8 4 2 4 4" xfId="52106" xr:uid="{00000000-0005-0000-0000-0000D5CA0000}"/>
    <cellStyle name="20% - Accent1 8 4 2 5" xfId="52107" xr:uid="{00000000-0005-0000-0000-0000D6CA0000}"/>
    <cellStyle name="20% - Accent1 8 4 2 5 2" xfId="52108" xr:uid="{00000000-0005-0000-0000-0000D7CA0000}"/>
    <cellStyle name="20% - Accent1 8 4 2 5 2 2" xfId="52109" xr:uid="{00000000-0005-0000-0000-0000D8CA0000}"/>
    <cellStyle name="20% - Accent1 8 4 2 5 3" xfId="52110" xr:uid="{00000000-0005-0000-0000-0000D9CA0000}"/>
    <cellStyle name="20% - Accent1 8 4 2 6" xfId="52111" xr:uid="{00000000-0005-0000-0000-0000DACA0000}"/>
    <cellStyle name="20% - Accent1 8 4 2 6 2" xfId="52112" xr:uid="{00000000-0005-0000-0000-0000DBCA0000}"/>
    <cellStyle name="20% - Accent1 8 4 2 6 2 2" xfId="52113" xr:uid="{00000000-0005-0000-0000-0000DCCA0000}"/>
    <cellStyle name="20% - Accent1 8 4 2 6 3" xfId="52114" xr:uid="{00000000-0005-0000-0000-0000DDCA0000}"/>
    <cellStyle name="20% - Accent1 8 4 2 7" xfId="52115" xr:uid="{00000000-0005-0000-0000-0000DECA0000}"/>
    <cellStyle name="20% - Accent1 8 4 2 7 2" xfId="52116" xr:uid="{00000000-0005-0000-0000-0000DFCA0000}"/>
    <cellStyle name="20% - Accent1 8 4 2 8" xfId="52117" xr:uid="{00000000-0005-0000-0000-0000E0CA0000}"/>
    <cellStyle name="20% - Accent1 8 4 2 8 2" xfId="52118" xr:uid="{00000000-0005-0000-0000-0000E1CA0000}"/>
    <cellStyle name="20% - Accent1 8 4 2 9" xfId="52119" xr:uid="{00000000-0005-0000-0000-0000E2CA0000}"/>
    <cellStyle name="20% - Accent1 8 4 3" xfId="52120" xr:uid="{00000000-0005-0000-0000-0000E3CA0000}"/>
    <cellStyle name="20% - Accent1 8 4 3 2" xfId="52121" xr:uid="{00000000-0005-0000-0000-0000E4CA0000}"/>
    <cellStyle name="20% - Accent1 8 4 3 2 2" xfId="52122" xr:uid="{00000000-0005-0000-0000-0000E5CA0000}"/>
    <cellStyle name="20% - Accent1 8 4 3 2 2 2" xfId="52123" xr:uid="{00000000-0005-0000-0000-0000E6CA0000}"/>
    <cellStyle name="20% - Accent1 8 4 3 2 2 2 2" xfId="52124" xr:uid="{00000000-0005-0000-0000-0000E7CA0000}"/>
    <cellStyle name="20% - Accent1 8 4 3 2 2 3" xfId="52125" xr:uid="{00000000-0005-0000-0000-0000E8CA0000}"/>
    <cellStyle name="20% - Accent1 8 4 3 2 3" xfId="52126" xr:uid="{00000000-0005-0000-0000-0000E9CA0000}"/>
    <cellStyle name="20% - Accent1 8 4 3 2 3 2" xfId="52127" xr:uid="{00000000-0005-0000-0000-0000EACA0000}"/>
    <cellStyle name="20% - Accent1 8 4 3 2 4" xfId="52128" xr:uid="{00000000-0005-0000-0000-0000EBCA0000}"/>
    <cellStyle name="20% - Accent1 8 4 3 3" xfId="52129" xr:uid="{00000000-0005-0000-0000-0000ECCA0000}"/>
    <cellStyle name="20% - Accent1 8 4 3 3 2" xfId="52130" xr:uid="{00000000-0005-0000-0000-0000EDCA0000}"/>
    <cellStyle name="20% - Accent1 8 4 3 3 2 2" xfId="52131" xr:uid="{00000000-0005-0000-0000-0000EECA0000}"/>
    <cellStyle name="20% - Accent1 8 4 3 3 2 2 2" xfId="52132" xr:uid="{00000000-0005-0000-0000-0000EFCA0000}"/>
    <cellStyle name="20% - Accent1 8 4 3 3 2 3" xfId="52133" xr:uid="{00000000-0005-0000-0000-0000F0CA0000}"/>
    <cellStyle name="20% - Accent1 8 4 3 3 3" xfId="52134" xr:uid="{00000000-0005-0000-0000-0000F1CA0000}"/>
    <cellStyle name="20% - Accent1 8 4 3 3 3 2" xfId="52135" xr:uid="{00000000-0005-0000-0000-0000F2CA0000}"/>
    <cellStyle name="20% - Accent1 8 4 3 3 4" xfId="52136" xr:uid="{00000000-0005-0000-0000-0000F3CA0000}"/>
    <cellStyle name="20% - Accent1 8 4 3 4" xfId="52137" xr:uid="{00000000-0005-0000-0000-0000F4CA0000}"/>
    <cellStyle name="20% - Accent1 8 4 3 4 2" xfId="52138" xr:uid="{00000000-0005-0000-0000-0000F5CA0000}"/>
    <cellStyle name="20% - Accent1 8 4 3 4 2 2" xfId="52139" xr:uid="{00000000-0005-0000-0000-0000F6CA0000}"/>
    <cellStyle name="20% - Accent1 8 4 3 4 2 2 2" xfId="52140" xr:uid="{00000000-0005-0000-0000-0000F7CA0000}"/>
    <cellStyle name="20% - Accent1 8 4 3 4 2 3" xfId="52141" xr:uid="{00000000-0005-0000-0000-0000F8CA0000}"/>
    <cellStyle name="20% - Accent1 8 4 3 4 3" xfId="52142" xr:uid="{00000000-0005-0000-0000-0000F9CA0000}"/>
    <cellStyle name="20% - Accent1 8 4 3 4 3 2" xfId="52143" xr:uid="{00000000-0005-0000-0000-0000FACA0000}"/>
    <cellStyle name="20% - Accent1 8 4 3 4 4" xfId="52144" xr:uid="{00000000-0005-0000-0000-0000FBCA0000}"/>
    <cellStyle name="20% - Accent1 8 4 3 5" xfId="52145" xr:uid="{00000000-0005-0000-0000-0000FCCA0000}"/>
    <cellStyle name="20% - Accent1 8 4 3 5 2" xfId="52146" xr:uid="{00000000-0005-0000-0000-0000FDCA0000}"/>
    <cellStyle name="20% - Accent1 8 4 3 5 2 2" xfId="52147" xr:uid="{00000000-0005-0000-0000-0000FECA0000}"/>
    <cellStyle name="20% - Accent1 8 4 3 5 3" xfId="52148" xr:uid="{00000000-0005-0000-0000-0000FFCA0000}"/>
    <cellStyle name="20% - Accent1 8 4 3 6" xfId="52149" xr:uid="{00000000-0005-0000-0000-000000CB0000}"/>
    <cellStyle name="20% - Accent1 8 4 3 6 2" xfId="52150" xr:uid="{00000000-0005-0000-0000-000001CB0000}"/>
    <cellStyle name="20% - Accent1 8 4 3 6 2 2" xfId="52151" xr:uid="{00000000-0005-0000-0000-000002CB0000}"/>
    <cellStyle name="20% - Accent1 8 4 3 6 3" xfId="52152" xr:uid="{00000000-0005-0000-0000-000003CB0000}"/>
    <cellStyle name="20% - Accent1 8 4 3 7" xfId="52153" xr:uid="{00000000-0005-0000-0000-000004CB0000}"/>
    <cellStyle name="20% - Accent1 8 4 3 7 2" xfId="52154" xr:uid="{00000000-0005-0000-0000-000005CB0000}"/>
    <cellStyle name="20% - Accent1 8 4 3 8" xfId="52155" xr:uid="{00000000-0005-0000-0000-000006CB0000}"/>
    <cellStyle name="20% - Accent1 8 4 3 8 2" xfId="52156" xr:uid="{00000000-0005-0000-0000-000007CB0000}"/>
    <cellStyle name="20% - Accent1 8 4 3 9" xfId="52157" xr:uid="{00000000-0005-0000-0000-000008CB0000}"/>
    <cellStyle name="20% - Accent1 8 4 4" xfId="52158" xr:uid="{00000000-0005-0000-0000-000009CB0000}"/>
    <cellStyle name="20% - Accent1 8 4 4 2" xfId="52159" xr:uid="{00000000-0005-0000-0000-00000ACB0000}"/>
    <cellStyle name="20% - Accent1 8 4 4 2 2" xfId="52160" xr:uid="{00000000-0005-0000-0000-00000BCB0000}"/>
    <cellStyle name="20% - Accent1 8 4 4 2 2 2" xfId="52161" xr:uid="{00000000-0005-0000-0000-00000CCB0000}"/>
    <cellStyle name="20% - Accent1 8 4 4 2 3" xfId="52162" xr:uid="{00000000-0005-0000-0000-00000DCB0000}"/>
    <cellStyle name="20% - Accent1 8 4 4 3" xfId="52163" xr:uid="{00000000-0005-0000-0000-00000ECB0000}"/>
    <cellStyle name="20% - Accent1 8 4 4 3 2" xfId="52164" xr:uid="{00000000-0005-0000-0000-00000FCB0000}"/>
    <cellStyle name="20% - Accent1 8 4 4 4" xfId="52165" xr:uid="{00000000-0005-0000-0000-000010CB0000}"/>
    <cellStyle name="20% - Accent1 8 4 5" xfId="52166" xr:uid="{00000000-0005-0000-0000-000011CB0000}"/>
    <cellStyle name="20% - Accent1 8 4 5 2" xfId="52167" xr:uid="{00000000-0005-0000-0000-000012CB0000}"/>
    <cellStyle name="20% - Accent1 8 4 5 2 2" xfId="52168" xr:uid="{00000000-0005-0000-0000-000013CB0000}"/>
    <cellStyle name="20% - Accent1 8 4 5 2 2 2" xfId="52169" xr:uid="{00000000-0005-0000-0000-000014CB0000}"/>
    <cellStyle name="20% - Accent1 8 4 5 2 3" xfId="52170" xr:uid="{00000000-0005-0000-0000-000015CB0000}"/>
    <cellStyle name="20% - Accent1 8 4 5 3" xfId="52171" xr:uid="{00000000-0005-0000-0000-000016CB0000}"/>
    <cellStyle name="20% - Accent1 8 4 5 3 2" xfId="52172" xr:uid="{00000000-0005-0000-0000-000017CB0000}"/>
    <cellStyle name="20% - Accent1 8 4 5 4" xfId="52173" xr:uid="{00000000-0005-0000-0000-000018CB0000}"/>
    <cellStyle name="20% - Accent1 8 4 6" xfId="52174" xr:uid="{00000000-0005-0000-0000-000019CB0000}"/>
    <cellStyle name="20% - Accent1 8 4 6 2" xfId="52175" xr:uid="{00000000-0005-0000-0000-00001ACB0000}"/>
    <cellStyle name="20% - Accent1 8 4 6 2 2" xfId="52176" xr:uid="{00000000-0005-0000-0000-00001BCB0000}"/>
    <cellStyle name="20% - Accent1 8 4 6 2 2 2" xfId="52177" xr:uid="{00000000-0005-0000-0000-00001CCB0000}"/>
    <cellStyle name="20% - Accent1 8 4 6 2 3" xfId="52178" xr:uid="{00000000-0005-0000-0000-00001DCB0000}"/>
    <cellStyle name="20% - Accent1 8 4 6 3" xfId="52179" xr:uid="{00000000-0005-0000-0000-00001ECB0000}"/>
    <cellStyle name="20% - Accent1 8 4 6 3 2" xfId="52180" xr:uid="{00000000-0005-0000-0000-00001FCB0000}"/>
    <cellStyle name="20% - Accent1 8 4 6 4" xfId="52181" xr:uid="{00000000-0005-0000-0000-000020CB0000}"/>
    <cellStyle name="20% - Accent1 8 4 7" xfId="52182" xr:uid="{00000000-0005-0000-0000-000021CB0000}"/>
    <cellStyle name="20% - Accent1 8 4 7 2" xfId="52183" xr:uid="{00000000-0005-0000-0000-000022CB0000}"/>
    <cellStyle name="20% - Accent1 8 4 7 2 2" xfId="52184" xr:uid="{00000000-0005-0000-0000-000023CB0000}"/>
    <cellStyle name="20% - Accent1 8 4 7 3" xfId="52185" xr:uid="{00000000-0005-0000-0000-000024CB0000}"/>
    <cellStyle name="20% - Accent1 8 4 8" xfId="52186" xr:uid="{00000000-0005-0000-0000-000025CB0000}"/>
    <cellStyle name="20% - Accent1 8 4 8 2" xfId="52187" xr:uid="{00000000-0005-0000-0000-000026CB0000}"/>
    <cellStyle name="20% - Accent1 8 4 8 2 2" xfId="52188" xr:uid="{00000000-0005-0000-0000-000027CB0000}"/>
    <cellStyle name="20% - Accent1 8 4 8 3" xfId="52189" xr:uid="{00000000-0005-0000-0000-000028CB0000}"/>
    <cellStyle name="20% - Accent1 8 4 9" xfId="52190" xr:uid="{00000000-0005-0000-0000-000029CB0000}"/>
    <cellStyle name="20% - Accent1 8 4 9 2" xfId="52191" xr:uid="{00000000-0005-0000-0000-00002ACB0000}"/>
    <cellStyle name="20% - Accent1 8 5" xfId="52192" xr:uid="{00000000-0005-0000-0000-00002BCB0000}"/>
    <cellStyle name="20% - Accent1 8 5 10" xfId="52193" xr:uid="{00000000-0005-0000-0000-00002CCB0000}"/>
    <cellStyle name="20% - Accent1 8 5 10 2" xfId="52194" xr:uid="{00000000-0005-0000-0000-00002DCB0000}"/>
    <cellStyle name="20% - Accent1 8 5 11" xfId="52195" xr:uid="{00000000-0005-0000-0000-00002ECB0000}"/>
    <cellStyle name="20% - Accent1 8 5 2" xfId="52196" xr:uid="{00000000-0005-0000-0000-00002FCB0000}"/>
    <cellStyle name="20% - Accent1 8 5 2 2" xfId="52197" xr:uid="{00000000-0005-0000-0000-000030CB0000}"/>
    <cellStyle name="20% - Accent1 8 5 2 2 2" xfId="52198" xr:uid="{00000000-0005-0000-0000-000031CB0000}"/>
    <cellStyle name="20% - Accent1 8 5 2 2 2 2" xfId="52199" xr:uid="{00000000-0005-0000-0000-000032CB0000}"/>
    <cellStyle name="20% - Accent1 8 5 2 2 2 2 2" xfId="52200" xr:uid="{00000000-0005-0000-0000-000033CB0000}"/>
    <cellStyle name="20% - Accent1 8 5 2 2 2 3" xfId="52201" xr:uid="{00000000-0005-0000-0000-000034CB0000}"/>
    <cellStyle name="20% - Accent1 8 5 2 2 3" xfId="52202" xr:uid="{00000000-0005-0000-0000-000035CB0000}"/>
    <cellStyle name="20% - Accent1 8 5 2 2 3 2" xfId="52203" xr:uid="{00000000-0005-0000-0000-000036CB0000}"/>
    <cellStyle name="20% - Accent1 8 5 2 2 4" xfId="52204" xr:uid="{00000000-0005-0000-0000-000037CB0000}"/>
    <cellStyle name="20% - Accent1 8 5 2 3" xfId="52205" xr:uid="{00000000-0005-0000-0000-000038CB0000}"/>
    <cellStyle name="20% - Accent1 8 5 2 3 2" xfId="52206" xr:uid="{00000000-0005-0000-0000-000039CB0000}"/>
    <cellStyle name="20% - Accent1 8 5 2 3 2 2" xfId="52207" xr:uid="{00000000-0005-0000-0000-00003ACB0000}"/>
    <cellStyle name="20% - Accent1 8 5 2 3 2 2 2" xfId="52208" xr:uid="{00000000-0005-0000-0000-00003BCB0000}"/>
    <cellStyle name="20% - Accent1 8 5 2 3 2 3" xfId="52209" xr:uid="{00000000-0005-0000-0000-00003CCB0000}"/>
    <cellStyle name="20% - Accent1 8 5 2 3 3" xfId="52210" xr:uid="{00000000-0005-0000-0000-00003DCB0000}"/>
    <cellStyle name="20% - Accent1 8 5 2 3 3 2" xfId="52211" xr:uid="{00000000-0005-0000-0000-00003ECB0000}"/>
    <cellStyle name="20% - Accent1 8 5 2 3 4" xfId="52212" xr:uid="{00000000-0005-0000-0000-00003FCB0000}"/>
    <cellStyle name="20% - Accent1 8 5 2 4" xfId="52213" xr:uid="{00000000-0005-0000-0000-000040CB0000}"/>
    <cellStyle name="20% - Accent1 8 5 2 4 2" xfId="52214" xr:uid="{00000000-0005-0000-0000-000041CB0000}"/>
    <cellStyle name="20% - Accent1 8 5 2 4 2 2" xfId="52215" xr:uid="{00000000-0005-0000-0000-000042CB0000}"/>
    <cellStyle name="20% - Accent1 8 5 2 4 2 2 2" xfId="52216" xr:uid="{00000000-0005-0000-0000-000043CB0000}"/>
    <cellStyle name="20% - Accent1 8 5 2 4 2 3" xfId="52217" xr:uid="{00000000-0005-0000-0000-000044CB0000}"/>
    <cellStyle name="20% - Accent1 8 5 2 4 3" xfId="52218" xr:uid="{00000000-0005-0000-0000-000045CB0000}"/>
    <cellStyle name="20% - Accent1 8 5 2 4 3 2" xfId="52219" xr:uid="{00000000-0005-0000-0000-000046CB0000}"/>
    <cellStyle name="20% - Accent1 8 5 2 4 4" xfId="52220" xr:uid="{00000000-0005-0000-0000-000047CB0000}"/>
    <cellStyle name="20% - Accent1 8 5 2 5" xfId="52221" xr:uid="{00000000-0005-0000-0000-000048CB0000}"/>
    <cellStyle name="20% - Accent1 8 5 2 5 2" xfId="52222" xr:uid="{00000000-0005-0000-0000-000049CB0000}"/>
    <cellStyle name="20% - Accent1 8 5 2 5 2 2" xfId="52223" xr:uid="{00000000-0005-0000-0000-00004ACB0000}"/>
    <cellStyle name="20% - Accent1 8 5 2 5 3" xfId="52224" xr:uid="{00000000-0005-0000-0000-00004BCB0000}"/>
    <cellStyle name="20% - Accent1 8 5 2 6" xfId="52225" xr:uid="{00000000-0005-0000-0000-00004CCB0000}"/>
    <cellStyle name="20% - Accent1 8 5 2 6 2" xfId="52226" xr:uid="{00000000-0005-0000-0000-00004DCB0000}"/>
    <cellStyle name="20% - Accent1 8 5 2 6 2 2" xfId="52227" xr:uid="{00000000-0005-0000-0000-00004ECB0000}"/>
    <cellStyle name="20% - Accent1 8 5 2 6 3" xfId="52228" xr:uid="{00000000-0005-0000-0000-00004FCB0000}"/>
    <cellStyle name="20% - Accent1 8 5 2 7" xfId="52229" xr:uid="{00000000-0005-0000-0000-000050CB0000}"/>
    <cellStyle name="20% - Accent1 8 5 2 7 2" xfId="52230" xr:uid="{00000000-0005-0000-0000-000051CB0000}"/>
    <cellStyle name="20% - Accent1 8 5 2 8" xfId="52231" xr:uid="{00000000-0005-0000-0000-000052CB0000}"/>
    <cellStyle name="20% - Accent1 8 5 2 8 2" xfId="52232" xr:uid="{00000000-0005-0000-0000-000053CB0000}"/>
    <cellStyle name="20% - Accent1 8 5 2 9" xfId="52233" xr:uid="{00000000-0005-0000-0000-000054CB0000}"/>
    <cellStyle name="20% - Accent1 8 5 3" xfId="52234" xr:uid="{00000000-0005-0000-0000-000055CB0000}"/>
    <cellStyle name="20% - Accent1 8 5 3 2" xfId="52235" xr:uid="{00000000-0005-0000-0000-000056CB0000}"/>
    <cellStyle name="20% - Accent1 8 5 3 2 2" xfId="52236" xr:uid="{00000000-0005-0000-0000-000057CB0000}"/>
    <cellStyle name="20% - Accent1 8 5 3 2 2 2" xfId="52237" xr:uid="{00000000-0005-0000-0000-000058CB0000}"/>
    <cellStyle name="20% - Accent1 8 5 3 2 2 2 2" xfId="52238" xr:uid="{00000000-0005-0000-0000-000059CB0000}"/>
    <cellStyle name="20% - Accent1 8 5 3 2 2 3" xfId="52239" xr:uid="{00000000-0005-0000-0000-00005ACB0000}"/>
    <cellStyle name="20% - Accent1 8 5 3 2 3" xfId="52240" xr:uid="{00000000-0005-0000-0000-00005BCB0000}"/>
    <cellStyle name="20% - Accent1 8 5 3 2 3 2" xfId="52241" xr:uid="{00000000-0005-0000-0000-00005CCB0000}"/>
    <cellStyle name="20% - Accent1 8 5 3 2 4" xfId="52242" xr:uid="{00000000-0005-0000-0000-00005DCB0000}"/>
    <cellStyle name="20% - Accent1 8 5 3 3" xfId="52243" xr:uid="{00000000-0005-0000-0000-00005ECB0000}"/>
    <cellStyle name="20% - Accent1 8 5 3 3 2" xfId="52244" xr:uid="{00000000-0005-0000-0000-00005FCB0000}"/>
    <cellStyle name="20% - Accent1 8 5 3 3 2 2" xfId="52245" xr:uid="{00000000-0005-0000-0000-000060CB0000}"/>
    <cellStyle name="20% - Accent1 8 5 3 3 2 2 2" xfId="52246" xr:uid="{00000000-0005-0000-0000-000061CB0000}"/>
    <cellStyle name="20% - Accent1 8 5 3 3 2 3" xfId="52247" xr:uid="{00000000-0005-0000-0000-000062CB0000}"/>
    <cellStyle name="20% - Accent1 8 5 3 3 3" xfId="52248" xr:uid="{00000000-0005-0000-0000-000063CB0000}"/>
    <cellStyle name="20% - Accent1 8 5 3 3 3 2" xfId="52249" xr:uid="{00000000-0005-0000-0000-000064CB0000}"/>
    <cellStyle name="20% - Accent1 8 5 3 3 4" xfId="52250" xr:uid="{00000000-0005-0000-0000-000065CB0000}"/>
    <cellStyle name="20% - Accent1 8 5 3 4" xfId="52251" xr:uid="{00000000-0005-0000-0000-000066CB0000}"/>
    <cellStyle name="20% - Accent1 8 5 3 4 2" xfId="52252" xr:uid="{00000000-0005-0000-0000-000067CB0000}"/>
    <cellStyle name="20% - Accent1 8 5 3 4 2 2" xfId="52253" xr:uid="{00000000-0005-0000-0000-000068CB0000}"/>
    <cellStyle name="20% - Accent1 8 5 3 4 2 2 2" xfId="52254" xr:uid="{00000000-0005-0000-0000-000069CB0000}"/>
    <cellStyle name="20% - Accent1 8 5 3 4 2 3" xfId="52255" xr:uid="{00000000-0005-0000-0000-00006ACB0000}"/>
    <cellStyle name="20% - Accent1 8 5 3 4 3" xfId="52256" xr:uid="{00000000-0005-0000-0000-00006BCB0000}"/>
    <cellStyle name="20% - Accent1 8 5 3 4 3 2" xfId="52257" xr:uid="{00000000-0005-0000-0000-00006CCB0000}"/>
    <cellStyle name="20% - Accent1 8 5 3 4 4" xfId="52258" xr:uid="{00000000-0005-0000-0000-00006DCB0000}"/>
    <cellStyle name="20% - Accent1 8 5 3 5" xfId="52259" xr:uid="{00000000-0005-0000-0000-00006ECB0000}"/>
    <cellStyle name="20% - Accent1 8 5 3 5 2" xfId="52260" xr:uid="{00000000-0005-0000-0000-00006FCB0000}"/>
    <cellStyle name="20% - Accent1 8 5 3 5 2 2" xfId="52261" xr:uid="{00000000-0005-0000-0000-000070CB0000}"/>
    <cellStyle name="20% - Accent1 8 5 3 5 3" xfId="52262" xr:uid="{00000000-0005-0000-0000-000071CB0000}"/>
    <cellStyle name="20% - Accent1 8 5 3 6" xfId="52263" xr:uid="{00000000-0005-0000-0000-000072CB0000}"/>
    <cellStyle name="20% - Accent1 8 5 3 6 2" xfId="52264" xr:uid="{00000000-0005-0000-0000-000073CB0000}"/>
    <cellStyle name="20% - Accent1 8 5 3 6 2 2" xfId="52265" xr:uid="{00000000-0005-0000-0000-000074CB0000}"/>
    <cellStyle name="20% - Accent1 8 5 3 6 3" xfId="52266" xr:uid="{00000000-0005-0000-0000-000075CB0000}"/>
    <cellStyle name="20% - Accent1 8 5 3 7" xfId="52267" xr:uid="{00000000-0005-0000-0000-000076CB0000}"/>
    <cellStyle name="20% - Accent1 8 5 3 7 2" xfId="52268" xr:uid="{00000000-0005-0000-0000-000077CB0000}"/>
    <cellStyle name="20% - Accent1 8 5 3 8" xfId="52269" xr:uid="{00000000-0005-0000-0000-000078CB0000}"/>
    <cellStyle name="20% - Accent1 8 5 3 8 2" xfId="52270" xr:uid="{00000000-0005-0000-0000-000079CB0000}"/>
    <cellStyle name="20% - Accent1 8 5 3 9" xfId="52271" xr:uid="{00000000-0005-0000-0000-00007ACB0000}"/>
    <cellStyle name="20% - Accent1 8 5 4" xfId="52272" xr:uid="{00000000-0005-0000-0000-00007BCB0000}"/>
    <cellStyle name="20% - Accent1 8 5 4 2" xfId="52273" xr:uid="{00000000-0005-0000-0000-00007CCB0000}"/>
    <cellStyle name="20% - Accent1 8 5 4 2 2" xfId="52274" xr:uid="{00000000-0005-0000-0000-00007DCB0000}"/>
    <cellStyle name="20% - Accent1 8 5 4 2 2 2" xfId="52275" xr:uid="{00000000-0005-0000-0000-00007ECB0000}"/>
    <cellStyle name="20% - Accent1 8 5 4 2 3" xfId="52276" xr:uid="{00000000-0005-0000-0000-00007FCB0000}"/>
    <cellStyle name="20% - Accent1 8 5 4 3" xfId="52277" xr:uid="{00000000-0005-0000-0000-000080CB0000}"/>
    <cellStyle name="20% - Accent1 8 5 4 3 2" xfId="52278" xr:uid="{00000000-0005-0000-0000-000081CB0000}"/>
    <cellStyle name="20% - Accent1 8 5 4 4" xfId="52279" xr:uid="{00000000-0005-0000-0000-000082CB0000}"/>
    <cellStyle name="20% - Accent1 8 5 5" xfId="52280" xr:uid="{00000000-0005-0000-0000-000083CB0000}"/>
    <cellStyle name="20% - Accent1 8 5 5 2" xfId="52281" xr:uid="{00000000-0005-0000-0000-000084CB0000}"/>
    <cellStyle name="20% - Accent1 8 5 5 2 2" xfId="52282" xr:uid="{00000000-0005-0000-0000-000085CB0000}"/>
    <cellStyle name="20% - Accent1 8 5 5 2 2 2" xfId="52283" xr:uid="{00000000-0005-0000-0000-000086CB0000}"/>
    <cellStyle name="20% - Accent1 8 5 5 2 3" xfId="52284" xr:uid="{00000000-0005-0000-0000-000087CB0000}"/>
    <cellStyle name="20% - Accent1 8 5 5 3" xfId="52285" xr:uid="{00000000-0005-0000-0000-000088CB0000}"/>
    <cellStyle name="20% - Accent1 8 5 5 3 2" xfId="52286" xr:uid="{00000000-0005-0000-0000-000089CB0000}"/>
    <cellStyle name="20% - Accent1 8 5 5 4" xfId="52287" xr:uid="{00000000-0005-0000-0000-00008ACB0000}"/>
    <cellStyle name="20% - Accent1 8 5 6" xfId="52288" xr:uid="{00000000-0005-0000-0000-00008BCB0000}"/>
    <cellStyle name="20% - Accent1 8 5 6 2" xfId="52289" xr:uid="{00000000-0005-0000-0000-00008CCB0000}"/>
    <cellStyle name="20% - Accent1 8 5 6 2 2" xfId="52290" xr:uid="{00000000-0005-0000-0000-00008DCB0000}"/>
    <cellStyle name="20% - Accent1 8 5 6 2 2 2" xfId="52291" xr:uid="{00000000-0005-0000-0000-00008ECB0000}"/>
    <cellStyle name="20% - Accent1 8 5 6 2 3" xfId="52292" xr:uid="{00000000-0005-0000-0000-00008FCB0000}"/>
    <cellStyle name="20% - Accent1 8 5 6 3" xfId="52293" xr:uid="{00000000-0005-0000-0000-000090CB0000}"/>
    <cellStyle name="20% - Accent1 8 5 6 3 2" xfId="52294" xr:uid="{00000000-0005-0000-0000-000091CB0000}"/>
    <cellStyle name="20% - Accent1 8 5 6 4" xfId="52295" xr:uid="{00000000-0005-0000-0000-000092CB0000}"/>
    <cellStyle name="20% - Accent1 8 5 7" xfId="52296" xr:uid="{00000000-0005-0000-0000-000093CB0000}"/>
    <cellStyle name="20% - Accent1 8 5 7 2" xfId="52297" xr:uid="{00000000-0005-0000-0000-000094CB0000}"/>
    <cellStyle name="20% - Accent1 8 5 7 2 2" xfId="52298" xr:uid="{00000000-0005-0000-0000-000095CB0000}"/>
    <cellStyle name="20% - Accent1 8 5 7 3" xfId="52299" xr:uid="{00000000-0005-0000-0000-000096CB0000}"/>
    <cellStyle name="20% - Accent1 8 5 8" xfId="52300" xr:uid="{00000000-0005-0000-0000-000097CB0000}"/>
    <cellStyle name="20% - Accent1 8 5 8 2" xfId="52301" xr:uid="{00000000-0005-0000-0000-000098CB0000}"/>
    <cellStyle name="20% - Accent1 8 5 8 2 2" xfId="52302" xr:uid="{00000000-0005-0000-0000-000099CB0000}"/>
    <cellStyle name="20% - Accent1 8 5 8 3" xfId="52303" xr:uid="{00000000-0005-0000-0000-00009ACB0000}"/>
    <cellStyle name="20% - Accent1 8 5 9" xfId="52304" xr:uid="{00000000-0005-0000-0000-00009BCB0000}"/>
    <cellStyle name="20% - Accent1 8 5 9 2" xfId="52305" xr:uid="{00000000-0005-0000-0000-00009CCB0000}"/>
    <cellStyle name="20% - Accent1 8 6" xfId="52306" xr:uid="{00000000-0005-0000-0000-00009DCB0000}"/>
    <cellStyle name="20% - Accent1 8 6 2" xfId="52307" xr:uid="{00000000-0005-0000-0000-00009ECB0000}"/>
    <cellStyle name="20% - Accent1 8 6 2 2" xfId="52308" xr:uid="{00000000-0005-0000-0000-00009FCB0000}"/>
    <cellStyle name="20% - Accent1 8 6 2 2 2" xfId="52309" xr:uid="{00000000-0005-0000-0000-0000A0CB0000}"/>
    <cellStyle name="20% - Accent1 8 6 2 2 2 2" xfId="52310" xr:uid="{00000000-0005-0000-0000-0000A1CB0000}"/>
    <cellStyle name="20% - Accent1 8 6 2 2 3" xfId="52311" xr:uid="{00000000-0005-0000-0000-0000A2CB0000}"/>
    <cellStyle name="20% - Accent1 8 6 2 3" xfId="52312" xr:uid="{00000000-0005-0000-0000-0000A3CB0000}"/>
    <cellStyle name="20% - Accent1 8 6 2 3 2" xfId="52313" xr:uid="{00000000-0005-0000-0000-0000A4CB0000}"/>
    <cellStyle name="20% - Accent1 8 6 2 4" xfId="52314" xr:uid="{00000000-0005-0000-0000-0000A5CB0000}"/>
    <cellStyle name="20% - Accent1 8 6 3" xfId="52315" xr:uid="{00000000-0005-0000-0000-0000A6CB0000}"/>
    <cellStyle name="20% - Accent1 8 6 3 2" xfId="52316" xr:uid="{00000000-0005-0000-0000-0000A7CB0000}"/>
    <cellStyle name="20% - Accent1 8 6 3 2 2" xfId="52317" xr:uid="{00000000-0005-0000-0000-0000A8CB0000}"/>
    <cellStyle name="20% - Accent1 8 6 3 2 2 2" xfId="52318" xr:uid="{00000000-0005-0000-0000-0000A9CB0000}"/>
    <cellStyle name="20% - Accent1 8 6 3 2 3" xfId="52319" xr:uid="{00000000-0005-0000-0000-0000AACB0000}"/>
    <cellStyle name="20% - Accent1 8 6 3 3" xfId="52320" xr:uid="{00000000-0005-0000-0000-0000ABCB0000}"/>
    <cellStyle name="20% - Accent1 8 6 3 3 2" xfId="52321" xr:uid="{00000000-0005-0000-0000-0000ACCB0000}"/>
    <cellStyle name="20% - Accent1 8 6 3 4" xfId="52322" xr:uid="{00000000-0005-0000-0000-0000ADCB0000}"/>
    <cellStyle name="20% - Accent1 8 6 4" xfId="52323" xr:uid="{00000000-0005-0000-0000-0000AECB0000}"/>
    <cellStyle name="20% - Accent1 8 6 4 2" xfId="52324" xr:uid="{00000000-0005-0000-0000-0000AFCB0000}"/>
    <cellStyle name="20% - Accent1 8 6 4 2 2" xfId="52325" xr:uid="{00000000-0005-0000-0000-0000B0CB0000}"/>
    <cellStyle name="20% - Accent1 8 6 4 2 2 2" xfId="52326" xr:uid="{00000000-0005-0000-0000-0000B1CB0000}"/>
    <cellStyle name="20% - Accent1 8 6 4 2 3" xfId="52327" xr:uid="{00000000-0005-0000-0000-0000B2CB0000}"/>
    <cellStyle name="20% - Accent1 8 6 4 3" xfId="52328" xr:uid="{00000000-0005-0000-0000-0000B3CB0000}"/>
    <cellStyle name="20% - Accent1 8 6 4 3 2" xfId="52329" xr:uid="{00000000-0005-0000-0000-0000B4CB0000}"/>
    <cellStyle name="20% - Accent1 8 6 4 4" xfId="52330" xr:uid="{00000000-0005-0000-0000-0000B5CB0000}"/>
    <cellStyle name="20% - Accent1 8 6 5" xfId="52331" xr:uid="{00000000-0005-0000-0000-0000B6CB0000}"/>
    <cellStyle name="20% - Accent1 8 6 5 2" xfId="52332" xr:uid="{00000000-0005-0000-0000-0000B7CB0000}"/>
    <cellStyle name="20% - Accent1 8 6 5 2 2" xfId="52333" xr:uid="{00000000-0005-0000-0000-0000B8CB0000}"/>
    <cellStyle name="20% - Accent1 8 6 5 3" xfId="52334" xr:uid="{00000000-0005-0000-0000-0000B9CB0000}"/>
    <cellStyle name="20% - Accent1 8 6 6" xfId="52335" xr:uid="{00000000-0005-0000-0000-0000BACB0000}"/>
    <cellStyle name="20% - Accent1 8 6 6 2" xfId="52336" xr:uid="{00000000-0005-0000-0000-0000BBCB0000}"/>
    <cellStyle name="20% - Accent1 8 6 6 2 2" xfId="52337" xr:uid="{00000000-0005-0000-0000-0000BCCB0000}"/>
    <cellStyle name="20% - Accent1 8 6 6 3" xfId="52338" xr:uid="{00000000-0005-0000-0000-0000BDCB0000}"/>
    <cellStyle name="20% - Accent1 8 6 7" xfId="52339" xr:uid="{00000000-0005-0000-0000-0000BECB0000}"/>
    <cellStyle name="20% - Accent1 8 6 7 2" xfId="52340" xr:uid="{00000000-0005-0000-0000-0000BFCB0000}"/>
    <cellStyle name="20% - Accent1 8 6 8" xfId="52341" xr:uid="{00000000-0005-0000-0000-0000C0CB0000}"/>
    <cellStyle name="20% - Accent1 8 6 8 2" xfId="52342" xr:uid="{00000000-0005-0000-0000-0000C1CB0000}"/>
    <cellStyle name="20% - Accent1 8 6 9" xfId="52343" xr:uid="{00000000-0005-0000-0000-0000C2CB0000}"/>
    <cellStyle name="20% - Accent1 8 7" xfId="52344" xr:uid="{00000000-0005-0000-0000-0000C3CB0000}"/>
    <cellStyle name="20% - Accent1 8 7 2" xfId="52345" xr:uid="{00000000-0005-0000-0000-0000C4CB0000}"/>
    <cellStyle name="20% - Accent1 8 7 2 2" xfId="52346" xr:uid="{00000000-0005-0000-0000-0000C5CB0000}"/>
    <cellStyle name="20% - Accent1 8 7 2 2 2" xfId="52347" xr:uid="{00000000-0005-0000-0000-0000C6CB0000}"/>
    <cellStyle name="20% - Accent1 8 7 2 2 2 2" xfId="52348" xr:uid="{00000000-0005-0000-0000-0000C7CB0000}"/>
    <cellStyle name="20% - Accent1 8 7 2 2 3" xfId="52349" xr:uid="{00000000-0005-0000-0000-0000C8CB0000}"/>
    <cellStyle name="20% - Accent1 8 7 2 3" xfId="52350" xr:uid="{00000000-0005-0000-0000-0000C9CB0000}"/>
    <cellStyle name="20% - Accent1 8 7 2 3 2" xfId="52351" xr:uid="{00000000-0005-0000-0000-0000CACB0000}"/>
    <cellStyle name="20% - Accent1 8 7 2 4" xfId="52352" xr:uid="{00000000-0005-0000-0000-0000CBCB0000}"/>
    <cellStyle name="20% - Accent1 8 7 3" xfId="52353" xr:uid="{00000000-0005-0000-0000-0000CCCB0000}"/>
    <cellStyle name="20% - Accent1 8 7 3 2" xfId="52354" xr:uid="{00000000-0005-0000-0000-0000CDCB0000}"/>
    <cellStyle name="20% - Accent1 8 7 3 2 2" xfId="52355" xr:uid="{00000000-0005-0000-0000-0000CECB0000}"/>
    <cellStyle name="20% - Accent1 8 7 3 2 2 2" xfId="52356" xr:uid="{00000000-0005-0000-0000-0000CFCB0000}"/>
    <cellStyle name="20% - Accent1 8 7 3 2 3" xfId="52357" xr:uid="{00000000-0005-0000-0000-0000D0CB0000}"/>
    <cellStyle name="20% - Accent1 8 7 3 3" xfId="52358" xr:uid="{00000000-0005-0000-0000-0000D1CB0000}"/>
    <cellStyle name="20% - Accent1 8 7 3 3 2" xfId="52359" xr:uid="{00000000-0005-0000-0000-0000D2CB0000}"/>
    <cellStyle name="20% - Accent1 8 7 3 4" xfId="52360" xr:uid="{00000000-0005-0000-0000-0000D3CB0000}"/>
    <cellStyle name="20% - Accent1 8 7 4" xfId="52361" xr:uid="{00000000-0005-0000-0000-0000D4CB0000}"/>
    <cellStyle name="20% - Accent1 8 7 4 2" xfId="52362" xr:uid="{00000000-0005-0000-0000-0000D5CB0000}"/>
    <cellStyle name="20% - Accent1 8 7 4 2 2" xfId="52363" xr:uid="{00000000-0005-0000-0000-0000D6CB0000}"/>
    <cellStyle name="20% - Accent1 8 7 4 2 2 2" xfId="52364" xr:uid="{00000000-0005-0000-0000-0000D7CB0000}"/>
    <cellStyle name="20% - Accent1 8 7 4 2 3" xfId="52365" xr:uid="{00000000-0005-0000-0000-0000D8CB0000}"/>
    <cellStyle name="20% - Accent1 8 7 4 3" xfId="52366" xr:uid="{00000000-0005-0000-0000-0000D9CB0000}"/>
    <cellStyle name="20% - Accent1 8 7 4 3 2" xfId="52367" xr:uid="{00000000-0005-0000-0000-0000DACB0000}"/>
    <cellStyle name="20% - Accent1 8 7 4 4" xfId="52368" xr:uid="{00000000-0005-0000-0000-0000DBCB0000}"/>
    <cellStyle name="20% - Accent1 8 7 5" xfId="52369" xr:uid="{00000000-0005-0000-0000-0000DCCB0000}"/>
    <cellStyle name="20% - Accent1 8 7 5 2" xfId="52370" xr:uid="{00000000-0005-0000-0000-0000DDCB0000}"/>
    <cellStyle name="20% - Accent1 8 7 5 2 2" xfId="52371" xr:uid="{00000000-0005-0000-0000-0000DECB0000}"/>
    <cellStyle name="20% - Accent1 8 7 5 3" xfId="52372" xr:uid="{00000000-0005-0000-0000-0000DFCB0000}"/>
    <cellStyle name="20% - Accent1 8 7 6" xfId="52373" xr:uid="{00000000-0005-0000-0000-0000E0CB0000}"/>
    <cellStyle name="20% - Accent1 8 7 6 2" xfId="52374" xr:uid="{00000000-0005-0000-0000-0000E1CB0000}"/>
    <cellStyle name="20% - Accent1 8 7 6 2 2" xfId="52375" xr:uid="{00000000-0005-0000-0000-0000E2CB0000}"/>
    <cellStyle name="20% - Accent1 8 7 6 3" xfId="52376" xr:uid="{00000000-0005-0000-0000-0000E3CB0000}"/>
    <cellStyle name="20% - Accent1 8 7 7" xfId="52377" xr:uid="{00000000-0005-0000-0000-0000E4CB0000}"/>
    <cellStyle name="20% - Accent1 8 7 7 2" xfId="52378" xr:uid="{00000000-0005-0000-0000-0000E5CB0000}"/>
    <cellStyle name="20% - Accent1 8 7 8" xfId="52379" xr:uid="{00000000-0005-0000-0000-0000E6CB0000}"/>
    <cellStyle name="20% - Accent1 8 7 8 2" xfId="52380" xr:uid="{00000000-0005-0000-0000-0000E7CB0000}"/>
    <cellStyle name="20% - Accent1 8 7 9" xfId="52381" xr:uid="{00000000-0005-0000-0000-0000E8CB0000}"/>
    <cellStyle name="20% - Accent1 8 8" xfId="52382" xr:uid="{00000000-0005-0000-0000-0000E9CB0000}"/>
    <cellStyle name="20% - Accent1 8 8 2" xfId="52383" xr:uid="{00000000-0005-0000-0000-0000EACB0000}"/>
    <cellStyle name="20% - Accent1 8 8 2 2" xfId="52384" xr:uid="{00000000-0005-0000-0000-0000EBCB0000}"/>
    <cellStyle name="20% - Accent1 8 8 2 2 2" xfId="52385" xr:uid="{00000000-0005-0000-0000-0000ECCB0000}"/>
    <cellStyle name="20% - Accent1 8 8 2 3" xfId="52386" xr:uid="{00000000-0005-0000-0000-0000EDCB0000}"/>
    <cellStyle name="20% - Accent1 8 8 3" xfId="52387" xr:uid="{00000000-0005-0000-0000-0000EECB0000}"/>
    <cellStyle name="20% - Accent1 8 8 3 2" xfId="52388" xr:uid="{00000000-0005-0000-0000-0000EFCB0000}"/>
    <cellStyle name="20% - Accent1 8 8 4" xfId="52389" xr:uid="{00000000-0005-0000-0000-0000F0CB0000}"/>
    <cellStyle name="20% - Accent1 8 9" xfId="52390" xr:uid="{00000000-0005-0000-0000-0000F1CB0000}"/>
    <cellStyle name="20% - Accent1 8 9 2" xfId="52391" xr:uid="{00000000-0005-0000-0000-0000F2CB0000}"/>
    <cellStyle name="20% - Accent1 8 9 2 2" xfId="52392" xr:uid="{00000000-0005-0000-0000-0000F3CB0000}"/>
    <cellStyle name="20% - Accent1 8 9 2 2 2" xfId="52393" xr:uid="{00000000-0005-0000-0000-0000F4CB0000}"/>
    <cellStyle name="20% - Accent1 8 9 2 3" xfId="52394" xr:uid="{00000000-0005-0000-0000-0000F5CB0000}"/>
    <cellStyle name="20% - Accent1 8 9 3" xfId="52395" xr:uid="{00000000-0005-0000-0000-0000F6CB0000}"/>
    <cellStyle name="20% - Accent1 8 9 3 2" xfId="52396" xr:uid="{00000000-0005-0000-0000-0000F7CB0000}"/>
    <cellStyle name="20% - Accent1 8 9 4" xfId="52397" xr:uid="{00000000-0005-0000-0000-0000F8CB0000}"/>
    <cellStyle name="20% - Accent1 9" xfId="52398" xr:uid="{00000000-0005-0000-0000-0000F9CB0000}"/>
    <cellStyle name="20% - Accent1 9 10" xfId="52399" xr:uid="{00000000-0005-0000-0000-0000FACB0000}"/>
    <cellStyle name="20% - Accent1 9 10 2" xfId="52400" xr:uid="{00000000-0005-0000-0000-0000FBCB0000}"/>
    <cellStyle name="20% - Accent1 9 10 2 2" xfId="52401" xr:uid="{00000000-0005-0000-0000-0000FCCB0000}"/>
    <cellStyle name="20% - Accent1 9 10 3" xfId="52402" xr:uid="{00000000-0005-0000-0000-0000FDCB0000}"/>
    <cellStyle name="20% - Accent1 9 11" xfId="52403" xr:uid="{00000000-0005-0000-0000-0000FECB0000}"/>
    <cellStyle name="20% - Accent1 9 11 2" xfId="52404" xr:uid="{00000000-0005-0000-0000-0000FFCB0000}"/>
    <cellStyle name="20% - Accent1 9 11 2 2" xfId="52405" xr:uid="{00000000-0005-0000-0000-000000CC0000}"/>
    <cellStyle name="20% - Accent1 9 11 3" xfId="52406" xr:uid="{00000000-0005-0000-0000-000001CC0000}"/>
    <cellStyle name="20% - Accent1 9 12" xfId="52407" xr:uid="{00000000-0005-0000-0000-000002CC0000}"/>
    <cellStyle name="20% - Accent1 9 12 2" xfId="52408" xr:uid="{00000000-0005-0000-0000-000003CC0000}"/>
    <cellStyle name="20% - Accent1 9 13" xfId="52409" xr:uid="{00000000-0005-0000-0000-000004CC0000}"/>
    <cellStyle name="20% - Accent1 9 13 2" xfId="52410" xr:uid="{00000000-0005-0000-0000-000005CC0000}"/>
    <cellStyle name="20% - Accent1 9 14" xfId="52411" xr:uid="{00000000-0005-0000-0000-000006CC0000}"/>
    <cellStyle name="20% - Accent1 9 2" xfId="52412" xr:uid="{00000000-0005-0000-0000-000007CC0000}"/>
    <cellStyle name="20% - Accent1 9 2 10" xfId="52413" xr:uid="{00000000-0005-0000-0000-000008CC0000}"/>
    <cellStyle name="20% - Accent1 9 2 10 2" xfId="52414" xr:uid="{00000000-0005-0000-0000-000009CC0000}"/>
    <cellStyle name="20% - Accent1 9 2 11" xfId="52415" xr:uid="{00000000-0005-0000-0000-00000ACC0000}"/>
    <cellStyle name="20% - Accent1 9 2 2" xfId="52416" xr:uid="{00000000-0005-0000-0000-00000BCC0000}"/>
    <cellStyle name="20% - Accent1 9 2 2 2" xfId="52417" xr:uid="{00000000-0005-0000-0000-00000CCC0000}"/>
    <cellStyle name="20% - Accent1 9 2 2 2 2" xfId="52418" xr:uid="{00000000-0005-0000-0000-00000DCC0000}"/>
    <cellStyle name="20% - Accent1 9 2 2 2 2 2" xfId="52419" xr:uid="{00000000-0005-0000-0000-00000ECC0000}"/>
    <cellStyle name="20% - Accent1 9 2 2 2 2 2 2" xfId="52420" xr:uid="{00000000-0005-0000-0000-00000FCC0000}"/>
    <cellStyle name="20% - Accent1 9 2 2 2 2 3" xfId="52421" xr:uid="{00000000-0005-0000-0000-000010CC0000}"/>
    <cellStyle name="20% - Accent1 9 2 2 2 3" xfId="52422" xr:uid="{00000000-0005-0000-0000-000011CC0000}"/>
    <cellStyle name="20% - Accent1 9 2 2 2 3 2" xfId="52423" xr:uid="{00000000-0005-0000-0000-000012CC0000}"/>
    <cellStyle name="20% - Accent1 9 2 2 2 4" xfId="52424" xr:uid="{00000000-0005-0000-0000-000013CC0000}"/>
    <cellStyle name="20% - Accent1 9 2 2 3" xfId="52425" xr:uid="{00000000-0005-0000-0000-000014CC0000}"/>
    <cellStyle name="20% - Accent1 9 2 2 3 2" xfId="52426" xr:uid="{00000000-0005-0000-0000-000015CC0000}"/>
    <cellStyle name="20% - Accent1 9 2 2 3 2 2" xfId="52427" xr:uid="{00000000-0005-0000-0000-000016CC0000}"/>
    <cellStyle name="20% - Accent1 9 2 2 3 2 2 2" xfId="52428" xr:uid="{00000000-0005-0000-0000-000017CC0000}"/>
    <cellStyle name="20% - Accent1 9 2 2 3 2 3" xfId="52429" xr:uid="{00000000-0005-0000-0000-000018CC0000}"/>
    <cellStyle name="20% - Accent1 9 2 2 3 3" xfId="52430" xr:uid="{00000000-0005-0000-0000-000019CC0000}"/>
    <cellStyle name="20% - Accent1 9 2 2 3 3 2" xfId="52431" xr:uid="{00000000-0005-0000-0000-00001ACC0000}"/>
    <cellStyle name="20% - Accent1 9 2 2 3 4" xfId="52432" xr:uid="{00000000-0005-0000-0000-00001BCC0000}"/>
    <cellStyle name="20% - Accent1 9 2 2 4" xfId="52433" xr:uid="{00000000-0005-0000-0000-00001CCC0000}"/>
    <cellStyle name="20% - Accent1 9 2 2 4 2" xfId="52434" xr:uid="{00000000-0005-0000-0000-00001DCC0000}"/>
    <cellStyle name="20% - Accent1 9 2 2 4 2 2" xfId="52435" xr:uid="{00000000-0005-0000-0000-00001ECC0000}"/>
    <cellStyle name="20% - Accent1 9 2 2 4 2 2 2" xfId="52436" xr:uid="{00000000-0005-0000-0000-00001FCC0000}"/>
    <cellStyle name="20% - Accent1 9 2 2 4 2 3" xfId="52437" xr:uid="{00000000-0005-0000-0000-000020CC0000}"/>
    <cellStyle name="20% - Accent1 9 2 2 4 3" xfId="52438" xr:uid="{00000000-0005-0000-0000-000021CC0000}"/>
    <cellStyle name="20% - Accent1 9 2 2 4 3 2" xfId="52439" xr:uid="{00000000-0005-0000-0000-000022CC0000}"/>
    <cellStyle name="20% - Accent1 9 2 2 4 4" xfId="52440" xr:uid="{00000000-0005-0000-0000-000023CC0000}"/>
    <cellStyle name="20% - Accent1 9 2 2 5" xfId="52441" xr:uid="{00000000-0005-0000-0000-000024CC0000}"/>
    <cellStyle name="20% - Accent1 9 2 2 5 2" xfId="52442" xr:uid="{00000000-0005-0000-0000-000025CC0000}"/>
    <cellStyle name="20% - Accent1 9 2 2 5 2 2" xfId="52443" xr:uid="{00000000-0005-0000-0000-000026CC0000}"/>
    <cellStyle name="20% - Accent1 9 2 2 5 3" xfId="52444" xr:uid="{00000000-0005-0000-0000-000027CC0000}"/>
    <cellStyle name="20% - Accent1 9 2 2 6" xfId="52445" xr:uid="{00000000-0005-0000-0000-000028CC0000}"/>
    <cellStyle name="20% - Accent1 9 2 2 6 2" xfId="52446" xr:uid="{00000000-0005-0000-0000-000029CC0000}"/>
    <cellStyle name="20% - Accent1 9 2 2 6 2 2" xfId="52447" xr:uid="{00000000-0005-0000-0000-00002ACC0000}"/>
    <cellStyle name="20% - Accent1 9 2 2 6 3" xfId="52448" xr:uid="{00000000-0005-0000-0000-00002BCC0000}"/>
    <cellStyle name="20% - Accent1 9 2 2 7" xfId="52449" xr:uid="{00000000-0005-0000-0000-00002CCC0000}"/>
    <cellStyle name="20% - Accent1 9 2 2 7 2" xfId="52450" xr:uid="{00000000-0005-0000-0000-00002DCC0000}"/>
    <cellStyle name="20% - Accent1 9 2 2 8" xfId="52451" xr:uid="{00000000-0005-0000-0000-00002ECC0000}"/>
    <cellStyle name="20% - Accent1 9 2 2 8 2" xfId="52452" xr:uid="{00000000-0005-0000-0000-00002FCC0000}"/>
    <cellStyle name="20% - Accent1 9 2 2 9" xfId="52453" xr:uid="{00000000-0005-0000-0000-000030CC0000}"/>
    <cellStyle name="20% - Accent1 9 2 3" xfId="52454" xr:uid="{00000000-0005-0000-0000-000031CC0000}"/>
    <cellStyle name="20% - Accent1 9 2 3 2" xfId="52455" xr:uid="{00000000-0005-0000-0000-000032CC0000}"/>
    <cellStyle name="20% - Accent1 9 2 3 2 2" xfId="52456" xr:uid="{00000000-0005-0000-0000-000033CC0000}"/>
    <cellStyle name="20% - Accent1 9 2 3 2 2 2" xfId="52457" xr:uid="{00000000-0005-0000-0000-000034CC0000}"/>
    <cellStyle name="20% - Accent1 9 2 3 2 2 2 2" xfId="52458" xr:uid="{00000000-0005-0000-0000-000035CC0000}"/>
    <cellStyle name="20% - Accent1 9 2 3 2 2 3" xfId="52459" xr:uid="{00000000-0005-0000-0000-000036CC0000}"/>
    <cellStyle name="20% - Accent1 9 2 3 2 3" xfId="52460" xr:uid="{00000000-0005-0000-0000-000037CC0000}"/>
    <cellStyle name="20% - Accent1 9 2 3 2 3 2" xfId="52461" xr:uid="{00000000-0005-0000-0000-000038CC0000}"/>
    <cellStyle name="20% - Accent1 9 2 3 2 4" xfId="52462" xr:uid="{00000000-0005-0000-0000-000039CC0000}"/>
    <cellStyle name="20% - Accent1 9 2 3 3" xfId="52463" xr:uid="{00000000-0005-0000-0000-00003ACC0000}"/>
    <cellStyle name="20% - Accent1 9 2 3 3 2" xfId="52464" xr:uid="{00000000-0005-0000-0000-00003BCC0000}"/>
    <cellStyle name="20% - Accent1 9 2 3 3 2 2" xfId="52465" xr:uid="{00000000-0005-0000-0000-00003CCC0000}"/>
    <cellStyle name="20% - Accent1 9 2 3 3 2 2 2" xfId="52466" xr:uid="{00000000-0005-0000-0000-00003DCC0000}"/>
    <cellStyle name="20% - Accent1 9 2 3 3 2 3" xfId="52467" xr:uid="{00000000-0005-0000-0000-00003ECC0000}"/>
    <cellStyle name="20% - Accent1 9 2 3 3 3" xfId="52468" xr:uid="{00000000-0005-0000-0000-00003FCC0000}"/>
    <cellStyle name="20% - Accent1 9 2 3 3 3 2" xfId="52469" xr:uid="{00000000-0005-0000-0000-000040CC0000}"/>
    <cellStyle name="20% - Accent1 9 2 3 3 4" xfId="52470" xr:uid="{00000000-0005-0000-0000-000041CC0000}"/>
    <cellStyle name="20% - Accent1 9 2 3 4" xfId="52471" xr:uid="{00000000-0005-0000-0000-000042CC0000}"/>
    <cellStyle name="20% - Accent1 9 2 3 4 2" xfId="52472" xr:uid="{00000000-0005-0000-0000-000043CC0000}"/>
    <cellStyle name="20% - Accent1 9 2 3 4 2 2" xfId="52473" xr:uid="{00000000-0005-0000-0000-000044CC0000}"/>
    <cellStyle name="20% - Accent1 9 2 3 4 2 2 2" xfId="52474" xr:uid="{00000000-0005-0000-0000-000045CC0000}"/>
    <cellStyle name="20% - Accent1 9 2 3 4 2 3" xfId="52475" xr:uid="{00000000-0005-0000-0000-000046CC0000}"/>
    <cellStyle name="20% - Accent1 9 2 3 4 3" xfId="52476" xr:uid="{00000000-0005-0000-0000-000047CC0000}"/>
    <cellStyle name="20% - Accent1 9 2 3 4 3 2" xfId="52477" xr:uid="{00000000-0005-0000-0000-000048CC0000}"/>
    <cellStyle name="20% - Accent1 9 2 3 4 4" xfId="52478" xr:uid="{00000000-0005-0000-0000-000049CC0000}"/>
    <cellStyle name="20% - Accent1 9 2 3 5" xfId="52479" xr:uid="{00000000-0005-0000-0000-00004ACC0000}"/>
    <cellStyle name="20% - Accent1 9 2 3 5 2" xfId="52480" xr:uid="{00000000-0005-0000-0000-00004BCC0000}"/>
    <cellStyle name="20% - Accent1 9 2 3 5 2 2" xfId="52481" xr:uid="{00000000-0005-0000-0000-00004CCC0000}"/>
    <cellStyle name="20% - Accent1 9 2 3 5 3" xfId="52482" xr:uid="{00000000-0005-0000-0000-00004DCC0000}"/>
    <cellStyle name="20% - Accent1 9 2 3 6" xfId="52483" xr:uid="{00000000-0005-0000-0000-00004ECC0000}"/>
    <cellStyle name="20% - Accent1 9 2 3 6 2" xfId="52484" xr:uid="{00000000-0005-0000-0000-00004FCC0000}"/>
    <cellStyle name="20% - Accent1 9 2 3 6 2 2" xfId="52485" xr:uid="{00000000-0005-0000-0000-000050CC0000}"/>
    <cellStyle name="20% - Accent1 9 2 3 6 3" xfId="52486" xr:uid="{00000000-0005-0000-0000-000051CC0000}"/>
    <cellStyle name="20% - Accent1 9 2 3 7" xfId="52487" xr:uid="{00000000-0005-0000-0000-000052CC0000}"/>
    <cellStyle name="20% - Accent1 9 2 3 7 2" xfId="52488" xr:uid="{00000000-0005-0000-0000-000053CC0000}"/>
    <cellStyle name="20% - Accent1 9 2 3 8" xfId="52489" xr:uid="{00000000-0005-0000-0000-000054CC0000}"/>
    <cellStyle name="20% - Accent1 9 2 3 8 2" xfId="52490" xr:uid="{00000000-0005-0000-0000-000055CC0000}"/>
    <cellStyle name="20% - Accent1 9 2 3 9" xfId="52491" xr:uid="{00000000-0005-0000-0000-000056CC0000}"/>
    <cellStyle name="20% - Accent1 9 2 4" xfId="52492" xr:uid="{00000000-0005-0000-0000-000057CC0000}"/>
    <cellStyle name="20% - Accent1 9 2 4 2" xfId="52493" xr:uid="{00000000-0005-0000-0000-000058CC0000}"/>
    <cellStyle name="20% - Accent1 9 2 4 2 2" xfId="52494" xr:uid="{00000000-0005-0000-0000-000059CC0000}"/>
    <cellStyle name="20% - Accent1 9 2 4 2 2 2" xfId="52495" xr:uid="{00000000-0005-0000-0000-00005ACC0000}"/>
    <cellStyle name="20% - Accent1 9 2 4 2 3" xfId="52496" xr:uid="{00000000-0005-0000-0000-00005BCC0000}"/>
    <cellStyle name="20% - Accent1 9 2 4 3" xfId="52497" xr:uid="{00000000-0005-0000-0000-00005CCC0000}"/>
    <cellStyle name="20% - Accent1 9 2 4 3 2" xfId="52498" xr:uid="{00000000-0005-0000-0000-00005DCC0000}"/>
    <cellStyle name="20% - Accent1 9 2 4 4" xfId="52499" xr:uid="{00000000-0005-0000-0000-00005ECC0000}"/>
    <cellStyle name="20% - Accent1 9 2 5" xfId="52500" xr:uid="{00000000-0005-0000-0000-00005FCC0000}"/>
    <cellStyle name="20% - Accent1 9 2 5 2" xfId="52501" xr:uid="{00000000-0005-0000-0000-000060CC0000}"/>
    <cellStyle name="20% - Accent1 9 2 5 2 2" xfId="52502" xr:uid="{00000000-0005-0000-0000-000061CC0000}"/>
    <cellStyle name="20% - Accent1 9 2 5 2 2 2" xfId="52503" xr:uid="{00000000-0005-0000-0000-000062CC0000}"/>
    <cellStyle name="20% - Accent1 9 2 5 2 3" xfId="52504" xr:uid="{00000000-0005-0000-0000-000063CC0000}"/>
    <cellStyle name="20% - Accent1 9 2 5 3" xfId="52505" xr:uid="{00000000-0005-0000-0000-000064CC0000}"/>
    <cellStyle name="20% - Accent1 9 2 5 3 2" xfId="52506" xr:uid="{00000000-0005-0000-0000-000065CC0000}"/>
    <cellStyle name="20% - Accent1 9 2 5 4" xfId="52507" xr:uid="{00000000-0005-0000-0000-000066CC0000}"/>
    <cellStyle name="20% - Accent1 9 2 6" xfId="52508" xr:uid="{00000000-0005-0000-0000-000067CC0000}"/>
    <cellStyle name="20% - Accent1 9 2 6 2" xfId="52509" xr:uid="{00000000-0005-0000-0000-000068CC0000}"/>
    <cellStyle name="20% - Accent1 9 2 6 2 2" xfId="52510" xr:uid="{00000000-0005-0000-0000-000069CC0000}"/>
    <cellStyle name="20% - Accent1 9 2 6 2 2 2" xfId="52511" xr:uid="{00000000-0005-0000-0000-00006ACC0000}"/>
    <cellStyle name="20% - Accent1 9 2 6 2 3" xfId="52512" xr:uid="{00000000-0005-0000-0000-00006BCC0000}"/>
    <cellStyle name="20% - Accent1 9 2 6 3" xfId="52513" xr:uid="{00000000-0005-0000-0000-00006CCC0000}"/>
    <cellStyle name="20% - Accent1 9 2 6 3 2" xfId="52514" xr:uid="{00000000-0005-0000-0000-00006DCC0000}"/>
    <cellStyle name="20% - Accent1 9 2 6 4" xfId="52515" xr:uid="{00000000-0005-0000-0000-00006ECC0000}"/>
    <cellStyle name="20% - Accent1 9 2 7" xfId="52516" xr:uid="{00000000-0005-0000-0000-00006FCC0000}"/>
    <cellStyle name="20% - Accent1 9 2 7 2" xfId="52517" xr:uid="{00000000-0005-0000-0000-000070CC0000}"/>
    <cellStyle name="20% - Accent1 9 2 7 2 2" xfId="52518" xr:uid="{00000000-0005-0000-0000-000071CC0000}"/>
    <cellStyle name="20% - Accent1 9 2 7 3" xfId="52519" xr:uid="{00000000-0005-0000-0000-000072CC0000}"/>
    <cellStyle name="20% - Accent1 9 2 8" xfId="52520" xr:uid="{00000000-0005-0000-0000-000073CC0000}"/>
    <cellStyle name="20% - Accent1 9 2 8 2" xfId="52521" xr:uid="{00000000-0005-0000-0000-000074CC0000}"/>
    <cellStyle name="20% - Accent1 9 2 8 2 2" xfId="52522" xr:uid="{00000000-0005-0000-0000-000075CC0000}"/>
    <cellStyle name="20% - Accent1 9 2 8 3" xfId="52523" xr:uid="{00000000-0005-0000-0000-000076CC0000}"/>
    <cellStyle name="20% - Accent1 9 2 9" xfId="52524" xr:uid="{00000000-0005-0000-0000-000077CC0000}"/>
    <cellStyle name="20% - Accent1 9 2 9 2" xfId="52525" xr:uid="{00000000-0005-0000-0000-000078CC0000}"/>
    <cellStyle name="20% - Accent1 9 3" xfId="52526" xr:uid="{00000000-0005-0000-0000-000079CC0000}"/>
    <cellStyle name="20% - Accent1 9 3 10" xfId="52527" xr:uid="{00000000-0005-0000-0000-00007ACC0000}"/>
    <cellStyle name="20% - Accent1 9 3 10 2" xfId="52528" xr:uid="{00000000-0005-0000-0000-00007BCC0000}"/>
    <cellStyle name="20% - Accent1 9 3 11" xfId="52529" xr:uid="{00000000-0005-0000-0000-00007CCC0000}"/>
    <cellStyle name="20% - Accent1 9 3 2" xfId="52530" xr:uid="{00000000-0005-0000-0000-00007DCC0000}"/>
    <cellStyle name="20% - Accent1 9 3 2 2" xfId="52531" xr:uid="{00000000-0005-0000-0000-00007ECC0000}"/>
    <cellStyle name="20% - Accent1 9 3 2 2 2" xfId="52532" xr:uid="{00000000-0005-0000-0000-00007FCC0000}"/>
    <cellStyle name="20% - Accent1 9 3 2 2 2 2" xfId="52533" xr:uid="{00000000-0005-0000-0000-000080CC0000}"/>
    <cellStyle name="20% - Accent1 9 3 2 2 2 2 2" xfId="52534" xr:uid="{00000000-0005-0000-0000-000081CC0000}"/>
    <cellStyle name="20% - Accent1 9 3 2 2 2 3" xfId="52535" xr:uid="{00000000-0005-0000-0000-000082CC0000}"/>
    <cellStyle name="20% - Accent1 9 3 2 2 3" xfId="52536" xr:uid="{00000000-0005-0000-0000-000083CC0000}"/>
    <cellStyle name="20% - Accent1 9 3 2 2 3 2" xfId="52537" xr:uid="{00000000-0005-0000-0000-000084CC0000}"/>
    <cellStyle name="20% - Accent1 9 3 2 2 4" xfId="52538" xr:uid="{00000000-0005-0000-0000-000085CC0000}"/>
    <cellStyle name="20% - Accent1 9 3 2 3" xfId="52539" xr:uid="{00000000-0005-0000-0000-000086CC0000}"/>
    <cellStyle name="20% - Accent1 9 3 2 3 2" xfId="52540" xr:uid="{00000000-0005-0000-0000-000087CC0000}"/>
    <cellStyle name="20% - Accent1 9 3 2 3 2 2" xfId="52541" xr:uid="{00000000-0005-0000-0000-000088CC0000}"/>
    <cellStyle name="20% - Accent1 9 3 2 3 2 2 2" xfId="52542" xr:uid="{00000000-0005-0000-0000-000089CC0000}"/>
    <cellStyle name="20% - Accent1 9 3 2 3 2 3" xfId="52543" xr:uid="{00000000-0005-0000-0000-00008ACC0000}"/>
    <cellStyle name="20% - Accent1 9 3 2 3 3" xfId="52544" xr:uid="{00000000-0005-0000-0000-00008BCC0000}"/>
    <cellStyle name="20% - Accent1 9 3 2 3 3 2" xfId="52545" xr:uid="{00000000-0005-0000-0000-00008CCC0000}"/>
    <cellStyle name="20% - Accent1 9 3 2 3 4" xfId="52546" xr:uid="{00000000-0005-0000-0000-00008DCC0000}"/>
    <cellStyle name="20% - Accent1 9 3 2 4" xfId="52547" xr:uid="{00000000-0005-0000-0000-00008ECC0000}"/>
    <cellStyle name="20% - Accent1 9 3 2 4 2" xfId="52548" xr:uid="{00000000-0005-0000-0000-00008FCC0000}"/>
    <cellStyle name="20% - Accent1 9 3 2 4 2 2" xfId="52549" xr:uid="{00000000-0005-0000-0000-000090CC0000}"/>
    <cellStyle name="20% - Accent1 9 3 2 4 2 2 2" xfId="52550" xr:uid="{00000000-0005-0000-0000-000091CC0000}"/>
    <cellStyle name="20% - Accent1 9 3 2 4 2 3" xfId="52551" xr:uid="{00000000-0005-0000-0000-000092CC0000}"/>
    <cellStyle name="20% - Accent1 9 3 2 4 3" xfId="52552" xr:uid="{00000000-0005-0000-0000-000093CC0000}"/>
    <cellStyle name="20% - Accent1 9 3 2 4 3 2" xfId="52553" xr:uid="{00000000-0005-0000-0000-000094CC0000}"/>
    <cellStyle name="20% - Accent1 9 3 2 4 4" xfId="52554" xr:uid="{00000000-0005-0000-0000-000095CC0000}"/>
    <cellStyle name="20% - Accent1 9 3 2 5" xfId="52555" xr:uid="{00000000-0005-0000-0000-000096CC0000}"/>
    <cellStyle name="20% - Accent1 9 3 2 5 2" xfId="52556" xr:uid="{00000000-0005-0000-0000-000097CC0000}"/>
    <cellStyle name="20% - Accent1 9 3 2 5 2 2" xfId="52557" xr:uid="{00000000-0005-0000-0000-000098CC0000}"/>
    <cellStyle name="20% - Accent1 9 3 2 5 3" xfId="52558" xr:uid="{00000000-0005-0000-0000-000099CC0000}"/>
    <cellStyle name="20% - Accent1 9 3 2 6" xfId="52559" xr:uid="{00000000-0005-0000-0000-00009ACC0000}"/>
    <cellStyle name="20% - Accent1 9 3 2 6 2" xfId="52560" xr:uid="{00000000-0005-0000-0000-00009BCC0000}"/>
    <cellStyle name="20% - Accent1 9 3 2 6 2 2" xfId="52561" xr:uid="{00000000-0005-0000-0000-00009CCC0000}"/>
    <cellStyle name="20% - Accent1 9 3 2 6 3" xfId="52562" xr:uid="{00000000-0005-0000-0000-00009DCC0000}"/>
    <cellStyle name="20% - Accent1 9 3 2 7" xfId="52563" xr:uid="{00000000-0005-0000-0000-00009ECC0000}"/>
    <cellStyle name="20% - Accent1 9 3 2 7 2" xfId="52564" xr:uid="{00000000-0005-0000-0000-00009FCC0000}"/>
    <cellStyle name="20% - Accent1 9 3 2 8" xfId="52565" xr:uid="{00000000-0005-0000-0000-0000A0CC0000}"/>
    <cellStyle name="20% - Accent1 9 3 2 8 2" xfId="52566" xr:uid="{00000000-0005-0000-0000-0000A1CC0000}"/>
    <cellStyle name="20% - Accent1 9 3 2 9" xfId="52567" xr:uid="{00000000-0005-0000-0000-0000A2CC0000}"/>
    <cellStyle name="20% - Accent1 9 3 3" xfId="52568" xr:uid="{00000000-0005-0000-0000-0000A3CC0000}"/>
    <cellStyle name="20% - Accent1 9 3 3 2" xfId="52569" xr:uid="{00000000-0005-0000-0000-0000A4CC0000}"/>
    <cellStyle name="20% - Accent1 9 3 3 2 2" xfId="52570" xr:uid="{00000000-0005-0000-0000-0000A5CC0000}"/>
    <cellStyle name="20% - Accent1 9 3 3 2 2 2" xfId="52571" xr:uid="{00000000-0005-0000-0000-0000A6CC0000}"/>
    <cellStyle name="20% - Accent1 9 3 3 2 2 2 2" xfId="52572" xr:uid="{00000000-0005-0000-0000-0000A7CC0000}"/>
    <cellStyle name="20% - Accent1 9 3 3 2 2 3" xfId="52573" xr:uid="{00000000-0005-0000-0000-0000A8CC0000}"/>
    <cellStyle name="20% - Accent1 9 3 3 2 3" xfId="52574" xr:uid="{00000000-0005-0000-0000-0000A9CC0000}"/>
    <cellStyle name="20% - Accent1 9 3 3 2 3 2" xfId="52575" xr:uid="{00000000-0005-0000-0000-0000AACC0000}"/>
    <cellStyle name="20% - Accent1 9 3 3 2 4" xfId="52576" xr:uid="{00000000-0005-0000-0000-0000ABCC0000}"/>
    <cellStyle name="20% - Accent1 9 3 3 3" xfId="52577" xr:uid="{00000000-0005-0000-0000-0000ACCC0000}"/>
    <cellStyle name="20% - Accent1 9 3 3 3 2" xfId="52578" xr:uid="{00000000-0005-0000-0000-0000ADCC0000}"/>
    <cellStyle name="20% - Accent1 9 3 3 3 2 2" xfId="52579" xr:uid="{00000000-0005-0000-0000-0000AECC0000}"/>
    <cellStyle name="20% - Accent1 9 3 3 3 2 2 2" xfId="52580" xr:uid="{00000000-0005-0000-0000-0000AFCC0000}"/>
    <cellStyle name="20% - Accent1 9 3 3 3 2 3" xfId="52581" xr:uid="{00000000-0005-0000-0000-0000B0CC0000}"/>
    <cellStyle name="20% - Accent1 9 3 3 3 3" xfId="52582" xr:uid="{00000000-0005-0000-0000-0000B1CC0000}"/>
    <cellStyle name="20% - Accent1 9 3 3 3 3 2" xfId="52583" xr:uid="{00000000-0005-0000-0000-0000B2CC0000}"/>
    <cellStyle name="20% - Accent1 9 3 3 3 4" xfId="52584" xr:uid="{00000000-0005-0000-0000-0000B3CC0000}"/>
    <cellStyle name="20% - Accent1 9 3 3 4" xfId="52585" xr:uid="{00000000-0005-0000-0000-0000B4CC0000}"/>
    <cellStyle name="20% - Accent1 9 3 3 4 2" xfId="52586" xr:uid="{00000000-0005-0000-0000-0000B5CC0000}"/>
    <cellStyle name="20% - Accent1 9 3 3 4 2 2" xfId="52587" xr:uid="{00000000-0005-0000-0000-0000B6CC0000}"/>
    <cellStyle name="20% - Accent1 9 3 3 4 2 2 2" xfId="52588" xr:uid="{00000000-0005-0000-0000-0000B7CC0000}"/>
    <cellStyle name="20% - Accent1 9 3 3 4 2 3" xfId="52589" xr:uid="{00000000-0005-0000-0000-0000B8CC0000}"/>
    <cellStyle name="20% - Accent1 9 3 3 4 3" xfId="52590" xr:uid="{00000000-0005-0000-0000-0000B9CC0000}"/>
    <cellStyle name="20% - Accent1 9 3 3 4 3 2" xfId="52591" xr:uid="{00000000-0005-0000-0000-0000BACC0000}"/>
    <cellStyle name="20% - Accent1 9 3 3 4 4" xfId="52592" xr:uid="{00000000-0005-0000-0000-0000BBCC0000}"/>
    <cellStyle name="20% - Accent1 9 3 3 5" xfId="52593" xr:uid="{00000000-0005-0000-0000-0000BCCC0000}"/>
    <cellStyle name="20% - Accent1 9 3 3 5 2" xfId="52594" xr:uid="{00000000-0005-0000-0000-0000BDCC0000}"/>
    <cellStyle name="20% - Accent1 9 3 3 5 2 2" xfId="52595" xr:uid="{00000000-0005-0000-0000-0000BECC0000}"/>
    <cellStyle name="20% - Accent1 9 3 3 5 3" xfId="52596" xr:uid="{00000000-0005-0000-0000-0000BFCC0000}"/>
    <cellStyle name="20% - Accent1 9 3 3 6" xfId="52597" xr:uid="{00000000-0005-0000-0000-0000C0CC0000}"/>
    <cellStyle name="20% - Accent1 9 3 3 6 2" xfId="52598" xr:uid="{00000000-0005-0000-0000-0000C1CC0000}"/>
    <cellStyle name="20% - Accent1 9 3 3 6 2 2" xfId="52599" xr:uid="{00000000-0005-0000-0000-0000C2CC0000}"/>
    <cellStyle name="20% - Accent1 9 3 3 6 3" xfId="52600" xr:uid="{00000000-0005-0000-0000-0000C3CC0000}"/>
    <cellStyle name="20% - Accent1 9 3 3 7" xfId="52601" xr:uid="{00000000-0005-0000-0000-0000C4CC0000}"/>
    <cellStyle name="20% - Accent1 9 3 3 7 2" xfId="52602" xr:uid="{00000000-0005-0000-0000-0000C5CC0000}"/>
    <cellStyle name="20% - Accent1 9 3 3 8" xfId="52603" xr:uid="{00000000-0005-0000-0000-0000C6CC0000}"/>
    <cellStyle name="20% - Accent1 9 3 3 8 2" xfId="52604" xr:uid="{00000000-0005-0000-0000-0000C7CC0000}"/>
    <cellStyle name="20% - Accent1 9 3 3 9" xfId="52605" xr:uid="{00000000-0005-0000-0000-0000C8CC0000}"/>
    <cellStyle name="20% - Accent1 9 3 4" xfId="52606" xr:uid="{00000000-0005-0000-0000-0000C9CC0000}"/>
    <cellStyle name="20% - Accent1 9 3 4 2" xfId="52607" xr:uid="{00000000-0005-0000-0000-0000CACC0000}"/>
    <cellStyle name="20% - Accent1 9 3 4 2 2" xfId="52608" xr:uid="{00000000-0005-0000-0000-0000CBCC0000}"/>
    <cellStyle name="20% - Accent1 9 3 4 2 2 2" xfId="52609" xr:uid="{00000000-0005-0000-0000-0000CCCC0000}"/>
    <cellStyle name="20% - Accent1 9 3 4 2 3" xfId="52610" xr:uid="{00000000-0005-0000-0000-0000CDCC0000}"/>
    <cellStyle name="20% - Accent1 9 3 4 3" xfId="52611" xr:uid="{00000000-0005-0000-0000-0000CECC0000}"/>
    <cellStyle name="20% - Accent1 9 3 4 3 2" xfId="52612" xr:uid="{00000000-0005-0000-0000-0000CFCC0000}"/>
    <cellStyle name="20% - Accent1 9 3 4 4" xfId="52613" xr:uid="{00000000-0005-0000-0000-0000D0CC0000}"/>
    <cellStyle name="20% - Accent1 9 3 5" xfId="52614" xr:uid="{00000000-0005-0000-0000-0000D1CC0000}"/>
    <cellStyle name="20% - Accent1 9 3 5 2" xfId="52615" xr:uid="{00000000-0005-0000-0000-0000D2CC0000}"/>
    <cellStyle name="20% - Accent1 9 3 5 2 2" xfId="52616" xr:uid="{00000000-0005-0000-0000-0000D3CC0000}"/>
    <cellStyle name="20% - Accent1 9 3 5 2 2 2" xfId="52617" xr:uid="{00000000-0005-0000-0000-0000D4CC0000}"/>
    <cellStyle name="20% - Accent1 9 3 5 2 3" xfId="52618" xr:uid="{00000000-0005-0000-0000-0000D5CC0000}"/>
    <cellStyle name="20% - Accent1 9 3 5 3" xfId="52619" xr:uid="{00000000-0005-0000-0000-0000D6CC0000}"/>
    <cellStyle name="20% - Accent1 9 3 5 3 2" xfId="52620" xr:uid="{00000000-0005-0000-0000-0000D7CC0000}"/>
    <cellStyle name="20% - Accent1 9 3 5 4" xfId="52621" xr:uid="{00000000-0005-0000-0000-0000D8CC0000}"/>
    <cellStyle name="20% - Accent1 9 3 6" xfId="52622" xr:uid="{00000000-0005-0000-0000-0000D9CC0000}"/>
    <cellStyle name="20% - Accent1 9 3 6 2" xfId="52623" xr:uid="{00000000-0005-0000-0000-0000DACC0000}"/>
    <cellStyle name="20% - Accent1 9 3 6 2 2" xfId="52624" xr:uid="{00000000-0005-0000-0000-0000DBCC0000}"/>
    <cellStyle name="20% - Accent1 9 3 6 2 2 2" xfId="52625" xr:uid="{00000000-0005-0000-0000-0000DCCC0000}"/>
    <cellStyle name="20% - Accent1 9 3 6 2 3" xfId="52626" xr:uid="{00000000-0005-0000-0000-0000DDCC0000}"/>
    <cellStyle name="20% - Accent1 9 3 6 3" xfId="52627" xr:uid="{00000000-0005-0000-0000-0000DECC0000}"/>
    <cellStyle name="20% - Accent1 9 3 6 3 2" xfId="52628" xr:uid="{00000000-0005-0000-0000-0000DFCC0000}"/>
    <cellStyle name="20% - Accent1 9 3 6 4" xfId="52629" xr:uid="{00000000-0005-0000-0000-0000E0CC0000}"/>
    <cellStyle name="20% - Accent1 9 3 7" xfId="52630" xr:uid="{00000000-0005-0000-0000-0000E1CC0000}"/>
    <cellStyle name="20% - Accent1 9 3 7 2" xfId="52631" xr:uid="{00000000-0005-0000-0000-0000E2CC0000}"/>
    <cellStyle name="20% - Accent1 9 3 7 2 2" xfId="52632" xr:uid="{00000000-0005-0000-0000-0000E3CC0000}"/>
    <cellStyle name="20% - Accent1 9 3 7 3" xfId="52633" xr:uid="{00000000-0005-0000-0000-0000E4CC0000}"/>
    <cellStyle name="20% - Accent1 9 3 8" xfId="52634" xr:uid="{00000000-0005-0000-0000-0000E5CC0000}"/>
    <cellStyle name="20% - Accent1 9 3 8 2" xfId="52635" xr:uid="{00000000-0005-0000-0000-0000E6CC0000}"/>
    <cellStyle name="20% - Accent1 9 3 8 2 2" xfId="52636" xr:uid="{00000000-0005-0000-0000-0000E7CC0000}"/>
    <cellStyle name="20% - Accent1 9 3 8 3" xfId="52637" xr:uid="{00000000-0005-0000-0000-0000E8CC0000}"/>
    <cellStyle name="20% - Accent1 9 3 9" xfId="52638" xr:uid="{00000000-0005-0000-0000-0000E9CC0000}"/>
    <cellStyle name="20% - Accent1 9 3 9 2" xfId="52639" xr:uid="{00000000-0005-0000-0000-0000EACC0000}"/>
    <cellStyle name="20% - Accent1 9 4" xfId="52640" xr:uid="{00000000-0005-0000-0000-0000EBCC0000}"/>
    <cellStyle name="20% - Accent1 9 4 10" xfId="52641" xr:uid="{00000000-0005-0000-0000-0000ECCC0000}"/>
    <cellStyle name="20% - Accent1 9 4 10 2" xfId="52642" xr:uid="{00000000-0005-0000-0000-0000EDCC0000}"/>
    <cellStyle name="20% - Accent1 9 4 11" xfId="52643" xr:uid="{00000000-0005-0000-0000-0000EECC0000}"/>
    <cellStyle name="20% - Accent1 9 4 2" xfId="52644" xr:uid="{00000000-0005-0000-0000-0000EFCC0000}"/>
    <cellStyle name="20% - Accent1 9 4 2 2" xfId="52645" xr:uid="{00000000-0005-0000-0000-0000F0CC0000}"/>
    <cellStyle name="20% - Accent1 9 4 2 2 2" xfId="52646" xr:uid="{00000000-0005-0000-0000-0000F1CC0000}"/>
    <cellStyle name="20% - Accent1 9 4 2 2 2 2" xfId="52647" xr:uid="{00000000-0005-0000-0000-0000F2CC0000}"/>
    <cellStyle name="20% - Accent1 9 4 2 2 2 2 2" xfId="52648" xr:uid="{00000000-0005-0000-0000-0000F3CC0000}"/>
    <cellStyle name="20% - Accent1 9 4 2 2 2 3" xfId="52649" xr:uid="{00000000-0005-0000-0000-0000F4CC0000}"/>
    <cellStyle name="20% - Accent1 9 4 2 2 3" xfId="52650" xr:uid="{00000000-0005-0000-0000-0000F5CC0000}"/>
    <cellStyle name="20% - Accent1 9 4 2 2 3 2" xfId="52651" xr:uid="{00000000-0005-0000-0000-0000F6CC0000}"/>
    <cellStyle name="20% - Accent1 9 4 2 2 4" xfId="52652" xr:uid="{00000000-0005-0000-0000-0000F7CC0000}"/>
    <cellStyle name="20% - Accent1 9 4 2 3" xfId="52653" xr:uid="{00000000-0005-0000-0000-0000F8CC0000}"/>
    <cellStyle name="20% - Accent1 9 4 2 3 2" xfId="52654" xr:uid="{00000000-0005-0000-0000-0000F9CC0000}"/>
    <cellStyle name="20% - Accent1 9 4 2 3 2 2" xfId="52655" xr:uid="{00000000-0005-0000-0000-0000FACC0000}"/>
    <cellStyle name="20% - Accent1 9 4 2 3 2 2 2" xfId="52656" xr:uid="{00000000-0005-0000-0000-0000FBCC0000}"/>
    <cellStyle name="20% - Accent1 9 4 2 3 2 3" xfId="52657" xr:uid="{00000000-0005-0000-0000-0000FCCC0000}"/>
    <cellStyle name="20% - Accent1 9 4 2 3 3" xfId="52658" xr:uid="{00000000-0005-0000-0000-0000FDCC0000}"/>
    <cellStyle name="20% - Accent1 9 4 2 3 3 2" xfId="52659" xr:uid="{00000000-0005-0000-0000-0000FECC0000}"/>
    <cellStyle name="20% - Accent1 9 4 2 3 4" xfId="52660" xr:uid="{00000000-0005-0000-0000-0000FFCC0000}"/>
    <cellStyle name="20% - Accent1 9 4 2 4" xfId="52661" xr:uid="{00000000-0005-0000-0000-000000CD0000}"/>
    <cellStyle name="20% - Accent1 9 4 2 4 2" xfId="52662" xr:uid="{00000000-0005-0000-0000-000001CD0000}"/>
    <cellStyle name="20% - Accent1 9 4 2 4 2 2" xfId="52663" xr:uid="{00000000-0005-0000-0000-000002CD0000}"/>
    <cellStyle name="20% - Accent1 9 4 2 4 2 2 2" xfId="52664" xr:uid="{00000000-0005-0000-0000-000003CD0000}"/>
    <cellStyle name="20% - Accent1 9 4 2 4 2 3" xfId="52665" xr:uid="{00000000-0005-0000-0000-000004CD0000}"/>
    <cellStyle name="20% - Accent1 9 4 2 4 3" xfId="52666" xr:uid="{00000000-0005-0000-0000-000005CD0000}"/>
    <cellStyle name="20% - Accent1 9 4 2 4 3 2" xfId="52667" xr:uid="{00000000-0005-0000-0000-000006CD0000}"/>
    <cellStyle name="20% - Accent1 9 4 2 4 4" xfId="52668" xr:uid="{00000000-0005-0000-0000-000007CD0000}"/>
    <cellStyle name="20% - Accent1 9 4 2 5" xfId="52669" xr:uid="{00000000-0005-0000-0000-000008CD0000}"/>
    <cellStyle name="20% - Accent1 9 4 2 5 2" xfId="52670" xr:uid="{00000000-0005-0000-0000-000009CD0000}"/>
    <cellStyle name="20% - Accent1 9 4 2 5 2 2" xfId="52671" xr:uid="{00000000-0005-0000-0000-00000ACD0000}"/>
    <cellStyle name="20% - Accent1 9 4 2 5 3" xfId="52672" xr:uid="{00000000-0005-0000-0000-00000BCD0000}"/>
    <cellStyle name="20% - Accent1 9 4 2 6" xfId="52673" xr:uid="{00000000-0005-0000-0000-00000CCD0000}"/>
    <cellStyle name="20% - Accent1 9 4 2 6 2" xfId="52674" xr:uid="{00000000-0005-0000-0000-00000DCD0000}"/>
    <cellStyle name="20% - Accent1 9 4 2 6 2 2" xfId="52675" xr:uid="{00000000-0005-0000-0000-00000ECD0000}"/>
    <cellStyle name="20% - Accent1 9 4 2 6 3" xfId="52676" xr:uid="{00000000-0005-0000-0000-00000FCD0000}"/>
    <cellStyle name="20% - Accent1 9 4 2 7" xfId="52677" xr:uid="{00000000-0005-0000-0000-000010CD0000}"/>
    <cellStyle name="20% - Accent1 9 4 2 7 2" xfId="52678" xr:uid="{00000000-0005-0000-0000-000011CD0000}"/>
    <cellStyle name="20% - Accent1 9 4 2 8" xfId="52679" xr:uid="{00000000-0005-0000-0000-000012CD0000}"/>
    <cellStyle name="20% - Accent1 9 4 2 8 2" xfId="52680" xr:uid="{00000000-0005-0000-0000-000013CD0000}"/>
    <cellStyle name="20% - Accent1 9 4 2 9" xfId="52681" xr:uid="{00000000-0005-0000-0000-000014CD0000}"/>
    <cellStyle name="20% - Accent1 9 4 3" xfId="52682" xr:uid="{00000000-0005-0000-0000-000015CD0000}"/>
    <cellStyle name="20% - Accent1 9 4 3 2" xfId="52683" xr:uid="{00000000-0005-0000-0000-000016CD0000}"/>
    <cellStyle name="20% - Accent1 9 4 3 2 2" xfId="52684" xr:uid="{00000000-0005-0000-0000-000017CD0000}"/>
    <cellStyle name="20% - Accent1 9 4 3 2 2 2" xfId="52685" xr:uid="{00000000-0005-0000-0000-000018CD0000}"/>
    <cellStyle name="20% - Accent1 9 4 3 2 2 2 2" xfId="52686" xr:uid="{00000000-0005-0000-0000-000019CD0000}"/>
    <cellStyle name="20% - Accent1 9 4 3 2 2 3" xfId="52687" xr:uid="{00000000-0005-0000-0000-00001ACD0000}"/>
    <cellStyle name="20% - Accent1 9 4 3 2 3" xfId="52688" xr:uid="{00000000-0005-0000-0000-00001BCD0000}"/>
    <cellStyle name="20% - Accent1 9 4 3 2 3 2" xfId="52689" xr:uid="{00000000-0005-0000-0000-00001CCD0000}"/>
    <cellStyle name="20% - Accent1 9 4 3 2 4" xfId="52690" xr:uid="{00000000-0005-0000-0000-00001DCD0000}"/>
    <cellStyle name="20% - Accent1 9 4 3 3" xfId="52691" xr:uid="{00000000-0005-0000-0000-00001ECD0000}"/>
    <cellStyle name="20% - Accent1 9 4 3 3 2" xfId="52692" xr:uid="{00000000-0005-0000-0000-00001FCD0000}"/>
    <cellStyle name="20% - Accent1 9 4 3 3 2 2" xfId="52693" xr:uid="{00000000-0005-0000-0000-000020CD0000}"/>
    <cellStyle name="20% - Accent1 9 4 3 3 2 2 2" xfId="52694" xr:uid="{00000000-0005-0000-0000-000021CD0000}"/>
    <cellStyle name="20% - Accent1 9 4 3 3 2 3" xfId="52695" xr:uid="{00000000-0005-0000-0000-000022CD0000}"/>
    <cellStyle name="20% - Accent1 9 4 3 3 3" xfId="52696" xr:uid="{00000000-0005-0000-0000-000023CD0000}"/>
    <cellStyle name="20% - Accent1 9 4 3 3 3 2" xfId="52697" xr:uid="{00000000-0005-0000-0000-000024CD0000}"/>
    <cellStyle name="20% - Accent1 9 4 3 3 4" xfId="52698" xr:uid="{00000000-0005-0000-0000-000025CD0000}"/>
    <cellStyle name="20% - Accent1 9 4 3 4" xfId="52699" xr:uid="{00000000-0005-0000-0000-000026CD0000}"/>
    <cellStyle name="20% - Accent1 9 4 3 4 2" xfId="52700" xr:uid="{00000000-0005-0000-0000-000027CD0000}"/>
    <cellStyle name="20% - Accent1 9 4 3 4 2 2" xfId="52701" xr:uid="{00000000-0005-0000-0000-000028CD0000}"/>
    <cellStyle name="20% - Accent1 9 4 3 4 2 2 2" xfId="52702" xr:uid="{00000000-0005-0000-0000-000029CD0000}"/>
    <cellStyle name="20% - Accent1 9 4 3 4 2 3" xfId="52703" xr:uid="{00000000-0005-0000-0000-00002ACD0000}"/>
    <cellStyle name="20% - Accent1 9 4 3 4 3" xfId="52704" xr:uid="{00000000-0005-0000-0000-00002BCD0000}"/>
    <cellStyle name="20% - Accent1 9 4 3 4 3 2" xfId="52705" xr:uid="{00000000-0005-0000-0000-00002CCD0000}"/>
    <cellStyle name="20% - Accent1 9 4 3 4 4" xfId="52706" xr:uid="{00000000-0005-0000-0000-00002DCD0000}"/>
    <cellStyle name="20% - Accent1 9 4 3 5" xfId="52707" xr:uid="{00000000-0005-0000-0000-00002ECD0000}"/>
    <cellStyle name="20% - Accent1 9 4 3 5 2" xfId="52708" xr:uid="{00000000-0005-0000-0000-00002FCD0000}"/>
    <cellStyle name="20% - Accent1 9 4 3 5 2 2" xfId="52709" xr:uid="{00000000-0005-0000-0000-000030CD0000}"/>
    <cellStyle name="20% - Accent1 9 4 3 5 3" xfId="52710" xr:uid="{00000000-0005-0000-0000-000031CD0000}"/>
    <cellStyle name="20% - Accent1 9 4 3 6" xfId="52711" xr:uid="{00000000-0005-0000-0000-000032CD0000}"/>
    <cellStyle name="20% - Accent1 9 4 3 6 2" xfId="52712" xr:uid="{00000000-0005-0000-0000-000033CD0000}"/>
    <cellStyle name="20% - Accent1 9 4 3 6 2 2" xfId="52713" xr:uid="{00000000-0005-0000-0000-000034CD0000}"/>
    <cellStyle name="20% - Accent1 9 4 3 6 3" xfId="52714" xr:uid="{00000000-0005-0000-0000-000035CD0000}"/>
    <cellStyle name="20% - Accent1 9 4 3 7" xfId="52715" xr:uid="{00000000-0005-0000-0000-000036CD0000}"/>
    <cellStyle name="20% - Accent1 9 4 3 7 2" xfId="52716" xr:uid="{00000000-0005-0000-0000-000037CD0000}"/>
    <cellStyle name="20% - Accent1 9 4 3 8" xfId="52717" xr:uid="{00000000-0005-0000-0000-000038CD0000}"/>
    <cellStyle name="20% - Accent1 9 4 3 8 2" xfId="52718" xr:uid="{00000000-0005-0000-0000-000039CD0000}"/>
    <cellStyle name="20% - Accent1 9 4 3 9" xfId="52719" xr:uid="{00000000-0005-0000-0000-00003ACD0000}"/>
    <cellStyle name="20% - Accent1 9 4 4" xfId="52720" xr:uid="{00000000-0005-0000-0000-00003BCD0000}"/>
    <cellStyle name="20% - Accent1 9 4 4 2" xfId="52721" xr:uid="{00000000-0005-0000-0000-00003CCD0000}"/>
    <cellStyle name="20% - Accent1 9 4 4 2 2" xfId="52722" xr:uid="{00000000-0005-0000-0000-00003DCD0000}"/>
    <cellStyle name="20% - Accent1 9 4 4 2 2 2" xfId="52723" xr:uid="{00000000-0005-0000-0000-00003ECD0000}"/>
    <cellStyle name="20% - Accent1 9 4 4 2 3" xfId="52724" xr:uid="{00000000-0005-0000-0000-00003FCD0000}"/>
    <cellStyle name="20% - Accent1 9 4 4 3" xfId="52725" xr:uid="{00000000-0005-0000-0000-000040CD0000}"/>
    <cellStyle name="20% - Accent1 9 4 4 3 2" xfId="52726" xr:uid="{00000000-0005-0000-0000-000041CD0000}"/>
    <cellStyle name="20% - Accent1 9 4 4 4" xfId="52727" xr:uid="{00000000-0005-0000-0000-000042CD0000}"/>
    <cellStyle name="20% - Accent1 9 4 5" xfId="52728" xr:uid="{00000000-0005-0000-0000-000043CD0000}"/>
    <cellStyle name="20% - Accent1 9 4 5 2" xfId="52729" xr:uid="{00000000-0005-0000-0000-000044CD0000}"/>
    <cellStyle name="20% - Accent1 9 4 5 2 2" xfId="52730" xr:uid="{00000000-0005-0000-0000-000045CD0000}"/>
    <cellStyle name="20% - Accent1 9 4 5 2 2 2" xfId="52731" xr:uid="{00000000-0005-0000-0000-000046CD0000}"/>
    <cellStyle name="20% - Accent1 9 4 5 2 3" xfId="52732" xr:uid="{00000000-0005-0000-0000-000047CD0000}"/>
    <cellStyle name="20% - Accent1 9 4 5 3" xfId="52733" xr:uid="{00000000-0005-0000-0000-000048CD0000}"/>
    <cellStyle name="20% - Accent1 9 4 5 3 2" xfId="52734" xr:uid="{00000000-0005-0000-0000-000049CD0000}"/>
    <cellStyle name="20% - Accent1 9 4 5 4" xfId="52735" xr:uid="{00000000-0005-0000-0000-00004ACD0000}"/>
    <cellStyle name="20% - Accent1 9 4 6" xfId="52736" xr:uid="{00000000-0005-0000-0000-00004BCD0000}"/>
    <cellStyle name="20% - Accent1 9 4 6 2" xfId="52737" xr:uid="{00000000-0005-0000-0000-00004CCD0000}"/>
    <cellStyle name="20% - Accent1 9 4 6 2 2" xfId="52738" xr:uid="{00000000-0005-0000-0000-00004DCD0000}"/>
    <cellStyle name="20% - Accent1 9 4 6 2 2 2" xfId="52739" xr:uid="{00000000-0005-0000-0000-00004ECD0000}"/>
    <cellStyle name="20% - Accent1 9 4 6 2 3" xfId="52740" xr:uid="{00000000-0005-0000-0000-00004FCD0000}"/>
    <cellStyle name="20% - Accent1 9 4 6 3" xfId="52741" xr:uid="{00000000-0005-0000-0000-000050CD0000}"/>
    <cellStyle name="20% - Accent1 9 4 6 3 2" xfId="52742" xr:uid="{00000000-0005-0000-0000-000051CD0000}"/>
    <cellStyle name="20% - Accent1 9 4 6 4" xfId="52743" xr:uid="{00000000-0005-0000-0000-000052CD0000}"/>
    <cellStyle name="20% - Accent1 9 4 7" xfId="52744" xr:uid="{00000000-0005-0000-0000-000053CD0000}"/>
    <cellStyle name="20% - Accent1 9 4 7 2" xfId="52745" xr:uid="{00000000-0005-0000-0000-000054CD0000}"/>
    <cellStyle name="20% - Accent1 9 4 7 2 2" xfId="52746" xr:uid="{00000000-0005-0000-0000-000055CD0000}"/>
    <cellStyle name="20% - Accent1 9 4 7 3" xfId="52747" xr:uid="{00000000-0005-0000-0000-000056CD0000}"/>
    <cellStyle name="20% - Accent1 9 4 8" xfId="52748" xr:uid="{00000000-0005-0000-0000-000057CD0000}"/>
    <cellStyle name="20% - Accent1 9 4 8 2" xfId="52749" xr:uid="{00000000-0005-0000-0000-000058CD0000}"/>
    <cellStyle name="20% - Accent1 9 4 8 2 2" xfId="52750" xr:uid="{00000000-0005-0000-0000-000059CD0000}"/>
    <cellStyle name="20% - Accent1 9 4 8 3" xfId="52751" xr:uid="{00000000-0005-0000-0000-00005ACD0000}"/>
    <cellStyle name="20% - Accent1 9 4 9" xfId="52752" xr:uid="{00000000-0005-0000-0000-00005BCD0000}"/>
    <cellStyle name="20% - Accent1 9 4 9 2" xfId="52753" xr:uid="{00000000-0005-0000-0000-00005CCD0000}"/>
    <cellStyle name="20% - Accent1 9 5" xfId="52754" xr:uid="{00000000-0005-0000-0000-00005DCD0000}"/>
    <cellStyle name="20% - Accent1 9 5 2" xfId="52755" xr:uid="{00000000-0005-0000-0000-00005ECD0000}"/>
    <cellStyle name="20% - Accent1 9 5 2 2" xfId="52756" xr:uid="{00000000-0005-0000-0000-00005FCD0000}"/>
    <cellStyle name="20% - Accent1 9 5 2 2 2" xfId="52757" xr:uid="{00000000-0005-0000-0000-000060CD0000}"/>
    <cellStyle name="20% - Accent1 9 5 2 2 2 2" xfId="52758" xr:uid="{00000000-0005-0000-0000-000061CD0000}"/>
    <cellStyle name="20% - Accent1 9 5 2 2 3" xfId="52759" xr:uid="{00000000-0005-0000-0000-000062CD0000}"/>
    <cellStyle name="20% - Accent1 9 5 2 3" xfId="52760" xr:uid="{00000000-0005-0000-0000-000063CD0000}"/>
    <cellStyle name="20% - Accent1 9 5 2 3 2" xfId="52761" xr:uid="{00000000-0005-0000-0000-000064CD0000}"/>
    <cellStyle name="20% - Accent1 9 5 2 4" xfId="52762" xr:uid="{00000000-0005-0000-0000-000065CD0000}"/>
    <cellStyle name="20% - Accent1 9 5 3" xfId="52763" xr:uid="{00000000-0005-0000-0000-000066CD0000}"/>
    <cellStyle name="20% - Accent1 9 5 3 2" xfId="52764" xr:uid="{00000000-0005-0000-0000-000067CD0000}"/>
    <cellStyle name="20% - Accent1 9 5 3 2 2" xfId="52765" xr:uid="{00000000-0005-0000-0000-000068CD0000}"/>
    <cellStyle name="20% - Accent1 9 5 3 2 2 2" xfId="52766" xr:uid="{00000000-0005-0000-0000-000069CD0000}"/>
    <cellStyle name="20% - Accent1 9 5 3 2 3" xfId="52767" xr:uid="{00000000-0005-0000-0000-00006ACD0000}"/>
    <cellStyle name="20% - Accent1 9 5 3 3" xfId="52768" xr:uid="{00000000-0005-0000-0000-00006BCD0000}"/>
    <cellStyle name="20% - Accent1 9 5 3 3 2" xfId="52769" xr:uid="{00000000-0005-0000-0000-00006CCD0000}"/>
    <cellStyle name="20% - Accent1 9 5 3 4" xfId="52770" xr:uid="{00000000-0005-0000-0000-00006DCD0000}"/>
    <cellStyle name="20% - Accent1 9 5 4" xfId="52771" xr:uid="{00000000-0005-0000-0000-00006ECD0000}"/>
    <cellStyle name="20% - Accent1 9 5 4 2" xfId="52772" xr:uid="{00000000-0005-0000-0000-00006FCD0000}"/>
    <cellStyle name="20% - Accent1 9 5 4 2 2" xfId="52773" xr:uid="{00000000-0005-0000-0000-000070CD0000}"/>
    <cellStyle name="20% - Accent1 9 5 4 2 2 2" xfId="52774" xr:uid="{00000000-0005-0000-0000-000071CD0000}"/>
    <cellStyle name="20% - Accent1 9 5 4 2 3" xfId="52775" xr:uid="{00000000-0005-0000-0000-000072CD0000}"/>
    <cellStyle name="20% - Accent1 9 5 4 3" xfId="52776" xr:uid="{00000000-0005-0000-0000-000073CD0000}"/>
    <cellStyle name="20% - Accent1 9 5 4 3 2" xfId="52777" xr:uid="{00000000-0005-0000-0000-000074CD0000}"/>
    <cellStyle name="20% - Accent1 9 5 4 4" xfId="52778" xr:uid="{00000000-0005-0000-0000-000075CD0000}"/>
    <cellStyle name="20% - Accent1 9 5 5" xfId="52779" xr:uid="{00000000-0005-0000-0000-000076CD0000}"/>
    <cellStyle name="20% - Accent1 9 5 5 2" xfId="52780" xr:uid="{00000000-0005-0000-0000-000077CD0000}"/>
    <cellStyle name="20% - Accent1 9 5 5 2 2" xfId="52781" xr:uid="{00000000-0005-0000-0000-000078CD0000}"/>
    <cellStyle name="20% - Accent1 9 5 5 3" xfId="52782" xr:uid="{00000000-0005-0000-0000-000079CD0000}"/>
    <cellStyle name="20% - Accent1 9 5 6" xfId="52783" xr:uid="{00000000-0005-0000-0000-00007ACD0000}"/>
    <cellStyle name="20% - Accent1 9 5 6 2" xfId="52784" xr:uid="{00000000-0005-0000-0000-00007BCD0000}"/>
    <cellStyle name="20% - Accent1 9 5 6 2 2" xfId="52785" xr:uid="{00000000-0005-0000-0000-00007CCD0000}"/>
    <cellStyle name="20% - Accent1 9 5 6 3" xfId="52786" xr:uid="{00000000-0005-0000-0000-00007DCD0000}"/>
    <cellStyle name="20% - Accent1 9 5 7" xfId="52787" xr:uid="{00000000-0005-0000-0000-00007ECD0000}"/>
    <cellStyle name="20% - Accent1 9 5 7 2" xfId="52788" xr:uid="{00000000-0005-0000-0000-00007FCD0000}"/>
    <cellStyle name="20% - Accent1 9 5 8" xfId="52789" xr:uid="{00000000-0005-0000-0000-000080CD0000}"/>
    <cellStyle name="20% - Accent1 9 5 8 2" xfId="52790" xr:uid="{00000000-0005-0000-0000-000081CD0000}"/>
    <cellStyle name="20% - Accent1 9 5 9" xfId="52791" xr:uid="{00000000-0005-0000-0000-000082CD0000}"/>
    <cellStyle name="20% - Accent1 9 6" xfId="52792" xr:uid="{00000000-0005-0000-0000-000083CD0000}"/>
    <cellStyle name="20% - Accent1 9 6 2" xfId="52793" xr:uid="{00000000-0005-0000-0000-000084CD0000}"/>
    <cellStyle name="20% - Accent1 9 6 2 2" xfId="52794" xr:uid="{00000000-0005-0000-0000-000085CD0000}"/>
    <cellStyle name="20% - Accent1 9 6 2 2 2" xfId="52795" xr:uid="{00000000-0005-0000-0000-000086CD0000}"/>
    <cellStyle name="20% - Accent1 9 6 2 2 2 2" xfId="52796" xr:uid="{00000000-0005-0000-0000-000087CD0000}"/>
    <cellStyle name="20% - Accent1 9 6 2 2 3" xfId="52797" xr:uid="{00000000-0005-0000-0000-000088CD0000}"/>
    <cellStyle name="20% - Accent1 9 6 2 3" xfId="52798" xr:uid="{00000000-0005-0000-0000-000089CD0000}"/>
    <cellStyle name="20% - Accent1 9 6 2 3 2" xfId="52799" xr:uid="{00000000-0005-0000-0000-00008ACD0000}"/>
    <cellStyle name="20% - Accent1 9 6 2 4" xfId="52800" xr:uid="{00000000-0005-0000-0000-00008BCD0000}"/>
    <cellStyle name="20% - Accent1 9 6 3" xfId="52801" xr:uid="{00000000-0005-0000-0000-00008CCD0000}"/>
    <cellStyle name="20% - Accent1 9 6 3 2" xfId="52802" xr:uid="{00000000-0005-0000-0000-00008DCD0000}"/>
    <cellStyle name="20% - Accent1 9 6 3 2 2" xfId="52803" xr:uid="{00000000-0005-0000-0000-00008ECD0000}"/>
    <cellStyle name="20% - Accent1 9 6 3 2 2 2" xfId="52804" xr:uid="{00000000-0005-0000-0000-00008FCD0000}"/>
    <cellStyle name="20% - Accent1 9 6 3 2 3" xfId="52805" xr:uid="{00000000-0005-0000-0000-000090CD0000}"/>
    <cellStyle name="20% - Accent1 9 6 3 3" xfId="52806" xr:uid="{00000000-0005-0000-0000-000091CD0000}"/>
    <cellStyle name="20% - Accent1 9 6 3 3 2" xfId="52807" xr:uid="{00000000-0005-0000-0000-000092CD0000}"/>
    <cellStyle name="20% - Accent1 9 6 3 4" xfId="52808" xr:uid="{00000000-0005-0000-0000-000093CD0000}"/>
    <cellStyle name="20% - Accent1 9 6 4" xfId="52809" xr:uid="{00000000-0005-0000-0000-000094CD0000}"/>
    <cellStyle name="20% - Accent1 9 6 4 2" xfId="52810" xr:uid="{00000000-0005-0000-0000-000095CD0000}"/>
    <cellStyle name="20% - Accent1 9 6 4 2 2" xfId="52811" xr:uid="{00000000-0005-0000-0000-000096CD0000}"/>
    <cellStyle name="20% - Accent1 9 6 4 2 2 2" xfId="52812" xr:uid="{00000000-0005-0000-0000-000097CD0000}"/>
    <cellStyle name="20% - Accent1 9 6 4 2 3" xfId="52813" xr:uid="{00000000-0005-0000-0000-000098CD0000}"/>
    <cellStyle name="20% - Accent1 9 6 4 3" xfId="52814" xr:uid="{00000000-0005-0000-0000-000099CD0000}"/>
    <cellStyle name="20% - Accent1 9 6 4 3 2" xfId="52815" xr:uid="{00000000-0005-0000-0000-00009ACD0000}"/>
    <cellStyle name="20% - Accent1 9 6 4 4" xfId="52816" xr:uid="{00000000-0005-0000-0000-00009BCD0000}"/>
    <cellStyle name="20% - Accent1 9 6 5" xfId="52817" xr:uid="{00000000-0005-0000-0000-00009CCD0000}"/>
    <cellStyle name="20% - Accent1 9 6 5 2" xfId="52818" xr:uid="{00000000-0005-0000-0000-00009DCD0000}"/>
    <cellStyle name="20% - Accent1 9 6 5 2 2" xfId="52819" xr:uid="{00000000-0005-0000-0000-00009ECD0000}"/>
    <cellStyle name="20% - Accent1 9 6 5 3" xfId="52820" xr:uid="{00000000-0005-0000-0000-00009FCD0000}"/>
    <cellStyle name="20% - Accent1 9 6 6" xfId="52821" xr:uid="{00000000-0005-0000-0000-0000A0CD0000}"/>
    <cellStyle name="20% - Accent1 9 6 6 2" xfId="52822" xr:uid="{00000000-0005-0000-0000-0000A1CD0000}"/>
    <cellStyle name="20% - Accent1 9 6 6 2 2" xfId="52823" xr:uid="{00000000-0005-0000-0000-0000A2CD0000}"/>
    <cellStyle name="20% - Accent1 9 6 6 3" xfId="52824" xr:uid="{00000000-0005-0000-0000-0000A3CD0000}"/>
    <cellStyle name="20% - Accent1 9 6 7" xfId="52825" xr:uid="{00000000-0005-0000-0000-0000A4CD0000}"/>
    <cellStyle name="20% - Accent1 9 6 7 2" xfId="52826" xr:uid="{00000000-0005-0000-0000-0000A5CD0000}"/>
    <cellStyle name="20% - Accent1 9 6 8" xfId="52827" xr:uid="{00000000-0005-0000-0000-0000A6CD0000}"/>
    <cellStyle name="20% - Accent1 9 6 8 2" xfId="52828" xr:uid="{00000000-0005-0000-0000-0000A7CD0000}"/>
    <cellStyle name="20% - Accent1 9 6 9" xfId="52829" xr:uid="{00000000-0005-0000-0000-0000A8CD0000}"/>
    <cellStyle name="20% - Accent1 9 7" xfId="52830" xr:uid="{00000000-0005-0000-0000-0000A9CD0000}"/>
    <cellStyle name="20% - Accent1 9 7 2" xfId="52831" xr:uid="{00000000-0005-0000-0000-0000AACD0000}"/>
    <cellStyle name="20% - Accent1 9 7 2 2" xfId="52832" xr:uid="{00000000-0005-0000-0000-0000ABCD0000}"/>
    <cellStyle name="20% - Accent1 9 7 2 2 2" xfId="52833" xr:uid="{00000000-0005-0000-0000-0000ACCD0000}"/>
    <cellStyle name="20% - Accent1 9 7 2 3" xfId="52834" xr:uid="{00000000-0005-0000-0000-0000ADCD0000}"/>
    <cellStyle name="20% - Accent1 9 7 3" xfId="52835" xr:uid="{00000000-0005-0000-0000-0000AECD0000}"/>
    <cellStyle name="20% - Accent1 9 7 3 2" xfId="52836" xr:uid="{00000000-0005-0000-0000-0000AFCD0000}"/>
    <cellStyle name="20% - Accent1 9 7 4" xfId="52837" xr:uid="{00000000-0005-0000-0000-0000B0CD0000}"/>
    <cellStyle name="20% - Accent1 9 8" xfId="52838" xr:uid="{00000000-0005-0000-0000-0000B1CD0000}"/>
    <cellStyle name="20% - Accent1 9 8 2" xfId="52839" xr:uid="{00000000-0005-0000-0000-0000B2CD0000}"/>
    <cellStyle name="20% - Accent1 9 8 2 2" xfId="52840" xr:uid="{00000000-0005-0000-0000-0000B3CD0000}"/>
    <cellStyle name="20% - Accent1 9 8 2 2 2" xfId="52841" xr:uid="{00000000-0005-0000-0000-0000B4CD0000}"/>
    <cellStyle name="20% - Accent1 9 8 2 3" xfId="52842" xr:uid="{00000000-0005-0000-0000-0000B5CD0000}"/>
    <cellStyle name="20% - Accent1 9 8 3" xfId="52843" xr:uid="{00000000-0005-0000-0000-0000B6CD0000}"/>
    <cellStyle name="20% - Accent1 9 8 3 2" xfId="52844" xr:uid="{00000000-0005-0000-0000-0000B7CD0000}"/>
    <cellStyle name="20% - Accent1 9 8 4" xfId="52845" xr:uid="{00000000-0005-0000-0000-0000B8CD0000}"/>
    <cellStyle name="20% - Accent1 9 9" xfId="52846" xr:uid="{00000000-0005-0000-0000-0000B9CD0000}"/>
    <cellStyle name="20% - Accent1 9 9 2" xfId="52847" xr:uid="{00000000-0005-0000-0000-0000BACD0000}"/>
    <cellStyle name="20% - Accent1 9 9 2 2" xfId="52848" xr:uid="{00000000-0005-0000-0000-0000BBCD0000}"/>
    <cellStyle name="20% - Accent1 9 9 2 2 2" xfId="52849" xr:uid="{00000000-0005-0000-0000-0000BCCD0000}"/>
    <cellStyle name="20% - Accent1 9 9 2 3" xfId="52850" xr:uid="{00000000-0005-0000-0000-0000BDCD0000}"/>
    <cellStyle name="20% - Accent1 9 9 3" xfId="52851" xr:uid="{00000000-0005-0000-0000-0000BECD0000}"/>
    <cellStyle name="20% - Accent1 9 9 3 2" xfId="52852" xr:uid="{00000000-0005-0000-0000-0000BFCD0000}"/>
    <cellStyle name="20% - Accent1 9 9 4" xfId="52853" xr:uid="{00000000-0005-0000-0000-0000C0CD0000}"/>
    <cellStyle name="20% - Accent2" xfId="38" builtinId="34" customBuiltin="1"/>
    <cellStyle name="20% - Accent2 2" xfId="117" xr:uid="{00000000-0005-0000-0000-0000C2CD0000}"/>
    <cellStyle name="20% - Accent2 3" xfId="118" xr:uid="{00000000-0005-0000-0000-0000C3CD0000}"/>
    <cellStyle name="20% - Accent3" xfId="42" builtinId="38" customBuiltin="1"/>
    <cellStyle name="20% - Accent3 2" xfId="119" xr:uid="{00000000-0005-0000-0000-0000C5CD0000}"/>
    <cellStyle name="20% - Accent3 3" xfId="120" xr:uid="{00000000-0005-0000-0000-0000C6CD0000}"/>
    <cellStyle name="20% - Accent4" xfId="46" builtinId="42" customBuiltin="1"/>
    <cellStyle name="20% - Accent4 2" xfId="121" xr:uid="{00000000-0005-0000-0000-0000C8CD0000}"/>
    <cellStyle name="20% - Accent4 3" xfId="122" xr:uid="{00000000-0005-0000-0000-0000C9CD0000}"/>
    <cellStyle name="20% - Accent5" xfId="50" builtinId="46" customBuiltin="1"/>
    <cellStyle name="20% - Accent5 2" xfId="123" xr:uid="{00000000-0005-0000-0000-0000CBCD0000}"/>
    <cellStyle name="20% - Accent5 3" xfId="124" xr:uid="{00000000-0005-0000-0000-0000CCCD0000}"/>
    <cellStyle name="20% - Accent6" xfId="54" builtinId="50" customBuiltin="1"/>
    <cellStyle name="20% - Accent6 2" xfId="125" xr:uid="{00000000-0005-0000-0000-0000CECD0000}"/>
    <cellStyle name="20% - Accent6 3" xfId="126" xr:uid="{00000000-0005-0000-0000-0000CFCD0000}"/>
    <cellStyle name="40% - Accent1" xfId="35" builtinId="31" customBuiltin="1"/>
    <cellStyle name="40% - Accent1 2" xfId="127" xr:uid="{00000000-0005-0000-0000-0000D1CD0000}"/>
    <cellStyle name="40% - Accent1 3" xfId="128" xr:uid="{00000000-0005-0000-0000-0000D2CD0000}"/>
    <cellStyle name="40% - Accent2" xfId="39" builtinId="35" customBuiltin="1"/>
    <cellStyle name="40% - Accent2 2" xfId="129" xr:uid="{00000000-0005-0000-0000-0000D4CD0000}"/>
    <cellStyle name="40% - Accent2 3" xfId="130" xr:uid="{00000000-0005-0000-0000-0000D5CD0000}"/>
    <cellStyle name="40% - Accent3" xfId="43" builtinId="39" customBuiltin="1"/>
    <cellStyle name="40% - Accent3 2" xfId="131" xr:uid="{00000000-0005-0000-0000-0000D7CD0000}"/>
    <cellStyle name="40% - Accent3 3" xfId="132" xr:uid="{00000000-0005-0000-0000-0000D8CD0000}"/>
    <cellStyle name="40% - Accent4" xfId="47" builtinId="43" customBuiltin="1"/>
    <cellStyle name="40% - Accent4 2" xfId="133" xr:uid="{00000000-0005-0000-0000-0000DACD0000}"/>
    <cellStyle name="40% - Accent4 3" xfId="134" xr:uid="{00000000-0005-0000-0000-0000DBCD0000}"/>
    <cellStyle name="40% - Accent5" xfId="51" builtinId="47" customBuiltin="1"/>
    <cellStyle name="40% - Accent5 2" xfId="135" xr:uid="{00000000-0005-0000-0000-0000DDCD0000}"/>
    <cellStyle name="40% - Accent5 3" xfId="136" xr:uid="{00000000-0005-0000-0000-0000DECD0000}"/>
    <cellStyle name="40% - Accent6" xfId="55" builtinId="51" customBuiltin="1"/>
    <cellStyle name="40% - Accent6 2" xfId="137" xr:uid="{00000000-0005-0000-0000-0000E0CD0000}"/>
    <cellStyle name="40% - Accent6 3" xfId="138" xr:uid="{00000000-0005-0000-0000-0000E1CD0000}"/>
    <cellStyle name="60% - Accent1" xfId="36" builtinId="32" customBuiltin="1"/>
    <cellStyle name="60% - Accent1 2" xfId="139" xr:uid="{00000000-0005-0000-0000-0000E3CD0000}"/>
    <cellStyle name="60% - Accent2" xfId="40" builtinId="36" customBuiltin="1"/>
    <cellStyle name="60% - Accent2 2" xfId="140" xr:uid="{00000000-0005-0000-0000-0000E5CD0000}"/>
    <cellStyle name="60% - Accent3" xfId="44" builtinId="40" customBuiltin="1"/>
    <cellStyle name="60% - Accent3 2" xfId="141" xr:uid="{00000000-0005-0000-0000-0000E7CD0000}"/>
    <cellStyle name="60% - Accent4" xfId="48" builtinId="44" customBuiltin="1"/>
    <cellStyle name="60% - Accent4 2" xfId="142" xr:uid="{00000000-0005-0000-0000-0000E9CD0000}"/>
    <cellStyle name="60% - Accent5" xfId="52" builtinId="48" customBuiltin="1"/>
    <cellStyle name="60% - Accent5 2" xfId="143" xr:uid="{00000000-0005-0000-0000-0000EBCD0000}"/>
    <cellStyle name="60% - Accent6" xfId="56" builtinId="52" customBuiltin="1"/>
    <cellStyle name="60% - Accent6 2" xfId="144" xr:uid="{00000000-0005-0000-0000-0000EDCD0000}"/>
    <cellStyle name="Accent1" xfId="33" builtinId="29" customBuiltin="1"/>
    <cellStyle name="Accent1 2" xfId="145" xr:uid="{00000000-0005-0000-0000-0000EFCD0000}"/>
    <cellStyle name="Accent2" xfId="37" builtinId="33" customBuiltin="1"/>
    <cellStyle name="Accent2 2" xfId="146" xr:uid="{00000000-0005-0000-0000-0000F1CD0000}"/>
    <cellStyle name="Accent3" xfId="41" builtinId="37" customBuiltin="1"/>
    <cellStyle name="Accent3 2" xfId="147" xr:uid="{00000000-0005-0000-0000-0000F3CD0000}"/>
    <cellStyle name="Accent4" xfId="45" builtinId="41" customBuiltin="1"/>
    <cellStyle name="Accent4 2" xfId="148" xr:uid="{00000000-0005-0000-0000-0000F5CD0000}"/>
    <cellStyle name="Accent5" xfId="49" builtinId="45" customBuiltin="1"/>
    <cellStyle name="Accent5 2" xfId="149" xr:uid="{00000000-0005-0000-0000-0000F7CD0000}"/>
    <cellStyle name="Accent6" xfId="53" builtinId="49" customBuiltin="1"/>
    <cellStyle name="Accent6 2" xfId="150" xr:uid="{00000000-0005-0000-0000-0000F9CD0000}"/>
    <cellStyle name="Bad" xfId="151" xr:uid="{00000000-0005-0000-0000-0000FACD0000}"/>
    <cellStyle name="Bad 2" xfId="152" xr:uid="{00000000-0005-0000-0000-0000FBCD0000}"/>
    <cellStyle name="Berekening" xfId="27" builtinId="22" customBuiltin="1"/>
    <cellStyle name="Berekening 2" xfId="153" xr:uid="{00000000-0005-0000-0000-0000FDCD0000}"/>
    <cellStyle name="Bold text" xfId="154" xr:uid="{00000000-0005-0000-0000-0000FECD0000}"/>
    <cellStyle name="Calculation" xfId="155" xr:uid="{00000000-0005-0000-0000-0000FFCD0000}"/>
    <cellStyle name="Check Cell" xfId="156" xr:uid="{00000000-0005-0000-0000-000000CE0000}"/>
    <cellStyle name="Comma [0]" xfId="64" xr:uid="{00000000-0005-0000-0000-000001CE0000}"/>
    <cellStyle name="Comma [0] 2" xfId="52854"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29" builtinId="23" customBuiltin="1"/>
    <cellStyle name="Controlecel 2" xfId="157" xr:uid="{00000000-0005-0000-0000-000008CE0000}"/>
    <cellStyle name="Currency [0]" xfId="52855"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5" xr:uid="{00000000-0005-0000-0000-00000DCE0000}"/>
    <cellStyle name="Euro 2" xfId="66" xr:uid="{00000000-0005-0000-0000-00000ECE0000}"/>
    <cellStyle name="Euro 2 2" xfId="52856" xr:uid="{00000000-0005-0000-0000-00000FCE0000}"/>
    <cellStyle name="Euro 3" xfId="67" xr:uid="{00000000-0005-0000-0000-000010CE0000}"/>
    <cellStyle name="Euro 3 2" xfId="52857" xr:uid="{00000000-0005-0000-0000-000011CE0000}"/>
    <cellStyle name="Euro 4" xfId="68" xr:uid="{00000000-0005-0000-0000-000012CE0000}"/>
    <cellStyle name="euro 5" xfId="52858" xr:uid="{00000000-0005-0000-0000-000013CE0000}"/>
    <cellStyle name="euro 6" xfId="52859" xr:uid="{00000000-0005-0000-0000-000014CE0000}"/>
    <cellStyle name="Euro_Roto Smeets Hilversum v-1" xfId="69" xr:uid="{00000000-0005-0000-0000-000015CE0000}"/>
    <cellStyle name="Explanatory Text" xfId="158" xr:uid="{00000000-0005-0000-0000-000016CE0000}"/>
    <cellStyle name="Followed Hyperlink_Aantal groepen per school.xls" xfId="7" xr:uid="{00000000-0005-0000-0000-000017CE0000}"/>
    <cellStyle name="Gekoppelde cel" xfId="28" builtinId="24" customBuiltin="1"/>
    <cellStyle name="Gekoppelde cel 2" xfId="159" xr:uid="{00000000-0005-0000-0000-000019CE0000}"/>
    <cellStyle name="Goed" xfId="22" builtinId="26" customBuiltin="1"/>
    <cellStyle name="Goed 2" xfId="160" xr:uid="{00000000-0005-0000-0000-00001BCE0000}"/>
    <cellStyle name="Goed 3" xfId="161" xr:uid="{00000000-0005-0000-0000-00001CCE0000}"/>
    <cellStyle name="Good" xfId="162" xr:uid="{00000000-0005-0000-0000-00001DCE0000}"/>
    <cellStyle name="Heading 1" xfId="163" xr:uid="{00000000-0005-0000-0000-00001ECE0000}"/>
    <cellStyle name="Heading 2" xfId="164" xr:uid="{00000000-0005-0000-0000-00001FCE0000}"/>
    <cellStyle name="Heading 3" xfId="165" xr:uid="{00000000-0005-0000-0000-000020CE0000}"/>
    <cellStyle name="Heading 4" xfId="166" xr:uid="{00000000-0005-0000-0000-000021CE0000}"/>
    <cellStyle name="Hyperlink 2" xfId="52860" xr:uid="{00000000-0005-0000-0000-000022CE0000}"/>
    <cellStyle name="Input" xfId="167" xr:uid="{00000000-0005-0000-0000-000023CE0000}"/>
    <cellStyle name="Invoer" xfId="25" builtinId="20" customBuiltin="1"/>
    <cellStyle name="invoer 2" xfId="168" xr:uid="{00000000-0005-0000-0000-000025CE0000}"/>
    <cellStyle name="Komma" xfId="8" builtinId="3"/>
    <cellStyle name="Komma [0] 2" xfId="70" xr:uid="{00000000-0005-0000-0000-000027CE0000}"/>
    <cellStyle name="Komma 2" xfId="71" xr:uid="{00000000-0005-0000-0000-000028CE0000}"/>
    <cellStyle name="Komma 2 2" xfId="52861" xr:uid="{00000000-0005-0000-0000-000029CE0000}"/>
    <cellStyle name="Komma 3" xfId="72" xr:uid="{00000000-0005-0000-0000-00002ACE0000}"/>
    <cellStyle name="Komma 3 2" xfId="73" xr:uid="{00000000-0005-0000-0000-00002BCE0000}"/>
    <cellStyle name="Komma 3 3" xfId="102" xr:uid="{00000000-0005-0000-0000-00002CCE0000}"/>
    <cellStyle name="Komma 4" xfId="74" xr:uid="{00000000-0005-0000-0000-00002DCE0000}"/>
    <cellStyle name="Komma 4 2" xfId="52862" xr:uid="{00000000-0005-0000-0000-00002ECE0000}"/>
    <cellStyle name="Komma 5" xfId="52863" xr:uid="{00000000-0005-0000-0000-00002FCE0000}"/>
    <cellStyle name="Komma 6" xfId="52864" xr:uid="{00000000-0005-0000-0000-000030CE0000}"/>
    <cellStyle name="kop" xfId="75" xr:uid="{00000000-0005-0000-0000-000031CE0000}"/>
    <cellStyle name="Kop 1" xfId="18" builtinId="16" customBuiltin="1"/>
    <cellStyle name="Kop 1 2" xfId="169" xr:uid="{00000000-0005-0000-0000-000033CE0000}"/>
    <cellStyle name="Kop 2" xfId="19" builtinId="17" customBuiltin="1"/>
    <cellStyle name="Kop 2 2" xfId="170" xr:uid="{00000000-0005-0000-0000-000035CE0000}"/>
    <cellStyle name="Kop 3" xfId="20" builtinId="18" customBuiltin="1"/>
    <cellStyle name="Kop 3 2" xfId="171" xr:uid="{00000000-0005-0000-0000-000037CE0000}"/>
    <cellStyle name="Kop 4" xfId="21" builtinId="19" customBuiltin="1"/>
    <cellStyle name="Kop 4 2" xfId="172" xr:uid="{00000000-0005-0000-0000-000039CE0000}"/>
    <cellStyle name="Koppen_rekenblad" xfId="173" xr:uid="{00000000-0005-0000-0000-00003ACE0000}"/>
    <cellStyle name="koppenrekenblad2" xfId="174" xr:uid="{00000000-0005-0000-0000-00003BCE0000}"/>
    <cellStyle name="koppenrekenblad2 2" xfId="52865" xr:uid="{00000000-0005-0000-0000-00003CCE0000}"/>
    <cellStyle name="Linked Cell" xfId="175" xr:uid="{00000000-0005-0000-0000-00003DCE0000}"/>
    <cellStyle name="m2" xfId="176" xr:uid="{00000000-0005-0000-0000-00003ECE0000}"/>
    <cellStyle name="m2 2" xfId="52866" xr:uid="{00000000-0005-0000-0000-00003FCE0000}"/>
    <cellStyle name="Neutraal" xfId="24" builtinId="28" customBuiltin="1"/>
    <cellStyle name="Neutraal 2" xfId="177" xr:uid="{00000000-0005-0000-0000-000041CE0000}"/>
    <cellStyle name="Neutral" xfId="178" xr:uid="{00000000-0005-0000-0000-000042CE0000}"/>
    <cellStyle name="Normaal 2" xfId="76" xr:uid="{00000000-0005-0000-0000-000043CE0000}"/>
    <cellStyle name="Normaal_Basis Inventarisatielijst. xls.xls" xfId="77" xr:uid="{00000000-0005-0000-0000-000044CE0000}"/>
    <cellStyle name="Normal 2" xfId="179" xr:uid="{00000000-0005-0000-0000-000045CE0000}"/>
    <cellStyle name="Normal_ KLM-CTR(STA)-Recap.xls" xfId="9" xr:uid="{00000000-0005-0000-0000-000046CE0000}"/>
    <cellStyle name="Normal_ KLM-CTR(STA)-Recap.xls 2" xfId="59"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0" xr:uid="{00000000-0005-0000-0000-00004BCE0000}"/>
    <cellStyle name="Normal_Uurtarieven 2000 LEVERANCIER" xfId="13" xr:uid="{00000000-0005-0000-0000-00004CCE0000}"/>
    <cellStyle name="Note" xfId="180" xr:uid="{00000000-0005-0000-0000-00004ECE0000}"/>
    <cellStyle name="Notitie 2" xfId="58" xr:uid="{00000000-0005-0000-0000-00004FCE0000}"/>
    <cellStyle name="Notitie 3" xfId="181" xr:uid="{00000000-0005-0000-0000-000050CE0000}"/>
    <cellStyle name="Ongedefinieerd" xfId="14" xr:uid="{00000000-0005-0000-0000-000051CE0000}"/>
    <cellStyle name="Ongedefinieerd 2" xfId="78" xr:uid="{00000000-0005-0000-0000-000052CE0000}"/>
    <cellStyle name="Ongeldig" xfId="23" builtinId="27" customBuiltin="1"/>
    <cellStyle name="Ongeldig 2" xfId="182" xr:uid="{00000000-0005-0000-0000-000054CE0000}"/>
    <cellStyle name="Output" xfId="183" xr:uid="{00000000-0005-0000-0000-000055CE0000}"/>
    <cellStyle name="Procent" xfId="15" builtinId="5"/>
    <cellStyle name="Procent 2" xfId="62" xr:uid="{00000000-0005-0000-0000-000057CE0000}"/>
    <cellStyle name="Procent 2 2" xfId="79" xr:uid="{00000000-0005-0000-0000-000058CE0000}"/>
    <cellStyle name="Procent 2 3" xfId="52867" xr:uid="{00000000-0005-0000-0000-000059CE0000}"/>
    <cellStyle name="Procent 3" xfId="80" xr:uid="{00000000-0005-0000-0000-00005ACE0000}"/>
    <cellStyle name="Ruimtestaat_Koppen" xfId="184" xr:uid="{00000000-0005-0000-0000-00005BCE0000}"/>
    <cellStyle name="Standaard" xfId="0" builtinId="0"/>
    <cellStyle name="Standaard 10" xfId="81" xr:uid="{00000000-0005-0000-0000-00005DCE0000}"/>
    <cellStyle name="Standaard 10 2" xfId="82" xr:uid="{00000000-0005-0000-0000-00005ECE0000}"/>
    <cellStyle name="Standaard 11" xfId="83" xr:uid="{00000000-0005-0000-0000-00005FCE0000}"/>
    <cellStyle name="Standaard 12" xfId="84" xr:uid="{00000000-0005-0000-0000-000060CE0000}"/>
    <cellStyle name="Standaard 13" xfId="85" xr:uid="{00000000-0005-0000-0000-000061CE0000}"/>
    <cellStyle name="Standaard 13 2" xfId="52868" xr:uid="{00000000-0005-0000-0000-000062CE0000}"/>
    <cellStyle name="Standaard 14" xfId="52869" xr:uid="{00000000-0005-0000-0000-000063CE0000}"/>
    <cellStyle name="Standaard 2" xfId="57" xr:uid="{00000000-0005-0000-0000-000064CE0000}"/>
    <cellStyle name="Standaard 2 2" xfId="86" xr:uid="{00000000-0005-0000-0000-000065CE0000}"/>
    <cellStyle name="Standaard 2 2 2" xfId="87" xr:uid="{00000000-0005-0000-0000-000066CE0000}"/>
    <cellStyle name="Standaard 2 2 2 2" xfId="88" xr:uid="{00000000-0005-0000-0000-000067CE0000}"/>
    <cellStyle name="Standaard 2 3" xfId="89" xr:uid="{00000000-0005-0000-0000-000068CE0000}"/>
    <cellStyle name="Standaard 2 3 2" xfId="52870" xr:uid="{00000000-0005-0000-0000-000069CE0000}"/>
    <cellStyle name="Standaard 2 4" xfId="52871" xr:uid="{00000000-0005-0000-0000-00006ACE0000}"/>
    <cellStyle name="Standaard 3" xfId="61" xr:uid="{00000000-0005-0000-0000-00006BCE0000}"/>
    <cellStyle name="Standaard 3 2" xfId="52872" xr:uid="{00000000-0005-0000-0000-00006CCE0000}"/>
    <cellStyle name="Standaard 3 2 2" xfId="52873" xr:uid="{00000000-0005-0000-0000-00006DCE0000}"/>
    <cellStyle name="Standaard 3 3" xfId="52874" xr:uid="{00000000-0005-0000-0000-00006ECE0000}"/>
    <cellStyle name="Standaard 3 4" xfId="52875" xr:uid="{00000000-0005-0000-0000-00006FCE0000}"/>
    <cellStyle name="Standaard 3 5" xfId="52876" xr:uid="{00000000-0005-0000-0000-000070CE0000}"/>
    <cellStyle name="Standaard 4" xfId="90" xr:uid="{00000000-0005-0000-0000-000071CE0000}"/>
    <cellStyle name="Standaard 4 2" xfId="100" xr:uid="{00000000-0005-0000-0000-000072CE0000}"/>
    <cellStyle name="Standaard 4 3" xfId="52877" xr:uid="{00000000-0005-0000-0000-000073CE0000}"/>
    <cellStyle name="Standaard 5" xfId="91" xr:uid="{00000000-0005-0000-0000-000074CE0000}"/>
    <cellStyle name="Standaard 5 2" xfId="92" xr:uid="{00000000-0005-0000-0000-000075CE0000}"/>
    <cellStyle name="Standaard 6" xfId="93" xr:uid="{00000000-0005-0000-0000-000076CE0000}"/>
    <cellStyle name="Standaard 7" xfId="94" xr:uid="{00000000-0005-0000-0000-000077CE0000}"/>
    <cellStyle name="Standaard 7 2" xfId="52878" xr:uid="{00000000-0005-0000-0000-000078CE0000}"/>
    <cellStyle name="Standaard 8" xfId="95" xr:uid="{00000000-0005-0000-0000-000079CE0000}"/>
    <cellStyle name="Standaard 9" xfId="96" xr:uid="{00000000-0005-0000-0000-00007ACE0000}"/>
    <cellStyle name="Titel" xfId="17" builtinId="15" customBuiltin="1"/>
    <cellStyle name="Titel 2" xfId="185" xr:uid="{00000000-0005-0000-0000-00007ECE0000}"/>
    <cellStyle name="Title" xfId="186" xr:uid="{00000000-0005-0000-0000-00007FCE0000}"/>
    <cellStyle name="Totaal" xfId="32" builtinId="25" customBuiltin="1"/>
    <cellStyle name="Totaal 2" xfId="187" xr:uid="{00000000-0005-0000-0000-000081CE0000}"/>
    <cellStyle name="Total" xfId="188" xr:uid="{00000000-0005-0000-0000-000082CE0000}"/>
    <cellStyle name="Uitvoer" xfId="26" builtinId="21" customBuiltin="1"/>
    <cellStyle name="Uitvoer 2" xfId="189" xr:uid="{00000000-0005-0000-0000-000084CE0000}"/>
    <cellStyle name="Valuta" xfId="16" builtinId="4"/>
    <cellStyle name="Valuta 2" xfId="63" xr:uid="{00000000-0005-0000-0000-000086CE0000}"/>
    <cellStyle name="Valuta 2 2" xfId="99" xr:uid="{00000000-0005-0000-0000-000087CE0000}"/>
    <cellStyle name="Valuta 2 3" xfId="52879" xr:uid="{00000000-0005-0000-0000-000088CE0000}"/>
    <cellStyle name="Valuta 3" xfId="97" xr:uid="{00000000-0005-0000-0000-000089CE0000}"/>
    <cellStyle name="Valuta 3 2" xfId="101" xr:uid="{00000000-0005-0000-0000-00008ACE0000}"/>
    <cellStyle name="Valuta 3 3" xfId="52880" xr:uid="{00000000-0005-0000-0000-00008BCE0000}"/>
    <cellStyle name="Valuta 4" xfId="98" xr:uid="{00000000-0005-0000-0000-00008CCE0000}"/>
    <cellStyle name="Valuta 4 2" xfId="52881" xr:uid="{00000000-0005-0000-0000-00008DCE0000}"/>
    <cellStyle name="Valuta 5" xfId="52882" xr:uid="{00000000-0005-0000-0000-00008ECE0000}"/>
    <cellStyle name="Valuta euro rb" xfId="190" xr:uid="{00000000-0005-0000-0000-00008FCE0000}"/>
    <cellStyle name="Valuta F rb" xfId="191" xr:uid="{00000000-0005-0000-0000-000090CE0000}"/>
    <cellStyle name="Valuta gulden rb" xfId="192" xr:uid="{00000000-0005-0000-0000-000091CE0000}"/>
    <cellStyle name="Verklarende tekst" xfId="31" builtinId="53" customBuiltin="1"/>
    <cellStyle name="Verklarende tekst 2" xfId="193" xr:uid="{00000000-0005-0000-0000-000093CE0000}"/>
    <cellStyle name="Waarschuwingstekst" xfId="30" builtinId="11" customBuiltin="1"/>
    <cellStyle name="Waarschuwingstekst 2" xfId="194" xr:uid="{00000000-0005-0000-0000-000095CE0000}"/>
    <cellStyle name="Warning Text" xfId="195"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63</xdr:row>
      <xdr:rowOff>7620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35379"/>
          <a:ext cx="11174730" cy="9258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 </a:t>
          </a:r>
          <a:r>
            <a:rPr lang="nl-NL" sz="1200" b="0">
              <a:solidFill>
                <a:sysClr val="windowText" lastClr="000000"/>
              </a:solidFill>
              <a:effectLst/>
              <a:latin typeface="Georgia" panose="02040502050405020303" pitchFamily="18" charset="0"/>
              <a:ea typeface="+mn-ea"/>
              <a:cs typeface="+mn-cs"/>
            </a:rPr>
            <a:t>van 1 januari 2025 is </a:t>
          </a:r>
          <a:r>
            <a:rPr lang="nl-NL" sz="1200" b="0">
              <a:solidFill>
                <a:schemeClr val="dk1"/>
              </a:solidFill>
              <a:effectLst/>
              <a:latin typeface="Georgia" panose="02040502050405020303" pitchFamily="18" charset="0"/>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In de kolom Bijzonderheden is aangegeven voor welke ruimten extra</a:t>
          </a:r>
          <a:r>
            <a:rPr lang="nl-NL" sz="1200" b="0" baseline="0">
              <a:solidFill>
                <a:schemeClr val="dk1"/>
              </a:solidFill>
              <a:effectLst/>
              <a:latin typeface="Georgia" panose="02040502050405020303" pitchFamily="18" charset="0"/>
              <a:ea typeface="+mn-ea"/>
              <a:cs typeface="+mn-cs"/>
            </a:rPr>
            <a:t> schoonmaakonderhoud uitgevraagd kan worden (op regiebasis), naast de opgegeven frequentie. De totale oppervlakte van deze ruimten correspondeert met de totale opppervlakte van de locatie in tabblad 9-Afroep- en beurtprijzen.</a:t>
          </a: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200" b="0">
              <a:solidFill>
                <a:sysClr val="windowText" lastClr="000000"/>
              </a:solidFill>
              <a:effectLst/>
              <a:latin typeface="Georgia" panose="02040502050405020303" pitchFamily="18" charset="0"/>
              <a:ea typeface="+mn-ea"/>
              <a:cs typeface="+mn-cs"/>
            </a:rPr>
            <a:t>van de afroep- en beurtprijzen.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In het uurtarief wordt tevens het maximale suppletiekosten component opgenomen. Na gunning wordt het definitieve suppletiekosten component, op basis van de daadwerkelijk overgenomen medewerkers, vastgesteld en eventueel naar beneden aangepast. Met deze aanpassing, is de definitieve contract jaarprijs voor de start van de overeenkomst vastgesteld. Bij het niet invullen van het suppletiekosten component kan de dienstverlener hier na gunning geen aanspraak meer op doen.</a:t>
          </a:r>
        </a:p>
        <a:p>
          <a:endParaRPr lang="nl-NL" sz="12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7</xdr:row>
      <xdr:rowOff>158750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563273" y="59691"/>
          <a:ext cx="6613525" cy="1369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 is de maximale suppletiekosten toeslag die door de inschrijver in rekening wordt gebracht. Na gunning wordt, op basis van de daadwerkelijk overgenomen medewerkers, de suppetiekosten toeslag eventueel naar beneden aangepast. </a:t>
          </a:r>
        </a:p>
        <a:p>
          <a:r>
            <a:rPr lang="nl-NL" sz="1100">
              <a:solidFill>
                <a:srgbClr val="FF0000"/>
              </a:solidFill>
              <a:effectLst/>
              <a:latin typeface="Georgia" panose="02040502050405020303" pitchFamily="18" charset="0"/>
              <a:ea typeface="+mn-ea"/>
              <a:cs typeface="+mn-cs"/>
            </a:rPr>
            <a:t>Dit tariefcomponent wordt gedurende de contractperiode niet meer aangepast. Bij het niet invullen van het suppletiekosten component kan de dienstverlener hier na gunning geen aanspraak meer op doen.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V19" sqref="V19"/>
    </sheetView>
  </sheetViews>
  <sheetFormatPr defaultRowHeight="12.6"/>
  <cols>
    <col min="1" max="1" width="27.6640625" customWidth="1"/>
  </cols>
  <sheetData>
    <row r="1" spans="1:13" ht="18.600000000000001">
      <c r="A1" s="164" t="s">
        <v>0</v>
      </c>
      <c r="B1" s="38" t="str">
        <f>'2-Kosten per locatie'!B3</f>
        <v>Gemeente Uithoorn Perceel 1</v>
      </c>
    </row>
    <row r="2" spans="1:13" ht="18.600000000000001">
      <c r="A2" s="164" t="s">
        <v>1</v>
      </c>
      <c r="B2" s="38" t="str">
        <f ca="1">MID(CELL("bestandsnaam",$B$11),SEARCH("]",CELL("bestandsnaam",$B$11),1)+1,256)</f>
        <v>1-Uitgangspunten</v>
      </c>
    </row>
    <row r="3" spans="1:13" ht="18.600000000000001">
      <c r="A3" s="164" t="s">
        <v>2</v>
      </c>
      <c r="B3" s="38" t="str">
        <f>'2-Kosten per locatie'!B5</f>
        <v>Divers, Uithoorn</v>
      </c>
    </row>
    <row r="4" spans="1:13" ht="18.600000000000001">
      <c r="A4" s="164" t="s">
        <v>3</v>
      </c>
      <c r="B4" s="38">
        <f>'2-Kosten per locatie'!B6</f>
        <v>0</v>
      </c>
      <c r="G4" s="36"/>
      <c r="H4" s="36"/>
      <c r="I4" s="36"/>
      <c r="J4" s="36"/>
      <c r="K4" s="36"/>
      <c r="L4" s="36"/>
      <c r="M4" s="36"/>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28"/>
  <sheetViews>
    <sheetView showGridLines="0" tabSelected="1" zoomScale="70" zoomScaleNormal="70" zoomScaleSheetLayoutView="50" zoomScalePageLayoutView="50" workbookViewId="0">
      <pane ySplit="12" topLeftCell="A13" activePane="bottomLeft" state="frozen"/>
      <selection activeCell="B1" sqref="B1"/>
      <selection pane="bottomLeft" activeCell="C9" sqref="C9"/>
    </sheetView>
  </sheetViews>
  <sheetFormatPr defaultColWidth="13.6640625" defaultRowHeight="13.2"/>
  <cols>
    <col min="1" max="1" width="46.109375" style="158" customWidth="1"/>
    <col min="2" max="2" width="36.33203125" style="159" bestFit="1" customWidth="1"/>
    <col min="3" max="3" width="27.5546875" style="159" customWidth="1"/>
    <col min="4" max="4" width="12.109375" style="158" customWidth="1"/>
    <col min="5" max="5" width="24.33203125" style="160" customWidth="1"/>
    <col min="6" max="6" width="16.109375" style="161" customWidth="1"/>
    <col min="7" max="7" width="13.6640625" style="160" customWidth="1"/>
    <col min="8" max="8" width="15.88671875" style="160" customWidth="1"/>
    <col min="9" max="247" width="13.6640625" style="28"/>
    <col min="248" max="248" width="22.109375" style="28" customWidth="1"/>
    <col min="249" max="255" width="13.6640625" style="28" customWidth="1"/>
    <col min="256" max="256" width="15.88671875" style="28" customWidth="1"/>
    <col min="257" max="257" width="16.5546875" style="28" bestFit="1" customWidth="1"/>
    <col min="258" max="258" width="13.6640625" style="28" customWidth="1"/>
    <col min="259" max="259" width="17.109375" style="28" bestFit="1" customWidth="1"/>
    <col min="260" max="260" width="4" style="28" customWidth="1"/>
    <col min="261" max="261" width="13.6640625" style="28" customWidth="1"/>
    <col min="262" max="503" width="13.6640625" style="28"/>
    <col min="504" max="504" width="22.109375" style="28" customWidth="1"/>
    <col min="505" max="511" width="13.6640625" style="28" customWidth="1"/>
    <col min="512" max="512" width="15.88671875" style="28" customWidth="1"/>
    <col min="513" max="513" width="16.5546875" style="28" bestFit="1" customWidth="1"/>
    <col min="514" max="514" width="13.6640625" style="28" customWidth="1"/>
    <col min="515" max="515" width="17.109375" style="28" bestFit="1" customWidth="1"/>
    <col min="516" max="516" width="4" style="28" customWidth="1"/>
    <col min="517" max="517" width="13.6640625" style="28" customWidth="1"/>
    <col min="518" max="759" width="13.6640625" style="28"/>
    <col min="760" max="760" width="22.109375" style="28" customWidth="1"/>
    <col min="761" max="767" width="13.6640625" style="28" customWidth="1"/>
    <col min="768" max="768" width="15.88671875" style="28" customWidth="1"/>
    <col min="769" max="769" width="16.5546875" style="28" bestFit="1" customWidth="1"/>
    <col min="770" max="770" width="13.6640625" style="28" customWidth="1"/>
    <col min="771" max="771" width="17.109375" style="28" bestFit="1" customWidth="1"/>
    <col min="772" max="772" width="4" style="28" customWidth="1"/>
    <col min="773" max="773" width="13.6640625" style="28" customWidth="1"/>
    <col min="774" max="1015" width="13.6640625" style="28"/>
    <col min="1016" max="1016" width="22.109375" style="28" customWidth="1"/>
    <col min="1017" max="1023" width="13.6640625" style="28" customWidth="1"/>
    <col min="1024" max="1024" width="15.88671875" style="28" customWidth="1"/>
    <col min="1025" max="1025" width="16.5546875" style="28" bestFit="1" customWidth="1"/>
    <col min="1026" max="1026" width="13.6640625" style="28" customWidth="1"/>
    <col min="1027" max="1027" width="17.109375" style="28" bestFit="1" customWidth="1"/>
    <col min="1028" max="1028" width="4" style="28" customWidth="1"/>
    <col min="1029" max="1029" width="13.6640625" style="28" customWidth="1"/>
    <col min="1030" max="1271" width="13.6640625" style="28"/>
    <col min="1272" max="1272" width="22.109375" style="28" customWidth="1"/>
    <col min="1273" max="1279" width="13.6640625" style="28" customWidth="1"/>
    <col min="1280" max="1280" width="15.88671875" style="28" customWidth="1"/>
    <col min="1281" max="1281" width="16.5546875" style="28" bestFit="1" customWidth="1"/>
    <col min="1282" max="1282" width="13.6640625" style="28" customWidth="1"/>
    <col min="1283" max="1283" width="17.109375" style="28" bestFit="1" customWidth="1"/>
    <col min="1284" max="1284" width="4" style="28" customWidth="1"/>
    <col min="1285" max="1285" width="13.6640625" style="28" customWidth="1"/>
    <col min="1286" max="1527" width="13.6640625" style="28"/>
    <col min="1528" max="1528" width="22.109375" style="28" customWidth="1"/>
    <col min="1529" max="1535" width="13.6640625" style="28" customWidth="1"/>
    <col min="1536" max="1536" width="15.88671875" style="28" customWidth="1"/>
    <col min="1537" max="1537" width="16.5546875" style="28" bestFit="1" customWidth="1"/>
    <col min="1538" max="1538" width="13.6640625" style="28" customWidth="1"/>
    <col min="1539" max="1539" width="17.109375" style="28" bestFit="1" customWidth="1"/>
    <col min="1540" max="1540" width="4" style="28" customWidth="1"/>
    <col min="1541" max="1541" width="13.6640625" style="28" customWidth="1"/>
    <col min="1542" max="1783" width="13.6640625" style="28"/>
    <col min="1784" max="1784" width="22.109375" style="28" customWidth="1"/>
    <col min="1785" max="1791" width="13.6640625" style="28" customWidth="1"/>
    <col min="1792" max="1792" width="15.88671875" style="28" customWidth="1"/>
    <col min="1793" max="1793" width="16.5546875" style="28" bestFit="1" customWidth="1"/>
    <col min="1794" max="1794" width="13.6640625" style="28" customWidth="1"/>
    <col min="1795" max="1795" width="17.109375" style="28" bestFit="1" customWidth="1"/>
    <col min="1796" max="1796" width="4" style="28" customWidth="1"/>
    <col min="1797" max="1797" width="13.6640625" style="28" customWidth="1"/>
    <col min="1798" max="2039" width="13.6640625" style="28"/>
    <col min="2040" max="2040" width="22.109375" style="28" customWidth="1"/>
    <col min="2041" max="2047" width="13.6640625" style="28" customWidth="1"/>
    <col min="2048" max="2048" width="15.88671875" style="28" customWidth="1"/>
    <col min="2049" max="2049" width="16.5546875" style="28" bestFit="1" customWidth="1"/>
    <col min="2050" max="2050" width="13.6640625" style="28" customWidth="1"/>
    <col min="2051" max="2051" width="17.109375" style="28" bestFit="1" customWidth="1"/>
    <col min="2052" max="2052" width="4" style="28" customWidth="1"/>
    <col min="2053" max="2053" width="13.6640625" style="28" customWidth="1"/>
    <col min="2054" max="2295" width="13.6640625" style="28"/>
    <col min="2296" max="2296" width="22.109375" style="28" customWidth="1"/>
    <col min="2297" max="2303" width="13.6640625" style="28" customWidth="1"/>
    <col min="2304" max="2304" width="15.88671875" style="28" customWidth="1"/>
    <col min="2305" max="2305" width="16.5546875" style="28" bestFit="1" customWidth="1"/>
    <col min="2306" max="2306" width="13.6640625" style="28" customWidth="1"/>
    <col min="2307" max="2307" width="17.109375" style="28" bestFit="1" customWidth="1"/>
    <col min="2308" max="2308" width="4" style="28" customWidth="1"/>
    <col min="2309" max="2309" width="13.6640625" style="28" customWidth="1"/>
    <col min="2310" max="2551" width="13.6640625" style="28"/>
    <col min="2552" max="2552" width="22.109375" style="28" customWidth="1"/>
    <col min="2553" max="2559" width="13.6640625" style="28" customWidth="1"/>
    <col min="2560" max="2560" width="15.88671875" style="28" customWidth="1"/>
    <col min="2561" max="2561" width="16.5546875" style="28" bestFit="1" customWidth="1"/>
    <col min="2562" max="2562" width="13.6640625" style="28" customWidth="1"/>
    <col min="2563" max="2563" width="17.109375" style="28" bestFit="1" customWidth="1"/>
    <col min="2564" max="2564" width="4" style="28" customWidth="1"/>
    <col min="2565" max="2565" width="13.6640625" style="28" customWidth="1"/>
    <col min="2566" max="2807" width="13.6640625" style="28"/>
    <col min="2808" max="2808" width="22.109375" style="28" customWidth="1"/>
    <col min="2809" max="2815" width="13.6640625" style="28" customWidth="1"/>
    <col min="2816" max="2816" width="15.88671875" style="28" customWidth="1"/>
    <col min="2817" max="2817" width="16.5546875" style="28" bestFit="1" customWidth="1"/>
    <col min="2818" max="2818" width="13.6640625" style="28" customWidth="1"/>
    <col min="2819" max="2819" width="17.109375" style="28" bestFit="1" customWidth="1"/>
    <col min="2820" max="2820" width="4" style="28" customWidth="1"/>
    <col min="2821" max="2821" width="13.6640625" style="28" customWidth="1"/>
    <col min="2822" max="3063" width="13.6640625" style="28"/>
    <col min="3064" max="3064" width="22.109375" style="28" customWidth="1"/>
    <col min="3065" max="3071" width="13.6640625" style="28" customWidth="1"/>
    <col min="3072" max="3072" width="15.88671875" style="28" customWidth="1"/>
    <col min="3073" max="3073" width="16.5546875" style="28" bestFit="1" customWidth="1"/>
    <col min="3074" max="3074" width="13.6640625" style="28" customWidth="1"/>
    <col min="3075" max="3075" width="17.109375" style="28" bestFit="1" customWidth="1"/>
    <col min="3076" max="3076" width="4" style="28" customWidth="1"/>
    <col min="3077" max="3077" width="13.6640625" style="28" customWidth="1"/>
    <col min="3078" max="3319" width="13.6640625" style="28"/>
    <col min="3320" max="3320" width="22.109375" style="28" customWidth="1"/>
    <col min="3321" max="3327" width="13.6640625" style="28" customWidth="1"/>
    <col min="3328" max="3328" width="15.88671875" style="28" customWidth="1"/>
    <col min="3329" max="3329" width="16.5546875" style="28" bestFit="1" customWidth="1"/>
    <col min="3330" max="3330" width="13.6640625" style="28" customWidth="1"/>
    <col min="3331" max="3331" width="17.109375" style="28" bestFit="1" customWidth="1"/>
    <col min="3332" max="3332" width="4" style="28" customWidth="1"/>
    <col min="3333" max="3333" width="13.6640625" style="28" customWidth="1"/>
    <col min="3334" max="3575" width="13.6640625" style="28"/>
    <col min="3576" max="3576" width="22.109375" style="28" customWidth="1"/>
    <col min="3577" max="3583" width="13.6640625" style="28" customWidth="1"/>
    <col min="3584" max="3584" width="15.88671875" style="28" customWidth="1"/>
    <col min="3585" max="3585" width="16.5546875" style="28" bestFit="1" customWidth="1"/>
    <col min="3586" max="3586" width="13.6640625" style="28" customWidth="1"/>
    <col min="3587" max="3587" width="17.109375" style="28" bestFit="1" customWidth="1"/>
    <col min="3588" max="3588" width="4" style="28" customWidth="1"/>
    <col min="3589" max="3589" width="13.6640625" style="28" customWidth="1"/>
    <col min="3590" max="3831" width="13.6640625" style="28"/>
    <col min="3832" max="3832" width="22.109375" style="28" customWidth="1"/>
    <col min="3833" max="3839" width="13.6640625" style="28" customWidth="1"/>
    <col min="3840" max="3840" width="15.88671875" style="28" customWidth="1"/>
    <col min="3841" max="3841" width="16.5546875" style="28" bestFit="1" customWidth="1"/>
    <col min="3842" max="3842" width="13.6640625" style="28" customWidth="1"/>
    <col min="3843" max="3843" width="17.109375" style="28" bestFit="1" customWidth="1"/>
    <col min="3844" max="3844" width="4" style="28" customWidth="1"/>
    <col min="3845" max="3845" width="13.6640625" style="28" customWidth="1"/>
    <col min="3846" max="4087" width="13.6640625" style="28"/>
    <col min="4088" max="4088" width="22.109375" style="28" customWidth="1"/>
    <col min="4089" max="4095" width="13.6640625" style="28" customWidth="1"/>
    <col min="4096" max="4096" width="15.88671875" style="28" customWidth="1"/>
    <col min="4097" max="4097" width="16.5546875" style="28" bestFit="1" customWidth="1"/>
    <col min="4098" max="4098" width="13.6640625" style="28" customWidth="1"/>
    <col min="4099" max="4099" width="17.109375" style="28" bestFit="1" customWidth="1"/>
    <col min="4100" max="4100" width="4" style="28" customWidth="1"/>
    <col min="4101" max="4101" width="13.6640625" style="28" customWidth="1"/>
    <col min="4102" max="4343" width="13.6640625" style="28"/>
    <col min="4344" max="4344" width="22.109375" style="28" customWidth="1"/>
    <col min="4345" max="4351" width="13.6640625" style="28" customWidth="1"/>
    <col min="4352" max="4352" width="15.88671875" style="28" customWidth="1"/>
    <col min="4353" max="4353" width="16.5546875" style="28" bestFit="1" customWidth="1"/>
    <col min="4354" max="4354" width="13.6640625" style="28" customWidth="1"/>
    <col min="4355" max="4355" width="17.109375" style="28" bestFit="1" customWidth="1"/>
    <col min="4356" max="4356" width="4" style="28" customWidth="1"/>
    <col min="4357" max="4357" width="13.6640625" style="28" customWidth="1"/>
    <col min="4358" max="4599" width="13.6640625" style="28"/>
    <col min="4600" max="4600" width="22.109375" style="28" customWidth="1"/>
    <col min="4601" max="4607" width="13.6640625" style="28" customWidth="1"/>
    <col min="4608" max="4608" width="15.88671875" style="28" customWidth="1"/>
    <col min="4609" max="4609" width="16.5546875" style="28" bestFit="1" customWidth="1"/>
    <col min="4610" max="4610" width="13.6640625" style="28" customWidth="1"/>
    <col min="4611" max="4611" width="17.109375" style="28" bestFit="1" customWidth="1"/>
    <col min="4612" max="4612" width="4" style="28" customWidth="1"/>
    <col min="4613" max="4613" width="13.6640625" style="28" customWidth="1"/>
    <col min="4614" max="4855" width="13.6640625" style="28"/>
    <col min="4856" max="4856" width="22.109375" style="28" customWidth="1"/>
    <col min="4857" max="4863" width="13.6640625" style="28" customWidth="1"/>
    <col min="4864" max="4864" width="15.88671875" style="28" customWidth="1"/>
    <col min="4865" max="4865" width="16.5546875" style="28" bestFit="1" customWidth="1"/>
    <col min="4866" max="4866" width="13.6640625" style="28" customWidth="1"/>
    <col min="4867" max="4867" width="17.109375" style="28" bestFit="1" customWidth="1"/>
    <col min="4868" max="4868" width="4" style="28" customWidth="1"/>
    <col min="4869" max="4869" width="13.6640625" style="28" customWidth="1"/>
    <col min="4870" max="5111" width="13.6640625" style="28"/>
    <col min="5112" max="5112" width="22.109375" style="28" customWidth="1"/>
    <col min="5113" max="5119" width="13.6640625" style="28" customWidth="1"/>
    <col min="5120" max="5120" width="15.88671875" style="28" customWidth="1"/>
    <col min="5121" max="5121" width="16.5546875" style="28" bestFit="1" customWidth="1"/>
    <col min="5122" max="5122" width="13.6640625" style="28" customWidth="1"/>
    <col min="5123" max="5123" width="17.109375" style="28" bestFit="1" customWidth="1"/>
    <col min="5124" max="5124" width="4" style="28" customWidth="1"/>
    <col min="5125" max="5125" width="13.6640625" style="28" customWidth="1"/>
    <col min="5126" max="5367" width="13.6640625" style="28"/>
    <col min="5368" max="5368" width="22.109375" style="28" customWidth="1"/>
    <col min="5369" max="5375" width="13.6640625" style="28" customWidth="1"/>
    <col min="5376" max="5376" width="15.88671875" style="28" customWidth="1"/>
    <col min="5377" max="5377" width="16.5546875" style="28" bestFit="1" customWidth="1"/>
    <col min="5378" max="5378" width="13.6640625" style="28" customWidth="1"/>
    <col min="5379" max="5379" width="17.109375" style="28" bestFit="1" customWidth="1"/>
    <col min="5380" max="5380" width="4" style="28" customWidth="1"/>
    <col min="5381" max="5381" width="13.6640625" style="28" customWidth="1"/>
    <col min="5382" max="5623" width="13.6640625" style="28"/>
    <col min="5624" max="5624" width="22.109375" style="28" customWidth="1"/>
    <col min="5625" max="5631" width="13.6640625" style="28" customWidth="1"/>
    <col min="5632" max="5632" width="15.88671875" style="28" customWidth="1"/>
    <col min="5633" max="5633" width="16.5546875" style="28" bestFit="1" customWidth="1"/>
    <col min="5634" max="5634" width="13.6640625" style="28" customWidth="1"/>
    <col min="5635" max="5635" width="17.109375" style="28" bestFit="1" customWidth="1"/>
    <col min="5636" max="5636" width="4" style="28" customWidth="1"/>
    <col min="5637" max="5637" width="13.6640625" style="28" customWidth="1"/>
    <col min="5638" max="5879" width="13.6640625" style="28"/>
    <col min="5880" max="5880" width="22.109375" style="28" customWidth="1"/>
    <col min="5881" max="5887" width="13.6640625" style="28" customWidth="1"/>
    <col min="5888" max="5888" width="15.88671875" style="28" customWidth="1"/>
    <col min="5889" max="5889" width="16.5546875" style="28" bestFit="1" customWidth="1"/>
    <col min="5890" max="5890" width="13.6640625" style="28" customWidth="1"/>
    <col min="5891" max="5891" width="17.109375" style="28" bestFit="1" customWidth="1"/>
    <col min="5892" max="5892" width="4" style="28" customWidth="1"/>
    <col min="5893" max="5893" width="13.6640625" style="28" customWidth="1"/>
    <col min="5894" max="6135" width="13.6640625" style="28"/>
    <col min="6136" max="6136" width="22.109375" style="28" customWidth="1"/>
    <col min="6137" max="6143" width="13.6640625" style="28" customWidth="1"/>
    <col min="6144" max="6144" width="15.88671875" style="28" customWidth="1"/>
    <col min="6145" max="6145" width="16.5546875" style="28" bestFit="1" customWidth="1"/>
    <col min="6146" max="6146" width="13.6640625" style="28" customWidth="1"/>
    <col min="6147" max="6147" width="17.109375" style="28" bestFit="1" customWidth="1"/>
    <col min="6148" max="6148" width="4" style="28" customWidth="1"/>
    <col min="6149" max="6149" width="13.6640625" style="28" customWidth="1"/>
    <col min="6150" max="6391" width="13.6640625" style="28"/>
    <col min="6392" max="6392" width="22.109375" style="28" customWidth="1"/>
    <col min="6393" max="6399" width="13.6640625" style="28" customWidth="1"/>
    <col min="6400" max="6400" width="15.88671875" style="28" customWidth="1"/>
    <col min="6401" max="6401" width="16.5546875" style="28" bestFit="1" customWidth="1"/>
    <col min="6402" max="6402" width="13.6640625" style="28" customWidth="1"/>
    <col min="6403" max="6403" width="17.109375" style="28" bestFit="1" customWidth="1"/>
    <col min="6404" max="6404" width="4" style="28" customWidth="1"/>
    <col min="6405" max="6405" width="13.6640625" style="28" customWidth="1"/>
    <col min="6406" max="6647" width="13.6640625" style="28"/>
    <col min="6648" max="6648" width="22.109375" style="28" customWidth="1"/>
    <col min="6649" max="6655" width="13.6640625" style="28" customWidth="1"/>
    <col min="6656" max="6656" width="15.88671875" style="28" customWidth="1"/>
    <col min="6657" max="6657" width="16.5546875" style="28" bestFit="1" customWidth="1"/>
    <col min="6658" max="6658" width="13.6640625" style="28" customWidth="1"/>
    <col min="6659" max="6659" width="17.109375" style="28" bestFit="1" customWidth="1"/>
    <col min="6660" max="6660" width="4" style="28" customWidth="1"/>
    <col min="6661" max="6661" width="13.6640625" style="28" customWidth="1"/>
    <col min="6662" max="6903" width="13.6640625" style="28"/>
    <col min="6904" max="6904" width="22.109375" style="28" customWidth="1"/>
    <col min="6905" max="6911" width="13.6640625" style="28" customWidth="1"/>
    <col min="6912" max="6912" width="15.88671875" style="28" customWidth="1"/>
    <col min="6913" max="6913" width="16.5546875" style="28" bestFit="1" customWidth="1"/>
    <col min="6914" max="6914" width="13.6640625" style="28" customWidth="1"/>
    <col min="6915" max="6915" width="17.109375" style="28" bestFit="1" customWidth="1"/>
    <col min="6916" max="6916" width="4" style="28" customWidth="1"/>
    <col min="6917" max="6917" width="13.6640625" style="28" customWidth="1"/>
    <col min="6918" max="7159" width="13.6640625" style="28"/>
    <col min="7160" max="7160" width="22.109375" style="28" customWidth="1"/>
    <col min="7161" max="7167" width="13.6640625" style="28" customWidth="1"/>
    <col min="7168" max="7168" width="15.88671875" style="28" customWidth="1"/>
    <col min="7169" max="7169" width="16.5546875" style="28" bestFit="1" customWidth="1"/>
    <col min="7170" max="7170" width="13.6640625" style="28" customWidth="1"/>
    <col min="7171" max="7171" width="17.109375" style="28" bestFit="1" customWidth="1"/>
    <col min="7172" max="7172" width="4" style="28" customWidth="1"/>
    <col min="7173" max="7173" width="13.6640625" style="28" customWidth="1"/>
    <col min="7174" max="7415" width="13.6640625" style="28"/>
    <col min="7416" max="7416" width="22.109375" style="28" customWidth="1"/>
    <col min="7417" max="7423" width="13.6640625" style="28" customWidth="1"/>
    <col min="7424" max="7424" width="15.88671875" style="28" customWidth="1"/>
    <col min="7425" max="7425" width="16.5546875" style="28" bestFit="1" customWidth="1"/>
    <col min="7426" max="7426" width="13.6640625" style="28" customWidth="1"/>
    <col min="7427" max="7427" width="17.109375" style="28" bestFit="1" customWidth="1"/>
    <col min="7428" max="7428" width="4" style="28" customWidth="1"/>
    <col min="7429" max="7429" width="13.6640625" style="28" customWidth="1"/>
    <col min="7430" max="7671" width="13.6640625" style="28"/>
    <col min="7672" max="7672" width="22.109375" style="28" customWidth="1"/>
    <col min="7673" max="7679" width="13.6640625" style="28" customWidth="1"/>
    <col min="7680" max="7680" width="15.88671875" style="28" customWidth="1"/>
    <col min="7681" max="7681" width="16.5546875" style="28" bestFit="1" customWidth="1"/>
    <col min="7682" max="7682" width="13.6640625" style="28" customWidth="1"/>
    <col min="7683" max="7683" width="17.109375" style="28" bestFit="1" customWidth="1"/>
    <col min="7684" max="7684" width="4" style="28" customWidth="1"/>
    <col min="7685" max="7685" width="13.6640625" style="28" customWidth="1"/>
    <col min="7686" max="7927" width="13.6640625" style="28"/>
    <col min="7928" max="7928" width="22.109375" style="28" customWidth="1"/>
    <col min="7929" max="7935" width="13.6640625" style="28" customWidth="1"/>
    <col min="7936" max="7936" width="15.88671875" style="28" customWidth="1"/>
    <col min="7937" max="7937" width="16.5546875" style="28" bestFit="1" customWidth="1"/>
    <col min="7938" max="7938" width="13.6640625" style="28" customWidth="1"/>
    <col min="7939" max="7939" width="17.109375" style="28" bestFit="1" customWidth="1"/>
    <col min="7940" max="7940" width="4" style="28" customWidth="1"/>
    <col min="7941" max="7941" width="13.6640625" style="28" customWidth="1"/>
    <col min="7942" max="8183" width="13.6640625" style="28"/>
    <col min="8184" max="8184" width="22.109375" style="28" customWidth="1"/>
    <col min="8185" max="8191" width="13.6640625" style="28" customWidth="1"/>
    <col min="8192" max="8192" width="15.88671875" style="28" customWidth="1"/>
    <col min="8193" max="8193" width="16.5546875" style="28" bestFit="1" customWidth="1"/>
    <col min="8194" max="8194" width="13.6640625" style="28" customWidth="1"/>
    <col min="8195" max="8195" width="17.109375" style="28" bestFit="1" customWidth="1"/>
    <col min="8196" max="8196" width="4" style="28" customWidth="1"/>
    <col min="8197" max="8197" width="13.6640625" style="28" customWidth="1"/>
    <col min="8198" max="8439" width="13.6640625" style="28"/>
    <col min="8440" max="8440" width="22.109375" style="28" customWidth="1"/>
    <col min="8441" max="8447" width="13.6640625" style="28" customWidth="1"/>
    <col min="8448" max="8448" width="15.88671875" style="28" customWidth="1"/>
    <col min="8449" max="8449" width="16.5546875" style="28" bestFit="1" customWidth="1"/>
    <col min="8450" max="8450" width="13.6640625" style="28" customWidth="1"/>
    <col min="8451" max="8451" width="17.109375" style="28" bestFit="1" customWidth="1"/>
    <col min="8452" max="8452" width="4" style="28" customWidth="1"/>
    <col min="8453" max="8453" width="13.6640625" style="28" customWidth="1"/>
    <col min="8454" max="8695" width="13.6640625" style="28"/>
    <col min="8696" max="8696" width="22.109375" style="28" customWidth="1"/>
    <col min="8697" max="8703" width="13.6640625" style="28" customWidth="1"/>
    <col min="8704" max="8704" width="15.88671875" style="28" customWidth="1"/>
    <col min="8705" max="8705" width="16.5546875" style="28" bestFit="1" customWidth="1"/>
    <col min="8706" max="8706" width="13.6640625" style="28" customWidth="1"/>
    <col min="8707" max="8707" width="17.109375" style="28" bestFit="1" customWidth="1"/>
    <col min="8708" max="8708" width="4" style="28" customWidth="1"/>
    <col min="8709" max="8709" width="13.6640625" style="28" customWidth="1"/>
    <col min="8710" max="8951" width="13.6640625" style="28"/>
    <col min="8952" max="8952" width="22.109375" style="28" customWidth="1"/>
    <col min="8953" max="8959" width="13.6640625" style="28" customWidth="1"/>
    <col min="8960" max="8960" width="15.88671875" style="28" customWidth="1"/>
    <col min="8961" max="8961" width="16.5546875" style="28" bestFit="1" customWidth="1"/>
    <col min="8962" max="8962" width="13.6640625" style="28" customWidth="1"/>
    <col min="8963" max="8963" width="17.109375" style="28" bestFit="1" customWidth="1"/>
    <col min="8964" max="8964" width="4" style="28" customWidth="1"/>
    <col min="8965" max="8965" width="13.6640625" style="28" customWidth="1"/>
    <col min="8966" max="9207" width="13.6640625" style="28"/>
    <col min="9208" max="9208" width="22.109375" style="28" customWidth="1"/>
    <col min="9209" max="9215" width="13.6640625" style="28" customWidth="1"/>
    <col min="9216" max="9216" width="15.88671875" style="28" customWidth="1"/>
    <col min="9217" max="9217" width="16.5546875" style="28" bestFit="1" customWidth="1"/>
    <col min="9218" max="9218" width="13.6640625" style="28" customWidth="1"/>
    <col min="9219" max="9219" width="17.109375" style="28" bestFit="1" customWidth="1"/>
    <col min="9220" max="9220" width="4" style="28" customWidth="1"/>
    <col min="9221" max="9221" width="13.6640625" style="28" customWidth="1"/>
    <col min="9222" max="9463" width="13.6640625" style="28"/>
    <col min="9464" max="9464" width="22.109375" style="28" customWidth="1"/>
    <col min="9465" max="9471" width="13.6640625" style="28" customWidth="1"/>
    <col min="9472" max="9472" width="15.88671875" style="28" customWidth="1"/>
    <col min="9473" max="9473" width="16.5546875" style="28" bestFit="1" customWidth="1"/>
    <col min="9474" max="9474" width="13.6640625" style="28" customWidth="1"/>
    <col min="9475" max="9475" width="17.109375" style="28" bestFit="1" customWidth="1"/>
    <col min="9476" max="9476" width="4" style="28" customWidth="1"/>
    <col min="9477" max="9477" width="13.6640625" style="28" customWidth="1"/>
    <col min="9478" max="9719" width="13.6640625" style="28"/>
    <col min="9720" max="9720" width="22.109375" style="28" customWidth="1"/>
    <col min="9721" max="9727" width="13.6640625" style="28" customWidth="1"/>
    <col min="9728" max="9728" width="15.88671875" style="28" customWidth="1"/>
    <col min="9729" max="9729" width="16.5546875" style="28" bestFit="1" customWidth="1"/>
    <col min="9730" max="9730" width="13.6640625" style="28" customWidth="1"/>
    <col min="9731" max="9731" width="17.109375" style="28" bestFit="1" customWidth="1"/>
    <col min="9732" max="9732" width="4" style="28" customWidth="1"/>
    <col min="9733" max="9733" width="13.6640625" style="28" customWidth="1"/>
    <col min="9734" max="9975" width="13.6640625" style="28"/>
    <col min="9976" max="9976" width="22.109375" style="28" customWidth="1"/>
    <col min="9977" max="9983" width="13.6640625" style="28" customWidth="1"/>
    <col min="9984" max="9984" width="15.88671875" style="28" customWidth="1"/>
    <col min="9985" max="9985" width="16.5546875" style="28" bestFit="1" customWidth="1"/>
    <col min="9986" max="9986" width="13.6640625" style="28" customWidth="1"/>
    <col min="9987" max="9987" width="17.109375" style="28" bestFit="1" customWidth="1"/>
    <col min="9988" max="9988" width="4" style="28" customWidth="1"/>
    <col min="9989" max="9989" width="13.6640625" style="28" customWidth="1"/>
    <col min="9990" max="10231" width="13.6640625" style="28"/>
    <col min="10232" max="10232" width="22.109375" style="28" customWidth="1"/>
    <col min="10233" max="10239" width="13.6640625" style="28" customWidth="1"/>
    <col min="10240" max="10240" width="15.88671875" style="28" customWidth="1"/>
    <col min="10241" max="10241" width="16.5546875" style="28" bestFit="1" customWidth="1"/>
    <col min="10242" max="10242" width="13.6640625" style="28" customWidth="1"/>
    <col min="10243" max="10243" width="17.109375" style="28" bestFit="1" customWidth="1"/>
    <col min="10244" max="10244" width="4" style="28" customWidth="1"/>
    <col min="10245" max="10245" width="13.6640625" style="28" customWidth="1"/>
    <col min="10246" max="10487" width="13.6640625" style="28"/>
    <col min="10488" max="10488" width="22.109375" style="28" customWidth="1"/>
    <col min="10489" max="10495" width="13.6640625" style="28" customWidth="1"/>
    <col min="10496" max="10496" width="15.88671875" style="28" customWidth="1"/>
    <col min="10497" max="10497" width="16.5546875" style="28" bestFit="1" customWidth="1"/>
    <col min="10498" max="10498" width="13.6640625" style="28" customWidth="1"/>
    <col min="10499" max="10499" width="17.109375" style="28" bestFit="1" customWidth="1"/>
    <col min="10500" max="10500" width="4" style="28" customWidth="1"/>
    <col min="10501" max="10501" width="13.6640625" style="28" customWidth="1"/>
    <col min="10502" max="10743" width="13.6640625" style="28"/>
    <col min="10744" max="10744" width="22.109375" style="28" customWidth="1"/>
    <col min="10745" max="10751" width="13.6640625" style="28" customWidth="1"/>
    <col min="10752" max="10752" width="15.88671875" style="28" customWidth="1"/>
    <col min="10753" max="10753" width="16.5546875" style="28" bestFit="1" customWidth="1"/>
    <col min="10754" max="10754" width="13.6640625" style="28" customWidth="1"/>
    <col min="10755" max="10755" width="17.109375" style="28" bestFit="1" customWidth="1"/>
    <col min="10756" max="10756" width="4" style="28" customWidth="1"/>
    <col min="10757" max="10757" width="13.6640625" style="28" customWidth="1"/>
    <col min="10758" max="10999" width="13.6640625" style="28"/>
    <col min="11000" max="11000" width="22.109375" style="28" customWidth="1"/>
    <col min="11001" max="11007" width="13.6640625" style="28" customWidth="1"/>
    <col min="11008" max="11008" width="15.88671875" style="28" customWidth="1"/>
    <col min="11009" max="11009" width="16.5546875" style="28" bestFit="1" customWidth="1"/>
    <col min="11010" max="11010" width="13.6640625" style="28" customWidth="1"/>
    <col min="11011" max="11011" width="17.109375" style="28" bestFit="1" customWidth="1"/>
    <col min="11012" max="11012" width="4" style="28" customWidth="1"/>
    <col min="11013" max="11013" width="13.6640625" style="28" customWidth="1"/>
    <col min="11014" max="11255" width="13.6640625" style="28"/>
    <col min="11256" max="11256" width="22.109375" style="28" customWidth="1"/>
    <col min="11257" max="11263" width="13.6640625" style="28" customWidth="1"/>
    <col min="11264" max="11264" width="15.88671875" style="28" customWidth="1"/>
    <col min="11265" max="11265" width="16.5546875" style="28" bestFit="1" customWidth="1"/>
    <col min="11266" max="11266" width="13.6640625" style="28" customWidth="1"/>
    <col min="11267" max="11267" width="17.109375" style="28" bestFit="1" customWidth="1"/>
    <col min="11268" max="11268" width="4" style="28" customWidth="1"/>
    <col min="11269" max="11269" width="13.6640625" style="28" customWidth="1"/>
    <col min="11270" max="11511" width="13.6640625" style="28"/>
    <col min="11512" max="11512" width="22.109375" style="28" customWidth="1"/>
    <col min="11513" max="11519" width="13.6640625" style="28" customWidth="1"/>
    <col min="11520" max="11520" width="15.88671875" style="28" customWidth="1"/>
    <col min="11521" max="11521" width="16.5546875" style="28" bestFit="1" customWidth="1"/>
    <col min="11522" max="11522" width="13.6640625" style="28" customWidth="1"/>
    <col min="11523" max="11523" width="17.109375" style="28" bestFit="1" customWidth="1"/>
    <col min="11524" max="11524" width="4" style="28" customWidth="1"/>
    <col min="11525" max="11525" width="13.6640625" style="28" customWidth="1"/>
    <col min="11526" max="11767" width="13.6640625" style="28"/>
    <col min="11768" max="11768" width="22.109375" style="28" customWidth="1"/>
    <col min="11769" max="11775" width="13.6640625" style="28" customWidth="1"/>
    <col min="11776" max="11776" width="15.88671875" style="28" customWidth="1"/>
    <col min="11777" max="11777" width="16.5546875" style="28" bestFit="1" customWidth="1"/>
    <col min="11778" max="11778" width="13.6640625" style="28" customWidth="1"/>
    <col min="11779" max="11779" width="17.109375" style="28" bestFit="1" customWidth="1"/>
    <col min="11780" max="11780" width="4" style="28" customWidth="1"/>
    <col min="11781" max="11781" width="13.6640625" style="28" customWidth="1"/>
    <col min="11782" max="12023" width="13.6640625" style="28"/>
    <col min="12024" max="12024" width="22.109375" style="28" customWidth="1"/>
    <col min="12025" max="12031" width="13.6640625" style="28" customWidth="1"/>
    <col min="12032" max="12032" width="15.88671875" style="28" customWidth="1"/>
    <col min="12033" max="12033" width="16.5546875" style="28" bestFit="1" customWidth="1"/>
    <col min="12034" max="12034" width="13.6640625" style="28" customWidth="1"/>
    <col min="12035" max="12035" width="17.109375" style="28" bestFit="1" customWidth="1"/>
    <col min="12036" max="12036" width="4" style="28" customWidth="1"/>
    <col min="12037" max="12037" width="13.6640625" style="28" customWidth="1"/>
    <col min="12038" max="12279" width="13.6640625" style="28"/>
    <col min="12280" max="12280" width="22.109375" style="28" customWidth="1"/>
    <col min="12281" max="12287" width="13.6640625" style="28" customWidth="1"/>
    <col min="12288" max="12288" width="15.88671875" style="28" customWidth="1"/>
    <col min="12289" max="12289" width="16.5546875" style="28" bestFit="1" customWidth="1"/>
    <col min="12290" max="12290" width="13.6640625" style="28" customWidth="1"/>
    <col min="12291" max="12291" width="17.109375" style="28" bestFit="1" customWidth="1"/>
    <col min="12292" max="12292" width="4" style="28" customWidth="1"/>
    <col min="12293" max="12293" width="13.6640625" style="28" customWidth="1"/>
    <col min="12294" max="12535" width="13.6640625" style="28"/>
    <col min="12536" max="12536" width="22.109375" style="28" customWidth="1"/>
    <col min="12537" max="12543" width="13.6640625" style="28" customWidth="1"/>
    <col min="12544" max="12544" width="15.88671875" style="28" customWidth="1"/>
    <col min="12545" max="12545" width="16.5546875" style="28" bestFit="1" customWidth="1"/>
    <col min="12546" max="12546" width="13.6640625" style="28" customWidth="1"/>
    <col min="12547" max="12547" width="17.109375" style="28" bestFit="1" customWidth="1"/>
    <col min="12548" max="12548" width="4" style="28" customWidth="1"/>
    <col min="12549" max="12549" width="13.6640625" style="28" customWidth="1"/>
    <col min="12550" max="12791" width="13.6640625" style="28"/>
    <col min="12792" max="12792" width="22.109375" style="28" customWidth="1"/>
    <col min="12793" max="12799" width="13.6640625" style="28" customWidth="1"/>
    <col min="12800" max="12800" width="15.88671875" style="28" customWidth="1"/>
    <col min="12801" max="12801" width="16.5546875" style="28" bestFit="1" customWidth="1"/>
    <col min="12802" max="12802" width="13.6640625" style="28" customWidth="1"/>
    <col min="12803" max="12803" width="17.109375" style="28" bestFit="1" customWidth="1"/>
    <col min="12804" max="12804" width="4" style="28" customWidth="1"/>
    <col min="12805" max="12805" width="13.6640625" style="28" customWidth="1"/>
    <col min="12806" max="13047" width="13.6640625" style="28"/>
    <col min="13048" max="13048" width="22.109375" style="28" customWidth="1"/>
    <col min="13049" max="13055" width="13.6640625" style="28" customWidth="1"/>
    <col min="13056" max="13056" width="15.88671875" style="28" customWidth="1"/>
    <col min="13057" max="13057" width="16.5546875" style="28" bestFit="1" customWidth="1"/>
    <col min="13058" max="13058" width="13.6640625" style="28" customWidth="1"/>
    <col min="13059" max="13059" width="17.109375" style="28" bestFit="1" customWidth="1"/>
    <col min="13060" max="13060" width="4" style="28" customWidth="1"/>
    <col min="13061" max="13061" width="13.6640625" style="28" customWidth="1"/>
    <col min="13062" max="13303" width="13.6640625" style="28"/>
    <col min="13304" max="13304" width="22.109375" style="28" customWidth="1"/>
    <col min="13305" max="13311" width="13.6640625" style="28" customWidth="1"/>
    <col min="13312" max="13312" width="15.88671875" style="28" customWidth="1"/>
    <col min="13313" max="13313" width="16.5546875" style="28" bestFit="1" customWidth="1"/>
    <col min="13314" max="13314" width="13.6640625" style="28" customWidth="1"/>
    <col min="13315" max="13315" width="17.109375" style="28" bestFit="1" customWidth="1"/>
    <col min="13316" max="13316" width="4" style="28" customWidth="1"/>
    <col min="13317" max="13317" width="13.6640625" style="28" customWidth="1"/>
    <col min="13318" max="13559" width="13.6640625" style="28"/>
    <col min="13560" max="13560" width="22.109375" style="28" customWidth="1"/>
    <col min="13561" max="13567" width="13.6640625" style="28" customWidth="1"/>
    <col min="13568" max="13568" width="15.88671875" style="28" customWidth="1"/>
    <col min="13569" max="13569" width="16.5546875" style="28" bestFit="1" customWidth="1"/>
    <col min="13570" max="13570" width="13.6640625" style="28" customWidth="1"/>
    <col min="13571" max="13571" width="17.109375" style="28" bestFit="1" customWidth="1"/>
    <col min="13572" max="13572" width="4" style="28" customWidth="1"/>
    <col min="13573" max="13573" width="13.6640625" style="28" customWidth="1"/>
    <col min="13574" max="13815" width="13.6640625" style="28"/>
    <col min="13816" max="13816" width="22.109375" style="28" customWidth="1"/>
    <col min="13817" max="13823" width="13.6640625" style="28" customWidth="1"/>
    <col min="13824" max="13824" width="15.88671875" style="28" customWidth="1"/>
    <col min="13825" max="13825" width="16.5546875" style="28" bestFit="1" customWidth="1"/>
    <col min="13826" max="13826" width="13.6640625" style="28" customWidth="1"/>
    <col min="13827" max="13827" width="17.109375" style="28" bestFit="1" customWidth="1"/>
    <col min="13828" max="13828" width="4" style="28" customWidth="1"/>
    <col min="13829" max="13829" width="13.6640625" style="28" customWidth="1"/>
    <col min="13830" max="14071" width="13.6640625" style="28"/>
    <col min="14072" max="14072" width="22.109375" style="28" customWidth="1"/>
    <col min="14073" max="14079" width="13.6640625" style="28" customWidth="1"/>
    <col min="14080" max="14080" width="15.88671875" style="28" customWidth="1"/>
    <col min="14081" max="14081" width="16.5546875" style="28" bestFit="1" customWidth="1"/>
    <col min="14082" max="14082" width="13.6640625" style="28" customWidth="1"/>
    <col min="14083" max="14083" width="17.109375" style="28" bestFit="1" customWidth="1"/>
    <col min="14084" max="14084" width="4" style="28" customWidth="1"/>
    <col min="14085" max="14085" width="13.6640625" style="28" customWidth="1"/>
    <col min="14086" max="14327" width="13.6640625" style="28"/>
    <col min="14328" max="14328" width="22.109375" style="28" customWidth="1"/>
    <col min="14329" max="14335" width="13.6640625" style="28" customWidth="1"/>
    <col min="14336" max="14336" width="15.88671875" style="28" customWidth="1"/>
    <col min="14337" max="14337" width="16.5546875" style="28" bestFit="1" customWidth="1"/>
    <col min="14338" max="14338" width="13.6640625" style="28" customWidth="1"/>
    <col min="14339" max="14339" width="17.109375" style="28" bestFit="1" customWidth="1"/>
    <col min="14340" max="14340" width="4" style="28" customWidth="1"/>
    <col min="14341" max="14341" width="13.6640625" style="28" customWidth="1"/>
    <col min="14342" max="14583" width="13.6640625" style="28"/>
    <col min="14584" max="14584" width="22.109375" style="28" customWidth="1"/>
    <col min="14585" max="14591" width="13.6640625" style="28" customWidth="1"/>
    <col min="14592" max="14592" width="15.88671875" style="28" customWidth="1"/>
    <col min="14593" max="14593" width="16.5546875" style="28" bestFit="1" customWidth="1"/>
    <col min="14594" max="14594" width="13.6640625" style="28" customWidth="1"/>
    <col min="14595" max="14595" width="17.109375" style="28" bestFit="1" customWidth="1"/>
    <col min="14596" max="14596" width="4" style="28" customWidth="1"/>
    <col min="14597" max="14597" width="13.6640625" style="28" customWidth="1"/>
    <col min="14598" max="14839" width="13.6640625" style="28"/>
    <col min="14840" max="14840" width="22.109375" style="28" customWidth="1"/>
    <col min="14841" max="14847" width="13.6640625" style="28" customWidth="1"/>
    <col min="14848" max="14848" width="15.88671875" style="28" customWidth="1"/>
    <col min="14849" max="14849" width="16.5546875" style="28" bestFit="1" customWidth="1"/>
    <col min="14850" max="14850" width="13.6640625" style="28" customWidth="1"/>
    <col min="14851" max="14851" width="17.109375" style="28" bestFit="1" customWidth="1"/>
    <col min="14852" max="14852" width="4" style="28" customWidth="1"/>
    <col min="14853" max="14853" width="13.6640625" style="28" customWidth="1"/>
    <col min="14854" max="15095" width="13.6640625" style="28"/>
    <col min="15096" max="15096" width="22.109375" style="28" customWidth="1"/>
    <col min="15097" max="15103" width="13.6640625" style="28" customWidth="1"/>
    <col min="15104" max="15104" width="15.88671875" style="28" customWidth="1"/>
    <col min="15105" max="15105" width="16.5546875" style="28" bestFit="1" customWidth="1"/>
    <col min="15106" max="15106" width="13.6640625" style="28" customWidth="1"/>
    <col min="15107" max="15107" width="17.109375" style="28" bestFit="1" customWidth="1"/>
    <col min="15108" max="15108" width="4" style="28" customWidth="1"/>
    <col min="15109" max="15109" width="13.6640625" style="28" customWidth="1"/>
    <col min="15110" max="15351" width="13.6640625" style="28"/>
    <col min="15352" max="15352" width="22.109375" style="28" customWidth="1"/>
    <col min="15353" max="15359" width="13.6640625" style="28" customWidth="1"/>
    <col min="15360" max="15360" width="15.88671875" style="28" customWidth="1"/>
    <col min="15361" max="15361" width="16.5546875" style="28" bestFit="1" customWidth="1"/>
    <col min="15362" max="15362" width="13.6640625" style="28" customWidth="1"/>
    <col min="15363" max="15363" width="17.109375" style="28" bestFit="1" customWidth="1"/>
    <col min="15364" max="15364" width="4" style="28" customWidth="1"/>
    <col min="15365" max="15365" width="13.6640625" style="28" customWidth="1"/>
    <col min="15366" max="15607" width="13.6640625" style="28"/>
    <col min="15608" max="15608" width="22.109375" style="28" customWidth="1"/>
    <col min="15609" max="15615" width="13.6640625" style="28" customWidth="1"/>
    <col min="15616" max="15616" width="15.88671875" style="28" customWidth="1"/>
    <col min="15617" max="15617" width="16.5546875" style="28" bestFit="1" customWidth="1"/>
    <col min="15618" max="15618" width="13.6640625" style="28" customWidth="1"/>
    <col min="15619" max="15619" width="17.109375" style="28" bestFit="1" customWidth="1"/>
    <col min="15620" max="15620" width="4" style="28" customWidth="1"/>
    <col min="15621" max="15621" width="13.6640625" style="28" customWidth="1"/>
    <col min="15622" max="15863" width="13.6640625" style="28"/>
    <col min="15864" max="15864" width="22.109375" style="28" customWidth="1"/>
    <col min="15865" max="15871" width="13.6640625" style="28" customWidth="1"/>
    <col min="15872" max="15872" width="15.88671875" style="28" customWidth="1"/>
    <col min="15873" max="15873" width="16.5546875" style="28" bestFit="1" customWidth="1"/>
    <col min="15874" max="15874" width="13.6640625" style="28" customWidth="1"/>
    <col min="15875" max="15875" width="17.109375" style="28" bestFit="1" customWidth="1"/>
    <col min="15876" max="15876" width="4" style="28" customWidth="1"/>
    <col min="15877" max="15877" width="13.6640625" style="28" customWidth="1"/>
    <col min="15878" max="16119" width="13.6640625" style="28"/>
    <col min="16120" max="16120" width="22.109375" style="28" customWidth="1"/>
    <col min="16121" max="16127" width="13.6640625" style="28" customWidth="1"/>
    <col min="16128" max="16128" width="15.88671875" style="28" customWidth="1"/>
    <col min="16129" max="16129" width="16.5546875" style="28" bestFit="1" customWidth="1"/>
    <col min="16130" max="16130" width="13.6640625" style="28" customWidth="1"/>
    <col min="16131" max="16131" width="17.109375" style="28" bestFit="1" customWidth="1"/>
    <col min="16132" max="16132" width="4" style="28" customWidth="1"/>
    <col min="16133" max="16133" width="13.6640625" style="28" customWidth="1"/>
    <col min="16134" max="16384" width="13.6640625" style="28"/>
  </cols>
  <sheetData>
    <row r="1" spans="1:26" s="22" customFormat="1" ht="16.2">
      <c r="A1" s="269" t="s">
        <v>4</v>
      </c>
      <c r="B1" s="151"/>
      <c r="C1" s="151"/>
      <c r="D1" s="79"/>
      <c r="E1" s="79"/>
      <c r="F1" s="152"/>
      <c r="G1" s="79"/>
      <c r="H1" s="79"/>
    </row>
    <row r="2" spans="1:26" s="22" customFormat="1" ht="48.6">
      <c r="A2" s="183"/>
      <c r="B2" s="151"/>
      <c r="C2" s="151"/>
      <c r="D2" s="153"/>
      <c r="E2" s="365" t="s">
        <v>163</v>
      </c>
      <c r="F2" s="365" t="s">
        <v>164</v>
      </c>
      <c r="G2" s="153"/>
      <c r="H2" s="79"/>
    </row>
    <row r="3" spans="1:26" s="22" customFormat="1" ht="18.600000000000001">
      <c r="A3" s="177" t="str">
        <f>'2-Kosten per locatie'!A3</f>
        <v>Naam opdrachtgever</v>
      </c>
      <c r="B3" s="141" t="str">
        <f>'2-Kosten per locatie'!B3</f>
        <v>Gemeente Uithoorn Perceel 1</v>
      </c>
      <c r="C3" s="141"/>
      <c r="D3" s="153"/>
      <c r="E3" s="366" t="s">
        <v>165</v>
      </c>
      <c r="F3" s="367"/>
      <c r="G3" s="153"/>
      <c r="H3" s="79"/>
    </row>
    <row r="4" spans="1:26" s="22" customFormat="1" ht="18.600000000000001">
      <c r="A4" s="177" t="str">
        <f>'2-Kosten per locatie'!A4</f>
        <v>Calculatie onderdeel</v>
      </c>
      <c r="B4" s="141" t="str">
        <f ca="1">MID(CELL("bestandsnaam",$C$9),SEARCH("]",CELL("bestandsnaam",$C$9),1)+1,256)</f>
        <v>10-Vloeronderhoud</v>
      </c>
      <c r="C4" s="141"/>
      <c r="D4" s="153"/>
      <c r="E4" s="366" t="s">
        <v>166</v>
      </c>
      <c r="F4" s="367"/>
      <c r="G4" s="153"/>
      <c r="H4" s="79"/>
    </row>
    <row r="5" spans="1:26" s="22" customFormat="1" ht="18.600000000000001">
      <c r="A5" s="177" t="str">
        <f>'2-Kosten per locatie'!A5</f>
        <v>Gebouw/plaats</v>
      </c>
      <c r="B5" s="141" t="str">
        <f>'2-Kosten per locatie'!B5</f>
        <v>Divers, Uithoorn</v>
      </c>
      <c r="C5" s="141"/>
      <c r="D5" s="153"/>
      <c r="E5" s="368" t="s">
        <v>167</v>
      </c>
      <c r="F5" s="367"/>
      <c r="G5" s="153"/>
      <c r="H5" s="154"/>
      <c r="J5" s="24"/>
      <c r="K5" s="23"/>
      <c r="L5" s="24"/>
      <c r="M5" s="24"/>
      <c r="N5" s="23"/>
      <c r="O5" s="25"/>
      <c r="P5" s="24"/>
      <c r="Q5" s="23"/>
      <c r="R5" s="24"/>
      <c r="S5" s="24"/>
      <c r="T5" s="23"/>
      <c r="U5" s="24"/>
      <c r="V5" s="24"/>
      <c r="W5" s="23"/>
      <c r="X5" s="24"/>
      <c r="Y5" s="24"/>
      <c r="Z5" s="23"/>
    </row>
    <row r="6" spans="1:26" s="22" customFormat="1" ht="17.25" customHeight="1">
      <c r="A6" s="177" t="str">
        <f>'2-Kosten per locatie'!A6</f>
        <v>Referentie nummer</v>
      </c>
      <c r="B6" s="141">
        <f>'2-Kosten per locatie'!B6</f>
        <v>0</v>
      </c>
      <c r="C6" s="141"/>
      <c r="D6" s="153"/>
      <c r="E6" s="153"/>
      <c r="F6" s="153"/>
      <c r="G6" s="153"/>
      <c r="H6" s="154"/>
      <c r="J6" s="26"/>
      <c r="K6" s="27"/>
      <c r="L6" s="24"/>
      <c r="M6" s="26"/>
      <c r="N6" s="27"/>
      <c r="O6" s="25"/>
      <c r="P6" s="26"/>
      <c r="Q6" s="27"/>
      <c r="R6" s="24"/>
      <c r="S6" s="26"/>
      <c r="T6" s="27"/>
      <c r="U6" s="24"/>
      <c r="V6" s="26"/>
      <c r="W6" s="27"/>
      <c r="X6" s="24"/>
      <c r="Y6" s="26"/>
      <c r="Z6" s="27"/>
    </row>
    <row r="7" spans="1:26" s="22" customFormat="1" ht="17.25" customHeight="1">
      <c r="A7" s="177" t="str">
        <f>'2-Kosten per locatie'!A7</f>
        <v>Naam dienstverlener</v>
      </c>
      <c r="B7" s="141">
        <f>'2-Kosten per locatie'!B7</f>
        <v>0</v>
      </c>
      <c r="C7" s="103"/>
      <c r="D7" s="153"/>
      <c r="E7" s="153"/>
      <c r="F7" s="153"/>
      <c r="G7" s="153"/>
      <c r="H7" s="154"/>
    </row>
    <row r="8" spans="1:26" s="22" customFormat="1" ht="17.25" customHeight="1">
      <c r="A8" s="177" t="str">
        <f>'2-Kosten per locatie'!A8</f>
        <v>Prijspeil</v>
      </c>
      <c r="B8" s="244">
        <f>'2-Kosten per locatie'!B8</f>
        <v>45658</v>
      </c>
      <c r="C8" s="47"/>
      <c r="D8" s="153"/>
      <c r="E8" s="153"/>
      <c r="F8" s="153"/>
      <c r="G8" s="153"/>
      <c r="H8" s="154"/>
    </row>
    <row r="9" spans="1:26" s="22" customFormat="1" ht="17.25" customHeight="1">
      <c r="A9" s="153"/>
      <c r="B9" s="153"/>
      <c r="C9" s="153"/>
      <c r="D9" s="153"/>
      <c r="E9" s="153"/>
      <c r="F9" s="153"/>
      <c r="G9" s="153"/>
      <c r="H9" s="154"/>
    </row>
    <row r="10" spans="1:26" s="22" customFormat="1" ht="17.25" customHeight="1">
      <c r="A10" s="153"/>
      <c r="B10" s="153"/>
      <c r="C10" s="153"/>
      <c r="D10" s="153"/>
      <c r="G10" s="153"/>
      <c r="H10" s="154"/>
    </row>
    <row r="11" spans="1:26" s="22" customFormat="1" ht="15.6">
      <c r="A11" s="155"/>
      <c r="B11" s="153"/>
      <c r="C11" s="153"/>
      <c r="D11" s="156"/>
      <c r="E11" s="153"/>
      <c r="F11" s="157"/>
      <c r="G11" s="156"/>
      <c r="H11" s="154"/>
    </row>
    <row r="12" spans="1:26" s="29" customFormat="1" ht="43.5" customHeight="1">
      <c r="A12" s="369" t="s">
        <v>16</v>
      </c>
      <c r="B12" s="370" t="s">
        <v>168</v>
      </c>
      <c r="C12" s="370" t="s">
        <v>163</v>
      </c>
      <c r="D12" s="365" t="s">
        <v>157</v>
      </c>
      <c r="E12" s="370" t="s">
        <v>158</v>
      </c>
      <c r="F12" s="370" t="s">
        <v>159</v>
      </c>
      <c r="G12" s="370" t="s">
        <v>160</v>
      </c>
      <c r="H12" s="370" t="s">
        <v>161</v>
      </c>
    </row>
    <row r="13" spans="1:26">
      <c r="A13" s="371" t="s">
        <v>183</v>
      </c>
      <c r="B13" s="366" t="s">
        <v>52</v>
      </c>
      <c r="C13" s="366" t="s">
        <v>165</v>
      </c>
      <c r="D13" s="385">
        <f>SUMIFS('3-Basis ruimtestaat'!I:I,'3-Basis ruimtestaat'!B:B,'10-Vloeronderhoud'!A13,'3-Basis ruimtestaat'!H:H,"Linoleum")</f>
        <v>173.17999999999998</v>
      </c>
      <c r="E13" s="386">
        <f t="shared" ref="E13:E25" si="0">VLOOKUP(C13,$E$3:$F$9,2,FALSE)</f>
        <v>0</v>
      </c>
      <c r="F13" s="387">
        <f t="shared" ref="F13:F25" si="1">(D13*E13)</f>
        <v>0</v>
      </c>
      <c r="G13" s="388" t="s">
        <v>291</v>
      </c>
      <c r="H13" s="387">
        <f t="shared" ref="H13:H25" si="2">G13*F13</f>
        <v>0</v>
      </c>
    </row>
    <row r="14" spans="1:26">
      <c r="A14" s="371" t="s">
        <v>183</v>
      </c>
      <c r="B14" s="366" t="s">
        <v>52</v>
      </c>
      <c r="C14" s="366" t="s">
        <v>166</v>
      </c>
      <c r="D14" s="385">
        <f>D13</f>
        <v>173.17999999999998</v>
      </c>
      <c r="E14" s="386">
        <f t="shared" si="0"/>
        <v>0</v>
      </c>
      <c r="F14" s="387">
        <f t="shared" si="1"/>
        <v>0</v>
      </c>
      <c r="G14" s="388" t="s">
        <v>169</v>
      </c>
      <c r="H14" s="387">
        <f t="shared" si="2"/>
        <v>0</v>
      </c>
    </row>
    <row r="15" spans="1:26">
      <c r="A15" s="371" t="s">
        <v>183</v>
      </c>
      <c r="B15" s="368" t="s">
        <v>170</v>
      </c>
      <c r="C15" s="366" t="s">
        <v>167</v>
      </c>
      <c r="D15" s="385">
        <f>SUMIFS('3-Basis ruimtestaat'!I:I,'3-Basis ruimtestaat'!B:B,'10-Vloeronderhoud'!A15,'3-Basis ruimtestaat'!H:H,"steen")-'10-Vloeronderhoud'!D16</f>
        <v>82.29</v>
      </c>
      <c r="E15" s="386">
        <f t="shared" si="0"/>
        <v>0</v>
      </c>
      <c r="F15" s="387">
        <f t="shared" si="1"/>
        <v>0</v>
      </c>
      <c r="G15" s="388" t="s">
        <v>162</v>
      </c>
      <c r="H15" s="387">
        <f t="shared" si="2"/>
        <v>0</v>
      </c>
    </row>
    <row r="16" spans="1:26">
      <c r="A16" s="371" t="s">
        <v>183</v>
      </c>
      <c r="B16" s="368" t="s">
        <v>171</v>
      </c>
      <c r="C16" s="366" t="s">
        <v>167</v>
      </c>
      <c r="D16" s="385">
        <f>SUMIFS('3-Basis ruimtestaat'!I:I,'3-Basis ruimtestaat'!B:B,'10-Vloeronderhoud'!A16,'3-Basis ruimtestaat'!G:G,"sanitaire ruimten")</f>
        <v>16.02</v>
      </c>
      <c r="E16" s="386">
        <f t="shared" si="0"/>
        <v>0</v>
      </c>
      <c r="F16" s="387">
        <f t="shared" si="1"/>
        <v>0</v>
      </c>
      <c r="G16" s="388" t="s">
        <v>289</v>
      </c>
      <c r="H16" s="387">
        <f t="shared" si="2"/>
        <v>0</v>
      </c>
    </row>
    <row r="17" spans="1:8">
      <c r="A17" s="248" t="s">
        <v>227</v>
      </c>
      <c r="B17" s="366" t="s">
        <v>52</v>
      </c>
      <c r="C17" s="366" t="s">
        <v>165</v>
      </c>
      <c r="D17" s="385">
        <f>SUMIFS('3-Basis ruimtestaat'!I:I,'3-Basis ruimtestaat'!B:B,'10-Vloeronderhoud'!A17,'3-Basis ruimtestaat'!H:H,"Linoleum")</f>
        <v>96.550000000000011</v>
      </c>
      <c r="E17" s="386">
        <f t="shared" si="0"/>
        <v>0</v>
      </c>
      <c r="F17" s="387">
        <f t="shared" si="1"/>
        <v>0</v>
      </c>
      <c r="G17" s="388" t="s">
        <v>291</v>
      </c>
      <c r="H17" s="387">
        <f t="shared" si="2"/>
        <v>0</v>
      </c>
    </row>
    <row r="18" spans="1:8">
      <c r="A18" s="248" t="s">
        <v>227</v>
      </c>
      <c r="B18" s="366" t="s">
        <v>52</v>
      </c>
      <c r="C18" s="366" t="s">
        <v>166</v>
      </c>
      <c r="D18" s="385">
        <f>D17</f>
        <v>96.550000000000011</v>
      </c>
      <c r="E18" s="386">
        <f t="shared" si="0"/>
        <v>0</v>
      </c>
      <c r="F18" s="387">
        <f t="shared" si="1"/>
        <v>0</v>
      </c>
      <c r="G18" s="388" t="s">
        <v>169</v>
      </c>
      <c r="H18" s="387">
        <f t="shared" si="2"/>
        <v>0</v>
      </c>
    </row>
    <row r="19" spans="1:8">
      <c r="A19" s="248" t="s">
        <v>227</v>
      </c>
      <c r="B19" s="368" t="s">
        <v>170</v>
      </c>
      <c r="C19" s="366" t="s">
        <v>167</v>
      </c>
      <c r="D19" s="385">
        <f>SUMIFS('3-Basis ruimtestaat'!I:I,'3-Basis ruimtestaat'!B:B,'10-Vloeronderhoud'!A19,'3-Basis ruimtestaat'!H:H,"Steen")</f>
        <v>68.489999999999995</v>
      </c>
      <c r="E19" s="386">
        <f t="shared" si="0"/>
        <v>0</v>
      </c>
      <c r="F19" s="387">
        <f t="shared" si="1"/>
        <v>0</v>
      </c>
      <c r="G19" s="388" t="s">
        <v>290</v>
      </c>
      <c r="H19" s="387">
        <f t="shared" si="2"/>
        <v>0</v>
      </c>
    </row>
    <row r="20" spans="1:8">
      <c r="A20" s="248" t="s">
        <v>229</v>
      </c>
      <c r="B20" s="368" t="s">
        <v>170</v>
      </c>
      <c r="C20" s="366" t="s">
        <v>167</v>
      </c>
      <c r="D20" s="385">
        <f>(SUMIFS('3-Basis ruimtestaat'!I:I,'3-Basis ruimtestaat'!B:B,'10-Vloeronderhoud'!A20,'3-Basis ruimtestaat'!H:H,"steen")+SUMIFS('3-Basis ruimtestaat'!I:I,'3-Basis ruimtestaat'!B:B,'10-Vloeronderhoud'!A20,'3-Basis ruimtestaat'!H:H,"PVC")+SUMIFS('3-Basis ruimtestaat'!I:I,'3-Basis ruimtestaat'!B:B,'10-Vloeronderhoud'!A20,'3-Basis ruimtestaat'!H:H,"gietvloer"))-D21</f>
        <v>883.2</v>
      </c>
      <c r="E20" s="386">
        <f t="shared" si="0"/>
        <v>0</v>
      </c>
      <c r="F20" s="387">
        <f t="shared" si="1"/>
        <v>0</v>
      </c>
      <c r="G20" s="388" t="s">
        <v>162</v>
      </c>
      <c r="H20" s="387">
        <f t="shared" si="2"/>
        <v>0</v>
      </c>
    </row>
    <row r="21" spans="1:8">
      <c r="A21" s="248" t="s">
        <v>229</v>
      </c>
      <c r="B21" s="368" t="s">
        <v>171</v>
      </c>
      <c r="C21" s="366" t="s">
        <v>167</v>
      </c>
      <c r="D21" s="385">
        <f>SUMIFS('3-Basis ruimtestaat'!I:I,'3-Basis ruimtestaat'!B:B,'10-Vloeronderhoud'!A21,'3-Basis ruimtestaat'!G:G,"Sanitaire ruimten")+SUMIFS('3-Basis ruimtestaat'!I:I,'3-Basis ruimtestaat'!B:B,'10-Vloeronderhoud'!A21,'3-Basis ruimtestaat'!G:G,"Kleed- wasruimten")+SUMIFS('3-Basis ruimtestaat'!I:I,'3-Basis ruimtestaat'!B:B,'10-Vloeronderhoud'!A21,'3-Basis ruimtestaat'!G:G,"doucheruimten")</f>
        <v>96.57</v>
      </c>
      <c r="E21" s="386">
        <f t="shared" si="0"/>
        <v>0</v>
      </c>
      <c r="F21" s="387">
        <f t="shared" si="1"/>
        <v>0</v>
      </c>
      <c r="G21" s="388" t="s">
        <v>289</v>
      </c>
      <c r="H21" s="387">
        <f t="shared" si="2"/>
        <v>0</v>
      </c>
    </row>
    <row r="22" spans="1:8">
      <c r="A22" s="162" t="s">
        <v>218</v>
      </c>
      <c r="B22" s="366" t="s">
        <v>52</v>
      </c>
      <c r="C22" s="366" t="s">
        <v>165</v>
      </c>
      <c r="D22" s="385">
        <f>SUMIFS('3-Basis ruimtestaat'!I:I,'3-Basis ruimtestaat'!B:B,'10-Vloeronderhoud'!A22,'3-Basis ruimtestaat'!H:H,"linoleum")</f>
        <v>728</v>
      </c>
      <c r="E22" s="386">
        <f t="shared" si="0"/>
        <v>0</v>
      </c>
      <c r="F22" s="387">
        <f t="shared" si="1"/>
        <v>0</v>
      </c>
      <c r="G22" s="388" t="s">
        <v>291</v>
      </c>
      <c r="H22" s="387">
        <f t="shared" si="2"/>
        <v>0</v>
      </c>
    </row>
    <row r="23" spans="1:8">
      <c r="A23" s="162" t="s">
        <v>218</v>
      </c>
      <c r="B23" s="368" t="s">
        <v>52</v>
      </c>
      <c r="C23" s="366" t="s">
        <v>166</v>
      </c>
      <c r="D23" s="385">
        <f>D22</f>
        <v>728</v>
      </c>
      <c r="E23" s="386">
        <f t="shared" si="0"/>
        <v>0</v>
      </c>
      <c r="F23" s="387">
        <f t="shared" si="1"/>
        <v>0</v>
      </c>
      <c r="G23" s="388" t="s">
        <v>169</v>
      </c>
      <c r="H23" s="387">
        <f t="shared" si="2"/>
        <v>0</v>
      </c>
    </row>
    <row r="24" spans="1:8">
      <c r="A24" s="162" t="s">
        <v>218</v>
      </c>
      <c r="B24" s="368" t="s">
        <v>170</v>
      </c>
      <c r="C24" s="366" t="s">
        <v>167</v>
      </c>
      <c r="D24" s="385">
        <f>(SUMIFS('3-Basis ruimtestaat'!I:I,'3-Basis ruimtestaat'!B:B,'10-Vloeronderhoud'!A24,'3-Basis ruimtestaat'!H:H,"Steen")+SUMIFS('3-Basis ruimtestaat'!I:I,'3-Basis ruimtestaat'!B:B,'10-Vloeronderhoud'!A24,'3-Basis ruimtestaat'!H:H,"Gietvloer")+SUMIFS('3-Basis ruimtestaat'!I:I,'3-Basis ruimtestaat'!B:B,'10-Vloeronderhoud'!A24,'3-Basis ruimtestaat'!H:H,"Sportvloer"))-D25</f>
        <v>1004.6000000000001</v>
      </c>
      <c r="E24" s="386">
        <f t="shared" si="0"/>
        <v>0</v>
      </c>
      <c r="F24" s="387">
        <f t="shared" si="1"/>
        <v>0</v>
      </c>
      <c r="G24" s="388" t="s">
        <v>162</v>
      </c>
      <c r="H24" s="387">
        <f t="shared" si="2"/>
        <v>0</v>
      </c>
    </row>
    <row r="25" spans="1:8">
      <c r="A25" s="162" t="s">
        <v>218</v>
      </c>
      <c r="B25" s="368" t="s">
        <v>171</v>
      </c>
      <c r="C25" s="366" t="s">
        <v>167</v>
      </c>
      <c r="D25" s="385">
        <f>SUMIFS('3-Basis ruimtestaat'!I:I,'3-Basis ruimtestaat'!B:B,'10-Vloeronderhoud'!A25,'3-Basis ruimtestaat'!G:G,"Sanitaire ruimten")+SUMIFS('3-Basis ruimtestaat'!I:I,'3-Basis ruimtestaat'!B:B,'10-Vloeronderhoud'!A25,'3-Basis ruimtestaat'!G:G,"kleed- wasruimten")</f>
        <v>115.79</v>
      </c>
      <c r="E25" s="386">
        <f t="shared" si="0"/>
        <v>0</v>
      </c>
      <c r="F25" s="387">
        <f t="shared" si="1"/>
        <v>0</v>
      </c>
      <c r="G25" s="388" t="s">
        <v>290</v>
      </c>
      <c r="H25" s="387">
        <f t="shared" si="2"/>
        <v>0</v>
      </c>
    </row>
    <row r="26" spans="1:8">
      <c r="A26" s="376"/>
      <c r="B26" s="368"/>
      <c r="C26" s="366"/>
      <c r="D26" s="372"/>
      <c r="E26" s="373"/>
      <c r="F26" s="374"/>
      <c r="G26" s="375"/>
      <c r="H26" s="374"/>
    </row>
    <row r="27" spans="1:8">
      <c r="B27" s="158"/>
      <c r="C27" s="158"/>
      <c r="D27" s="245"/>
      <c r="E27" s="245"/>
      <c r="F27" s="245"/>
      <c r="G27" s="245"/>
      <c r="H27" s="245"/>
    </row>
    <row r="28" spans="1:8">
      <c r="A28" s="377" t="s">
        <v>20</v>
      </c>
      <c r="B28" s="378"/>
      <c r="C28" s="379"/>
      <c r="D28" s="380">
        <f>SUM(D13:D26)</f>
        <v>4262.42</v>
      </c>
      <c r="E28" s="381"/>
      <c r="F28" s="382"/>
      <c r="G28" s="383"/>
      <c r="H28" s="384">
        <f>SUM(H13:H26)</f>
        <v>0</v>
      </c>
    </row>
  </sheetData>
  <phoneticPr fontId="72" type="noConversion"/>
  <dataValidations count="1">
    <dataValidation type="list" allowBlank="1" showInputMessage="1" showErrorMessage="1" sqref="C13 C19:C21 C15:C17 C23:C26" xr:uid="{C736CBFC-1565-48E2-8F22-639725E5CCC0}">
      <formula1>$E$3:$E$9</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I30"/>
  <sheetViews>
    <sheetView showGridLines="0" showZeros="0" zoomScale="70" zoomScaleNormal="70" workbookViewId="0">
      <pane xSplit="1" ySplit="14" topLeftCell="B15" activePane="bottomRight" state="frozen"/>
      <selection pane="topRight" activeCell="B1" sqref="B1"/>
      <selection pane="bottomLeft" activeCell="A15" sqref="A15"/>
      <selection pane="bottomRight" activeCell="E9" sqref="E9"/>
    </sheetView>
  </sheetViews>
  <sheetFormatPr defaultColWidth="8.6640625" defaultRowHeight="14.1" customHeight="1"/>
  <cols>
    <col min="1" max="1" width="34.6640625" style="39" customWidth="1"/>
    <col min="2" max="2" width="19.33203125" style="39" customWidth="1"/>
    <col min="3" max="4" width="16" style="39" customWidth="1"/>
    <col min="5" max="7" width="13.6640625" style="40" customWidth="1"/>
    <col min="8" max="8" width="2.44140625" style="40" customWidth="1"/>
    <col min="9" max="9" width="13.44140625" style="40" customWidth="1"/>
    <col min="10" max="12" width="13.6640625" style="40" customWidth="1"/>
    <col min="13" max="13" width="16.44140625" style="40" customWidth="1"/>
    <col min="14" max="14" width="17.21875" style="40" bestFit="1" customWidth="1"/>
    <col min="15" max="15" width="14.44140625" style="40" bestFit="1" customWidth="1"/>
    <col min="16" max="16" width="17.33203125" style="40" bestFit="1" customWidth="1"/>
    <col min="17" max="17" width="17.33203125" style="40" customWidth="1"/>
    <col min="18" max="18" width="13.6640625" style="40" customWidth="1"/>
    <col min="19" max="19" width="16.5546875" style="40" customWidth="1"/>
    <col min="20" max="24" width="13.6640625" style="40" customWidth="1"/>
    <col min="25" max="29" width="13.33203125" style="40" customWidth="1"/>
    <col min="30" max="30" width="14.6640625" style="40" customWidth="1"/>
    <col min="31" max="34" width="13.33203125" style="40" customWidth="1"/>
    <col min="35" max="16384" width="8.6640625" style="39"/>
  </cols>
  <sheetData>
    <row r="1" spans="1:35" ht="14.1" customHeight="1">
      <c r="A1" s="246" t="s">
        <v>4</v>
      </c>
      <c r="K1" s="198" t="s">
        <v>5</v>
      </c>
      <c r="L1" s="199"/>
      <c r="M1" s="199"/>
      <c r="N1" s="199"/>
      <c r="O1" s="199"/>
      <c r="P1" s="200"/>
      <c r="Q1" s="185" t="e">
        <f>N19</f>
        <v>#DIV/0!</v>
      </c>
    </row>
    <row r="2" spans="1:35" ht="14.1" customHeight="1">
      <c r="K2" s="43" t="s">
        <v>6</v>
      </c>
      <c r="L2" s="44"/>
      <c r="M2" s="44"/>
      <c r="N2" s="44"/>
      <c r="O2" s="44"/>
      <c r="P2" s="45">
        <v>0.21</v>
      </c>
      <c r="Q2" s="187" t="e">
        <f>P2*Q1</f>
        <v>#DIV/0!</v>
      </c>
    </row>
    <row r="3" spans="1:35" ht="14.1" customHeight="1">
      <c r="A3" s="37" t="s">
        <v>0</v>
      </c>
      <c r="B3" s="46" t="s">
        <v>318</v>
      </c>
      <c r="E3" s="41"/>
      <c r="F3" s="41"/>
      <c r="H3" s="41"/>
      <c r="I3" s="41"/>
      <c r="J3" s="41"/>
      <c r="K3" s="43" t="s">
        <v>7</v>
      </c>
      <c r="L3" s="44"/>
      <c r="M3" s="44"/>
      <c r="N3" s="44"/>
      <c r="O3" s="44"/>
      <c r="P3" s="44"/>
      <c r="Q3" s="188" t="e">
        <f>Q1+Q2</f>
        <v>#DIV/0!</v>
      </c>
      <c r="AG3" s="41"/>
      <c r="AH3" s="41"/>
    </row>
    <row r="4" spans="1:35" ht="14.1" customHeight="1">
      <c r="A4" s="37" t="s">
        <v>1</v>
      </c>
      <c r="B4" s="46" t="str">
        <f ca="1">MID(CELL("bestandsnaam",$B$13),SEARCH("]",CELL("bestandsnaam",$B$13),1)+1,256)</f>
        <v>2-Kosten per locatie</v>
      </c>
      <c r="E4" s="41"/>
      <c r="F4" s="196" t="s">
        <v>8</v>
      </c>
      <c r="G4" s="197"/>
      <c r="H4" s="41"/>
      <c r="I4" s="41"/>
      <c r="J4" s="41"/>
      <c r="K4" s="44"/>
      <c r="L4" s="44"/>
      <c r="M4" s="44"/>
      <c r="N4" s="44"/>
      <c r="O4" s="44"/>
      <c r="P4" s="44"/>
      <c r="Q4" s="186"/>
      <c r="AG4" s="41"/>
      <c r="AH4" s="41"/>
    </row>
    <row r="5" spans="1:35" ht="14.1" customHeight="1">
      <c r="A5" s="37" t="s">
        <v>2</v>
      </c>
      <c r="B5" s="46" t="s">
        <v>312</v>
      </c>
      <c r="E5" s="41"/>
      <c r="F5" s="189"/>
      <c r="G5" s="42" t="s">
        <v>9</v>
      </c>
      <c r="H5" s="41"/>
      <c r="I5" s="41"/>
      <c r="J5" s="41"/>
      <c r="K5" s="201" t="s">
        <v>10</v>
      </c>
      <c r="L5" s="202"/>
      <c r="M5" s="202"/>
      <c r="N5" s="202"/>
      <c r="O5" s="202"/>
      <c r="P5" s="202"/>
      <c r="Q5" s="190">
        <v>81100</v>
      </c>
      <c r="AG5" s="41"/>
      <c r="AH5" s="41"/>
    </row>
    <row r="6" spans="1:35" ht="14.1" customHeight="1">
      <c r="A6" s="37" t="s">
        <v>3</v>
      </c>
      <c r="B6" s="163"/>
      <c r="E6" s="41"/>
      <c r="F6" s="41"/>
      <c r="G6" s="41"/>
      <c r="H6" s="41"/>
      <c r="I6" s="41"/>
      <c r="J6" s="41"/>
      <c r="K6" s="201" t="s">
        <v>11</v>
      </c>
      <c r="L6" s="202"/>
      <c r="M6" s="202"/>
      <c r="N6" s="202"/>
      <c r="O6" s="202"/>
      <c r="P6" s="202"/>
      <c r="Q6" s="190">
        <v>73000</v>
      </c>
      <c r="AG6" s="41"/>
      <c r="AH6" s="41"/>
    </row>
    <row r="7" spans="1:35" ht="14.1" customHeight="1">
      <c r="A7" s="37" t="s">
        <v>12</v>
      </c>
      <c r="B7" s="163"/>
      <c r="E7" s="41"/>
      <c r="F7" s="41"/>
      <c r="G7" s="41"/>
      <c r="H7" s="41"/>
      <c r="I7" s="41"/>
      <c r="J7" s="41"/>
      <c r="K7" s="41"/>
      <c r="L7" s="41"/>
      <c r="W7" s="41"/>
      <c r="X7" s="39"/>
      <c r="Y7" s="39"/>
      <c r="Z7" s="39"/>
      <c r="AG7" s="41"/>
      <c r="AH7" s="41"/>
    </row>
    <row r="8" spans="1:35" ht="14.1" customHeight="1">
      <c r="A8" s="37" t="s">
        <v>13</v>
      </c>
      <c r="B8" s="47">
        <v>45658</v>
      </c>
      <c r="C8" s="37"/>
      <c r="D8" s="37"/>
      <c r="E8" s="41"/>
      <c r="F8" s="41"/>
      <c r="G8" s="41"/>
      <c r="H8" s="41"/>
      <c r="I8" s="41"/>
      <c r="J8" s="41"/>
      <c r="K8" s="41"/>
      <c r="L8" s="41"/>
      <c r="M8" s="41"/>
      <c r="N8" s="41"/>
      <c r="O8" s="41"/>
      <c r="P8" s="41"/>
      <c r="Q8" s="41"/>
      <c r="R8" s="41"/>
      <c r="S8" s="41"/>
      <c r="T8" s="41"/>
      <c r="U8" s="41"/>
      <c r="V8" s="41"/>
      <c r="W8" s="41"/>
      <c r="X8" s="41"/>
      <c r="Y8" s="41"/>
      <c r="Z8" s="41"/>
      <c r="AA8" s="41"/>
      <c r="AB8" s="48"/>
      <c r="AC8" s="48"/>
      <c r="AD8" s="48"/>
      <c r="AE8" s="48"/>
      <c r="AF8" s="48"/>
      <c r="AG8" s="41"/>
      <c r="AH8" s="41"/>
    </row>
    <row r="9" spans="1:35" ht="14.1" customHeight="1">
      <c r="A9" s="37" t="s">
        <v>14</v>
      </c>
      <c r="B9" s="49" t="s">
        <v>15</v>
      </c>
      <c r="C9" s="37"/>
      <c r="D9" s="37"/>
      <c r="E9" s="41"/>
      <c r="F9" s="41"/>
      <c r="G9" s="41"/>
      <c r="H9" s="41"/>
      <c r="I9" s="41"/>
      <c r="J9" s="41"/>
      <c r="K9" s="50"/>
      <c r="M9" s="41"/>
      <c r="N9" s="41"/>
      <c r="Q9" s="41"/>
      <c r="R9" s="41"/>
      <c r="W9" s="41"/>
      <c r="X9" s="39"/>
      <c r="Y9" s="39"/>
      <c r="Z9" s="39"/>
      <c r="AA9" s="39"/>
      <c r="AB9" s="39"/>
      <c r="AC9" s="39"/>
      <c r="AD9" s="39"/>
      <c r="AE9" s="39"/>
      <c r="AF9" s="39"/>
      <c r="AG9" s="41"/>
      <c r="AH9" s="41"/>
    </row>
    <row r="10" spans="1:35" ht="14.1" customHeight="1">
      <c r="A10" s="37"/>
      <c r="B10" s="37"/>
      <c r="C10" s="37"/>
      <c r="D10" s="37"/>
      <c r="E10" s="41"/>
      <c r="F10" s="41"/>
      <c r="G10" s="41"/>
      <c r="H10" s="41"/>
      <c r="I10" s="41"/>
      <c r="J10" s="41"/>
      <c r="K10" s="50"/>
      <c r="L10" s="41"/>
      <c r="M10" s="41"/>
      <c r="N10" s="41"/>
      <c r="O10" s="41"/>
      <c r="P10" s="41"/>
      <c r="Q10" s="41"/>
      <c r="R10" s="41"/>
      <c r="S10" s="41"/>
      <c r="T10" s="41"/>
      <c r="U10" s="41"/>
      <c r="V10" s="41"/>
      <c r="W10" s="41"/>
      <c r="X10" s="41"/>
      <c r="Y10" s="41"/>
      <c r="Z10" s="41"/>
      <c r="AA10" s="41"/>
      <c r="AB10" s="41"/>
      <c r="AC10" s="41"/>
      <c r="AD10" s="41"/>
      <c r="AE10" s="41"/>
      <c r="AF10" s="41"/>
      <c r="AG10" s="41"/>
      <c r="AH10" s="41"/>
    </row>
    <row r="11" spans="1:35" ht="14.1" customHeight="1">
      <c r="A11" s="37"/>
      <c r="B11" s="37"/>
      <c r="C11" s="37"/>
      <c r="D11" s="37"/>
      <c r="E11" s="41"/>
      <c r="F11" s="41"/>
      <c r="G11" s="41"/>
      <c r="H11" s="41"/>
      <c r="I11" s="41"/>
      <c r="J11" s="41"/>
      <c r="K11" s="50"/>
      <c r="L11" s="41"/>
      <c r="M11" s="41"/>
      <c r="N11" s="41"/>
      <c r="O11" s="41"/>
      <c r="P11" s="41"/>
      <c r="Q11" s="41"/>
      <c r="R11" s="41"/>
      <c r="S11" s="41"/>
      <c r="T11" s="41"/>
      <c r="U11" s="41"/>
      <c r="V11" s="41"/>
      <c r="W11" s="41"/>
      <c r="X11" s="41"/>
      <c r="Y11" s="41"/>
      <c r="Z11" s="41"/>
      <c r="AA11" s="41"/>
      <c r="AB11" s="41"/>
      <c r="AC11" s="41"/>
      <c r="AD11" s="41"/>
      <c r="AE11" s="41"/>
      <c r="AF11" s="41"/>
      <c r="AG11" s="41"/>
      <c r="AH11" s="41"/>
    </row>
    <row r="12" spans="1:35" ht="15.6">
      <c r="C12" s="47"/>
      <c r="D12" s="47"/>
      <c r="K12" s="51"/>
      <c r="N12" s="41"/>
      <c r="AB12" s="41"/>
      <c r="AC12" s="41"/>
      <c r="AD12" s="41"/>
      <c r="AE12" s="41"/>
      <c r="AF12" s="41"/>
      <c r="AG12" s="41"/>
      <c r="AH12" s="41"/>
    </row>
    <row r="13" spans="1:35" ht="18" customHeight="1">
      <c r="A13" s="52"/>
      <c r="B13" s="52"/>
      <c r="C13" s="52"/>
      <c r="D13" s="52"/>
      <c r="E13" s="52"/>
      <c r="G13" s="52"/>
      <c r="H13" s="52"/>
      <c r="I13" s="52"/>
      <c r="J13" s="52"/>
      <c r="K13" s="51"/>
      <c r="N13" s="41"/>
      <c r="AB13" s="41"/>
      <c r="AC13" s="41"/>
      <c r="AD13" s="41"/>
      <c r="AE13" s="41"/>
      <c r="AF13" s="41"/>
      <c r="AG13" s="41"/>
      <c r="AH13" s="41"/>
      <c r="AI13" s="41"/>
    </row>
    <row r="14" spans="1:35" ht="88.2" customHeight="1">
      <c r="A14" s="247" t="s">
        <v>16</v>
      </c>
      <c r="B14" s="203" t="s">
        <v>17</v>
      </c>
      <c r="C14" s="204" t="s">
        <v>18</v>
      </c>
      <c r="D14" s="204" t="s">
        <v>322</v>
      </c>
      <c r="E14" s="205" t="s">
        <v>319</v>
      </c>
      <c r="F14" s="205" t="s">
        <v>19</v>
      </c>
      <c r="H14" s="52"/>
      <c r="I14" s="206" t="s">
        <v>323</v>
      </c>
      <c r="J14" s="206" t="s">
        <v>21</v>
      </c>
      <c r="K14" s="206" t="s">
        <v>233</v>
      </c>
      <c r="L14" s="206" t="s">
        <v>295</v>
      </c>
      <c r="M14" s="206" t="s">
        <v>22</v>
      </c>
      <c r="N14" s="206" t="s">
        <v>23</v>
      </c>
      <c r="O14" s="206" t="s">
        <v>24</v>
      </c>
      <c r="Z14" s="41"/>
      <c r="AA14" s="39"/>
      <c r="AB14" s="39"/>
      <c r="AC14" s="39"/>
      <c r="AD14" s="39"/>
      <c r="AE14" s="39"/>
      <c r="AF14" s="39"/>
      <c r="AG14" s="39"/>
      <c r="AH14" s="39"/>
    </row>
    <row r="15" spans="1:35" s="53" customFormat="1" ht="15" customHeight="1">
      <c r="A15" s="248" t="s">
        <v>183</v>
      </c>
      <c r="B15" s="391">
        <f>SUMIF('3-Basis ruimtestaat'!B:B,'2-Kosten per locatie'!A15,'3-Basis ruimtestaat'!I:I)</f>
        <v>271.49</v>
      </c>
      <c r="C15" s="191">
        <f>_xlfn.MAXIFS('3-Basis ruimtestaat'!K:K,'3-Basis ruimtestaat'!B:B,'2-Kosten per locatie'!A15)</f>
        <v>255</v>
      </c>
      <c r="D15" s="419"/>
      <c r="E15" s="192">
        <f>D15*51</f>
        <v>0</v>
      </c>
      <c r="F15" s="192">
        <f>E15*$F$5</f>
        <v>0</v>
      </c>
      <c r="H15" s="52"/>
      <c r="I15" s="54" t="e">
        <f>E15*'5-Opbouw uurtarief productie'!$E$47</f>
        <v>#DIV/0!</v>
      </c>
      <c r="J15" s="55" t="e">
        <f>F15*'6-Opbouw uurtarief toezicht'!$E$47</f>
        <v>#DIV/0!</v>
      </c>
      <c r="K15" s="195">
        <f>SUMIF('7-Additionele kosten'!A:A,'2-Kosten per locatie'!A15,'7-Additionele kosten'!I:I)</f>
        <v>0</v>
      </c>
      <c r="L15" s="195">
        <f>SUMIF('9-Glasbewassing'!A:A,'2-Kosten per locatie'!A15,'9-Glasbewassing'!G:G)</f>
        <v>0</v>
      </c>
      <c r="M15" s="195">
        <f>SUMIF('10-Vloeronderhoud'!A:A,'2-Kosten per locatie'!A15,'10-Vloeronderhoud'!H:H)</f>
        <v>0</v>
      </c>
      <c r="N15" s="253" t="e">
        <f>SUM(I15:M15)</f>
        <v>#DIV/0!</v>
      </c>
      <c r="O15" s="253" t="e">
        <f t="shared" ref="O15:O18" si="0">N15/12</f>
        <v>#DIV/0!</v>
      </c>
      <c r="P15" s="40"/>
      <c r="Q15" s="40"/>
      <c r="S15" s="40"/>
      <c r="T15" s="40"/>
      <c r="U15" s="40"/>
      <c r="V15" s="40"/>
      <c r="W15" s="40"/>
      <c r="X15" s="40"/>
      <c r="Y15" s="40"/>
      <c r="Z15" s="41"/>
    </row>
    <row r="16" spans="1:35" ht="15" customHeight="1">
      <c r="A16" s="248" t="s">
        <v>227</v>
      </c>
      <c r="B16" s="391">
        <f>SUMIF('3-Basis ruimtestaat'!B:B,'2-Kosten per locatie'!A16,'3-Basis ruimtestaat'!I:I)</f>
        <v>482.42</v>
      </c>
      <c r="C16" s="191">
        <f>_xlfn.MAXIFS('3-Basis ruimtestaat'!K:K,'3-Basis ruimtestaat'!B:B,'2-Kosten per locatie'!A16)</f>
        <v>200</v>
      </c>
      <c r="D16" s="419"/>
      <c r="E16" s="192">
        <f>D16*40</f>
        <v>0</v>
      </c>
      <c r="F16" s="192">
        <f>E16*$F$5</f>
        <v>0</v>
      </c>
      <c r="H16" s="52"/>
      <c r="I16" s="54" t="e">
        <f>E16*'5-Opbouw uurtarief productie'!$E$47</f>
        <v>#DIV/0!</v>
      </c>
      <c r="J16" s="55" t="e">
        <f>F16*'6-Opbouw uurtarief toezicht'!$E$47</f>
        <v>#DIV/0!</v>
      </c>
      <c r="K16" s="195">
        <f>SUMIF('7-Additionele kosten'!A:A,'2-Kosten per locatie'!A16,'7-Additionele kosten'!I:I)</f>
        <v>0</v>
      </c>
      <c r="L16" s="195">
        <f>SUMIF('9-Glasbewassing'!A:A,'2-Kosten per locatie'!A16,'9-Glasbewassing'!G:G)</f>
        <v>0</v>
      </c>
      <c r="M16" s="195">
        <f>SUMIF('10-Vloeronderhoud'!A:A,'2-Kosten per locatie'!A16,'10-Vloeronderhoud'!H:H)</f>
        <v>0</v>
      </c>
      <c r="N16" s="253" t="e">
        <f>SUM(I16:M16)</f>
        <v>#DIV/0!</v>
      </c>
      <c r="O16" s="253" t="e">
        <f t="shared" si="0"/>
        <v>#DIV/0!</v>
      </c>
      <c r="Z16" s="41"/>
      <c r="AA16" s="39"/>
      <c r="AB16" s="39"/>
      <c r="AC16" s="39"/>
      <c r="AD16" s="39"/>
      <c r="AE16" s="39"/>
      <c r="AF16" s="39"/>
      <c r="AG16" s="39"/>
      <c r="AH16" s="39"/>
    </row>
    <row r="17" spans="1:34" ht="15" customHeight="1">
      <c r="A17" s="248" t="s">
        <v>229</v>
      </c>
      <c r="B17" s="391">
        <f>SUMIF('3-Basis ruimtestaat'!B:B,'2-Kosten per locatie'!A17,'3-Basis ruimtestaat'!I:I)</f>
        <v>1025.0200000000002</v>
      </c>
      <c r="C17" s="191">
        <f>_xlfn.MAXIFS('3-Basis ruimtestaat'!K:K,'3-Basis ruimtestaat'!B:B,'2-Kosten per locatie'!A17)</f>
        <v>255</v>
      </c>
      <c r="D17" s="419"/>
      <c r="E17" s="192">
        <f>D17*51</f>
        <v>0</v>
      </c>
      <c r="F17" s="192">
        <f>E17*$F$5</f>
        <v>0</v>
      </c>
      <c r="H17" s="52"/>
      <c r="I17" s="54" t="e">
        <f>E17*'5-Opbouw uurtarief productie'!$E$47</f>
        <v>#DIV/0!</v>
      </c>
      <c r="J17" s="55" t="e">
        <f>F17*'6-Opbouw uurtarief toezicht'!$E$47</f>
        <v>#DIV/0!</v>
      </c>
      <c r="K17" s="195">
        <f>SUMIF('7-Additionele kosten'!A:A,'2-Kosten per locatie'!A17,'7-Additionele kosten'!I:I)</f>
        <v>0</v>
      </c>
      <c r="L17" s="195">
        <f>SUMIF('9-Glasbewassing'!A:A,'2-Kosten per locatie'!A17,'9-Glasbewassing'!G:G)</f>
        <v>0</v>
      </c>
      <c r="M17" s="195">
        <f>SUMIF('10-Vloeronderhoud'!A:A,'2-Kosten per locatie'!A17,'10-Vloeronderhoud'!H:H)</f>
        <v>0</v>
      </c>
      <c r="N17" s="253" t="e">
        <f>SUM(I17:M17)</f>
        <v>#DIV/0!</v>
      </c>
      <c r="O17" s="253" t="e">
        <f t="shared" si="0"/>
        <v>#DIV/0!</v>
      </c>
      <c r="Z17" s="41"/>
      <c r="AA17" s="39"/>
      <c r="AB17" s="39"/>
      <c r="AC17" s="39"/>
      <c r="AD17" s="39"/>
      <c r="AE17" s="39"/>
      <c r="AF17" s="39"/>
      <c r="AG17" s="39"/>
      <c r="AH17" s="39"/>
    </row>
    <row r="18" spans="1:34" ht="15" customHeight="1">
      <c r="A18" s="249" t="s">
        <v>218</v>
      </c>
      <c r="B18" s="391">
        <f>SUMIF('3-Basis ruimtestaat'!B:B,'2-Kosten per locatie'!A18,'3-Basis ruimtestaat'!I:I)</f>
        <v>1889.3600000000004</v>
      </c>
      <c r="C18" s="191">
        <f>_xlfn.MAXIFS('3-Basis ruimtestaat'!K:K,'3-Basis ruimtestaat'!B:B,'2-Kosten per locatie'!A18)</f>
        <v>200</v>
      </c>
      <c r="D18" s="419"/>
      <c r="E18" s="192">
        <f>D18*40</f>
        <v>0</v>
      </c>
      <c r="F18" s="192">
        <f>E18*$F$5</f>
        <v>0</v>
      </c>
      <c r="H18" s="52"/>
      <c r="I18" s="54" t="e">
        <f>E18*'5-Opbouw uurtarief productie'!$E$47</f>
        <v>#DIV/0!</v>
      </c>
      <c r="J18" s="55" t="e">
        <f>F18*'6-Opbouw uurtarief toezicht'!$E$47</f>
        <v>#DIV/0!</v>
      </c>
      <c r="K18" s="195">
        <f>SUMIF('7-Additionele kosten'!A:A,'2-Kosten per locatie'!A18,'7-Additionele kosten'!I:I)</f>
        <v>0</v>
      </c>
      <c r="L18" s="195">
        <f>SUMIF('9-Glasbewassing'!A:A,'2-Kosten per locatie'!A18,'9-Glasbewassing'!G:G)</f>
        <v>0</v>
      </c>
      <c r="M18" s="195">
        <f>SUMIF('10-Vloeronderhoud'!A:A,'2-Kosten per locatie'!A18,'10-Vloeronderhoud'!H:H)</f>
        <v>0</v>
      </c>
      <c r="N18" s="253" t="e">
        <f>SUM(I18:M18)</f>
        <v>#DIV/0!</v>
      </c>
      <c r="O18" s="253" t="e">
        <f t="shared" si="0"/>
        <v>#DIV/0!</v>
      </c>
      <c r="Z18" s="41"/>
      <c r="AA18" s="39"/>
      <c r="AB18" s="39"/>
      <c r="AC18" s="39"/>
      <c r="AD18" s="39"/>
      <c r="AE18" s="39"/>
      <c r="AF18" s="39"/>
      <c r="AG18" s="39"/>
      <c r="AH18" s="39"/>
    </row>
    <row r="19" spans="1:34" s="56" customFormat="1" ht="15" customHeight="1">
      <c r="A19" s="251" t="s">
        <v>20</v>
      </c>
      <c r="B19" s="392">
        <f>SUM(B15:B18)</f>
        <v>3668.2900000000009</v>
      </c>
      <c r="C19" s="193"/>
      <c r="D19" s="193"/>
      <c r="E19" s="252">
        <f>SUM(E15:E18)</f>
        <v>0</v>
      </c>
      <c r="F19" s="252">
        <f>SUM(F15:F18)</f>
        <v>0</v>
      </c>
      <c r="H19" s="52"/>
      <c r="I19" s="254" t="e">
        <f t="shared" ref="I19:O19" si="1">SUM(I15:I18)</f>
        <v>#DIV/0!</v>
      </c>
      <c r="J19" s="254" t="e">
        <f t="shared" si="1"/>
        <v>#DIV/0!</v>
      </c>
      <c r="K19" s="254">
        <f t="shared" si="1"/>
        <v>0</v>
      </c>
      <c r="L19" s="254">
        <f t="shared" si="1"/>
        <v>0</v>
      </c>
      <c r="M19" s="255">
        <f t="shared" si="1"/>
        <v>0</v>
      </c>
      <c r="N19" s="255" t="e">
        <f t="shared" si="1"/>
        <v>#DIV/0!</v>
      </c>
      <c r="O19" s="255" t="e">
        <f t="shared" si="1"/>
        <v>#DIV/0!</v>
      </c>
      <c r="P19" s="40"/>
      <c r="Q19" s="40"/>
      <c r="S19" s="40"/>
      <c r="T19" s="40"/>
      <c r="U19" s="40"/>
      <c r="V19" s="40"/>
      <c r="W19" s="40"/>
      <c r="X19" s="40"/>
      <c r="Y19" s="40"/>
      <c r="Z19" s="41"/>
    </row>
    <row r="20" spans="1:34" s="53" customFormat="1" ht="14.1" customHeight="1">
      <c r="F20" s="40"/>
      <c r="N20" s="41"/>
      <c r="R20" s="393"/>
      <c r="AE20" s="39"/>
    </row>
    <row r="21" spans="1:34" ht="14.1" customHeight="1">
      <c r="N21" s="41"/>
    </row>
    <row r="27" spans="1:34" ht="14.1" customHeight="1">
      <c r="B27" s="418"/>
    </row>
    <row r="29" spans="1:34" ht="14.1" customHeight="1">
      <c r="B29" s="418"/>
    </row>
    <row r="30" spans="1:34" ht="14.1" customHeight="1">
      <c r="B30" s="418"/>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P356"/>
  <sheetViews>
    <sheetView showGridLines="0" showZeros="0" zoomScale="85" zoomScaleNormal="85" zoomScalePageLayoutView="75" workbookViewId="0">
      <pane xSplit="1" ySplit="9" topLeftCell="B10" activePane="bottomRight" state="frozen"/>
      <selection pane="topRight" activeCell="B1" sqref="B1"/>
      <selection pane="bottomLeft" activeCell="B1" sqref="B1"/>
      <selection pane="bottomRight" activeCell="L13" sqref="L13"/>
    </sheetView>
  </sheetViews>
  <sheetFormatPr defaultColWidth="8.6640625" defaultRowHeight="14.1" customHeight="1"/>
  <cols>
    <col min="1" max="1" width="5" style="57" bestFit="1" customWidth="1"/>
    <col min="2" max="2" width="27.5546875" style="57" customWidth="1"/>
    <col min="3" max="3" width="41" style="57" bestFit="1" customWidth="1"/>
    <col min="4" max="4" width="12" style="57" customWidth="1"/>
    <col min="5" max="5" width="20.33203125" style="208" bestFit="1" customWidth="1"/>
    <col min="6" max="6" width="28.44140625" style="57" bestFit="1" customWidth="1"/>
    <col min="7" max="7" width="19.5546875" style="57" customWidth="1"/>
    <col min="8" max="8" width="12.109375" style="57" bestFit="1" customWidth="1"/>
    <col min="9" max="9" width="8" style="57" bestFit="1" customWidth="1"/>
    <col min="10" max="10" width="10.6640625" style="59" customWidth="1"/>
    <col min="11" max="11" width="9.109375" style="77" customWidth="1"/>
    <col min="12" max="12" width="9.33203125" style="57" customWidth="1"/>
    <col min="13" max="13" width="35.109375" style="57" customWidth="1"/>
    <col min="14" max="14" width="3" style="57" customWidth="1"/>
    <col min="15" max="15" width="11.109375" style="57" customWidth="1"/>
    <col min="16" max="16" width="15.5546875" style="2" bestFit="1" customWidth="1"/>
    <col min="17" max="16384" width="8.6640625" style="2"/>
  </cols>
  <sheetData>
    <row r="1" spans="1:15" ht="13.2">
      <c r="K1" s="57"/>
    </row>
    <row r="2" spans="1:15" ht="14.1" customHeight="1">
      <c r="A2" s="60">
        <v>2</v>
      </c>
      <c r="B2" s="167"/>
      <c r="C2" s="61"/>
      <c r="D2" s="62"/>
      <c r="E2" s="209"/>
      <c r="F2" s="63"/>
      <c r="G2" s="63"/>
      <c r="H2" s="64"/>
      <c r="I2" s="65"/>
      <c r="J2" s="66"/>
      <c r="K2" s="67"/>
      <c r="L2" s="63"/>
      <c r="M2" s="63"/>
    </row>
    <row r="3" spans="1:15" ht="14.1" customHeight="1">
      <c r="A3" s="60">
        <v>3</v>
      </c>
      <c r="B3" s="164" t="str">
        <f>'2-Kosten per locatie'!A3</f>
        <v>Naam opdrachtgever</v>
      </c>
      <c r="C3" s="46" t="str">
        <f>'2-Kosten per locatie'!B3</f>
        <v>Gemeente Uithoorn Perceel 1</v>
      </c>
      <c r="E3" s="210"/>
      <c r="H3" s="64"/>
      <c r="I3" s="65"/>
      <c r="J3" s="390"/>
      <c r="K3" s="67"/>
      <c r="L3" s="63"/>
      <c r="M3" s="63"/>
    </row>
    <row r="4" spans="1:15" ht="14.1" customHeight="1">
      <c r="A4" s="60">
        <v>4</v>
      </c>
      <c r="B4" s="164" t="str">
        <f>'2-Kosten per locatie'!A4</f>
        <v>Calculatie onderdeel</v>
      </c>
      <c r="C4" s="46" t="str">
        <f ca="1">MID(CELL("bestandsnaam",$D$9),SEARCH("]",CELL("bestandsnaam",$D$9),1)+1,256)</f>
        <v>3-Basis ruimtestaat</v>
      </c>
      <c r="E4" s="211"/>
      <c r="H4" s="64"/>
      <c r="I4" s="65"/>
      <c r="J4" s="66"/>
      <c r="K4" s="67"/>
      <c r="L4" s="63"/>
      <c r="M4" s="63"/>
    </row>
    <row r="5" spans="1:15" ht="14.1" customHeight="1">
      <c r="A5" s="60">
        <v>5</v>
      </c>
      <c r="B5" s="164" t="str">
        <f>'2-Kosten per locatie'!A5</f>
        <v>Gebouw/plaats</v>
      </c>
      <c r="C5" s="46" t="str">
        <f>'2-Kosten per locatie'!B5</f>
        <v>Divers, Uithoorn</v>
      </c>
      <c r="E5" s="210"/>
      <c r="H5" s="64"/>
      <c r="I5" s="65"/>
      <c r="J5" s="390"/>
      <c r="K5" s="67"/>
      <c r="L5" s="63"/>
      <c r="M5" s="63"/>
    </row>
    <row r="6" spans="1:15" ht="14.1" customHeight="1">
      <c r="A6" s="60">
        <v>6</v>
      </c>
      <c r="B6" s="164" t="str">
        <f>'2-Kosten per locatie'!A6</f>
        <v>Referentie nummer</v>
      </c>
      <c r="C6" s="46">
        <f>'2-Kosten per locatie'!B6</f>
        <v>0</v>
      </c>
      <c r="E6" s="210"/>
      <c r="H6" s="64"/>
      <c r="I6" s="65"/>
      <c r="J6" s="66"/>
      <c r="K6" s="67"/>
      <c r="L6" s="63"/>
      <c r="M6" s="63"/>
    </row>
    <row r="7" spans="1:15" ht="12.75" customHeight="1">
      <c r="A7" s="60">
        <v>7</v>
      </c>
      <c r="B7" s="164" t="str">
        <f>'2-Kosten per locatie'!A7</f>
        <v>Naam dienstverlener</v>
      </c>
      <c r="C7" s="46">
        <f>'2-Kosten per locatie'!B7</f>
        <v>0</v>
      </c>
      <c r="E7" s="210"/>
      <c r="H7" s="64"/>
      <c r="I7" s="65"/>
      <c r="J7" s="66"/>
      <c r="K7" s="67"/>
      <c r="L7" s="63"/>
      <c r="M7" s="63"/>
    </row>
    <row r="8" spans="1:15" ht="14.1" customHeight="1">
      <c r="A8" s="60">
        <v>8</v>
      </c>
      <c r="B8" s="63"/>
      <c r="C8" s="63"/>
      <c r="D8" s="62"/>
      <c r="E8" s="209"/>
      <c r="F8" s="63"/>
      <c r="G8" s="63"/>
      <c r="H8" s="64"/>
      <c r="I8" s="65"/>
      <c r="J8" s="66"/>
      <c r="K8" s="67"/>
      <c r="L8" s="63"/>
      <c r="M8" s="63"/>
    </row>
    <row r="9" spans="1:15" ht="44.1" customHeight="1">
      <c r="A9" s="60">
        <v>9</v>
      </c>
      <c r="B9" s="184" t="s">
        <v>38</v>
      </c>
      <c r="C9" s="184" t="s">
        <v>39</v>
      </c>
      <c r="D9" s="184" t="s">
        <v>40</v>
      </c>
      <c r="E9" s="184" t="s">
        <v>41</v>
      </c>
      <c r="F9" s="184" t="s">
        <v>42</v>
      </c>
      <c r="G9" s="184" t="s">
        <v>43</v>
      </c>
      <c r="H9" s="258" t="s">
        <v>44</v>
      </c>
      <c r="I9" s="259" t="s">
        <v>45</v>
      </c>
      <c r="J9" s="260" t="s">
        <v>46</v>
      </c>
      <c r="K9" s="165" t="s">
        <v>47</v>
      </c>
      <c r="L9" s="168" t="s">
        <v>48</v>
      </c>
      <c r="M9" s="168" t="s">
        <v>49</v>
      </c>
      <c r="N9" s="169"/>
      <c r="O9" s="168" t="s">
        <v>50</v>
      </c>
    </row>
    <row r="10" spans="1:15" s="13" customFormat="1" ht="14.1" customHeight="1">
      <c r="A10" s="60">
        <v>10</v>
      </c>
      <c r="B10" s="389" t="s">
        <v>183</v>
      </c>
      <c r="C10" s="248" t="s">
        <v>232</v>
      </c>
      <c r="D10" s="261" t="s">
        <v>51</v>
      </c>
      <c r="E10" s="262"/>
      <c r="F10" s="248" t="s">
        <v>184</v>
      </c>
      <c r="G10" s="248" t="s">
        <v>36</v>
      </c>
      <c r="H10" s="58" t="s">
        <v>178</v>
      </c>
      <c r="I10" s="263">
        <v>11.35</v>
      </c>
      <c r="J10" s="264">
        <f t="shared" ref="J10:J41" si="0">SUM(K10:K10)</f>
        <v>255</v>
      </c>
      <c r="K10" s="214">
        <v>255</v>
      </c>
      <c r="L10" s="265" t="s">
        <v>30</v>
      </c>
      <c r="M10" s="265" t="s">
        <v>313</v>
      </c>
      <c r="N10" s="57"/>
      <c r="O10" s="266">
        <f t="shared" ref="O10:O41" si="1">J10*I10</f>
        <v>2894.25</v>
      </c>
    </row>
    <row r="11" spans="1:15" ht="14.1" customHeight="1">
      <c r="A11" s="60">
        <v>11</v>
      </c>
      <c r="B11" s="389" t="s">
        <v>183</v>
      </c>
      <c r="C11" s="248" t="s">
        <v>232</v>
      </c>
      <c r="D11" s="261" t="s">
        <v>51</v>
      </c>
      <c r="E11" s="262"/>
      <c r="F11" s="248" t="s">
        <v>174</v>
      </c>
      <c r="G11" s="248" t="s">
        <v>29</v>
      </c>
      <c r="H11" s="58" t="s">
        <v>178</v>
      </c>
      <c r="I11" s="263">
        <v>42.94</v>
      </c>
      <c r="J11" s="264">
        <f t="shared" si="0"/>
        <v>255</v>
      </c>
      <c r="K11" s="214">
        <v>255</v>
      </c>
      <c r="L11" s="265" t="s">
        <v>30</v>
      </c>
      <c r="M11" s="265" t="s">
        <v>313</v>
      </c>
      <c r="O11" s="266">
        <f t="shared" si="1"/>
        <v>10949.699999999999</v>
      </c>
    </row>
    <row r="12" spans="1:15" ht="14.1" customHeight="1">
      <c r="A12" s="60">
        <v>12</v>
      </c>
      <c r="B12" s="389" t="s">
        <v>183</v>
      </c>
      <c r="C12" s="248" t="s">
        <v>232</v>
      </c>
      <c r="D12" s="261" t="s">
        <v>51</v>
      </c>
      <c r="E12" s="262"/>
      <c r="F12" s="248" t="s">
        <v>175</v>
      </c>
      <c r="G12" s="248" t="s">
        <v>176</v>
      </c>
      <c r="H12" s="58" t="s">
        <v>52</v>
      </c>
      <c r="I12" s="263">
        <v>44.73</v>
      </c>
      <c r="J12" s="264">
        <f t="shared" si="0"/>
        <v>12</v>
      </c>
      <c r="K12" s="214">
        <v>12</v>
      </c>
      <c r="L12" s="265" t="s">
        <v>30</v>
      </c>
      <c r="M12" s="265"/>
      <c r="O12" s="266">
        <f t="shared" si="1"/>
        <v>536.76</v>
      </c>
    </row>
    <row r="13" spans="1:15" ht="14.1" customHeight="1">
      <c r="A13" s="60">
        <v>13</v>
      </c>
      <c r="B13" s="389" t="s">
        <v>183</v>
      </c>
      <c r="C13" s="248" t="s">
        <v>232</v>
      </c>
      <c r="D13" s="261" t="s">
        <v>51</v>
      </c>
      <c r="E13" s="262"/>
      <c r="F13" s="58" t="s">
        <v>177</v>
      </c>
      <c r="G13" s="58" t="s">
        <v>27</v>
      </c>
      <c r="H13" s="58" t="s">
        <v>178</v>
      </c>
      <c r="I13" s="263">
        <v>6.42</v>
      </c>
      <c r="J13" s="264">
        <f t="shared" si="0"/>
        <v>255</v>
      </c>
      <c r="K13" s="214">
        <v>255</v>
      </c>
      <c r="L13" s="265" t="s">
        <v>28</v>
      </c>
      <c r="M13" s="265" t="s">
        <v>313</v>
      </c>
      <c r="O13" s="266">
        <f t="shared" si="1"/>
        <v>1637.1</v>
      </c>
    </row>
    <row r="14" spans="1:15" ht="14.1" customHeight="1">
      <c r="A14" s="60">
        <v>14</v>
      </c>
      <c r="B14" s="389" t="s">
        <v>183</v>
      </c>
      <c r="C14" s="248" t="s">
        <v>232</v>
      </c>
      <c r="D14" s="261" t="s">
        <v>51</v>
      </c>
      <c r="E14" s="212"/>
      <c r="F14" s="69" t="s">
        <v>179</v>
      </c>
      <c r="G14" s="256" t="s">
        <v>35</v>
      </c>
      <c r="H14" s="58" t="s">
        <v>52</v>
      </c>
      <c r="I14" s="263">
        <v>122.53</v>
      </c>
      <c r="J14" s="264">
        <f t="shared" si="0"/>
        <v>255</v>
      </c>
      <c r="K14" s="214">
        <v>255</v>
      </c>
      <c r="L14" s="265" t="s">
        <v>30</v>
      </c>
      <c r="M14" s="265" t="s">
        <v>313</v>
      </c>
      <c r="O14" s="266">
        <f t="shared" si="1"/>
        <v>31245.15</v>
      </c>
    </row>
    <row r="15" spans="1:15" ht="14.1" customHeight="1">
      <c r="A15" s="60">
        <v>15</v>
      </c>
      <c r="B15" s="389" t="s">
        <v>183</v>
      </c>
      <c r="C15" s="248" t="s">
        <v>232</v>
      </c>
      <c r="D15" s="261" t="s">
        <v>51</v>
      </c>
      <c r="E15" s="262"/>
      <c r="F15" s="248" t="s">
        <v>180</v>
      </c>
      <c r="G15" s="248" t="s">
        <v>181</v>
      </c>
      <c r="H15" s="58" t="s">
        <v>52</v>
      </c>
      <c r="I15" s="263">
        <v>5.92</v>
      </c>
      <c r="J15" s="264">
        <f t="shared" si="0"/>
        <v>255</v>
      </c>
      <c r="K15" s="214">
        <v>255</v>
      </c>
      <c r="L15" s="265" t="s">
        <v>30</v>
      </c>
      <c r="M15" s="265" t="s">
        <v>313</v>
      </c>
      <c r="O15" s="266">
        <f t="shared" si="1"/>
        <v>1509.6</v>
      </c>
    </row>
    <row r="16" spans="1:15" ht="14.1" customHeight="1">
      <c r="A16" s="60">
        <v>16</v>
      </c>
      <c r="B16" s="389" t="s">
        <v>183</v>
      </c>
      <c r="C16" s="248" t="s">
        <v>232</v>
      </c>
      <c r="D16" s="261" t="s">
        <v>51</v>
      </c>
      <c r="E16" s="262"/>
      <c r="F16" s="248" t="s">
        <v>174</v>
      </c>
      <c r="G16" s="248" t="s">
        <v>29</v>
      </c>
      <c r="H16" s="58" t="s">
        <v>178</v>
      </c>
      <c r="I16" s="263">
        <v>28</v>
      </c>
      <c r="J16" s="264">
        <f t="shared" si="0"/>
        <v>255</v>
      </c>
      <c r="K16" s="214">
        <v>255</v>
      </c>
      <c r="L16" s="265" t="s">
        <v>30</v>
      </c>
      <c r="M16" s="265" t="s">
        <v>313</v>
      </c>
      <c r="O16" s="266">
        <f t="shared" si="1"/>
        <v>7140</v>
      </c>
    </row>
    <row r="17" spans="1:15" ht="14.1" customHeight="1">
      <c r="A17" s="60">
        <v>17</v>
      </c>
      <c r="B17" s="389" t="s">
        <v>183</v>
      </c>
      <c r="C17" s="248" t="s">
        <v>232</v>
      </c>
      <c r="D17" s="261" t="s">
        <v>51</v>
      </c>
      <c r="E17" s="262"/>
      <c r="F17" s="248" t="s">
        <v>182</v>
      </c>
      <c r="G17" s="248" t="s">
        <v>27</v>
      </c>
      <c r="H17" s="58" t="s">
        <v>178</v>
      </c>
      <c r="I17" s="263">
        <v>9.6</v>
      </c>
      <c r="J17" s="264">
        <f t="shared" si="0"/>
        <v>255</v>
      </c>
      <c r="K17" s="214">
        <v>255</v>
      </c>
      <c r="L17" s="265" t="s">
        <v>28</v>
      </c>
      <c r="M17" s="265" t="s">
        <v>313</v>
      </c>
      <c r="O17" s="266">
        <f t="shared" si="1"/>
        <v>2448</v>
      </c>
    </row>
    <row r="18" spans="1:15" ht="14.1" customHeight="1">
      <c r="A18" s="60">
        <v>18</v>
      </c>
      <c r="B18" s="248" t="s">
        <v>227</v>
      </c>
      <c r="C18" s="248" t="s">
        <v>228</v>
      </c>
      <c r="D18" s="261" t="s">
        <v>51</v>
      </c>
      <c r="E18" s="262"/>
      <c r="F18" s="58" t="s">
        <v>184</v>
      </c>
      <c r="G18" s="58" t="s">
        <v>36</v>
      </c>
      <c r="H18" s="58" t="s">
        <v>190</v>
      </c>
      <c r="I18" s="263">
        <v>5.24</v>
      </c>
      <c r="J18" s="264">
        <f t="shared" si="0"/>
        <v>200</v>
      </c>
      <c r="K18" s="214">
        <v>200</v>
      </c>
      <c r="L18" s="265" t="s">
        <v>30</v>
      </c>
      <c r="M18" s="265" t="s">
        <v>313</v>
      </c>
      <c r="O18" s="266">
        <f t="shared" si="1"/>
        <v>1048</v>
      </c>
    </row>
    <row r="19" spans="1:15" ht="14.1" customHeight="1">
      <c r="A19" s="60">
        <v>19</v>
      </c>
      <c r="B19" s="248" t="s">
        <v>227</v>
      </c>
      <c r="C19" s="248" t="s">
        <v>228</v>
      </c>
      <c r="D19" s="261" t="s">
        <v>51</v>
      </c>
      <c r="E19" s="212"/>
      <c r="F19" s="69" t="s">
        <v>174</v>
      </c>
      <c r="G19" s="256" t="s">
        <v>29</v>
      </c>
      <c r="H19" s="58" t="s">
        <v>52</v>
      </c>
      <c r="I19" s="263">
        <v>24.1</v>
      </c>
      <c r="J19" s="264">
        <f t="shared" si="0"/>
        <v>200</v>
      </c>
      <c r="K19" s="214">
        <v>200</v>
      </c>
      <c r="L19" s="265" t="s">
        <v>30</v>
      </c>
      <c r="M19" s="265" t="s">
        <v>313</v>
      </c>
      <c r="O19" s="266">
        <f t="shared" si="1"/>
        <v>4820</v>
      </c>
    </row>
    <row r="20" spans="1:15" ht="14.1" customHeight="1">
      <c r="A20" s="60">
        <v>20</v>
      </c>
      <c r="B20" s="248" t="s">
        <v>227</v>
      </c>
      <c r="C20" s="248" t="s">
        <v>228</v>
      </c>
      <c r="D20" s="261" t="s">
        <v>51</v>
      </c>
      <c r="E20" s="262"/>
      <c r="F20" s="248" t="s">
        <v>193</v>
      </c>
      <c r="G20" s="248" t="s">
        <v>187</v>
      </c>
      <c r="H20" s="58" t="s">
        <v>52</v>
      </c>
      <c r="I20" s="263">
        <v>15.31</v>
      </c>
      <c r="J20" s="264">
        <f t="shared" si="0"/>
        <v>200</v>
      </c>
      <c r="K20" s="214">
        <v>200</v>
      </c>
      <c r="L20" s="265" t="s">
        <v>28</v>
      </c>
      <c r="M20" s="265" t="s">
        <v>313</v>
      </c>
      <c r="O20" s="266">
        <f t="shared" si="1"/>
        <v>3062</v>
      </c>
    </row>
    <row r="21" spans="1:15" ht="14.1" customHeight="1">
      <c r="A21" s="60">
        <v>21</v>
      </c>
      <c r="B21" s="248" t="s">
        <v>227</v>
      </c>
      <c r="C21" s="248" t="s">
        <v>228</v>
      </c>
      <c r="D21" s="261" t="s">
        <v>51</v>
      </c>
      <c r="E21" s="262"/>
      <c r="F21" s="248" t="s">
        <v>194</v>
      </c>
      <c r="G21" s="248" t="s">
        <v>27</v>
      </c>
      <c r="H21" s="58" t="s">
        <v>178</v>
      </c>
      <c r="I21" s="263">
        <v>1.32</v>
      </c>
      <c r="J21" s="264">
        <f t="shared" si="0"/>
        <v>200</v>
      </c>
      <c r="K21" s="214">
        <v>200</v>
      </c>
      <c r="L21" s="265" t="s">
        <v>28</v>
      </c>
      <c r="M21" s="265" t="s">
        <v>313</v>
      </c>
      <c r="O21" s="266">
        <f t="shared" si="1"/>
        <v>264</v>
      </c>
    </row>
    <row r="22" spans="1:15" ht="14.1" customHeight="1">
      <c r="A22" s="60">
        <v>22</v>
      </c>
      <c r="B22" s="248" t="s">
        <v>227</v>
      </c>
      <c r="C22" s="248" t="s">
        <v>228</v>
      </c>
      <c r="D22" s="261" t="s">
        <v>51</v>
      </c>
      <c r="E22" s="262"/>
      <c r="F22" s="58" t="s">
        <v>185</v>
      </c>
      <c r="G22" s="58" t="s">
        <v>188</v>
      </c>
      <c r="H22" s="58" t="s">
        <v>178</v>
      </c>
      <c r="I22" s="58">
        <v>11.9</v>
      </c>
      <c r="J22" s="264">
        <f t="shared" si="0"/>
        <v>200</v>
      </c>
      <c r="K22" s="214">
        <v>200</v>
      </c>
      <c r="L22" s="265" t="s">
        <v>28</v>
      </c>
      <c r="M22" s="265" t="s">
        <v>313</v>
      </c>
      <c r="O22" s="266">
        <f t="shared" si="1"/>
        <v>2380</v>
      </c>
    </row>
    <row r="23" spans="1:15" ht="14.1" customHeight="1">
      <c r="A23" s="60">
        <v>23</v>
      </c>
      <c r="B23" s="248" t="s">
        <v>227</v>
      </c>
      <c r="C23" s="248" t="s">
        <v>228</v>
      </c>
      <c r="D23" s="261" t="s">
        <v>51</v>
      </c>
      <c r="E23" s="262"/>
      <c r="F23" s="58" t="s">
        <v>193</v>
      </c>
      <c r="G23" s="58" t="s">
        <v>187</v>
      </c>
      <c r="H23" s="58" t="s">
        <v>52</v>
      </c>
      <c r="I23" s="263">
        <v>15.31</v>
      </c>
      <c r="J23" s="264">
        <f t="shared" si="0"/>
        <v>200</v>
      </c>
      <c r="K23" s="214">
        <v>200</v>
      </c>
      <c r="L23" s="265" t="s">
        <v>28</v>
      </c>
      <c r="M23" s="265" t="s">
        <v>313</v>
      </c>
      <c r="O23" s="266">
        <f t="shared" si="1"/>
        <v>3062</v>
      </c>
    </row>
    <row r="24" spans="1:15" ht="14.1" customHeight="1">
      <c r="A24" s="60">
        <v>24</v>
      </c>
      <c r="B24" s="248" t="s">
        <v>227</v>
      </c>
      <c r="C24" s="248" t="s">
        <v>228</v>
      </c>
      <c r="D24" s="261" t="s">
        <v>51</v>
      </c>
      <c r="E24" s="212"/>
      <c r="F24" s="58" t="s">
        <v>194</v>
      </c>
      <c r="G24" s="58" t="s">
        <v>27</v>
      </c>
      <c r="H24" s="58" t="s">
        <v>178</v>
      </c>
      <c r="I24" s="263">
        <v>1.32</v>
      </c>
      <c r="J24" s="264">
        <f t="shared" si="0"/>
        <v>200</v>
      </c>
      <c r="K24" s="214">
        <v>200</v>
      </c>
      <c r="L24" s="265" t="s">
        <v>28</v>
      </c>
      <c r="M24" s="265" t="s">
        <v>313</v>
      </c>
      <c r="O24" s="266">
        <f t="shared" si="1"/>
        <v>264</v>
      </c>
    </row>
    <row r="25" spans="1:15" ht="14.1" customHeight="1">
      <c r="A25" s="60">
        <v>25</v>
      </c>
      <c r="B25" s="248" t="s">
        <v>227</v>
      </c>
      <c r="C25" s="248" t="s">
        <v>228</v>
      </c>
      <c r="D25" s="261" t="s">
        <v>51</v>
      </c>
      <c r="E25" s="262"/>
      <c r="F25" s="58" t="s">
        <v>185</v>
      </c>
      <c r="G25" s="58" t="s">
        <v>188</v>
      </c>
      <c r="H25" s="58" t="s">
        <v>178</v>
      </c>
      <c r="I25" s="58">
        <v>11.9</v>
      </c>
      <c r="J25" s="264">
        <f t="shared" si="0"/>
        <v>200</v>
      </c>
      <c r="K25" s="214">
        <v>200</v>
      </c>
      <c r="L25" s="265" t="s">
        <v>28</v>
      </c>
      <c r="M25" s="265" t="s">
        <v>313</v>
      </c>
      <c r="O25" s="266">
        <f t="shared" si="1"/>
        <v>2380</v>
      </c>
    </row>
    <row r="26" spans="1:15" ht="14.1" customHeight="1">
      <c r="A26" s="60">
        <v>26</v>
      </c>
      <c r="B26" s="248" t="s">
        <v>227</v>
      </c>
      <c r="C26" s="248" t="s">
        <v>228</v>
      </c>
      <c r="D26" s="261" t="s">
        <v>51</v>
      </c>
      <c r="E26" s="262"/>
      <c r="F26" s="58" t="s">
        <v>33</v>
      </c>
      <c r="G26" s="58" t="s">
        <v>176</v>
      </c>
      <c r="H26" s="58" t="s">
        <v>52</v>
      </c>
      <c r="I26" s="58">
        <v>2.8</v>
      </c>
      <c r="J26" s="264">
        <f t="shared" si="0"/>
        <v>12</v>
      </c>
      <c r="K26" s="214">
        <v>12</v>
      </c>
      <c r="L26" s="265" t="s">
        <v>30</v>
      </c>
      <c r="M26" s="265"/>
      <c r="O26" s="266">
        <f t="shared" si="1"/>
        <v>33.599999999999994</v>
      </c>
    </row>
    <row r="27" spans="1:15" ht="14.1" customHeight="1">
      <c r="A27" s="60">
        <v>27</v>
      </c>
      <c r="B27" s="248" t="s">
        <v>227</v>
      </c>
      <c r="C27" s="248" t="s">
        <v>228</v>
      </c>
      <c r="D27" s="261" t="s">
        <v>51</v>
      </c>
      <c r="E27" s="262"/>
      <c r="F27" s="248" t="s">
        <v>195</v>
      </c>
      <c r="G27" s="248" t="s">
        <v>187</v>
      </c>
      <c r="H27" s="58" t="s">
        <v>52</v>
      </c>
      <c r="I27" s="263">
        <v>19</v>
      </c>
      <c r="J27" s="264">
        <f t="shared" si="0"/>
        <v>200</v>
      </c>
      <c r="K27" s="214">
        <v>200</v>
      </c>
      <c r="L27" s="265" t="s">
        <v>28</v>
      </c>
      <c r="M27" s="265" t="s">
        <v>313</v>
      </c>
      <c r="O27" s="266">
        <f t="shared" si="1"/>
        <v>3800</v>
      </c>
    </row>
    <row r="28" spans="1:15" ht="14.1" customHeight="1">
      <c r="A28" s="60">
        <v>28</v>
      </c>
      <c r="B28" s="248" t="s">
        <v>227</v>
      </c>
      <c r="C28" s="248" t="s">
        <v>228</v>
      </c>
      <c r="D28" s="261" t="s">
        <v>51</v>
      </c>
      <c r="E28" s="262"/>
      <c r="F28" s="248" t="s">
        <v>175</v>
      </c>
      <c r="G28" s="248" t="s">
        <v>176</v>
      </c>
      <c r="H28" s="58" t="s">
        <v>52</v>
      </c>
      <c r="I28" s="263">
        <v>20.03</v>
      </c>
      <c r="J28" s="264">
        <f t="shared" si="0"/>
        <v>12</v>
      </c>
      <c r="K28" s="214">
        <v>12</v>
      </c>
      <c r="L28" s="265" t="s">
        <v>30</v>
      </c>
      <c r="M28" s="265"/>
      <c r="O28" s="266">
        <f t="shared" si="1"/>
        <v>240.36</v>
      </c>
    </row>
    <row r="29" spans="1:15" ht="14.1" customHeight="1">
      <c r="A29" s="60">
        <v>29</v>
      </c>
      <c r="B29" s="248" t="s">
        <v>227</v>
      </c>
      <c r="C29" s="248" t="s">
        <v>228</v>
      </c>
      <c r="D29" s="261" t="s">
        <v>51</v>
      </c>
      <c r="E29" s="212"/>
      <c r="F29" s="248" t="s">
        <v>174</v>
      </c>
      <c r="G29" s="248" t="s">
        <v>29</v>
      </c>
      <c r="H29" s="58" t="s">
        <v>178</v>
      </c>
      <c r="I29" s="263">
        <v>42.05</v>
      </c>
      <c r="J29" s="264">
        <f t="shared" si="0"/>
        <v>200</v>
      </c>
      <c r="K29" s="214">
        <v>200</v>
      </c>
      <c r="L29" s="265" t="s">
        <v>30</v>
      </c>
      <c r="M29" s="265" t="s">
        <v>313</v>
      </c>
      <c r="O29" s="266">
        <f t="shared" si="1"/>
        <v>8410</v>
      </c>
    </row>
    <row r="30" spans="1:15" ht="14.1" customHeight="1">
      <c r="A30" s="60">
        <v>30</v>
      </c>
      <c r="B30" s="248" t="s">
        <v>227</v>
      </c>
      <c r="C30" s="248" t="s">
        <v>228</v>
      </c>
      <c r="D30" s="261" t="s">
        <v>51</v>
      </c>
      <c r="E30" s="262"/>
      <c r="F30" s="58" t="s">
        <v>34</v>
      </c>
      <c r="G30" s="256" t="s">
        <v>189</v>
      </c>
      <c r="H30" s="58" t="s">
        <v>191</v>
      </c>
      <c r="I30" s="263">
        <v>290.95</v>
      </c>
      <c r="J30" s="264">
        <f t="shared" si="0"/>
        <v>200</v>
      </c>
      <c r="K30" s="214">
        <v>200</v>
      </c>
      <c r="L30" s="265" t="s">
        <v>30</v>
      </c>
      <c r="M30" s="265" t="s">
        <v>313</v>
      </c>
      <c r="O30" s="266">
        <f t="shared" si="1"/>
        <v>58190</v>
      </c>
    </row>
    <row r="31" spans="1:15" ht="14.1" customHeight="1">
      <c r="A31" s="60">
        <v>31</v>
      </c>
      <c r="B31" s="248" t="s">
        <v>227</v>
      </c>
      <c r="C31" s="248" t="s">
        <v>228</v>
      </c>
      <c r="D31" s="261" t="s">
        <v>51</v>
      </c>
      <c r="E31" s="212"/>
      <c r="F31" s="248" t="s">
        <v>192</v>
      </c>
      <c r="G31" s="248" t="s">
        <v>176</v>
      </c>
      <c r="H31" s="58" t="s">
        <v>191</v>
      </c>
      <c r="I31" s="263">
        <v>21.19</v>
      </c>
      <c r="J31" s="264">
        <f t="shared" si="0"/>
        <v>12</v>
      </c>
      <c r="K31" s="214">
        <v>12</v>
      </c>
      <c r="L31" s="265" t="s">
        <v>30</v>
      </c>
      <c r="M31" s="265"/>
      <c r="O31" s="266">
        <f t="shared" si="1"/>
        <v>254.28000000000003</v>
      </c>
    </row>
    <row r="32" spans="1:15" ht="14.1" customHeight="1">
      <c r="A32" s="60">
        <v>32</v>
      </c>
      <c r="B32" s="248" t="s">
        <v>229</v>
      </c>
      <c r="C32" s="248" t="s">
        <v>230</v>
      </c>
      <c r="D32" s="261" t="s">
        <v>51</v>
      </c>
      <c r="E32" s="262"/>
      <c r="F32" s="248" t="s">
        <v>184</v>
      </c>
      <c r="G32" s="248" t="s">
        <v>36</v>
      </c>
      <c r="H32" s="58" t="s">
        <v>190</v>
      </c>
      <c r="I32" s="263">
        <v>31.1</v>
      </c>
      <c r="J32" s="264">
        <f t="shared" si="0"/>
        <v>255</v>
      </c>
      <c r="K32" s="214">
        <v>255</v>
      </c>
      <c r="L32" s="265" t="s">
        <v>30</v>
      </c>
      <c r="M32" s="265" t="s">
        <v>313</v>
      </c>
      <c r="O32" s="266">
        <f t="shared" si="1"/>
        <v>7930.5</v>
      </c>
    </row>
    <row r="33" spans="1:15" ht="14.1" customHeight="1">
      <c r="A33" s="60">
        <v>33</v>
      </c>
      <c r="B33" s="248" t="s">
        <v>229</v>
      </c>
      <c r="C33" s="248" t="s">
        <v>230</v>
      </c>
      <c r="D33" s="261" t="s">
        <v>51</v>
      </c>
      <c r="E33" s="262"/>
      <c r="F33" s="248" t="s">
        <v>177</v>
      </c>
      <c r="G33" s="248" t="s">
        <v>27</v>
      </c>
      <c r="H33" s="58" t="s">
        <v>178</v>
      </c>
      <c r="I33" s="263">
        <v>4.47</v>
      </c>
      <c r="J33" s="264">
        <f t="shared" si="0"/>
        <v>255</v>
      </c>
      <c r="K33" s="214">
        <v>255</v>
      </c>
      <c r="L33" s="265" t="s">
        <v>28</v>
      </c>
      <c r="M33" s="265" t="s">
        <v>313</v>
      </c>
      <c r="O33" s="266">
        <f t="shared" si="1"/>
        <v>1139.8499999999999</v>
      </c>
    </row>
    <row r="34" spans="1:15" ht="14.1" customHeight="1">
      <c r="A34" s="60">
        <v>34</v>
      </c>
      <c r="B34" s="248" t="s">
        <v>229</v>
      </c>
      <c r="C34" s="248" t="s">
        <v>230</v>
      </c>
      <c r="D34" s="261" t="s">
        <v>51</v>
      </c>
      <c r="E34" s="262"/>
      <c r="F34" s="58" t="s">
        <v>196</v>
      </c>
      <c r="G34" s="256" t="s">
        <v>176</v>
      </c>
      <c r="H34" s="58" t="s">
        <v>206</v>
      </c>
      <c r="I34" s="263">
        <v>64.17</v>
      </c>
      <c r="J34" s="264">
        <f t="shared" si="0"/>
        <v>12</v>
      </c>
      <c r="K34" s="214">
        <v>12</v>
      </c>
      <c r="L34" s="265" t="s">
        <v>30</v>
      </c>
      <c r="M34" s="265"/>
      <c r="O34" s="266">
        <f t="shared" si="1"/>
        <v>770.04</v>
      </c>
    </row>
    <row r="35" spans="1:15" ht="14.1" customHeight="1">
      <c r="A35" s="60">
        <v>35</v>
      </c>
      <c r="B35" s="248" t="s">
        <v>229</v>
      </c>
      <c r="C35" s="248" t="s">
        <v>230</v>
      </c>
      <c r="D35" s="261" t="s">
        <v>51</v>
      </c>
      <c r="E35" s="262"/>
      <c r="F35" s="248" t="s">
        <v>34</v>
      </c>
      <c r="G35" s="248" t="s">
        <v>189</v>
      </c>
      <c r="H35" s="58" t="s">
        <v>206</v>
      </c>
      <c r="I35" s="263">
        <v>298.51</v>
      </c>
      <c r="J35" s="264">
        <f t="shared" si="0"/>
        <v>200</v>
      </c>
      <c r="K35" s="214">
        <v>200</v>
      </c>
      <c r="L35" s="265" t="s">
        <v>30</v>
      </c>
      <c r="M35" s="265" t="s">
        <v>313</v>
      </c>
      <c r="O35" s="266">
        <f t="shared" si="1"/>
        <v>59702</v>
      </c>
    </row>
    <row r="36" spans="1:15" ht="14.1" customHeight="1">
      <c r="A36" s="60">
        <v>36</v>
      </c>
      <c r="B36" s="248" t="s">
        <v>229</v>
      </c>
      <c r="C36" s="248" t="s">
        <v>230</v>
      </c>
      <c r="D36" s="261" t="s">
        <v>51</v>
      </c>
      <c r="E36" s="262"/>
      <c r="F36" s="58" t="s">
        <v>174</v>
      </c>
      <c r="G36" s="58" t="s">
        <v>29</v>
      </c>
      <c r="H36" s="58" t="s">
        <v>206</v>
      </c>
      <c r="I36" s="263">
        <v>21.89</v>
      </c>
      <c r="J36" s="264">
        <f t="shared" si="0"/>
        <v>200</v>
      </c>
      <c r="K36" s="214">
        <v>200</v>
      </c>
      <c r="L36" s="265" t="s">
        <v>30</v>
      </c>
      <c r="M36" s="265" t="s">
        <v>313</v>
      </c>
      <c r="O36" s="266">
        <f t="shared" si="1"/>
        <v>4378</v>
      </c>
    </row>
    <row r="37" spans="1:15" ht="14.1" customHeight="1">
      <c r="A37" s="60">
        <v>37</v>
      </c>
      <c r="B37" s="248" t="s">
        <v>229</v>
      </c>
      <c r="C37" s="248" t="s">
        <v>230</v>
      </c>
      <c r="D37" s="261" t="s">
        <v>51</v>
      </c>
      <c r="E37" s="262"/>
      <c r="F37" s="58" t="s">
        <v>197</v>
      </c>
      <c r="G37" s="58" t="s">
        <v>187</v>
      </c>
      <c r="H37" s="58" t="s">
        <v>205</v>
      </c>
      <c r="I37" s="263">
        <v>26.38</v>
      </c>
      <c r="J37" s="264">
        <f t="shared" si="0"/>
        <v>200</v>
      </c>
      <c r="K37" s="214">
        <v>200</v>
      </c>
      <c r="L37" s="265" t="s">
        <v>28</v>
      </c>
      <c r="M37" s="265" t="s">
        <v>313</v>
      </c>
      <c r="O37" s="266">
        <f t="shared" si="1"/>
        <v>5276</v>
      </c>
    </row>
    <row r="38" spans="1:15" ht="14.1" customHeight="1">
      <c r="A38" s="60">
        <v>38</v>
      </c>
      <c r="B38" s="248" t="s">
        <v>229</v>
      </c>
      <c r="C38" s="248" t="s">
        <v>230</v>
      </c>
      <c r="D38" s="261" t="s">
        <v>51</v>
      </c>
      <c r="E38" s="262"/>
      <c r="F38" s="58" t="s">
        <v>194</v>
      </c>
      <c r="G38" s="58" t="s">
        <v>27</v>
      </c>
      <c r="H38" s="58" t="s">
        <v>178</v>
      </c>
      <c r="I38" s="263">
        <v>2</v>
      </c>
      <c r="J38" s="264">
        <f t="shared" si="0"/>
        <v>200</v>
      </c>
      <c r="K38" s="214">
        <v>200</v>
      </c>
      <c r="L38" s="265" t="s">
        <v>28</v>
      </c>
      <c r="M38" s="265" t="s">
        <v>313</v>
      </c>
      <c r="O38" s="266">
        <f t="shared" si="1"/>
        <v>400</v>
      </c>
    </row>
    <row r="39" spans="1:15" ht="14.1" customHeight="1">
      <c r="A39" s="60">
        <v>39</v>
      </c>
      <c r="B39" s="248" t="s">
        <v>229</v>
      </c>
      <c r="C39" s="248" t="s">
        <v>230</v>
      </c>
      <c r="D39" s="261" t="s">
        <v>51</v>
      </c>
      <c r="E39" s="262"/>
      <c r="F39" s="58" t="s">
        <v>198</v>
      </c>
      <c r="G39" s="58" t="s">
        <v>188</v>
      </c>
      <c r="H39" s="58" t="s">
        <v>178</v>
      </c>
      <c r="I39" s="263">
        <v>10.31</v>
      </c>
      <c r="J39" s="264">
        <f t="shared" si="0"/>
        <v>200</v>
      </c>
      <c r="K39" s="214">
        <v>200</v>
      </c>
      <c r="L39" s="265" t="s">
        <v>28</v>
      </c>
      <c r="M39" s="265" t="s">
        <v>313</v>
      </c>
      <c r="O39" s="266">
        <f t="shared" si="1"/>
        <v>2062</v>
      </c>
    </row>
    <row r="40" spans="1:15" ht="14.1" customHeight="1">
      <c r="A40" s="60">
        <v>40</v>
      </c>
      <c r="B40" s="248" t="s">
        <v>229</v>
      </c>
      <c r="C40" s="248" t="s">
        <v>230</v>
      </c>
      <c r="D40" s="261" t="s">
        <v>51</v>
      </c>
      <c r="E40" s="262"/>
      <c r="F40" s="58" t="s">
        <v>199</v>
      </c>
      <c r="G40" s="58" t="s">
        <v>188</v>
      </c>
      <c r="H40" s="58" t="s">
        <v>178</v>
      </c>
      <c r="I40" s="263">
        <v>10.31</v>
      </c>
      <c r="J40" s="264">
        <f t="shared" si="0"/>
        <v>200</v>
      </c>
      <c r="K40" s="214">
        <v>200</v>
      </c>
      <c r="L40" s="265" t="s">
        <v>28</v>
      </c>
      <c r="M40" s="265" t="s">
        <v>313</v>
      </c>
      <c r="O40" s="266">
        <f t="shared" si="1"/>
        <v>2062</v>
      </c>
    </row>
    <row r="41" spans="1:15" ht="14.1" customHeight="1">
      <c r="A41" s="60">
        <v>41</v>
      </c>
      <c r="B41" s="248" t="s">
        <v>229</v>
      </c>
      <c r="C41" s="248" t="s">
        <v>230</v>
      </c>
      <c r="D41" s="261" t="s">
        <v>51</v>
      </c>
      <c r="E41" s="262"/>
      <c r="F41" s="58" t="s">
        <v>194</v>
      </c>
      <c r="G41" s="58" t="s">
        <v>27</v>
      </c>
      <c r="H41" s="58" t="s">
        <v>178</v>
      </c>
      <c r="I41" s="263">
        <v>2</v>
      </c>
      <c r="J41" s="264">
        <f t="shared" si="0"/>
        <v>200</v>
      </c>
      <c r="K41" s="214">
        <v>200</v>
      </c>
      <c r="L41" s="265" t="s">
        <v>28</v>
      </c>
      <c r="M41" s="265" t="s">
        <v>313</v>
      </c>
      <c r="O41" s="266">
        <f t="shared" si="1"/>
        <v>400</v>
      </c>
    </row>
    <row r="42" spans="1:15" ht="14.1" customHeight="1">
      <c r="A42" s="60">
        <v>42</v>
      </c>
      <c r="B42" s="248" t="s">
        <v>229</v>
      </c>
      <c r="C42" s="248" t="s">
        <v>230</v>
      </c>
      <c r="D42" s="261" t="s">
        <v>51</v>
      </c>
      <c r="E42" s="262"/>
      <c r="F42" s="58" t="s">
        <v>200</v>
      </c>
      <c r="G42" s="58" t="s">
        <v>187</v>
      </c>
      <c r="H42" s="58" t="s">
        <v>205</v>
      </c>
      <c r="I42" s="263">
        <v>26.38</v>
      </c>
      <c r="J42" s="264">
        <f t="shared" ref="J42:J72" si="2">SUM(K42:K42)</f>
        <v>200</v>
      </c>
      <c r="K42" s="214">
        <v>200</v>
      </c>
      <c r="L42" s="265" t="s">
        <v>28</v>
      </c>
      <c r="M42" s="265" t="s">
        <v>313</v>
      </c>
      <c r="O42" s="266">
        <f t="shared" ref="O42:O72" si="3">J42*I42</f>
        <v>5276</v>
      </c>
    </row>
    <row r="43" spans="1:15" ht="14.1" customHeight="1">
      <c r="A43" s="60">
        <v>43</v>
      </c>
      <c r="B43" s="248" t="s">
        <v>229</v>
      </c>
      <c r="C43" s="248" t="s">
        <v>230</v>
      </c>
      <c r="D43" s="261" t="s">
        <v>51</v>
      </c>
      <c r="E43" s="262"/>
      <c r="F43" s="58" t="s">
        <v>186</v>
      </c>
      <c r="G43" s="58" t="s">
        <v>176</v>
      </c>
      <c r="H43" s="58" t="s">
        <v>205</v>
      </c>
      <c r="I43" s="263">
        <v>10.23</v>
      </c>
      <c r="J43" s="264">
        <f t="shared" si="2"/>
        <v>12</v>
      </c>
      <c r="K43" s="214">
        <v>12</v>
      </c>
      <c r="L43" s="265" t="s">
        <v>30</v>
      </c>
      <c r="M43" s="265"/>
      <c r="O43" s="266">
        <f t="shared" si="3"/>
        <v>122.76</v>
      </c>
    </row>
    <row r="44" spans="1:15" ht="14.1" customHeight="1">
      <c r="A44" s="60">
        <v>44</v>
      </c>
      <c r="B44" s="248" t="s">
        <v>229</v>
      </c>
      <c r="C44" s="248" t="s">
        <v>230</v>
      </c>
      <c r="D44" s="261" t="s">
        <v>51</v>
      </c>
      <c r="E44" s="262"/>
      <c r="F44" s="58" t="s">
        <v>194</v>
      </c>
      <c r="G44" s="58" t="s">
        <v>27</v>
      </c>
      <c r="H44" s="58" t="s">
        <v>178</v>
      </c>
      <c r="I44" s="263">
        <v>5.85</v>
      </c>
      <c r="J44" s="264">
        <f t="shared" si="2"/>
        <v>200</v>
      </c>
      <c r="K44" s="214">
        <v>200</v>
      </c>
      <c r="L44" s="265" t="s">
        <v>28</v>
      </c>
      <c r="M44" s="265" t="s">
        <v>313</v>
      </c>
      <c r="O44" s="266">
        <f t="shared" si="3"/>
        <v>1170</v>
      </c>
    </row>
    <row r="45" spans="1:15" ht="14.1" customHeight="1">
      <c r="A45" s="60">
        <v>45</v>
      </c>
      <c r="B45" s="248" t="s">
        <v>229</v>
      </c>
      <c r="C45" s="248" t="s">
        <v>230</v>
      </c>
      <c r="D45" s="261" t="s">
        <v>51</v>
      </c>
      <c r="E45" s="262"/>
      <c r="F45" s="248" t="s">
        <v>37</v>
      </c>
      <c r="G45" s="248" t="s">
        <v>37</v>
      </c>
      <c r="H45" s="58" t="s">
        <v>205</v>
      </c>
      <c r="I45" s="263">
        <v>4</v>
      </c>
      <c r="J45" s="264">
        <f t="shared" si="2"/>
        <v>255</v>
      </c>
      <c r="K45" s="214">
        <v>255</v>
      </c>
      <c r="L45" s="265" t="s">
        <v>30</v>
      </c>
      <c r="M45" s="265"/>
      <c r="O45" s="266">
        <f t="shared" si="3"/>
        <v>1020</v>
      </c>
    </row>
    <row r="46" spans="1:15" ht="14.1" customHeight="1">
      <c r="A46" s="60">
        <v>46</v>
      </c>
      <c r="B46" s="248" t="s">
        <v>229</v>
      </c>
      <c r="C46" s="248" t="s">
        <v>230</v>
      </c>
      <c r="D46" s="261" t="s">
        <v>51</v>
      </c>
      <c r="E46" s="262"/>
      <c r="F46" s="248" t="s">
        <v>201</v>
      </c>
      <c r="G46" s="248" t="s">
        <v>31</v>
      </c>
      <c r="H46" s="58" t="s">
        <v>205</v>
      </c>
      <c r="I46" s="263">
        <v>36.880000000000003</v>
      </c>
      <c r="J46" s="264">
        <f t="shared" si="2"/>
        <v>104</v>
      </c>
      <c r="K46" s="214">
        <v>104</v>
      </c>
      <c r="L46" s="265" t="s">
        <v>30</v>
      </c>
      <c r="M46" s="265" t="s">
        <v>313</v>
      </c>
      <c r="O46" s="266">
        <f t="shared" si="3"/>
        <v>3835.5200000000004</v>
      </c>
    </row>
    <row r="47" spans="1:15" ht="14.1" customHeight="1">
      <c r="A47" s="60">
        <v>47</v>
      </c>
      <c r="B47" s="248" t="s">
        <v>229</v>
      </c>
      <c r="C47" s="248" t="s">
        <v>230</v>
      </c>
      <c r="D47" s="261" t="s">
        <v>51</v>
      </c>
      <c r="E47" s="262"/>
      <c r="F47" s="248" t="s">
        <v>202</v>
      </c>
      <c r="G47" s="248" t="s">
        <v>181</v>
      </c>
      <c r="H47" s="58" t="s">
        <v>205</v>
      </c>
      <c r="I47" s="263">
        <v>34.44</v>
      </c>
      <c r="J47" s="264">
        <f t="shared" si="2"/>
        <v>104</v>
      </c>
      <c r="K47" s="214">
        <v>104</v>
      </c>
      <c r="L47" s="265" t="s">
        <v>30</v>
      </c>
      <c r="M47" s="265" t="s">
        <v>313</v>
      </c>
      <c r="O47" s="266">
        <f t="shared" si="3"/>
        <v>3581.7599999999998</v>
      </c>
    </row>
    <row r="48" spans="1:15" ht="14.1" customHeight="1">
      <c r="A48" s="60">
        <v>48</v>
      </c>
      <c r="B48" s="248" t="s">
        <v>229</v>
      </c>
      <c r="C48" s="248" t="s">
        <v>230</v>
      </c>
      <c r="D48" s="261" t="s">
        <v>51</v>
      </c>
      <c r="E48" s="262"/>
      <c r="F48" s="58" t="s">
        <v>201</v>
      </c>
      <c r="G48" s="58" t="s">
        <v>31</v>
      </c>
      <c r="H48" s="58" t="s">
        <v>205</v>
      </c>
      <c r="I48" s="263">
        <v>54.95</v>
      </c>
      <c r="J48" s="264">
        <f t="shared" si="2"/>
        <v>104</v>
      </c>
      <c r="K48" s="214">
        <v>104</v>
      </c>
      <c r="L48" s="265" t="s">
        <v>30</v>
      </c>
      <c r="M48" s="265" t="s">
        <v>313</v>
      </c>
      <c r="O48" s="266">
        <f t="shared" si="3"/>
        <v>5714.8</v>
      </c>
    </row>
    <row r="49" spans="1:15" ht="14.1" customHeight="1">
      <c r="A49" s="60">
        <v>49</v>
      </c>
      <c r="B49" s="248" t="s">
        <v>229</v>
      </c>
      <c r="C49" s="248" t="s">
        <v>230</v>
      </c>
      <c r="D49" s="261" t="s">
        <v>51</v>
      </c>
      <c r="E49" s="262"/>
      <c r="F49" s="58" t="s">
        <v>203</v>
      </c>
      <c r="G49" s="58" t="s">
        <v>181</v>
      </c>
      <c r="H49" s="58" t="s">
        <v>178</v>
      </c>
      <c r="I49" s="263">
        <v>13.65</v>
      </c>
      <c r="J49" s="264">
        <f t="shared" si="2"/>
        <v>104</v>
      </c>
      <c r="K49" s="214">
        <v>104</v>
      </c>
      <c r="L49" s="265" t="s">
        <v>30</v>
      </c>
      <c r="M49" s="265" t="s">
        <v>313</v>
      </c>
      <c r="O49" s="266">
        <f t="shared" si="3"/>
        <v>1419.6000000000001</v>
      </c>
    </row>
    <row r="50" spans="1:15" ht="14.1" customHeight="1">
      <c r="A50" s="60">
        <v>50</v>
      </c>
      <c r="B50" s="248" t="s">
        <v>229</v>
      </c>
      <c r="C50" s="248" t="s">
        <v>230</v>
      </c>
      <c r="D50" s="261" t="s">
        <v>51</v>
      </c>
      <c r="E50" s="262"/>
      <c r="F50" s="58" t="s">
        <v>204</v>
      </c>
      <c r="G50" s="58" t="s">
        <v>176</v>
      </c>
      <c r="H50" s="58" t="s">
        <v>206</v>
      </c>
      <c r="I50" s="263">
        <v>34.82</v>
      </c>
      <c r="J50" s="264">
        <f t="shared" si="2"/>
        <v>52</v>
      </c>
      <c r="K50" s="214">
        <v>52</v>
      </c>
      <c r="L50" s="265" t="s">
        <v>30</v>
      </c>
      <c r="M50" s="265"/>
      <c r="O50" s="266">
        <f t="shared" si="3"/>
        <v>1810.64</v>
      </c>
    </row>
    <row r="51" spans="1:15" ht="14.1" customHeight="1">
      <c r="A51" s="60">
        <v>51</v>
      </c>
      <c r="B51" s="248" t="s">
        <v>229</v>
      </c>
      <c r="C51" s="248" t="s">
        <v>230</v>
      </c>
      <c r="D51" s="261" t="s">
        <v>51</v>
      </c>
      <c r="E51" s="262"/>
      <c r="F51" s="58" t="s">
        <v>207</v>
      </c>
      <c r="G51" s="58" t="s">
        <v>217</v>
      </c>
      <c r="H51" s="58" t="s">
        <v>216</v>
      </c>
      <c r="I51" s="263">
        <v>14.15</v>
      </c>
      <c r="J51" s="264">
        <f t="shared" si="2"/>
        <v>255</v>
      </c>
      <c r="K51" s="214">
        <v>255</v>
      </c>
      <c r="L51" s="265" t="s">
        <v>30</v>
      </c>
      <c r="M51" s="265"/>
      <c r="O51" s="266">
        <f t="shared" si="3"/>
        <v>3608.25</v>
      </c>
    </row>
    <row r="52" spans="1:15" ht="14.1" customHeight="1">
      <c r="A52" s="60">
        <v>52</v>
      </c>
      <c r="B52" s="248" t="s">
        <v>229</v>
      </c>
      <c r="C52" s="248" t="s">
        <v>230</v>
      </c>
      <c r="D52" s="261" t="s">
        <v>208</v>
      </c>
      <c r="E52" s="262"/>
      <c r="F52" s="268" t="s">
        <v>209</v>
      </c>
      <c r="G52" s="268" t="s">
        <v>29</v>
      </c>
      <c r="H52" s="58" t="s">
        <v>205</v>
      </c>
      <c r="I52" s="263">
        <v>53.69</v>
      </c>
      <c r="J52" s="264">
        <f t="shared" si="2"/>
        <v>255</v>
      </c>
      <c r="K52" s="214">
        <v>255</v>
      </c>
      <c r="L52" s="265" t="s">
        <v>30</v>
      </c>
      <c r="M52" s="265"/>
      <c r="O52" s="266">
        <f t="shared" si="3"/>
        <v>13690.949999999999</v>
      </c>
    </row>
    <row r="53" spans="1:15" ht="14.1" customHeight="1">
      <c r="A53" s="60">
        <v>53</v>
      </c>
      <c r="B53" s="248" t="s">
        <v>229</v>
      </c>
      <c r="C53" s="248" t="s">
        <v>230</v>
      </c>
      <c r="D53" s="261" t="s">
        <v>208</v>
      </c>
      <c r="E53" s="262"/>
      <c r="F53" s="58" t="s">
        <v>180</v>
      </c>
      <c r="G53" s="58" t="s">
        <v>181</v>
      </c>
      <c r="H53" s="267" t="s">
        <v>205</v>
      </c>
      <c r="I53" s="263">
        <v>1</v>
      </c>
      <c r="J53" s="264">
        <f t="shared" si="2"/>
        <v>255</v>
      </c>
      <c r="K53" s="214">
        <v>255</v>
      </c>
      <c r="L53" s="265" t="s">
        <v>30</v>
      </c>
      <c r="M53" s="265"/>
      <c r="O53" s="266">
        <f t="shared" si="3"/>
        <v>255</v>
      </c>
    </row>
    <row r="54" spans="1:15" ht="14.1" customHeight="1">
      <c r="A54" s="60">
        <v>54</v>
      </c>
      <c r="B54" s="248" t="s">
        <v>229</v>
      </c>
      <c r="C54" s="248" t="s">
        <v>230</v>
      </c>
      <c r="D54" s="261" t="s">
        <v>208</v>
      </c>
      <c r="E54" s="212"/>
      <c r="F54" s="58" t="s">
        <v>210</v>
      </c>
      <c r="G54" s="58" t="s">
        <v>32</v>
      </c>
      <c r="H54" s="267" t="s">
        <v>205</v>
      </c>
      <c r="I54" s="263">
        <v>10</v>
      </c>
      <c r="J54" s="264">
        <f t="shared" si="2"/>
        <v>104</v>
      </c>
      <c r="K54" s="214">
        <v>104</v>
      </c>
      <c r="L54" s="265" t="s">
        <v>26</v>
      </c>
      <c r="M54" s="265"/>
      <c r="O54" s="266">
        <f t="shared" si="3"/>
        <v>1040</v>
      </c>
    </row>
    <row r="55" spans="1:15" ht="14.1" customHeight="1">
      <c r="A55" s="60">
        <v>55</v>
      </c>
      <c r="B55" s="248" t="s">
        <v>229</v>
      </c>
      <c r="C55" s="248" t="s">
        <v>230</v>
      </c>
      <c r="D55" s="261" t="s">
        <v>208</v>
      </c>
      <c r="E55" s="262"/>
      <c r="F55" s="69" t="s">
        <v>210</v>
      </c>
      <c r="G55" s="69" t="s">
        <v>32</v>
      </c>
      <c r="H55" s="58" t="s">
        <v>205</v>
      </c>
      <c r="I55" s="263">
        <v>10</v>
      </c>
      <c r="J55" s="264">
        <f t="shared" si="2"/>
        <v>104</v>
      </c>
      <c r="K55" s="214">
        <v>104</v>
      </c>
      <c r="L55" s="265" t="s">
        <v>26</v>
      </c>
      <c r="M55" s="265"/>
      <c r="O55" s="266">
        <f t="shared" si="3"/>
        <v>1040</v>
      </c>
    </row>
    <row r="56" spans="1:15" ht="14.1" customHeight="1">
      <c r="A56" s="60">
        <v>56</v>
      </c>
      <c r="B56" s="248" t="s">
        <v>229</v>
      </c>
      <c r="C56" s="248" t="s">
        <v>230</v>
      </c>
      <c r="D56" s="261" t="s">
        <v>208</v>
      </c>
      <c r="E56" s="262"/>
      <c r="F56" s="58" t="s">
        <v>210</v>
      </c>
      <c r="G56" s="58" t="s">
        <v>32</v>
      </c>
      <c r="H56" s="58" t="s">
        <v>205</v>
      </c>
      <c r="I56" s="263">
        <v>10</v>
      </c>
      <c r="J56" s="264">
        <f t="shared" si="2"/>
        <v>104</v>
      </c>
      <c r="K56" s="214">
        <v>104</v>
      </c>
      <c r="L56" s="265" t="s">
        <v>26</v>
      </c>
      <c r="M56" s="265"/>
      <c r="O56" s="266">
        <f t="shared" si="3"/>
        <v>1040</v>
      </c>
    </row>
    <row r="57" spans="1:15" ht="14.1" customHeight="1">
      <c r="A57" s="60">
        <v>57</v>
      </c>
      <c r="B57" s="248" t="s">
        <v>229</v>
      </c>
      <c r="C57" s="248" t="s">
        <v>230</v>
      </c>
      <c r="D57" s="261" t="s">
        <v>208</v>
      </c>
      <c r="E57" s="262"/>
      <c r="F57" s="58" t="s">
        <v>210</v>
      </c>
      <c r="G57" s="58" t="s">
        <v>32</v>
      </c>
      <c r="H57" s="58" t="s">
        <v>205</v>
      </c>
      <c r="I57" s="263">
        <v>10</v>
      </c>
      <c r="J57" s="264">
        <f t="shared" si="2"/>
        <v>104</v>
      </c>
      <c r="K57" s="214">
        <v>104</v>
      </c>
      <c r="L57" s="265" t="s">
        <v>26</v>
      </c>
      <c r="M57" s="265"/>
      <c r="O57" s="266">
        <f t="shared" si="3"/>
        <v>1040</v>
      </c>
    </row>
    <row r="58" spans="1:15" ht="14.1" customHeight="1">
      <c r="A58" s="60">
        <v>58</v>
      </c>
      <c r="B58" s="248" t="s">
        <v>229</v>
      </c>
      <c r="C58" s="248" t="s">
        <v>230</v>
      </c>
      <c r="D58" s="261" t="s">
        <v>208</v>
      </c>
      <c r="E58" s="262"/>
      <c r="F58" s="58" t="s">
        <v>210</v>
      </c>
      <c r="G58" s="58" t="s">
        <v>32</v>
      </c>
      <c r="H58" s="58" t="s">
        <v>205</v>
      </c>
      <c r="I58" s="263">
        <v>9</v>
      </c>
      <c r="J58" s="264">
        <f t="shared" si="2"/>
        <v>104</v>
      </c>
      <c r="K58" s="214">
        <v>104</v>
      </c>
      <c r="L58" s="265" t="s">
        <v>26</v>
      </c>
      <c r="M58" s="265"/>
      <c r="O58" s="266">
        <f t="shared" si="3"/>
        <v>936</v>
      </c>
    </row>
    <row r="59" spans="1:15" ht="14.1" customHeight="1">
      <c r="A59" s="60">
        <v>59</v>
      </c>
      <c r="B59" s="248" t="s">
        <v>229</v>
      </c>
      <c r="C59" s="248" t="s">
        <v>230</v>
      </c>
      <c r="D59" s="261" t="s">
        <v>208</v>
      </c>
      <c r="E59" s="262"/>
      <c r="F59" s="58" t="s">
        <v>211</v>
      </c>
      <c r="G59" s="58" t="s">
        <v>25</v>
      </c>
      <c r="H59" s="58" t="s">
        <v>205</v>
      </c>
      <c r="I59" s="263">
        <v>71.16</v>
      </c>
      <c r="J59" s="264">
        <f t="shared" si="2"/>
        <v>104</v>
      </c>
      <c r="K59" s="214">
        <v>104</v>
      </c>
      <c r="L59" s="265" t="s">
        <v>26</v>
      </c>
      <c r="M59" s="265"/>
      <c r="O59" s="266">
        <f t="shared" si="3"/>
        <v>7400.6399999999994</v>
      </c>
    </row>
    <row r="60" spans="1:15" ht="14.1" customHeight="1">
      <c r="A60" s="60">
        <v>60</v>
      </c>
      <c r="B60" s="248" t="s">
        <v>229</v>
      </c>
      <c r="C60" s="248" t="s">
        <v>230</v>
      </c>
      <c r="D60" s="261" t="s">
        <v>208</v>
      </c>
      <c r="E60" s="262"/>
      <c r="F60" s="58" t="s">
        <v>212</v>
      </c>
      <c r="G60" s="58" t="s">
        <v>32</v>
      </c>
      <c r="H60" s="58" t="s">
        <v>205</v>
      </c>
      <c r="I60" s="263">
        <v>1.21</v>
      </c>
      <c r="J60" s="264">
        <f t="shared" si="2"/>
        <v>104</v>
      </c>
      <c r="K60" s="214">
        <v>104</v>
      </c>
      <c r="L60" s="265" t="s">
        <v>26</v>
      </c>
      <c r="M60" s="265"/>
      <c r="O60" s="266">
        <f t="shared" si="3"/>
        <v>125.84</v>
      </c>
    </row>
    <row r="61" spans="1:15" ht="14.1" customHeight="1">
      <c r="A61" s="60">
        <v>61</v>
      </c>
      <c r="B61" s="248" t="s">
        <v>229</v>
      </c>
      <c r="C61" s="248" t="s">
        <v>230</v>
      </c>
      <c r="D61" s="261" t="s">
        <v>208</v>
      </c>
      <c r="E61" s="262"/>
      <c r="F61" s="58" t="s">
        <v>212</v>
      </c>
      <c r="G61" s="58" t="s">
        <v>32</v>
      </c>
      <c r="H61" s="58" t="s">
        <v>205</v>
      </c>
      <c r="I61" s="263">
        <v>1.21</v>
      </c>
      <c r="J61" s="264">
        <f t="shared" si="2"/>
        <v>104</v>
      </c>
      <c r="K61" s="214">
        <v>104</v>
      </c>
      <c r="L61" s="265" t="s">
        <v>26</v>
      </c>
      <c r="M61" s="265"/>
      <c r="O61" s="266">
        <f t="shared" si="3"/>
        <v>125.84</v>
      </c>
    </row>
    <row r="62" spans="1:15" ht="14.1" customHeight="1">
      <c r="A62" s="60">
        <v>62</v>
      </c>
      <c r="B62" s="248" t="s">
        <v>229</v>
      </c>
      <c r="C62" s="248" t="s">
        <v>230</v>
      </c>
      <c r="D62" s="261" t="s">
        <v>208</v>
      </c>
      <c r="E62" s="262"/>
      <c r="F62" s="58" t="s">
        <v>212</v>
      </c>
      <c r="G62" s="58" t="s">
        <v>32</v>
      </c>
      <c r="H62" s="58" t="s">
        <v>205</v>
      </c>
      <c r="I62" s="263">
        <v>1.21</v>
      </c>
      <c r="J62" s="264">
        <f t="shared" si="2"/>
        <v>104</v>
      </c>
      <c r="K62" s="214">
        <v>104</v>
      </c>
      <c r="L62" s="265" t="s">
        <v>26</v>
      </c>
      <c r="M62" s="265"/>
      <c r="O62" s="266">
        <f t="shared" si="3"/>
        <v>125.84</v>
      </c>
    </row>
    <row r="63" spans="1:15" ht="14.1" customHeight="1">
      <c r="A63" s="60">
        <v>63</v>
      </c>
      <c r="B63" s="248" t="s">
        <v>229</v>
      </c>
      <c r="C63" s="248" t="s">
        <v>230</v>
      </c>
      <c r="D63" s="261" t="s">
        <v>208</v>
      </c>
      <c r="E63" s="262"/>
      <c r="F63" s="58" t="s">
        <v>212</v>
      </c>
      <c r="G63" s="58" t="s">
        <v>32</v>
      </c>
      <c r="H63" s="58" t="s">
        <v>205</v>
      </c>
      <c r="I63" s="263">
        <v>1.21</v>
      </c>
      <c r="J63" s="264">
        <f t="shared" si="2"/>
        <v>104</v>
      </c>
      <c r="K63" s="214">
        <v>104</v>
      </c>
      <c r="L63" s="265" t="s">
        <v>26</v>
      </c>
      <c r="M63" s="265"/>
      <c r="O63" s="266">
        <f t="shared" si="3"/>
        <v>125.84</v>
      </c>
    </row>
    <row r="64" spans="1:15" ht="14.1" customHeight="1">
      <c r="A64" s="60">
        <v>64</v>
      </c>
      <c r="B64" s="248" t="s">
        <v>229</v>
      </c>
      <c r="C64" s="248" t="s">
        <v>230</v>
      </c>
      <c r="D64" s="261" t="s">
        <v>208</v>
      </c>
      <c r="E64" s="262"/>
      <c r="F64" s="58" t="s">
        <v>177</v>
      </c>
      <c r="G64" s="58" t="s">
        <v>27</v>
      </c>
      <c r="H64" s="58" t="s">
        <v>205</v>
      </c>
      <c r="I64" s="263">
        <v>3.8</v>
      </c>
      <c r="J64" s="264">
        <f t="shared" si="2"/>
        <v>255</v>
      </c>
      <c r="K64" s="214">
        <v>255</v>
      </c>
      <c r="L64" s="265" t="s">
        <v>28</v>
      </c>
      <c r="M64" s="265"/>
      <c r="O64" s="266">
        <f t="shared" si="3"/>
        <v>969</v>
      </c>
    </row>
    <row r="65" spans="1:16" ht="14.1" customHeight="1">
      <c r="A65" s="60">
        <v>65</v>
      </c>
      <c r="B65" s="248" t="s">
        <v>229</v>
      </c>
      <c r="C65" s="248" t="s">
        <v>230</v>
      </c>
      <c r="D65" s="261" t="s">
        <v>208</v>
      </c>
      <c r="E65" s="262"/>
      <c r="F65" s="58" t="s">
        <v>213</v>
      </c>
      <c r="G65" s="58" t="s">
        <v>176</v>
      </c>
      <c r="H65" s="58" t="s">
        <v>205</v>
      </c>
      <c r="I65" s="263">
        <v>2.61</v>
      </c>
      <c r="J65" s="264">
        <f t="shared" si="2"/>
        <v>12</v>
      </c>
      <c r="K65" s="214">
        <v>12</v>
      </c>
      <c r="L65" s="265" t="s">
        <v>30</v>
      </c>
      <c r="M65" s="265"/>
      <c r="O65" s="266">
        <f t="shared" si="3"/>
        <v>31.32</v>
      </c>
    </row>
    <row r="66" spans="1:16" ht="14.1" customHeight="1">
      <c r="A66" s="60">
        <v>66</v>
      </c>
      <c r="B66" s="248" t="s">
        <v>229</v>
      </c>
      <c r="C66" s="248" t="s">
        <v>230</v>
      </c>
      <c r="D66" s="261" t="s">
        <v>208</v>
      </c>
      <c r="E66" s="262"/>
      <c r="F66" s="58" t="s">
        <v>194</v>
      </c>
      <c r="G66" s="58" t="s">
        <v>27</v>
      </c>
      <c r="H66" s="58" t="s">
        <v>205</v>
      </c>
      <c r="I66" s="263">
        <v>5.07</v>
      </c>
      <c r="J66" s="264">
        <f t="shared" si="2"/>
        <v>255</v>
      </c>
      <c r="K66" s="214">
        <v>255</v>
      </c>
      <c r="L66" s="265" t="s">
        <v>28</v>
      </c>
      <c r="M66" s="265"/>
      <c r="O66" s="266">
        <f t="shared" si="3"/>
        <v>1292.8500000000001</v>
      </c>
    </row>
    <row r="67" spans="1:16" ht="14.1" customHeight="1">
      <c r="A67" s="60">
        <v>67</v>
      </c>
      <c r="B67" s="248" t="s">
        <v>229</v>
      </c>
      <c r="C67" s="248" t="s">
        <v>230</v>
      </c>
      <c r="D67" s="261" t="s">
        <v>208</v>
      </c>
      <c r="E67" s="262"/>
      <c r="F67" s="58" t="s">
        <v>174</v>
      </c>
      <c r="G67" s="58" t="s">
        <v>29</v>
      </c>
      <c r="H67" s="58" t="s">
        <v>205</v>
      </c>
      <c r="I67" s="263">
        <v>38.590000000000003</v>
      </c>
      <c r="J67" s="264">
        <f t="shared" si="2"/>
        <v>255</v>
      </c>
      <c r="K67" s="214">
        <v>255</v>
      </c>
      <c r="L67" s="265" t="s">
        <v>30</v>
      </c>
      <c r="M67" s="265"/>
      <c r="O67" s="266">
        <f t="shared" si="3"/>
        <v>9840.4500000000007</v>
      </c>
    </row>
    <row r="68" spans="1:16" ht="14.1" customHeight="1">
      <c r="A68" s="60">
        <v>68</v>
      </c>
      <c r="B68" s="248" t="s">
        <v>229</v>
      </c>
      <c r="C68" s="248" t="s">
        <v>230</v>
      </c>
      <c r="D68" s="261" t="s">
        <v>208</v>
      </c>
      <c r="E68" s="262"/>
      <c r="F68" s="58" t="s">
        <v>211</v>
      </c>
      <c r="G68" s="58" t="s">
        <v>25</v>
      </c>
      <c r="H68" s="58" t="s">
        <v>205</v>
      </c>
      <c r="I68" s="263">
        <v>29.43</v>
      </c>
      <c r="J68" s="264">
        <f t="shared" si="2"/>
        <v>104</v>
      </c>
      <c r="K68" s="214">
        <v>104</v>
      </c>
      <c r="L68" s="265" t="s">
        <v>26</v>
      </c>
      <c r="M68" s="265"/>
      <c r="O68" s="266">
        <f t="shared" si="3"/>
        <v>3060.72</v>
      </c>
    </row>
    <row r="69" spans="1:16" ht="14.1" customHeight="1">
      <c r="A69" s="60">
        <v>69</v>
      </c>
      <c r="B69" s="248" t="s">
        <v>229</v>
      </c>
      <c r="C69" s="248" t="s">
        <v>230</v>
      </c>
      <c r="D69" s="261" t="s">
        <v>208</v>
      </c>
      <c r="E69" s="262"/>
      <c r="F69" s="58" t="s">
        <v>210</v>
      </c>
      <c r="G69" s="58" t="s">
        <v>32</v>
      </c>
      <c r="H69" s="58" t="s">
        <v>205</v>
      </c>
      <c r="I69" s="263">
        <v>10</v>
      </c>
      <c r="J69" s="264">
        <f t="shared" si="2"/>
        <v>104</v>
      </c>
      <c r="K69" s="214">
        <v>104</v>
      </c>
      <c r="L69" s="265" t="s">
        <v>26</v>
      </c>
      <c r="M69" s="265"/>
      <c r="O69" s="266">
        <f t="shared" si="3"/>
        <v>1040</v>
      </c>
    </row>
    <row r="70" spans="1:16" ht="14.1" customHeight="1">
      <c r="A70" s="60">
        <v>70</v>
      </c>
      <c r="B70" s="248" t="s">
        <v>229</v>
      </c>
      <c r="C70" s="248" t="s">
        <v>230</v>
      </c>
      <c r="D70" s="261" t="s">
        <v>208</v>
      </c>
      <c r="E70" s="262"/>
      <c r="F70" s="58" t="s">
        <v>210</v>
      </c>
      <c r="G70" s="58" t="s">
        <v>32</v>
      </c>
      <c r="H70" s="58" t="s">
        <v>205</v>
      </c>
      <c r="I70" s="263">
        <v>10</v>
      </c>
      <c r="J70" s="264">
        <f t="shared" si="2"/>
        <v>104</v>
      </c>
      <c r="K70" s="214">
        <v>104</v>
      </c>
      <c r="L70" s="265" t="s">
        <v>26</v>
      </c>
      <c r="M70" s="265"/>
      <c r="O70" s="266">
        <f t="shared" si="3"/>
        <v>1040</v>
      </c>
    </row>
    <row r="71" spans="1:16" ht="14.1" customHeight="1">
      <c r="A71" s="60">
        <v>71</v>
      </c>
      <c r="B71" s="248" t="s">
        <v>229</v>
      </c>
      <c r="C71" s="248" t="s">
        <v>230</v>
      </c>
      <c r="D71" s="261" t="s">
        <v>208</v>
      </c>
      <c r="E71" s="262"/>
      <c r="F71" s="58" t="s">
        <v>214</v>
      </c>
      <c r="G71" s="58" t="s">
        <v>25</v>
      </c>
      <c r="H71" s="58" t="s">
        <v>205</v>
      </c>
      <c r="I71" s="263">
        <v>19.579999999999998</v>
      </c>
      <c r="J71" s="264">
        <f t="shared" si="2"/>
        <v>104</v>
      </c>
      <c r="K71" s="214">
        <v>104</v>
      </c>
      <c r="L71" s="265" t="s">
        <v>26</v>
      </c>
      <c r="M71" s="265"/>
      <c r="O71" s="266">
        <f t="shared" si="3"/>
        <v>2036.3199999999997</v>
      </c>
    </row>
    <row r="72" spans="1:16" ht="14.1" customHeight="1">
      <c r="A72" s="60">
        <v>72</v>
      </c>
      <c r="B72" s="248" t="s">
        <v>229</v>
      </c>
      <c r="C72" s="248" t="s">
        <v>230</v>
      </c>
      <c r="D72" s="261" t="s">
        <v>208</v>
      </c>
      <c r="E72" s="262"/>
      <c r="F72" s="58" t="s">
        <v>215</v>
      </c>
      <c r="G72" s="58" t="s">
        <v>25</v>
      </c>
      <c r="H72" s="58" t="s">
        <v>205</v>
      </c>
      <c r="I72" s="263">
        <v>19.760000000000002</v>
      </c>
      <c r="J72" s="264">
        <f t="shared" si="2"/>
        <v>104</v>
      </c>
      <c r="K72" s="214">
        <v>104</v>
      </c>
      <c r="L72" s="265" t="s">
        <v>26</v>
      </c>
      <c r="M72" s="265"/>
      <c r="O72" s="266">
        <f t="shared" si="3"/>
        <v>2055.04</v>
      </c>
    </row>
    <row r="73" spans="1:16" ht="14.1" customHeight="1">
      <c r="A73" s="60">
        <v>73</v>
      </c>
      <c r="B73" s="248" t="s">
        <v>238</v>
      </c>
      <c r="C73" s="248" t="s">
        <v>231</v>
      </c>
      <c r="D73" s="261" t="s">
        <v>219</v>
      </c>
      <c r="E73" s="262" t="s">
        <v>239</v>
      </c>
      <c r="F73" s="396" t="s">
        <v>186</v>
      </c>
      <c r="G73" s="396" t="s">
        <v>176</v>
      </c>
      <c r="H73" s="58" t="s">
        <v>52</v>
      </c>
      <c r="I73" s="397">
        <v>1.9</v>
      </c>
      <c r="J73" s="264">
        <f t="shared" ref="J73:J106" si="4">SUM(K73:K73)</f>
        <v>12</v>
      </c>
      <c r="K73" s="398">
        <v>12</v>
      </c>
      <c r="L73" s="265" t="s">
        <v>30</v>
      </c>
      <c r="M73" s="265"/>
      <c r="N73" s="70"/>
      <c r="O73" s="266">
        <f t="shared" ref="O73:O82" si="5">J73*I73</f>
        <v>22.799999999999997</v>
      </c>
      <c r="P73" s="14"/>
    </row>
    <row r="74" spans="1:16" ht="14.1" customHeight="1">
      <c r="A74" s="60">
        <v>74</v>
      </c>
      <c r="B74" s="248" t="s">
        <v>238</v>
      </c>
      <c r="C74" s="248" t="s">
        <v>231</v>
      </c>
      <c r="D74" s="261" t="s">
        <v>219</v>
      </c>
      <c r="E74" s="262" t="s">
        <v>240</v>
      </c>
      <c r="F74" s="396" t="s">
        <v>174</v>
      </c>
      <c r="G74" s="396" t="s">
        <v>29</v>
      </c>
      <c r="H74" s="58" t="s">
        <v>52</v>
      </c>
      <c r="I74" s="397">
        <v>30.6</v>
      </c>
      <c r="J74" s="264">
        <f t="shared" si="4"/>
        <v>200</v>
      </c>
      <c r="K74" s="398">
        <v>200</v>
      </c>
      <c r="L74" s="265" t="s">
        <v>30</v>
      </c>
      <c r="M74" s="265" t="s">
        <v>313</v>
      </c>
      <c r="N74" s="70"/>
      <c r="O74" s="266">
        <f t="shared" si="5"/>
        <v>6120</v>
      </c>
      <c r="P74" s="14"/>
    </row>
    <row r="75" spans="1:16" ht="14.1" customHeight="1">
      <c r="A75" s="60">
        <v>75</v>
      </c>
      <c r="B75" s="248" t="s">
        <v>238</v>
      </c>
      <c r="C75" s="248" t="s">
        <v>231</v>
      </c>
      <c r="D75" s="261" t="s">
        <v>219</v>
      </c>
      <c r="E75" s="262"/>
      <c r="F75" s="396" t="s">
        <v>217</v>
      </c>
      <c r="G75" s="396" t="s">
        <v>217</v>
      </c>
      <c r="H75" s="58" t="s">
        <v>178</v>
      </c>
      <c r="I75" s="397">
        <v>7</v>
      </c>
      <c r="J75" s="264">
        <f t="shared" si="4"/>
        <v>200</v>
      </c>
      <c r="K75" s="398">
        <v>200</v>
      </c>
      <c r="L75" s="265" t="s">
        <v>30</v>
      </c>
      <c r="M75" s="265" t="s">
        <v>313</v>
      </c>
      <c r="N75" s="70"/>
      <c r="O75" s="266">
        <f t="shared" si="5"/>
        <v>1400</v>
      </c>
      <c r="P75" s="14"/>
    </row>
    <row r="76" spans="1:16" ht="14.1" customHeight="1">
      <c r="A76" s="60">
        <v>76</v>
      </c>
      <c r="B76" s="248" t="s">
        <v>238</v>
      </c>
      <c r="C76" s="248" t="s">
        <v>231</v>
      </c>
      <c r="D76" s="261" t="s">
        <v>219</v>
      </c>
      <c r="E76" s="262" t="s">
        <v>241</v>
      </c>
      <c r="F76" s="396" t="s">
        <v>213</v>
      </c>
      <c r="G76" s="396" t="s">
        <v>176</v>
      </c>
      <c r="H76" s="58" t="s">
        <v>52</v>
      </c>
      <c r="I76" s="397">
        <v>4.9000000000000004</v>
      </c>
      <c r="J76" s="264">
        <f t="shared" si="4"/>
        <v>12</v>
      </c>
      <c r="K76" s="398">
        <v>12</v>
      </c>
      <c r="L76" s="265" t="s">
        <v>30</v>
      </c>
      <c r="M76" s="265"/>
      <c r="N76" s="70"/>
      <c r="O76" s="266">
        <f t="shared" si="5"/>
        <v>58.800000000000004</v>
      </c>
      <c r="P76" s="14"/>
    </row>
    <row r="77" spans="1:16" ht="14.1" customHeight="1">
      <c r="A77" s="60">
        <v>77</v>
      </c>
      <c r="B77" s="248" t="s">
        <v>238</v>
      </c>
      <c r="C77" s="248" t="s">
        <v>231</v>
      </c>
      <c r="D77" s="261" t="s">
        <v>219</v>
      </c>
      <c r="E77" s="262" t="s">
        <v>242</v>
      </c>
      <c r="F77" s="396" t="s">
        <v>243</v>
      </c>
      <c r="G77" s="396" t="s">
        <v>187</v>
      </c>
      <c r="H77" s="58" t="s">
        <v>205</v>
      </c>
      <c r="I77" s="397">
        <v>7.4</v>
      </c>
      <c r="J77" s="264">
        <f t="shared" si="4"/>
        <v>200</v>
      </c>
      <c r="K77" s="398">
        <v>200</v>
      </c>
      <c r="L77" s="265" t="s">
        <v>28</v>
      </c>
      <c r="M77" s="265" t="s">
        <v>313</v>
      </c>
      <c r="N77" s="70"/>
      <c r="O77" s="266">
        <f t="shared" si="5"/>
        <v>1480</v>
      </c>
      <c r="P77" s="14"/>
    </row>
    <row r="78" spans="1:16" ht="14.1" customHeight="1">
      <c r="A78" s="60">
        <v>78</v>
      </c>
      <c r="B78" s="248" t="s">
        <v>238</v>
      </c>
      <c r="C78" s="248" t="s">
        <v>231</v>
      </c>
      <c r="D78" s="261" t="s">
        <v>219</v>
      </c>
      <c r="E78" s="262"/>
      <c r="F78" s="396" t="s">
        <v>221</v>
      </c>
      <c r="G78" s="396" t="s">
        <v>27</v>
      </c>
      <c r="H78" s="58" t="s">
        <v>178</v>
      </c>
      <c r="I78" s="397">
        <v>2.81</v>
      </c>
      <c r="J78" s="264">
        <f t="shared" si="4"/>
        <v>200</v>
      </c>
      <c r="K78" s="398">
        <v>200</v>
      </c>
      <c r="L78" s="265" t="s">
        <v>28</v>
      </c>
      <c r="M78" s="265" t="s">
        <v>313</v>
      </c>
      <c r="O78" s="266">
        <f t="shared" si="5"/>
        <v>562</v>
      </c>
    </row>
    <row r="79" spans="1:16" ht="14.1" customHeight="1">
      <c r="A79" s="60">
        <v>79</v>
      </c>
      <c r="B79" s="248" t="s">
        <v>238</v>
      </c>
      <c r="C79" s="248" t="s">
        <v>231</v>
      </c>
      <c r="D79" s="261" t="s">
        <v>219</v>
      </c>
      <c r="E79" s="262"/>
      <c r="F79" s="396" t="s">
        <v>194</v>
      </c>
      <c r="G79" s="396" t="s">
        <v>27</v>
      </c>
      <c r="H79" s="58" t="s">
        <v>178</v>
      </c>
      <c r="I79" s="397">
        <v>1.75</v>
      </c>
      <c r="J79" s="264">
        <f t="shared" si="4"/>
        <v>200</v>
      </c>
      <c r="K79" s="398">
        <v>200</v>
      </c>
      <c r="L79" s="265" t="s">
        <v>28</v>
      </c>
      <c r="M79" s="265" t="s">
        <v>313</v>
      </c>
      <c r="O79" s="266">
        <f t="shared" si="5"/>
        <v>350</v>
      </c>
    </row>
    <row r="80" spans="1:16" ht="14.1" customHeight="1">
      <c r="A80" s="60">
        <v>80</v>
      </c>
      <c r="B80" s="248" t="s">
        <v>238</v>
      </c>
      <c r="C80" s="248" t="s">
        <v>231</v>
      </c>
      <c r="D80" s="261" t="s">
        <v>219</v>
      </c>
      <c r="E80" s="262" t="s">
        <v>252</v>
      </c>
      <c r="F80" s="396" t="s">
        <v>244</v>
      </c>
      <c r="G80" s="396" t="s">
        <v>187</v>
      </c>
      <c r="H80" s="58" t="s">
        <v>205</v>
      </c>
      <c r="I80" s="397">
        <v>15.4</v>
      </c>
      <c r="J80" s="264">
        <f t="shared" si="4"/>
        <v>200</v>
      </c>
      <c r="K80" s="398">
        <v>200</v>
      </c>
      <c r="L80" s="265" t="s">
        <v>28</v>
      </c>
      <c r="M80" s="265" t="s">
        <v>313</v>
      </c>
      <c r="O80" s="266">
        <f t="shared" si="5"/>
        <v>3080</v>
      </c>
    </row>
    <row r="81" spans="1:15" ht="14.1" customHeight="1">
      <c r="A81" s="60">
        <v>81</v>
      </c>
      <c r="B81" s="248" t="s">
        <v>238</v>
      </c>
      <c r="C81" s="248" t="s">
        <v>231</v>
      </c>
      <c r="D81" s="261" t="s">
        <v>219</v>
      </c>
      <c r="E81" s="262" t="s">
        <v>245</v>
      </c>
      <c r="F81" s="396" t="s">
        <v>185</v>
      </c>
      <c r="G81" s="396" t="s">
        <v>286</v>
      </c>
      <c r="H81" s="58" t="s">
        <v>178</v>
      </c>
      <c r="I81" s="397">
        <v>8.1999999999999993</v>
      </c>
      <c r="J81" s="264">
        <f t="shared" si="4"/>
        <v>0</v>
      </c>
      <c r="K81" s="398" t="s">
        <v>226</v>
      </c>
      <c r="L81" s="265"/>
      <c r="M81" s="265"/>
      <c r="O81" s="266">
        <f t="shared" si="5"/>
        <v>0</v>
      </c>
    </row>
    <row r="82" spans="1:15" ht="14.1" customHeight="1">
      <c r="A82" s="60">
        <v>82</v>
      </c>
      <c r="B82" s="248" t="s">
        <v>238</v>
      </c>
      <c r="C82" s="248" t="s">
        <v>231</v>
      </c>
      <c r="D82" s="261" t="s">
        <v>219</v>
      </c>
      <c r="E82" s="262"/>
      <c r="F82" s="396" t="s">
        <v>194</v>
      </c>
      <c r="G82" s="396" t="s">
        <v>27</v>
      </c>
      <c r="H82" s="58" t="s">
        <v>178</v>
      </c>
      <c r="I82" s="397">
        <v>1.75</v>
      </c>
      <c r="J82" s="264">
        <f t="shared" si="4"/>
        <v>200</v>
      </c>
      <c r="K82" s="398">
        <v>200</v>
      </c>
      <c r="L82" s="265" t="s">
        <v>28</v>
      </c>
      <c r="M82" s="265" t="s">
        <v>313</v>
      </c>
      <c r="O82" s="266">
        <f t="shared" si="5"/>
        <v>350</v>
      </c>
    </row>
    <row r="83" spans="1:15" ht="14.1" customHeight="1">
      <c r="A83" s="60">
        <v>83</v>
      </c>
      <c r="B83" s="248" t="s">
        <v>238</v>
      </c>
      <c r="C83" s="248" t="s">
        <v>231</v>
      </c>
      <c r="D83" s="261" t="s">
        <v>219</v>
      </c>
      <c r="E83" s="262" t="s">
        <v>246</v>
      </c>
      <c r="F83" s="396" t="s">
        <v>244</v>
      </c>
      <c r="G83" s="396" t="s">
        <v>187</v>
      </c>
      <c r="H83" s="58" t="s">
        <v>205</v>
      </c>
      <c r="I83" s="397">
        <v>15.4</v>
      </c>
      <c r="J83" s="264">
        <f t="shared" si="4"/>
        <v>200</v>
      </c>
      <c r="K83" s="398">
        <v>200</v>
      </c>
      <c r="L83" s="265" t="s">
        <v>28</v>
      </c>
      <c r="M83" s="265" t="s">
        <v>313</v>
      </c>
      <c r="O83" s="266">
        <f t="shared" ref="O83:O114" si="6">J83*I83</f>
        <v>3080</v>
      </c>
    </row>
    <row r="84" spans="1:15" ht="14.1" customHeight="1">
      <c r="A84" s="60">
        <v>84</v>
      </c>
      <c r="B84" s="248" t="s">
        <v>238</v>
      </c>
      <c r="C84" s="248" t="s">
        <v>231</v>
      </c>
      <c r="D84" s="261" t="s">
        <v>219</v>
      </c>
      <c r="E84" s="262" t="s">
        <v>247</v>
      </c>
      <c r="F84" s="396" t="s">
        <v>185</v>
      </c>
      <c r="G84" s="396" t="s">
        <v>286</v>
      </c>
      <c r="H84" s="58" t="s">
        <v>178</v>
      </c>
      <c r="I84" s="397">
        <v>8.1999999999999993</v>
      </c>
      <c r="J84" s="264">
        <f t="shared" si="4"/>
        <v>0</v>
      </c>
      <c r="K84" s="398" t="s">
        <v>226</v>
      </c>
      <c r="L84" s="265"/>
      <c r="M84" s="265"/>
      <c r="O84" s="266">
        <f t="shared" si="6"/>
        <v>0</v>
      </c>
    </row>
    <row r="85" spans="1:15" ht="14.1" customHeight="1">
      <c r="A85" s="60">
        <v>85</v>
      </c>
      <c r="B85" s="248" t="s">
        <v>238</v>
      </c>
      <c r="C85" s="248" t="s">
        <v>231</v>
      </c>
      <c r="D85" s="261" t="s">
        <v>219</v>
      </c>
      <c r="E85" s="262"/>
      <c r="F85" s="396" t="s">
        <v>194</v>
      </c>
      <c r="G85" s="396" t="s">
        <v>27</v>
      </c>
      <c r="H85" s="58" t="s">
        <v>178</v>
      </c>
      <c r="I85" s="397">
        <v>1.75</v>
      </c>
      <c r="J85" s="264">
        <f t="shared" si="4"/>
        <v>200</v>
      </c>
      <c r="K85" s="398">
        <v>200</v>
      </c>
      <c r="L85" s="265" t="s">
        <v>28</v>
      </c>
      <c r="M85" s="265" t="s">
        <v>313</v>
      </c>
      <c r="O85" s="266">
        <f t="shared" si="6"/>
        <v>350</v>
      </c>
    </row>
    <row r="86" spans="1:15" ht="14.1" customHeight="1">
      <c r="A86" s="60">
        <v>86</v>
      </c>
      <c r="B86" s="248" t="s">
        <v>238</v>
      </c>
      <c r="C86" s="248" t="s">
        <v>231</v>
      </c>
      <c r="D86" s="261" t="s">
        <v>219</v>
      </c>
      <c r="E86" s="262" t="s">
        <v>248</v>
      </c>
      <c r="F86" s="396" t="s">
        <v>244</v>
      </c>
      <c r="G86" s="396" t="s">
        <v>187</v>
      </c>
      <c r="H86" s="58" t="s">
        <v>205</v>
      </c>
      <c r="I86" s="397">
        <v>15.4</v>
      </c>
      <c r="J86" s="264">
        <f t="shared" si="4"/>
        <v>200</v>
      </c>
      <c r="K86" s="398">
        <v>200</v>
      </c>
      <c r="L86" s="265" t="s">
        <v>28</v>
      </c>
      <c r="M86" s="265" t="s">
        <v>313</v>
      </c>
      <c r="O86" s="266">
        <f t="shared" si="6"/>
        <v>3080</v>
      </c>
    </row>
    <row r="87" spans="1:15" ht="14.1" customHeight="1">
      <c r="A87" s="60">
        <v>87</v>
      </c>
      <c r="B87" s="248" t="s">
        <v>238</v>
      </c>
      <c r="C87" s="248" t="s">
        <v>231</v>
      </c>
      <c r="D87" s="261" t="s">
        <v>219</v>
      </c>
      <c r="E87" s="262" t="s">
        <v>249</v>
      </c>
      <c r="F87" s="396" t="s">
        <v>185</v>
      </c>
      <c r="G87" s="396" t="s">
        <v>286</v>
      </c>
      <c r="H87" s="58" t="s">
        <v>178</v>
      </c>
      <c r="I87" s="397">
        <v>8.1999999999999993</v>
      </c>
      <c r="J87" s="264">
        <f t="shared" si="4"/>
        <v>0</v>
      </c>
      <c r="K87" s="398" t="s">
        <v>226</v>
      </c>
      <c r="L87" s="265"/>
      <c r="M87" s="265"/>
      <c r="O87" s="266">
        <f t="shared" si="6"/>
        <v>0</v>
      </c>
    </row>
    <row r="88" spans="1:15" ht="14.1" customHeight="1">
      <c r="A88" s="60">
        <v>88</v>
      </c>
      <c r="B88" s="248" t="s">
        <v>238</v>
      </c>
      <c r="C88" s="248" t="s">
        <v>231</v>
      </c>
      <c r="D88" s="261" t="s">
        <v>219</v>
      </c>
      <c r="E88" s="262"/>
      <c r="F88" s="396" t="s">
        <v>194</v>
      </c>
      <c r="G88" s="396" t="s">
        <v>27</v>
      </c>
      <c r="H88" s="58" t="s">
        <v>178</v>
      </c>
      <c r="I88" s="397">
        <v>1.75</v>
      </c>
      <c r="J88" s="264">
        <f t="shared" si="4"/>
        <v>200</v>
      </c>
      <c r="K88" s="398">
        <v>200</v>
      </c>
      <c r="L88" s="265" t="s">
        <v>28</v>
      </c>
      <c r="M88" s="265" t="s">
        <v>313</v>
      </c>
      <c r="O88" s="266">
        <f t="shared" si="6"/>
        <v>350</v>
      </c>
    </row>
    <row r="89" spans="1:15" ht="13.2" customHeight="1">
      <c r="A89" s="60">
        <v>89</v>
      </c>
      <c r="B89" s="248" t="s">
        <v>238</v>
      </c>
      <c r="C89" s="248" t="s">
        <v>231</v>
      </c>
      <c r="D89" s="261" t="s">
        <v>219</v>
      </c>
      <c r="E89" s="262" t="s">
        <v>250</v>
      </c>
      <c r="F89" s="396" t="s">
        <v>244</v>
      </c>
      <c r="G89" s="396" t="s">
        <v>187</v>
      </c>
      <c r="H89" s="58" t="s">
        <v>205</v>
      </c>
      <c r="I89" s="397">
        <v>15.6</v>
      </c>
      <c r="J89" s="264">
        <f t="shared" si="4"/>
        <v>200</v>
      </c>
      <c r="K89" s="398">
        <v>200</v>
      </c>
      <c r="L89" s="265" t="s">
        <v>28</v>
      </c>
      <c r="M89" s="265" t="s">
        <v>313</v>
      </c>
      <c r="O89" s="266">
        <f t="shared" si="6"/>
        <v>3120</v>
      </c>
    </row>
    <row r="90" spans="1:15" ht="14.1" customHeight="1">
      <c r="A90" s="60">
        <v>90</v>
      </c>
      <c r="B90" s="248" t="s">
        <v>238</v>
      </c>
      <c r="C90" s="248" t="s">
        <v>231</v>
      </c>
      <c r="D90" s="261" t="s">
        <v>219</v>
      </c>
      <c r="E90" s="262" t="s">
        <v>251</v>
      </c>
      <c r="F90" s="396" t="s">
        <v>185</v>
      </c>
      <c r="G90" s="396" t="s">
        <v>286</v>
      </c>
      <c r="H90" s="58" t="s">
        <v>178</v>
      </c>
      <c r="I90" s="397">
        <v>8.1999999999999993</v>
      </c>
      <c r="J90" s="264">
        <f t="shared" si="4"/>
        <v>0</v>
      </c>
      <c r="K90" s="398" t="s">
        <v>226</v>
      </c>
      <c r="L90" s="265"/>
      <c r="M90" s="265"/>
      <c r="O90" s="266">
        <f t="shared" si="6"/>
        <v>0</v>
      </c>
    </row>
    <row r="91" spans="1:15" ht="14.1" customHeight="1">
      <c r="A91" s="60">
        <v>91</v>
      </c>
      <c r="B91" s="248" t="s">
        <v>238</v>
      </c>
      <c r="C91" s="248" t="s">
        <v>231</v>
      </c>
      <c r="D91" s="261" t="s">
        <v>219</v>
      </c>
      <c r="E91" s="262" t="s">
        <v>253</v>
      </c>
      <c r="F91" s="396" t="s">
        <v>243</v>
      </c>
      <c r="G91" s="396" t="s">
        <v>187</v>
      </c>
      <c r="H91" s="58" t="s">
        <v>205</v>
      </c>
      <c r="I91" s="397">
        <v>7.4</v>
      </c>
      <c r="J91" s="264">
        <f t="shared" si="4"/>
        <v>200</v>
      </c>
      <c r="K91" s="398">
        <v>200</v>
      </c>
      <c r="L91" s="265" t="s">
        <v>28</v>
      </c>
      <c r="M91" s="265" t="s">
        <v>313</v>
      </c>
      <c r="O91" s="266">
        <f t="shared" si="6"/>
        <v>1480</v>
      </c>
    </row>
    <row r="92" spans="1:15" ht="14.1" customHeight="1">
      <c r="A92" s="60">
        <v>92</v>
      </c>
      <c r="B92" s="248" t="s">
        <v>238</v>
      </c>
      <c r="C92" s="248" t="s">
        <v>231</v>
      </c>
      <c r="D92" s="261" t="s">
        <v>219</v>
      </c>
      <c r="E92" s="262"/>
      <c r="F92" s="396" t="s">
        <v>221</v>
      </c>
      <c r="G92" s="396" t="s">
        <v>27</v>
      </c>
      <c r="H92" s="58" t="s">
        <v>178</v>
      </c>
      <c r="I92" s="397">
        <v>2.81</v>
      </c>
      <c r="J92" s="264">
        <f t="shared" si="4"/>
        <v>200</v>
      </c>
      <c r="K92" s="398">
        <v>200</v>
      </c>
      <c r="L92" s="265" t="s">
        <v>28</v>
      </c>
      <c r="M92" s="265" t="s">
        <v>313</v>
      </c>
      <c r="O92" s="266">
        <f t="shared" si="6"/>
        <v>562</v>
      </c>
    </row>
    <row r="93" spans="1:15" ht="14.1" customHeight="1">
      <c r="A93" s="60">
        <v>93</v>
      </c>
      <c r="B93" s="248" t="s">
        <v>238</v>
      </c>
      <c r="C93" s="248" t="s">
        <v>231</v>
      </c>
      <c r="D93" s="261" t="s">
        <v>219</v>
      </c>
      <c r="E93" s="262" t="s">
        <v>254</v>
      </c>
      <c r="F93" s="396" t="s">
        <v>174</v>
      </c>
      <c r="G93" s="396" t="s">
        <v>29</v>
      </c>
      <c r="H93" s="58" t="s">
        <v>52</v>
      </c>
      <c r="I93" s="397">
        <v>38.1</v>
      </c>
      <c r="J93" s="264">
        <f t="shared" si="4"/>
        <v>200</v>
      </c>
      <c r="K93" s="398">
        <v>200</v>
      </c>
      <c r="L93" s="265" t="s">
        <v>30</v>
      </c>
      <c r="M93" s="265" t="s">
        <v>313</v>
      </c>
      <c r="O93" s="266">
        <f t="shared" si="6"/>
        <v>7620</v>
      </c>
    </row>
    <row r="94" spans="1:15" ht="14.1" customHeight="1">
      <c r="A94" s="60">
        <v>94</v>
      </c>
      <c r="B94" s="248" t="s">
        <v>238</v>
      </c>
      <c r="C94" s="248" t="s">
        <v>231</v>
      </c>
      <c r="D94" s="261" t="s">
        <v>219</v>
      </c>
      <c r="E94" s="262" t="s">
        <v>255</v>
      </c>
      <c r="F94" s="396" t="s">
        <v>34</v>
      </c>
      <c r="G94" s="396" t="s">
        <v>189</v>
      </c>
      <c r="H94" s="58" t="s">
        <v>220</v>
      </c>
      <c r="I94" s="397">
        <v>262.3</v>
      </c>
      <c r="J94" s="264">
        <f t="shared" si="4"/>
        <v>200</v>
      </c>
      <c r="K94" s="398">
        <v>200</v>
      </c>
      <c r="L94" s="265" t="s">
        <v>30</v>
      </c>
      <c r="M94" s="265" t="s">
        <v>313</v>
      </c>
      <c r="O94" s="266">
        <f t="shared" si="6"/>
        <v>52460</v>
      </c>
    </row>
    <row r="95" spans="1:15" ht="14.1" customHeight="1">
      <c r="A95" s="60">
        <v>95</v>
      </c>
      <c r="B95" s="248" t="s">
        <v>238</v>
      </c>
      <c r="C95" s="248" t="s">
        <v>231</v>
      </c>
      <c r="D95" s="261" t="s">
        <v>219</v>
      </c>
      <c r="E95" s="262" t="s">
        <v>256</v>
      </c>
      <c r="F95" s="396" t="s">
        <v>186</v>
      </c>
      <c r="G95" s="396" t="s">
        <v>176</v>
      </c>
      <c r="H95" s="58" t="s">
        <v>220</v>
      </c>
      <c r="I95" s="397">
        <v>16.5</v>
      </c>
      <c r="J95" s="264">
        <f t="shared" si="4"/>
        <v>12</v>
      </c>
      <c r="K95" s="398">
        <v>12</v>
      </c>
      <c r="L95" s="265" t="s">
        <v>30</v>
      </c>
      <c r="M95" s="265"/>
      <c r="O95" s="266">
        <f t="shared" si="6"/>
        <v>198</v>
      </c>
    </row>
    <row r="96" spans="1:15" ht="14.1" customHeight="1">
      <c r="A96" s="60">
        <v>96</v>
      </c>
      <c r="B96" s="248" t="s">
        <v>238</v>
      </c>
      <c r="C96" s="248" t="s">
        <v>231</v>
      </c>
      <c r="D96" s="261" t="s">
        <v>219</v>
      </c>
      <c r="E96" s="262" t="s">
        <v>257</v>
      </c>
      <c r="F96" s="396" t="s">
        <v>186</v>
      </c>
      <c r="G96" s="396" t="s">
        <v>176</v>
      </c>
      <c r="H96" s="58" t="s">
        <v>220</v>
      </c>
      <c r="I96" s="397">
        <v>17.3</v>
      </c>
      <c r="J96" s="264">
        <f t="shared" si="4"/>
        <v>12</v>
      </c>
      <c r="K96" s="398">
        <v>12</v>
      </c>
      <c r="L96" s="265" t="s">
        <v>30</v>
      </c>
      <c r="M96" s="265"/>
      <c r="O96" s="266">
        <f t="shared" si="6"/>
        <v>207.60000000000002</v>
      </c>
    </row>
    <row r="97" spans="1:15" ht="14.1" customHeight="1">
      <c r="A97" s="60">
        <v>97</v>
      </c>
      <c r="B97" s="248" t="s">
        <v>238</v>
      </c>
      <c r="C97" s="248" t="s">
        <v>231</v>
      </c>
      <c r="D97" s="261" t="s">
        <v>219</v>
      </c>
      <c r="E97" s="262" t="s">
        <v>258</v>
      </c>
      <c r="F97" s="396" t="s">
        <v>186</v>
      </c>
      <c r="G97" s="396" t="s">
        <v>176</v>
      </c>
      <c r="H97" s="58" t="s">
        <v>220</v>
      </c>
      <c r="I97" s="397">
        <v>17.3</v>
      </c>
      <c r="J97" s="264">
        <f t="shared" si="4"/>
        <v>12</v>
      </c>
      <c r="K97" s="398">
        <v>12</v>
      </c>
      <c r="L97" s="265" t="s">
        <v>30</v>
      </c>
      <c r="M97" s="265"/>
      <c r="O97" s="266">
        <f t="shared" si="6"/>
        <v>207.60000000000002</v>
      </c>
    </row>
    <row r="98" spans="1:15" ht="14.1" customHeight="1">
      <c r="A98" s="60">
        <v>98</v>
      </c>
      <c r="B98" s="248" t="s">
        <v>238</v>
      </c>
      <c r="C98" s="248" t="s">
        <v>231</v>
      </c>
      <c r="D98" s="261" t="s">
        <v>219</v>
      </c>
      <c r="E98" s="262" t="s">
        <v>259</v>
      </c>
      <c r="F98" s="396" t="s">
        <v>186</v>
      </c>
      <c r="G98" s="396" t="s">
        <v>176</v>
      </c>
      <c r="H98" s="58" t="s">
        <v>220</v>
      </c>
      <c r="I98" s="397">
        <v>16.5</v>
      </c>
      <c r="J98" s="264">
        <f t="shared" si="4"/>
        <v>12</v>
      </c>
      <c r="K98" s="398">
        <v>12</v>
      </c>
      <c r="L98" s="265" t="s">
        <v>30</v>
      </c>
      <c r="M98" s="265"/>
      <c r="O98" s="266">
        <f t="shared" si="6"/>
        <v>198</v>
      </c>
    </row>
    <row r="99" spans="1:15" ht="14.1" customHeight="1">
      <c r="A99" s="60">
        <v>99</v>
      </c>
      <c r="B99" s="248" t="s">
        <v>238</v>
      </c>
      <c r="C99" s="248" t="s">
        <v>231</v>
      </c>
      <c r="D99" s="261" t="s">
        <v>219</v>
      </c>
      <c r="E99" s="262" t="s">
        <v>260</v>
      </c>
      <c r="F99" s="396" t="s">
        <v>34</v>
      </c>
      <c r="G99" s="396" t="s">
        <v>189</v>
      </c>
      <c r="H99" s="58" t="s">
        <v>220</v>
      </c>
      <c r="I99" s="397">
        <v>262.3</v>
      </c>
      <c r="J99" s="264">
        <f t="shared" si="4"/>
        <v>200</v>
      </c>
      <c r="K99" s="398">
        <v>200</v>
      </c>
      <c r="L99" s="265" t="s">
        <v>30</v>
      </c>
      <c r="M99" s="265" t="s">
        <v>313</v>
      </c>
      <c r="O99" s="266">
        <f t="shared" si="6"/>
        <v>52460</v>
      </c>
    </row>
    <row r="100" spans="1:15" ht="14.1" customHeight="1">
      <c r="A100" s="60">
        <v>100</v>
      </c>
      <c r="B100" s="248" t="s">
        <v>238</v>
      </c>
      <c r="C100" s="248" t="s">
        <v>231</v>
      </c>
      <c r="D100" s="261" t="s">
        <v>51</v>
      </c>
      <c r="E100" s="262" t="s">
        <v>261</v>
      </c>
      <c r="F100" s="396" t="s">
        <v>262</v>
      </c>
      <c r="G100" s="396" t="s">
        <v>29</v>
      </c>
      <c r="H100" s="58" t="s">
        <v>52</v>
      </c>
      <c r="I100" s="397">
        <v>362.9</v>
      </c>
      <c r="J100" s="264">
        <f t="shared" si="4"/>
        <v>200</v>
      </c>
      <c r="K100" s="398">
        <v>200</v>
      </c>
      <c r="L100" s="265" t="s">
        <v>30</v>
      </c>
      <c r="M100" s="265"/>
      <c r="O100" s="266">
        <f t="shared" si="6"/>
        <v>72580</v>
      </c>
    </row>
    <row r="101" spans="1:15" ht="14.1" customHeight="1">
      <c r="A101" s="60">
        <v>101</v>
      </c>
      <c r="B101" s="248" t="s">
        <v>238</v>
      </c>
      <c r="C101" s="248" t="s">
        <v>231</v>
      </c>
      <c r="D101" s="261" t="s">
        <v>51</v>
      </c>
      <c r="E101" s="262"/>
      <c r="F101" s="396" t="s">
        <v>225</v>
      </c>
      <c r="G101" s="396" t="s">
        <v>36</v>
      </c>
      <c r="H101" s="58" t="s">
        <v>190</v>
      </c>
      <c r="I101" s="397">
        <v>25.39</v>
      </c>
      <c r="J101" s="264">
        <f t="shared" si="4"/>
        <v>200</v>
      </c>
      <c r="K101" s="398">
        <v>200</v>
      </c>
      <c r="L101" s="265" t="s">
        <v>30</v>
      </c>
      <c r="M101" s="265" t="s">
        <v>313</v>
      </c>
      <c r="O101" s="266">
        <f t="shared" si="6"/>
        <v>5078</v>
      </c>
    </row>
    <row r="102" spans="1:15" ht="14.1" customHeight="1">
      <c r="A102" s="60">
        <v>102</v>
      </c>
      <c r="B102" s="248" t="s">
        <v>238</v>
      </c>
      <c r="C102" s="248" t="s">
        <v>231</v>
      </c>
      <c r="D102" s="261" t="s">
        <v>51</v>
      </c>
      <c r="E102" s="262" t="s">
        <v>263</v>
      </c>
      <c r="F102" s="396" t="s">
        <v>186</v>
      </c>
      <c r="G102" s="396" t="s">
        <v>176</v>
      </c>
      <c r="H102" s="58" t="s">
        <v>205</v>
      </c>
      <c r="I102" s="397">
        <v>10.7</v>
      </c>
      <c r="J102" s="264">
        <f t="shared" si="4"/>
        <v>12</v>
      </c>
      <c r="K102" s="398">
        <v>12</v>
      </c>
      <c r="L102" s="265" t="s">
        <v>30</v>
      </c>
      <c r="M102" s="265"/>
      <c r="O102" s="266">
        <f t="shared" si="6"/>
        <v>128.39999999999998</v>
      </c>
    </row>
    <row r="103" spans="1:15" ht="14.1" customHeight="1">
      <c r="A103" s="60">
        <v>103</v>
      </c>
      <c r="B103" s="248" t="s">
        <v>238</v>
      </c>
      <c r="C103" s="248" t="s">
        <v>231</v>
      </c>
      <c r="D103" s="261" t="s">
        <v>51</v>
      </c>
      <c r="E103" s="262" t="s">
        <v>264</v>
      </c>
      <c r="F103" s="396" t="s">
        <v>186</v>
      </c>
      <c r="G103" s="396" t="s">
        <v>176</v>
      </c>
      <c r="H103" s="58" t="s">
        <v>205</v>
      </c>
      <c r="I103" s="397">
        <v>5.7</v>
      </c>
      <c r="J103" s="264">
        <f t="shared" si="4"/>
        <v>12</v>
      </c>
      <c r="K103" s="398">
        <v>12</v>
      </c>
      <c r="L103" s="265" t="s">
        <v>30</v>
      </c>
      <c r="M103" s="265"/>
      <c r="O103" s="266">
        <f t="shared" si="6"/>
        <v>68.400000000000006</v>
      </c>
    </row>
    <row r="104" spans="1:15" ht="14.1" customHeight="1">
      <c r="A104" s="60">
        <v>104</v>
      </c>
      <c r="B104" s="248" t="s">
        <v>238</v>
      </c>
      <c r="C104" s="248" t="s">
        <v>231</v>
      </c>
      <c r="D104" s="261" t="s">
        <v>51</v>
      </c>
      <c r="E104" s="262" t="s">
        <v>265</v>
      </c>
      <c r="F104" s="396" t="s">
        <v>194</v>
      </c>
      <c r="G104" s="396" t="s">
        <v>27</v>
      </c>
      <c r="H104" s="58" t="s">
        <v>205</v>
      </c>
      <c r="I104" s="397">
        <v>2.2999999999999998</v>
      </c>
      <c r="J104" s="264">
        <f t="shared" si="4"/>
        <v>200</v>
      </c>
      <c r="K104" s="398">
        <v>200</v>
      </c>
      <c r="L104" s="265" t="s">
        <v>28</v>
      </c>
      <c r="M104" s="265"/>
      <c r="O104" s="266">
        <f t="shared" si="6"/>
        <v>459.99999999999994</v>
      </c>
    </row>
    <row r="105" spans="1:15" ht="14.1" customHeight="1">
      <c r="A105" s="60">
        <v>105</v>
      </c>
      <c r="B105" s="248" t="s">
        <v>238</v>
      </c>
      <c r="C105" s="248" t="s">
        <v>231</v>
      </c>
      <c r="D105" s="261" t="s">
        <v>51</v>
      </c>
      <c r="E105" s="262" t="s">
        <v>266</v>
      </c>
      <c r="F105" s="396" t="s">
        <v>177</v>
      </c>
      <c r="G105" s="396" t="s">
        <v>27</v>
      </c>
      <c r="H105" s="58" t="s">
        <v>205</v>
      </c>
      <c r="I105" s="397">
        <v>5</v>
      </c>
      <c r="J105" s="264">
        <f t="shared" si="4"/>
        <v>200</v>
      </c>
      <c r="K105" s="398">
        <v>200</v>
      </c>
      <c r="L105" s="265" t="s">
        <v>28</v>
      </c>
      <c r="M105" s="265"/>
      <c r="O105" s="266">
        <f t="shared" si="6"/>
        <v>1000</v>
      </c>
    </row>
    <row r="106" spans="1:15" ht="14.1" customHeight="1">
      <c r="A106" s="60">
        <v>106</v>
      </c>
      <c r="B106" s="248" t="s">
        <v>238</v>
      </c>
      <c r="C106" s="248" t="s">
        <v>231</v>
      </c>
      <c r="D106" s="261" t="s">
        <v>51</v>
      </c>
      <c r="E106" s="262"/>
      <c r="F106" s="396" t="s">
        <v>174</v>
      </c>
      <c r="G106" s="396" t="s">
        <v>29</v>
      </c>
      <c r="H106" s="58" t="s">
        <v>205</v>
      </c>
      <c r="I106" s="397">
        <v>7.46</v>
      </c>
      <c r="J106" s="264">
        <f t="shared" si="4"/>
        <v>200</v>
      </c>
      <c r="K106" s="398">
        <v>200</v>
      </c>
      <c r="L106" s="265" t="s">
        <v>30</v>
      </c>
      <c r="M106" s="265"/>
      <c r="O106" s="266">
        <f t="shared" si="6"/>
        <v>1492</v>
      </c>
    </row>
    <row r="107" spans="1:15" ht="14.1" customHeight="1">
      <c r="A107" s="60">
        <v>107</v>
      </c>
      <c r="B107" s="248" t="s">
        <v>238</v>
      </c>
      <c r="C107" s="248" t="s">
        <v>231</v>
      </c>
      <c r="D107" s="261" t="s">
        <v>51</v>
      </c>
      <c r="E107" s="262"/>
      <c r="F107" s="396" t="s">
        <v>267</v>
      </c>
      <c r="G107" s="396" t="s">
        <v>217</v>
      </c>
      <c r="H107" s="58" t="s">
        <v>191</v>
      </c>
      <c r="I107" s="397">
        <v>15.58</v>
      </c>
      <c r="J107" s="264">
        <f t="shared" ref="J107:J128" si="7">SUM(K107:K107)</f>
        <v>200</v>
      </c>
      <c r="K107" s="398">
        <v>200</v>
      </c>
      <c r="L107" s="265" t="s">
        <v>30</v>
      </c>
      <c r="M107" s="265"/>
      <c r="O107" s="266">
        <f t="shared" si="6"/>
        <v>3116</v>
      </c>
    </row>
    <row r="108" spans="1:15" ht="14.1" customHeight="1">
      <c r="A108" s="60">
        <v>108</v>
      </c>
      <c r="B108" s="248" t="s">
        <v>238</v>
      </c>
      <c r="C108" s="248" t="s">
        <v>231</v>
      </c>
      <c r="D108" s="261" t="s">
        <v>51</v>
      </c>
      <c r="E108" s="262" t="s">
        <v>269</v>
      </c>
      <c r="F108" s="396" t="s">
        <v>223</v>
      </c>
      <c r="G108" s="396" t="s">
        <v>25</v>
      </c>
      <c r="H108" s="58" t="s">
        <v>205</v>
      </c>
      <c r="I108" s="397">
        <v>28.3</v>
      </c>
      <c r="J108" s="264">
        <f t="shared" si="7"/>
        <v>200</v>
      </c>
      <c r="K108" s="398">
        <v>200</v>
      </c>
      <c r="L108" s="265" t="s">
        <v>26</v>
      </c>
      <c r="M108" s="265"/>
      <c r="O108" s="266">
        <f t="shared" si="6"/>
        <v>5660</v>
      </c>
    </row>
    <row r="109" spans="1:15" ht="14.1" customHeight="1">
      <c r="A109" s="60">
        <v>109</v>
      </c>
      <c r="B109" s="248" t="s">
        <v>238</v>
      </c>
      <c r="C109" s="248" t="s">
        <v>231</v>
      </c>
      <c r="D109" s="261" t="s">
        <v>51</v>
      </c>
      <c r="E109" s="262"/>
      <c r="F109" s="396" t="s">
        <v>37</v>
      </c>
      <c r="G109" s="396" t="s">
        <v>37</v>
      </c>
      <c r="H109" s="58" t="s">
        <v>205</v>
      </c>
      <c r="I109" s="397">
        <v>2.2000000000000002</v>
      </c>
      <c r="J109" s="264">
        <f t="shared" si="7"/>
        <v>200</v>
      </c>
      <c r="K109" s="398">
        <v>200</v>
      </c>
      <c r="L109" s="265" t="s">
        <v>30</v>
      </c>
      <c r="M109" s="265"/>
      <c r="O109" s="266">
        <f t="shared" si="6"/>
        <v>440.00000000000006</v>
      </c>
    </row>
    <row r="110" spans="1:15" ht="14.1" customHeight="1">
      <c r="A110" s="60">
        <v>110</v>
      </c>
      <c r="B110" s="248" t="s">
        <v>238</v>
      </c>
      <c r="C110" s="248" t="s">
        <v>231</v>
      </c>
      <c r="D110" s="261" t="s">
        <v>51</v>
      </c>
      <c r="E110" s="262" t="s">
        <v>268</v>
      </c>
      <c r="F110" s="396" t="s">
        <v>174</v>
      </c>
      <c r="G110" s="396" t="s">
        <v>29</v>
      </c>
      <c r="H110" s="58" t="s">
        <v>205</v>
      </c>
      <c r="I110" s="397">
        <v>12.6</v>
      </c>
      <c r="J110" s="264">
        <f t="shared" si="7"/>
        <v>200</v>
      </c>
      <c r="K110" s="398">
        <v>200</v>
      </c>
      <c r="L110" s="265" t="s">
        <v>30</v>
      </c>
      <c r="M110" s="265" t="s">
        <v>313</v>
      </c>
      <c r="O110" s="266">
        <f t="shared" si="6"/>
        <v>2520</v>
      </c>
    </row>
    <row r="111" spans="1:15" ht="14.1" customHeight="1">
      <c r="A111" s="60">
        <v>111</v>
      </c>
      <c r="B111" s="248" t="s">
        <v>238</v>
      </c>
      <c r="C111" s="248" t="s">
        <v>231</v>
      </c>
      <c r="D111" s="261" t="s">
        <v>51</v>
      </c>
      <c r="E111" s="262" t="s">
        <v>270</v>
      </c>
      <c r="F111" s="396" t="s">
        <v>194</v>
      </c>
      <c r="G111" s="396" t="s">
        <v>27</v>
      </c>
      <c r="H111" s="58" t="s">
        <v>205</v>
      </c>
      <c r="I111" s="397">
        <v>6.4</v>
      </c>
      <c r="J111" s="264">
        <f t="shared" si="7"/>
        <v>200</v>
      </c>
      <c r="K111" s="398">
        <v>200</v>
      </c>
      <c r="L111" s="265" t="s">
        <v>28</v>
      </c>
      <c r="M111" s="265"/>
      <c r="O111" s="266">
        <f t="shared" si="6"/>
        <v>1280</v>
      </c>
    </row>
    <row r="112" spans="1:15" ht="14.1" customHeight="1">
      <c r="A112" s="60">
        <v>112</v>
      </c>
      <c r="B112" s="248" t="s">
        <v>238</v>
      </c>
      <c r="C112" s="248" t="s">
        <v>231</v>
      </c>
      <c r="D112" s="261" t="s">
        <v>51</v>
      </c>
      <c r="E112" s="262" t="s">
        <v>271</v>
      </c>
      <c r="F112" s="396" t="s">
        <v>194</v>
      </c>
      <c r="G112" s="396" t="s">
        <v>27</v>
      </c>
      <c r="H112" s="58" t="s">
        <v>205</v>
      </c>
      <c r="I112" s="397">
        <v>6.4</v>
      </c>
      <c r="J112" s="264">
        <f t="shared" si="7"/>
        <v>200</v>
      </c>
      <c r="K112" s="398">
        <v>200</v>
      </c>
      <c r="L112" s="265" t="s">
        <v>28</v>
      </c>
      <c r="M112" s="265"/>
      <c r="O112" s="266">
        <f t="shared" si="6"/>
        <v>1280</v>
      </c>
    </row>
    <row r="113" spans="1:15" ht="14.1" customHeight="1">
      <c r="A113" s="60">
        <v>113</v>
      </c>
      <c r="B113" s="248" t="s">
        <v>238</v>
      </c>
      <c r="C113" s="248" t="s">
        <v>231</v>
      </c>
      <c r="D113" s="261" t="s">
        <v>51</v>
      </c>
      <c r="E113" s="262"/>
      <c r="F113" s="396" t="s">
        <v>37</v>
      </c>
      <c r="G113" s="396" t="s">
        <v>37</v>
      </c>
      <c r="H113" s="58" t="s">
        <v>205</v>
      </c>
      <c r="I113" s="397">
        <v>3.14</v>
      </c>
      <c r="J113" s="264">
        <f t="shared" si="7"/>
        <v>200</v>
      </c>
      <c r="K113" s="398">
        <v>200</v>
      </c>
      <c r="L113" s="265" t="s">
        <v>30</v>
      </c>
      <c r="M113" s="265"/>
      <c r="O113" s="266">
        <f t="shared" si="6"/>
        <v>628</v>
      </c>
    </row>
    <row r="114" spans="1:15" ht="14.1" customHeight="1">
      <c r="A114" s="60">
        <v>114</v>
      </c>
      <c r="B114" s="248" t="s">
        <v>238</v>
      </c>
      <c r="C114" s="248" t="s">
        <v>231</v>
      </c>
      <c r="D114" s="261" t="s">
        <v>51</v>
      </c>
      <c r="E114" s="262" t="s">
        <v>272</v>
      </c>
      <c r="F114" s="396" t="s">
        <v>186</v>
      </c>
      <c r="G114" s="396" t="s">
        <v>176</v>
      </c>
      <c r="H114" s="58" t="s">
        <v>205</v>
      </c>
      <c r="I114" s="397">
        <v>12.5</v>
      </c>
      <c r="J114" s="264">
        <f t="shared" si="7"/>
        <v>12</v>
      </c>
      <c r="K114" s="398">
        <v>12</v>
      </c>
      <c r="L114" s="265" t="s">
        <v>30</v>
      </c>
      <c r="M114" s="265"/>
      <c r="O114" s="266">
        <f t="shared" si="6"/>
        <v>150</v>
      </c>
    </row>
    <row r="115" spans="1:15" ht="14.1" customHeight="1">
      <c r="A115" s="60">
        <v>115</v>
      </c>
      <c r="B115" s="248" t="s">
        <v>238</v>
      </c>
      <c r="C115" s="248" t="s">
        <v>231</v>
      </c>
      <c r="D115" s="261" t="s">
        <v>51</v>
      </c>
      <c r="E115" s="262" t="s">
        <v>273</v>
      </c>
      <c r="F115" s="396" t="s">
        <v>174</v>
      </c>
      <c r="G115" s="396" t="s">
        <v>29</v>
      </c>
      <c r="H115" s="58" t="s">
        <v>205</v>
      </c>
      <c r="I115" s="397">
        <v>11.2</v>
      </c>
      <c r="J115" s="264">
        <f t="shared" si="7"/>
        <v>200</v>
      </c>
      <c r="K115" s="398">
        <v>200</v>
      </c>
      <c r="L115" s="265" t="s">
        <v>30</v>
      </c>
      <c r="M115" s="265" t="s">
        <v>313</v>
      </c>
      <c r="O115" s="266">
        <f t="shared" ref="O115:O128" si="8">J115*I115</f>
        <v>2240</v>
      </c>
    </row>
    <row r="116" spans="1:15" ht="14.1" customHeight="1">
      <c r="A116" s="60">
        <v>116</v>
      </c>
      <c r="B116" s="248" t="s">
        <v>238</v>
      </c>
      <c r="C116" s="248" t="s">
        <v>231</v>
      </c>
      <c r="D116" s="261" t="s">
        <v>51</v>
      </c>
      <c r="E116" s="262" t="s">
        <v>274</v>
      </c>
      <c r="F116" s="396" t="s">
        <v>217</v>
      </c>
      <c r="G116" s="396" t="s">
        <v>217</v>
      </c>
      <c r="H116" s="58" t="s">
        <v>178</v>
      </c>
      <c r="I116" s="397">
        <v>7.8</v>
      </c>
      <c r="J116" s="264">
        <f t="shared" si="7"/>
        <v>200</v>
      </c>
      <c r="K116" s="398">
        <v>200</v>
      </c>
      <c r="L116" s="265" t="s">
        <v>30</v>
      </c>
      <c r="M116" s="265" t="s">
        <v>313</v>
      </c>
      <c r="O116" s="266">
        <f t="shared" si="8"/>
        <v>1560</v>
      </c>
    </row>
    <row r="117" spans="1:15" ht="14.1" customHeight="1">
      <c r="A117" s="60">
        <v>117</v>
      </c>
      <c r="B117" s="248" t="s">
        <v>238</v>
      </c>
      <c r="C117" s="248" t="s">
        <v>231</v>
      </c>
      <c r="D117" s="261" t="s">
        <v>51</v>
      </c>
      <c r="E117" s="262" t="s">
        <v>282</v>
      </c>
      <c r="F117" s="396" t="s">
        <v>222</v>
      </c>
      <c r="G117" s="396" t="s">
        <v>189</v>
      </c>
      <c r="H117" s="58" t="s">
        <v>220</v>
      </c>
      <c r="I117" s="397">
        <v>96.4</v>
      </c>
      <c r="J117" s="264">
        <f t="shared" si="7"/>
        <v>200</v>
      </c>
      <c r="K117" s="398">
        <v>200</v>
      </c>
      <c r="L117" s="265" t="s">
        <v>30</v>
      </c>
      <c r="M117" s="265"/>
      <c r="O117" s="266">
        <f t="shared" si="8"/>
        <v>19280</v>
      </c>
    </row>
    <row r="118" spans="1:15" ht="14.1" customHeight="1">
      <c r="A118" s="60">
        <v>118</v>
      </c>
      <c r="B118" s="248" t="s">
        <v>238</v>
      </c>
      <c r="C118" s="248" t="s">
        <v>231</v>
      </c>
      <c r="D118" s="261" t="s">
        <v>51</v>
      </c>
      <c r="E118" s="262" t="s">
        <v>283</v>
      </c>
      <c r="F118" s="396" t="s">
        <v>186</v>
      </c>
      <c r="G118" s="396" t="s">
        <v>176</v>
      </c>
      <c r="H118" s="58" t="s">
        <v>220</v>
      </c>
      <c r="I118" s="397">
        <v>16.7</v>
      </c>
      <c r="J118" s="264">
        <f t="shared" si="7"/>
        <v>12</v>
      </c>
      <c r="K118" s="398">
        <v>12</v>
      </c>
      <c r="L118" s="265" t="s">
        <v>30</v>
      </c>
      <c r="M118" s="265"/>
      <c r="O118" s="266">
        <f t="shared" si="8"/>
        <v>200.39999999999998</v>
      </c>
    </row>
    <row r="119" spans="1:15" ht="14.1" customHeight="1">
      <c r="A119" s="60">
        <v>119</v>
      </c>
      <c r="B119" s="248" t="s">
        <v>238</v>
      </c>
      <c r="C119" s="248" t="s">
        <v>231</v>
      </c>
      <c r="D119" s="261" t="s">
        <v>51</v>
      </c>
      <c r="E119" s="262" t="s">
        <v>284</v>
      </c>
      <c r="F119" s="396" t="s">
        <v>222</v>
      </c>
      <c r="G119" s="396" t="s">
        <v>189</v>
      </c>
      <c r="H119" s="58" t="s">
        <v>220</v>
      </c>
      <c r="I119" s="397">
        <v>96.4</v>
      </c>
      <c r="J119" s="264">
        <f t="shared" si="7"/>
        <v>200</v>
      </c>
      <c r="K119" s="398">
        <v>200</v>
      </c>
      <c r="L119" s="265" t="s">
        <v>30</v>
      </c>
      <c r="M119" s="265"/>
      <c r="O119" s="266">
        <f t="shared" si="8"/>
        <v>19280</v>
      </c>
    </row>
    <row r="120" spans="1:15" ht="14.1" customHeight="1">
      <c r="A120" s="60">
        <v>120</v>
      </c>
      <c r="B120" s="248" t="s">
        <v>238</v>
      </c>
      <c r="C120" s="248" t="s">
        <v>231</v>
      </c>
      <c r="D120" s="261" t="s">
        <v>51</v>
      </c>
      <c r="E120" s="262" t="s">
        <v>285</v>
      </c>
      <c r="F120" s="396" t="s">
        <v>186</v>
      </c>
      <c r="G120" s="396" t="s">
        <v>176</v>
      </c>
      <c r="H120" s="58" t="s">
        <v>220</v>
      </c>
      <c r="I120" s="397">
        <v>16.7</v>
      </c>
      <c r="J120" s="264">
        <f t="shared" si="7"/>
        <v>12</v>
      </c>
      <c r="K120" s="398">
        <v>12</v>
      </c>
      <c r="L120" s="265" t="s">
        <v>30</v>
      </c>
      <c r="M120" s="265"/>
      <c r="O120" s="266">
        <f t="shared" si="8"/>
        <v>200.39999999999998</v>
      </c>
    </row>
    <row r="121" spans="1:15" ht="14.1" customHeight="1">
      <c r="A121" s="60">
        <v>121</v>
      </c>
      <c r="B121" s="248" t="s">
        <v>238</v>
      </c>
      <c r="C121" s="248" t="s">
        <v>231</v>
      </c>
      <c r="D121" s="261" t="s">
        <v>208</v>
      </c>
      <c r="E121" s="262" t="s">
        <v>275</v>
      </c>
      <c r="F121" s="396" t="s">
        <v>276</v>
      </c>
      <c r="G121" s="396" t="s">
        <v>29</v>
      </c>
      <c r="H121" s="58" t="s">
        <v>52</v>
      </c>
      <c r="I121" s="397">
        <v>236.6</v>
      </c>
      <c r="J121" s="264">
        <f t="shared" si="7"/>
        <v>200</v>
      </c>
      <c r="K121" s="398">
        <v>200</v>
      </c>
      <c r="L121" s="265" t="s">
        <v>30</v>
      </c>
      <c r="M121" s="265"/>
      <c r="O121" s="266">
        <f t="shared" si="8"/>
        <v>47320</v>
      </c>
    </row>
    <row r="122" spans="1:15" ht="14.1" customHeight="1">
      <c r="A122" s="60">
        <v>122</v>
      </c>
      <c r="B122" s="248" t="s">
        <v>238</v>
      </c>
      <c r="C122" s="248" t="s">
        <v>231</v>
      </c>
      <c r="D122" s="261" t="s">
        <v>208</v>
      </c>
      <c r="E122" s="262" t="s">
        <v>277</v>
      </c>
      <c r="F122" s="396" t="s">
        <v>194</v>
      </c>
      <c r="G122" s="396" t="s">
        <v>27</v>
      </c>
      <c r="H122" s="58" t="s">
        <v>205</v>
      </c>
      <c r="I122" s="397">
        <v>6.47</v>
      </c>
      <c r="J122" s="264">
        <f t="shared" si="7"/>
        <v>200</v>
      </c>
      <c r="K122" s="398">
        <v>200</v>
      </c>
      <c r="L122" s="265" t="s">
        <v>28</v>
      </c>
      <c r="M122" s="265"/>
      <c r="O122" s="266">
        <f t="shared" si="8"/>
        <v>1294</v>
      </c>
    </row>
    <row r="123" spans="1:15" ht="14.1" customHeight="1">
      <c r="A123" s="60">
        <v>123</v>
      </c>
      <c r="B123" s="248" t="s">
        <v>238</v>
      </c>
      <c r="C123" s="248" t="s">
        <v>231</v>
      </c>
      <c r="D123" s="261" t="s">
        <v>208</v>
      </c>
      <c r="E123" s="262"/>
      <c r="F123" s="396" t="s">
        <v>217</v>
      </c>
      <c r="G123" s="396" t="s">
        <v>217</v>
      </c>
      <c r="H123" s="58" t="s">
        <v>178</v>
      </c>
      <c r="I123" s="397">
        <v>7.5</v>
      </c>
      <c r="J123" s="264">
        <f t="shared" si="7"/>
        <v>200</v>
      </c>
      <c r="K123" s="398">
        <v>200</v>
      </c>
      <c r="L123" s="265" t="s">
        <v>30</v>
      </c>
      <c r="M123" s="265"/>
      <c r="O123" s="266">
        <f t="shared" si="8"/>
        <v>1500</v>
      </c>
    </row>
    <row r="124" spans="1:15" ht="14.1" customHeight="1">
      <c r="A124" s="60">
        <v>124</v>
      </c>
      <c r="B124" s="248" t="s">
        <v>238</v>
      </c>
      <c r="C124" s="248" t="s">
        <v>231</v>
      </c>
      <c r="D124" s="261" t="s">
        <v>208</v>
      </c>
      <c r="E124" s="262" t="s">
        <v>278</v>
      </c>
      <c r="F124" s="396" t="s">
        <v>174</v>
      </c>
      <c r="G124" s="396" t="s">
        <v>29</v>
      </c>
      <c r="H124" s="58" t="s">
        <v>205</v>
      </c>
      <c r="I124" s="397">
        <v>26.3</v>
      </c>
      <c r="J124" s="264">
        <f t="shared" si="7"/>
        <v>200</v>
      </c>
      <c r="K124" s="398">
        <v>200</v>
      </c>
      <c r="L124" s="265" t="s">
        <v>30</v>
      </c>
      <c r="M124" s="265"/>
      <c r="O124" s="266">
        <f t="shared" si="8"/>
        <v>5260</v>
      </c>
    </row>
    <row r="125" spans="1:15" ht="14.1" customHeight="1">
      <c r="A125" s="60">
        <v>125</v>
      </c>
      <c r="B125" s="248" t="s">
        <v>238</v>
      </c>
      <c r="C125" s="248" t="s">
        <v>231</v>
      </c>
      <c r="D125" s="261" t="s">
        <v>208</v>
      </c>
      <c r="E125" s="262" t="s">
        <v>279</v>
      </c>
      <c r="F125" s="396" t="s">
        <v>174</v>
      </c>
      <c r="G125" s="396" t="s">
        <v>29</v>
      </c>
      <c r="H125" s="58" t="s">
        <v>205</v>
      </c>
      <c r="I125" s="397">
        <v>11</v>
      </c>
      <c r="J125" s="264">
        <f t="shared" si="7"/>
        <v>200</v>
      </c>
      <c r="K125" s="398">
        <v>200</v>
      </c>
      <c r="L125" s="265" t="s">
        <v>30</v>
      </c>
      <c r="M125" s="265"/>
      <c r="O125" s="266">
        <f t="shared" si="8"/>
        <v>2200</v>
      </c>
    </row>
    <row r="126" spans="1:15" ht="14.1" customHeight="1">
      <c r="A126" s="60">
        <v>126</v>
      </c>
      <c r="B126" s="248" t="s">
        <v>238</v>
      </c>
      <c r="C126" s="248" t="s">
        <v>231</v>
      </c>
      <c r="D126" s="261" t="s">
        <v>224</v>
      </c>
      <c r="E126" s="262" t="s">
        <v>280</v>
      </c>
      <c r="F126" s="396" t="s">
        <v>174</v>
      </c>
      <c r="G126" s="396" t="s">
        <v>29</v>
      </c>
      <c r="H126" s="58" t="s">
        <v>52</v>
      </c>
      <c r="I126" s="397">
        <v>19.2</v>
      </c>
      <c r="J126" s="264">
        <f t="shared" si="7"/>
        <v>200</v>
      </c>
      <c r="K126" s="398">
        <v>200</v>
      </c>
      <c r="L126" s="265" t="s">
        <v>30</v>
      </c>
      <c r="M126" s="265"/>
      <c r="O126" s="266">
        <f t="shared" si="8"/>
        <v>3840</v>
      </c>
    </row>
    <row r="127" spans="1:15" ht="14.1" customHeight="1">
      <c r="A127" s="60">
        <v>127</v>
      </c>
      <c r="B127" s="248" t="s">
        <v>238</v>
      </c>
      <c r="C127" s="248" t="s">
        <v>231</v>
      </c>
      <c r="D127" s="261" t="s">
        <v>224</v>
      </c>
      <c r="E127" s="262" t="s">
        <v>281</v>
      </c>
      <c r="F127" s="396" t="s">
        <v>174</v>
      </c>
      <c r="G127" s="396" t="s">
        <v>29</v>
      </c>
      <c r="H127" s="58" t="s">
        <v>52</v>
      </c>
      <c r="I127" s="397">
        <v>26.3</v>
      </c>
      <c r="J127" s="264">
        <f t="shared" si="7"/>
        <v>200</v>
      </c>
      <c r="K127" s="398">
        <v>200</v>
      </c>
      <c r="L127" s="265" t="s">
        <v>30</v>
      </c>
      <c r="M127" s="265"/>
      <c r="O127" s="266">
        <f t="shared" si="8"/>
        <v>5260</v>
      </c>
    </row>
    <row r="128" spans="1:15" ht="14.1" customHeight="1">
      <c r="A128" s="60">
        <v>128</v>
      </c>
      <c r="B128" s="248" t="s">
        <v>238</v>
      </c>
      <c r="C128" s="248" t="s">
        <v>231</v>
      </c>
      <c r="D128" s="261" t="s">
        <v>224</v>
      </c>
      <c r="E128" s="262"/>
      <c r="F128" s="396" t="s">
        <v>217</v>
      </c>
      <c r="G128" s="396" t="s">
        <v>217</v>
      </c>
      <c r="H128" s="58" t="s">
        <v>52</v>
      </c>
      <c r="I128" s="397">
        <v>7.5</v>
      </c>
      <c r="J128" s="264">
        <f t="shared" si="7"/>
        <v>200</v>
      </c>
      <c r="K128" s="398">
        <v>200</v>
      </c>
      <c r="L128" s="265" t="s">
        <v>30</v>
      </c>
      <c r="M128" s="265"/>
      <c r="O128" s="266">
        <f t="shared" si="8"/>
        <v>1500</v>
      </c>
    </row>
    <row r="129" spans="2:13" ht="14.1" customHeight="1">
      <c r="B129" s="71"/>
      <c r="C129" s="71"/>
      <c r="D129" s="72"/>
      <c r="E129" s="213"/>
      <c r="F129" s="73"/>
      <c r="G129" s="73"/>
      <c r="I129" s="74"/>
      <c r="J129" s="75"/>
      <c r="K129" s="76"/>
      <c r="L129" s="70"/>
      <c r="M129" s="70"/>
    </row>
    <row r="130" spans="2:13" ht="14.1" customHeight="1">
      <c r="B130" s="71"/>
      <c r="C130" s="71"/>
      <c r="D130" s="72"/>
      <c r="E130" s="213"/>
      <c r="F130" s="73"/>
      <c r="G130" s="73"/>
      <c r="I130" s="74"/>
      <c r="J130" s="75"/>
      <c r="K130" s="76"/>
      <c r="L130" s="70"/>
      <c r="M130" s="70"/>
    </row>
    <row r="131" spans="2:13" ht="14.1" customHeight="1">
      <c r="B131" s="71"/>
      <c r="C131" s="71"/>
      <c r="D131" s="72"/>
      <c r="E131" s="213"/>
      <c r="F131" s="73"/>
      <c r="G131" s="73"/>
      <c r="I131" s="74"/>
      <c r="J131" s="75"/>
      <c r="K131" s="76"/>
      <c r="L131" s="70"/>
      <c r="M131" s="70"/>
    </row>
    <row r="132" spans="2:13" ht="14.1" customHeight="1">
      <c r="B132" s="71"/>
      <c r="C132" s="71"/>
      <c r="D132" s="72"/>
      <c r="E132" s="213"/>
      <c r="F132" s="73"/>
      <c r="G132" s="73"/>
      <c r="I132" s="74"/>
      <c r="J132" s="75"/>
      <c r="K132" s="411"/>
      <c r="L132" s="70"/>
      <c r="M132" s="70"/>
    </row>
    <row r="133" spans="2:13" ht="14.1" customHeight="1">
      <c r="B133" s="71"/>
      <c r="C133" s="71"/>
      <c r="D133" s="72"/>
      <c r="E133" s="213"/>
      <c r="F133" s="73"/>
      <c r="G133" s="73"/>
      <c r="I133" s="74"/>
      <c r="J133" s="75"/>
      <c r="K133" s="76"/>
      <c r="L133" s="70"/>
      <c r="M133" s="70"/>
    </row>
    <row r="134" spans="2:13" ht="14.1" customHeight="1">
      <c r="B134" s="71"/>
      <c r="C134" s="71"/>
      <c r="D134" s="72"/>
      <c r="E134" s="213"/>
      <c r="F134" s="73"/>
      <c r="G134" s="73"/>
      <c r="I134" s="74"/>
      <c r="J134" s="75"/>
      <c r="K134" s="76"/>
      <c r="L134" s="70"/>
      <c r="M134" s="70"/>
    </row>
    <row r="135" spans="2:13" ht="14.1" customHeight="1">
      <c r="B135" s="71"/>
      <c r="C135" s="71"/>
      <c r="D135" s="72"/>
      <c r="E135" s="213"/>
      <c r="F135" s="73"/>
      <c r="G135" s="73"/>
      <c r="I135" s="74"/>
      <c r="J135" s="75"/>
      <c r="K135" s="76"/>
      <c r="L135" s="70"/>
      <c r="M135" s="70"/>
    </row>
    <row r="136" spans="2:13" ht="14.1" customHeight="1">
      <c r="B136" s="71"/>
      <c r="C136" s="71"/>
      <c r="D136" s="72"/>
      <c r="E136" s="213"/>
      <c r="F136" s="73"/>
      <c r="G136" s="73"/>
      <c r="I136" s="74"/>
      <c r="J136" s="75"/>
      <c r="K136" s="76"/>
      <c r="L136" s="70"/>
      <c r="M136" s="70"/>
    </row>
    <row r="137" spans="2:13" ht="14.1" customHeight="1">
      <c r="B137" s="71"/>
      <c r="C137" s="71"/>
      <c r="D137" s="72"/>
      <c r="E137" s="213"/>
      <c r="F137" s="73"/>
      <c r="G137" s="73"/>
      <c r="I137" s="74"/>
      <c r="J137" s="75"/>
      <c r="K137" s="76"/>
      <c r="L137" s="70"/>
      <c r="M137" s="70"/>
    </row>
    <row r="138" spans="2:13" ht="14.1" customHeight="1">
      <c r="B138" s="71"/>
      <c r="C138" s="71"/>
      <c r="D138" s="72"/>
      <c r="E138" s="213"/>
      <c r="F138" s="73"/>
      <c r="G138" s="73"/>
      <c r="I138" s="74"/>
      <c r="J138" s="75"/>
      <c r="K138" s="76"/>
      <c r="L138" s="70"/>
      <c r="M138" s="70"/>
    </row>
    <row r="139" spans="2:13" ht="14.1" customHeight="1">
      <c r="B139" s="71"/>
      <c r="C139" s="71"/>
      <c r="D139" s="72"/>
      <c r="E139" s="213"/>
      <c r="F139" s="73"/>
      <c r="G139" s="73"/>
      <c r="I139" s="74"/>
      <c r="J139" s="75"/>
      <c r="K139" s="76"/>
      <c r="L139" s="70"/>
      <c r="M139" s="70"/>
    </row>
    <row r="140" spans="2:13" ht="14.1" customHeight="1">
      <c r="B140" s="71"/>
      <c r="C140" s="71"/>
      <c r="D140" s="72"/>
      <c r="E140" s="213"/>
      <c r="F140" s="73"/>
      <c r="G140" s="73"/>
      <c r="I140" s="74"/>
      <c r="J140" s="75"/>
      <c r="K140" s="76"/>
      <c r="L140" s="70"/>
      <c r="M140" s="70"/>
    </row>
    <row r="141" spans="2:13" ht="14.1" customHeight="1">
      <c r="B141" s="71"/>
      <c r="C141" s="71"/>
      <c r="D141" s="72"/>
      <c r="E141" s="213"/>
      <c r="F141" s="73"/>
      <c r="G141" s="73"/>
      <c r="I141" s="74"/>
      <c r="J141" s="75"/>
      <c r="K141" s="76"/>
      <c r="L141" s="70"/>
      <c r="M141" s="70"/>
    </row>
    <row r="142" spans="2:13" ht="14.1" customHeight="1">
      <c r="B142" s="71"/>
      <c r="C142" s="71"/>
      <c r="D142" s="72"/>
      <c r="E142" s="213"/>
      <c r="F142" s="73"/>
      <c r="G142" s="73"/>
      <c r="I142" s="74"/>
      <c r="J142" s="75"/>
      <c r="K142" s="76"/>
      <c r="L142" s="70"/>
      <c r="M142" s="70"/>
    </row>
    <row r="143" spans="2:13" ht="14.1" customHeight="1">
      <c r="B143" s="71"/>
      <c r="C143" s="71"/>
      <c r="D143" s="72"/>
      <c r="E143" s="213"/>
      <c r="F143" s="73"/>
      <c r="G143" s="73"/>
      <c r="I143" s="74"/>
      <c r="J143" s="75"/>
      <c r="K143" s="76"/>
      <c r="L143" s="70"/>
      <c r="M143" s="70"/>
    </row>
    <row r="144" spans="2:13" ht="14.1" customHeight="1">
      <c r="B144" s="71"/>
      <c r="C144" s="71"/>
      <c r="D144" s="72"/>
      <c r="E144" s="213"/>
      <c r="F144" s="73"/>
      <c r="G144" s="73"/>
      <c r="I144" s="74"/>
      <c r="J144" s="75"/>
      <c r="K144" s="76"/>
      <c r="L144" s="70"/>
      <c r="M144" s="70"/>
    </row>
    <row r="145" spans="2:13" ht="14.1" customHeight="1">
      <c r="B145" s="71"/>
      <c r="C145" s="71"/>
      <c r="D145" s="72"/>
      <c r="E145" s="213"/>
      <c r="F145" s="73"/>
      <c r="G145" s="73"/>
      <c r="I145" s="74"/>
      <c r="J145" s="75"/>
      <c r="K145" s="76"/>
      <c r="L145" s="70"/>
      <c r="M145" s="70"/>
    </row>
    <row r="146" spans="2:13" ht="14.1" customHeight="1">
      <c r="B146" s="71"/>
      <c r="C146" s="71"/>
      <c r="D146" s="72"/>
      <c r="E146" s="213"/>
      <c r="F146" s="73"/>
      <c r="G146" s="73"/>
      <c r="I146" s="74"/>
      <c r="J146" s="75"/>
      <c r="K146" s="76"/>
      <c r="L146" s="70"/>
      <c r="M146" s="70"/>
    </row>
    <row r="147" spans="2:13" ht="14.1" customHeight="1">
      <c r="B147" s="71"/>
      <c r="C147" s="71"/>
      <c r="D147" s="72"/>
      <c r="E147" s="213"/>
      <c r="F147" s="73"/>
      <c r="G147" s="73"/>
      <c r="I147" s="74"/>
      <c r="J147" s="75"/>
      <c r="K147" s="76"/>
      <c r="L147" s="70"/>
      <c r="M147" s="70"/>
    </row>
    <row r="148" spans="2:13" ht="14.1" customHeight="1">
      <c r="B148" s="71"/>
      <c r="C148" s="71"/>
      <c r="D148" s="72"/>
      <c r="E148" s="213"/>
      <c r="F148" s="73"/>
      <c r="G148" s="73"/>
      <c r="I148" s="74"/>
      <c r="J148" s="75"/>
      <c r="K148" s="76"/>
      <c r="L148" s="70"/>
      <c r="M148" s="70"/>
    </row>
    <row r="149" spans="2:13" ht="14.1" customHeight="1">
      <c r="B149" s="71"/>
      <c r="C149" s="71"/>
      <c r="D149" s="72"/>
      <c r="E149" s="213"/>
      <c r="F149" s="73"/>
      <c r="G149" s="73"/>
      <c r="I149" s="74"/>
      <c r="J149" s="75"/>
      <c r="K149" s="76"/>
      <c r="L149" s="70"/>
      <c r="M149" s="70"/>
    </row>
    <row r="150" spans="2:13" ht="14.1" customHeight="1">
      <c r="B150" s="71"/>
      <c r="C150" s="71"/>
      <c r="D150" s="72"/>
      <c r="E150" s="213"/>
      <c r="F150" s="73"/>
      <c r="G150" s="73"/>
      <c r="I150" s="74"/>
      <c r="J150" s="75"/>
      <c r="K150" s="76"/>
      <c r="L150" s="70"/>
      <c r="M150" s="70"/>
    </row>
    <row r="151" spans="2:13" ht="14.1" customHeight="1">
      <c r="B151" s="71"/>
      <c r="C151" s="71"/>
      <c r="D151" s="72"/>
      <c r="E151" s="213"/>
      <c r="F151" s="73"/>
      <c r="G151" s="73"/>
      <c r="I151" s="74"/>
      <c r="J151" s="75"/>
      <c r="K151" s="76"/>
      <c r="L151" s="70"/>
      <c r="M151" s="70"/>
    </row>
    <row r="152" spans="2:13" ht="14.1" customHeight="1">
      <c r="B152" s="71"/>
      <c r="C152" s="71"/>
      <c r="D152" s="72"/>
      <c r="E152" s="213"/>
      <c r="F152" s="73"/>
      <c r="G152" s="73"/>
      <c r="I152" s="74"/>
      <c r="J152" s="75"/>
      <c r="K152" s="76"/>
      <c r="L152" s="70"/>
      <c r="M152" s="70"/>
    </row>
    <row r="153" spans="2:13" ht="14.1" customHeight="1">
      <c r="B153" s="71"/>
      <c r="C153" s="71"/>
      <c r="D153" s="72"/>
      <c r="E153" s="213"/>
      <c r="F153" s="73"/>
      <c r="G153" s="73"/>
      <c r="I153" s="74"/>
      <c r="J153" s="75"/>
      <c r="K153" s="76"/>
      <c r="L153" s="70"/>
      <c r="M153" s="70"/>
    </row>
    <row r="154" spans="2:13" ht="14.1" customHeight="1">
      <c r="B154" s="71"/>
      <c r="C154" s="71"/>
      <c r="D154" s="72"/>
      <c r="E154" s="213"/>
      <c r="F154" s="73"/>
      <c r="G154" s="73"/>
      <c r="I154" s="74"/>
      <c r="J154" s="75"/>
      <c r="K154" s="76"/>
      <c r="L154" s="70"/>
      <c r="M154" s="70"/>
    </row>
    <row r="155" spans="2:13" ht="14.1" customHeight="1">
      <c r="B155" s="71"/>
      <c r="C155" s="71"/>
      <c r="D155" s="72"/>
      <c r="E155" s="213"/>
      <c r="F155" s="73"/>
      <c r="G155" s="73"/>
      <c r="I155" s="74"/>
      <c r="J155" s="75"/>
      <c r="K155" s="76"/>
      <c r="L155" s="70"/>
      <c r="M155" s="70"/>
    </row>
    <row r="156" spans="2:13" ht="14.1" customHeight="1">
      <c r="B156" s="71"/>
      <c r="C156" s="71"/>
      <c r="D156" s="72"/>
      <c r="E156" s="213"/>
      <c r="F156" s="73"/>
      <c r="G156" s="73"/>
      <c r="I156" s="74"/>
      <c r="J156" s="75"/>
      <c r="K156" s="76"/>
      <c r="L156" s="70"/>
      <c r="M156" s="70"/>
    </row>
    <row r="157" spans="2:13" ht="14.1" customHeight="1">
      <c r="B157" s="71"/>
      <c r="C157" s="71"/>
      <c r="D157" s="72"/>
      <c r="E157" s="213"/>
      <c r="F157" s="73"/>
      <c r="G157" s="73"/>
      <c r="I157" s="74"/>
      <c r="J157" s="75"/>
      <c r="K157" s="76"/>
      <c r="L157" s="70"/>
      <c r="M157" s="70"/>
    </row>
    <row r="158" spans="2:13" ht="14.1" customHeight="1">
      <c r="B158" s="71"/>
      <c r="C158" s="71"/>
      <c r="D158" s="72"/>
      <c r="E158" s="213"/>
      <c r="F158" s="73"/>
      <c r="G158" s="73"/>
      <c r="I158" s="74"/>
      <c r="J158" s="75"/>
      <c r="K158" s="76"/>
      <c r="L158" s="70"/>
      <c r="M158" s="70"/>
    </row>
    <row r="159" spans="2:13" ht="14.1" customHeight="1">
      <c r="B159" s="71"/>
      <c r="C159" s="71"/>
      <c r="D159" s="72"/>
      <c r="E159" s="213"/>
      <c r="F159" s="73"/>
      <c r="G159" s="73"/>
      <c r="I159" s="74"/>
      <c r="J159" s="75"/>
      <c r="K159" s="76"/>
      <c r="L159" s="70"/>
      <c r="M159" s="70"/>
    </row>
    <row r="160" spans="2:13" ht="14.1" customHeight="1">
      <c r="B160" s="71"/>
      <c r="C160" s="71"/>
      <c r="D160" s="72"/>
      <c r="E160" s="213"/>
      <c r="F160" s="73"/>
      <c r="G160" s="73"/>
      <c r="I160" s="74"/>
      <c r="J160" s="75"/>
      <c r="K160" s="76"/>
      <c r="L160" s="70"/>
      <c r="M160" s="70"/>
    </row>
    <row r="161" spans="2:13" ht="14.1" customHeight="1">
      <c r="B161" s="71"/>
      <c r="C161" s="71"/>
      <c r="D161" s="72"/>
      <c r="E161" s="213"/>
      <c r="F161" s="73"/>
      <c r="G161" s="73"/>
      <c r="I161" s="74"/>
      <c r="J161" s="75"/>
      <c r="K161" s="76"/>
      <c r="L161" s="70"/>
      <c r="M161" s="70"/>
    </row>
    <row r="162" spans="2:13" ht="14.1" customHeight="1">
      <c r="B162" s="71"/>
      <c r="C162" s="71"/>
      <c r="D162" s="72"/>
      <c r="E162" s="213"/>
      <c r="F162" s="73"/>
      <c r="G162" s="73"/>
      <c r="I162" s="74"/>
      <c r="J162" s="75"/>
      <c r="K162" s="76"/>
      <c r="L162" s="70"/>
      <c r="M162" s="70"/>
    </row>
    <row r="163" spans="2:13" ht="14.1" customHeight="1">
      <c r="B163" s="71"/>
      <c r="C163" s="71"/>
      <c r="D163" s="72"/>
      <c r="E163" s="213"/>
      <c r="F163" s="73"/>
      <c r="G163" s="73"/>
      <c r="I163" s="74"/>
      <c r="J163" s="75"/>
      <c r="K163" s="76"/>
      <c r="L163" s="70"/>
      <c r="M163" s="70"/>
    </row>
    <row r="164" spans="2:13" ht="14.1" customHeight="1">
      <c r="B164" s="71"/>
      <c r="C164" s="71"/>
      <c r="D164" s="72"/>
      <c r="E164" s="213"/>
      <c r="F164" s="73"/>
      <c r="G164" s="73"/>
      <c r="I164" s="74"/>
      <c r="J164" s="75"/>
      <c r="K164" s="76"/>
      <c r="L164" s="70"/>
      <c r="M164" s="70"/>
    </row>
    <row r="165" spans="2:13" ht="14.1" customHeight="1">
      <c r="B165" s="71"/>
      <c r="C165" s="71"/>
      <c r="D165" s="72"/>
      <c r="E165" s="213"/>
      <c r="F165" s="73"/>
      <c r="G165" s="73"/>
      <c r="I165" s="74"/>
      <c r="J165" s="75"/>
      <c r="K165" s="76"/>
      <c r="L165" s="70"/>
      <c r="M165" s="70"/>
    </row>
    <row r="166" spans="2:13" ht="14.1" customHeight="1">
      <c r="B166" s="71"/>
      <c r="C166" s="71"/>
      <c r="D166" s="72"/>
      <c r="E166" s="213"/>
      <c r="F166" s="73"/>
      <c r="G166" s="73"/>
      <c r="I166" s="74"/>
      <c r="J166" s="75"/>
      <c r="K166" s="76"/>
      <c r="L166" s="70"/>
      <c r="M166" s="70"/>
    </row>
    <row r="167" spans="2:13" ht="14.1" customHeight="1">
      <c r="B167" s="71"/>
      <c r="C167" s="71"/>
      <c r="D167" s="72"/>
      <c r="E167" s="213"/>
      <c r="F167" s="73"/>
      <c r="G167" s="73"/>
      <c r="I167" s="74"/>
      <c r="J167" s="75"/>
      <c r="K167" s="76"/>
      <c r="L167" s="70"/>
      <c r="M167" s="70"/>
    </row>
    <row r="168" spans="2:13" ht="14.1" customHeight="1">
      <c r="B168" s="71"/>
      <c r="C168" s="71"/>
      <c r="D168" s="72"/>
      <c r="E168" s="213"/>
      <c r="F168" s="73"/>
      <c r="G168" s="73"/>
      <c r="I168" s="74"/>
      <c r="J168" s="75"/>
      <c r="K168" s="76"/>
      <c r="L168" s="70"/>
      <c r="M168" s="70"/>
    </row>
    <row r="169" spans="2:13" ht="14.1" customHeight="1">
      <c r="B169" s="71"/>
      <c r="C169" s="71"/>
      <c r="D169" s="72"/>
      <c r="E169" s="213"/>
      <c r="F169" s="73"/>
      <c r="G169" s="73"/>
      <c r="I169" s="74"/>
      <c r="J169" s="75"/>
      <c r="K169" s="76"/>
      <c r="L169" s="70"/>
      <c r="M169" s="70"/>
    </row>
    <row r="170" spans="2:13" ht="14.1" customHeight="1">
      <c r="B170" s="71"/>
      <c r="C170" s="71"/>
      <c r="D170" s="72"/>
      <c r="E170" s="213"/>
      <c r="F170" s="73"/>
      <c r="G170" s="73"/>
      <c r="I170" s="74"/>
      <c r="J170" s="75"/>
      <c r="K170" s="76"/>
      <c r="L170" s="70"/>
      <c r="M170" s="70"/>
    </row>
    <row r="171" spans="2:13" ht="14.1" customHeight="1">
      <c r="B171" s="71"/>
      <c r="C171" s="71"/>
      <c r="D171" s="72"/>
      <c r="E171" s="213"/>
      <c r="F171" s="73"/>
      <c r="G171" s="73"/>
      <c r="I171" s="74"/>
      <c r="J171" s="75"/>
      <c r="K171" s="76"/>
      <c r="L171" s="70"/>
      <c r="M171" s="70"/>
    </row>
    <row r="172" spans="2:13" ht="14.1" customHeight="1">
      <c r="B172" s="71"/>
      <c r="C172" s="71"/>
      <c r="D172" s="72"/>
      <c r="E172" s="213"/>
      <c r="F172" s="73"/>
      <c r="G172" s="73"/>
      <c r="I172" s="74"/>
      <c r="J172" s="75"/>
      <c r="K172" s="76"/>
      <c r="L172" s="70"/>
      <c r="M172" s="70"/>
    </row>
    <row r="173" spans="2:13" ht="14.1" customHeight="1">
      <c r="B173" s="71"/>
      <c r="C173" s="71"/>
      <c r="D173" s="72"/>
      <c r="E173" s="213"/>
      <c r="F173" s="73"/>
      <c r="G173" s="73"/>
      <c r="I173" s="74"/>
      <c r="J173" s="75"/>
      <c r="K173" s="76"/>
      <c r="L173" s="70"/>
      <c r="M173" s="70"/>
    </row>
    <row r="174" spans="2:13" ht="14.1" customHeight="1">
      <c r="B174" s="71"/>
      <c r="C174" s="71"/>
      <c r="D174" s="72"/>
      <c r="E174" s="213"/>
      <c r="F174" s="73"/>
      <c r="G174" s="73"/>
      <c r="I174" s="74"/>
      <c r="J174" s="75"/>
      <c r="K174" s="76"/>
      <c r="L174" s="70"/>
      <c r="M174" s="70"/>
    </row>
    <row r="175" spans="2:13" ht="14.1" customHeight="1">
      <c r="B175" s="71"/>
      <c r="C175" s="71"/>
      <c r="D175" s="72"/>
      <c r="E175" s="213"/>
      <c r="F175" s="73"/>
      <c r="G175" s="73"/>
      <c r="I175" s="74"/>
      <c r="J175" s="75"/>
      <c r="K175" s="76"/>
      <c r="L175" s="70"/>
      <c r="M175" s="70"/>
    </row>
    <row r="176" spans="2:13" ht="14.1" customHeight="1">
      <c r="B176" s="71"/>
      <c r="C176" s="71"/>
      <c r="D176" s="72"/>
      <c r="E176" s="213"/>
      <c r="F176" s="73"/>
      <c r="G176" s="73"/>
      <c r="I176" s="74"/>
      <c r="J176" s="75"/>
      <c r="K176" s="76"/>
      <c r="L176" s="70"/>
      <c r="M176" s="70"/>
    </row>
    <row r="177" spans="2:13" ht="14.1" customHeight="1">
      <c r="B177" s="71"/>
      <c r="C177" s="71"/>
      <c r="D177" s="72"/>
      <c r="E177" s="213"/>
      <c r="F177" s="73"/>
      <c r="G177" s="73"/>
      <c r="I177" s="74"/>
      <c r="J177" s="75"/>
      <c r="K177" s="76"/>
      <c r="L177" s="70"/>
      <c r="M177" s="70"/>
    </row>
    <row r="178" spans="2:13" ht="14.1" customHeight="1">
      <c r="B178" s="71"/>
      <c r="C178" s="71"/>
      <c r="D178" s="72"/>
      <c r="E178" s="213"/>
      <c r="F178" s="73"/>
      <c r="G178" s="73"/>
      <c r="I178" s="74"/>
      <c r="J178" s="75"/>
      <c r="K178" s="76"/>
      <c r="L178" s="70"/>
      <c r="M178" s="70"/>
    </row>
    <row r="179" spans="2:13" ht="14.1" customHeight="1">
      <c r="B179" s="71"/>
      <c r="C179" s="71"/>
      <c r="D179" s="72"/>
      <c r="E179" s="213"/>
      <c r="F179" s="73"/>
      <c r="G179" s="73"/>
      <c r="I179" s="74"/>
      <c r="J179" s="75"/>
      <c r="K179" s="76"/>
      <c r="L179" s="70"/>
      <c r="M179" s="70"/>
    </row>
    <row r="180" spans="2:13" ht="14.1" customHeight="1">
      <c r="B180" s="71"/>
      <c r="C180" s="71"/>
      <c r="D180" s="72"/>
      <c r="E180" s="213"/>
      <c r="F180" s="73"/>
      <c r="G180" s="73"/>
      <c r="I180" s="74"/>
      <c r="J180" s="75"/>
      <c r="K180" s="76"/>
      <c r="L180" s="70"/>
      <c r="M180" s="70"/>
    </row>
    <row r="181" spans="2:13" ht="14.1" customHeight="1">
      <c r="B181" s="71"/>
      <c r="C181" s="71"/>
      <c r="D181" s="72"/>
      <c r="E181" s="213"/>
      <c r="F181" s="73"/>
      <c r="G181" s="73"/>
      <c r="I181" s="74"/>
      <c r="J181" s="75"/>
      <c r="K181" s="76"/>
      <c r="L181" s="70"/>
      <c r="M181" s="70"/>
    </row>
    <row r="182" spans="2:13" ht="14.1" customHeight="1">
      <c r="B182" s="71"/>
      <c r="C182" s="71"/>
      <c r="D182" s="72"/>
      <c r="E182" s="213"/>
      <c r="F182" s="73"/>
      <c r="G182" s="73"/>
      <c r="I182" s="74"/>
      <c r="J182" s="75"/>
      <c r="K182" s="76"/>
      <c r="L182" s="70"/>
      <c r="M182" s="70"/>
    </row>
    <row r="183" spans="2:13" ht="14.1" customHeight="1">
      <c r="B183" s="71"/>
      <c r="C183" s="71"/>
      <c r="D183" s="72"/>
      <c r="E183" s="213"/>
      <c r="F183" s="73"/>
      <c r="G183" s="73"/>
      <c r="I183" s="74"/>
      <c r="J183" s="75"/>
      <c r="K183" s="76"/>
      <c r="L183" s="70"/>
      <c r="M183" s="70"/>
    </row>
    <row r="184" spans="2:13" ht="14.1" customHeight="1">
      <c r="B184" s="71"/>
      <c r="C184" s="71"/>
      <c r="D184" s="72"/>
      <c r="E184" s="213"/>
      <c r="F184" s="73"/>
      <c r="G184" s="73"/>
      <c r="I184" s="74"/>
      <c r="J184" s="75"/>
      <c r="K184" s="76"/>
      <c r="L184" s="70"/>
      <c r="M184" s="70"/>
    </row>
    <row r="185" spans="2:13" ht="14.1" customHeight="1">
      <c r="B185" s="71"/>
      <c r="C185" s="71"/>
      <c r="D185" s="72"/>
      <c r="E185" s="213"/>
      <c r="F185" s="73"/>
      <c r="G185" s="73"/>
      <c r="I185" s="74"/>
      <c r="J185" s="75"/>
      <c r="K185" s="76"/>
      <c r="L185" s="70"/>
      <c r="M185" s="70"/>
    </row>
    <row r="186" spans="2:13" ht="14.1" customHeight="1">
      <c r="B186" s="71"/>
      <c r="C186" s="71"/>
      <c r="D186" s="72"/>
      <c r="E186" s="213"/>
      <c r="F186" s="73"/>
      <c r="G186" s="73"/>
      <c r="I186" s="74"/>
      <c r="J186" s="75"/>
      <c r="K186" s="76"/>
      <c r="L186" s="70"/>
      <c r="M186" s="70"/>
    </row>
    <row r="187" spans="2:13" ht="14.1" customHeight="1">
      <c r="B187" s="71"/>
      <c r="C187" s="71"/>
      <c r="D187" s="72"/>
      <c r="E187" s="213"/>
      <c r="F187" s="73"/>
      <c r="G187" s="73"/>
      <c r="I187" s="74"/>
      <c r="J187" s="75"/>
      <c r="K187" s="76"/>
      <c r="L187" s="70"/>
      <c r="M187" s="70"/>
    </row>
    <row r="188" spans="2:13" ht="14.1" customHeight="1">
      <c r="B188" s="71"/>
      <c r="C188" s="71"/>
      <c r="D188" s="72"/>
      <c r="E188" s="213"/>
      <c r="F188" s="73"/>
      <c r="G188" s="73"/>
      <c r="I188" s="74"/>
      <c r="J188" s="75"/>
      <c r="K188" s="76"/>
      <c r="L188" s="70"/>
      <c r="M188" s="70"/>
    </row>
    <row r="189" spans="2:13" ht="14.1" customHeight="1">
      <c r="B189" s="71"/>
      <c r="C189" s="71"/>
      <c r="D189" s="72"/>
      <c r="E189" s="213"/>
      <c r="F189" s="73"/>
      <c r="G189" s="73"/>
      <c r="I189" s="74"/>
      <c r="J189" s="75"/>
      <c r="K189" s="76"/>
      <c r="L189" s="70"/>
      <c r="M189" s="70"/>
    </row>
    <row r="190" spans="2:13" ht="14.1" customHeight="1">
      <c r="B190" s="71"/>
      <c r="C190" s="71"/>
      <c r="D190" s="72"/>
      <c r="E190" s="213"/>
      <c r="F190" s="73"/>
      <c r="G190" s="73"/>
      <c r="I190" s="74"/>
      <c r="J190" s="75"/>
      <c r="K190" s="76"/>
      <c r="L190" s="70"/>
      <c r="M190" s="70"/>
    </row>
    <row r="191" spans="2:13" ht="14.1" customHeight="1">
      <c r="B191" s="71"/>
      <c r="C191" s="71"/>
      <c r="D191" s="72"/>
      <c r="E191" s="213"/>
      <c r="F191" s="73"/>
      <c r="G191" s="73"/>
      <c r="I191" s="74"/>
      <c r="J191" s="75"/>
      <c r="K191" s="76"/>
      <c r="L191" s="70"/>
      <c r="M191" s="70"/>
    </row>
    <row r="192" spans="2:13" ht="14.1" customHeight="1">
      <c r="B192" s="71"/>
      <c r="C192" s="71"/>
      <c r="D192" s="72"/>
      <c r="E192" s="213"/>
      <c r="F192" s="73"/>
      <c r="G192" s="73"/>
      <c r="I192" s="74"/>
      <c r="J192" s="75"/>
      <c r="K192" s="76"/>
      <c r="L192" s="70"/>
      <c r="M192" s="70"/>
    </row>
    <row r="193" spans="2:13" ht="14.1" customHeight="1">
      <c r="B193" s="71"/>
      <c r="C193" s="71"/>
      <c r="D193" s="72"/>
      <c r="E193" s="213"/>
      <c r="F193" s="73"/>
      <c r="G193" s="73"/>
      <c r="I193" s="74"/>
      <c r="J193" s="75"/>
      <c r="K193" s="76"/>
      <c r="L193" s="70"/>
      <c r="M193" s="70"/>
    </row>
    <row r="194" spans="2:13" ht="14.1" customHeight="1">
      <c r="B194" s="71"/>
      <c r="C194" s="71"/>
      <c r="D194" s="72"/>
      <c r="E194" s="213"/>
      <c r="F194" s="73"/>
      <c r="G194" s="73"/>
      <c r="I194" s="74"/>
      <c r="J194" s="75"/>
      <c r="K194" s="76"/>
      <c r="L194" s="70"/>
      <c r="M194" s="70"/>
    </row>
    <row r="195" spans="2:13" ht="14.1" customHeight="1">
      <c r="B195" s="71"/>
      <c r="C195" s="71"/>
      <c r="D195" s="72"/>
      <c r="E195" s="213"/>
      <c r="F195" s="73"/>
      <c r="G195" s="73"/>
      <c r="I195" s="74"/>
      <c r="J195" s="75"/>
      <c r="K195" s="76"/>
      <c r="L195" s="70"/>
      <c r="M195" s="70"/>
    </row>
    <row r="196" spans="2:13" ht="14.1" customHeight="1">
      <c r="B196" s="71"/>
      <c r="C196" s="71"/>
      <c r="D196" s="72"/>
      <c r="E196" s="213"/>
      <c r="F196" s="73"/>
      <c r="G196" s="73"/>
      <c r="I196" s="74"/>
      <c r="J196" s="75"/>
      <c r="K196" s="76"/>
      <c r="L196" s="70"/>
      <c r="M196" s="70"/>
    </row>
    <row r="197" spans="2:13" ht="14.1" customHeight="1">
      <c r="B197" s="71"/>
      <c r="C197" s="71"/>
      <c r="D197" s="72"/>
      <c r="E197" s="213"/>
      <c r="F197" s="73"/>
      <c r="G197" s="73"/>
      <c r="I197" s="74"/>
      <c r="J197" s="75"/>
      <c r="K197" s="76"/>
      <c r="L197" s="70"/>
      <c r="M197" s="70"/>
    </row>
    <row r="198" spans="2:13" ht="14.1" customHeight="1">
      <c r="B198" s="71"/>
      <c r="C198" s="71"/>
      <c r="D198" s="72"/>
      <c r="E198" s="213"/>
      <c r="F198" s="73"/>
      <c r="G198" s="73"/>
      <c r="I198" s="74"/>
      <c r="J198" s="75"/>
      <c r="K198" s="76"/>
      <c r="L198" s="70"/>
      <c r="M198" s="70"/>
    </row>
    <row r="199" spans="2:13" ht="14.1" customHeight="1">
      <c r="B199" s="71"/>
      <c r="C199" s="71"/>
      <c r="D199" s="72"/>
      <c r="E199" s="213"/>
      <c r="F199" s="73"/>
      <c r="G199" s="73"/>
      <c r="I199" s="74"/>
      <c r="J199" s="75"/>
      <c r="K199" s="76"/>
      <c r="L199" s="70"/>
      <c r="M199" s="70"/>
    </row>
    <row r="200" spans="2:13" ht="14.1" customHeight="1">
      <c r="B200" s="71"/>
      <c r="C200" s="71"/>
      <c r="D200" s="72"/>
      <c r="E200" s="213"/>
      <c r="F200" s="73"/>
      <c r="G200" s="73"/>
      <c r="I200" s="74"/>
      <c r="J200" s="75"/>
      <c r="K200" s="76"/>
      <c r="L200" s="70"/>
      <c r="M200" s="70"/>
    </row>
    <row r="201" spans="2:13" ht="14.1" customHeight="1">
      <c r="B201" s="71"/>
      <c r="C201" s="71"/>
      <c r="D201" s="72"/>
      <c r="E201" s="213"/>
      <c r="F201" s="73"/>
      <c r="G201" s="73"/>
      <c r="I201" s="74"/>
      <c r="J201" s="75"/>
      <c r="K201" s="76"/>
      <c r="L201" s="70"/>
      <c r="M201" s="70"/>
    </row>
    <row r="202" spans="2:13" ht="14.1" customHeight="1">
      <c r="B202" s="71"/>
      <c r="C202" s="71"/>
      <c r="D202" s="72"/>
      <c r="E202" s="213"/>
      <c r="F202" s="73"/>
      <c r="G202" s="73"/>
      <c r="I202" s="74"/>
      <c r="J202" s="75"/>
      <c r="K202" s="76"/>
      <c r="L202" s="70"/>
      <c r="M202" s="70"/>
    </row>
    <row r="203" spans="2:13" ht="14.1" customHeight="1">
      <c r="B203" s="71"/>
      <c r="C203" s="71"/>
      <c r="D203" s="72"/>
      <c r="E203" s="213"/>
      <c r="F203" s="73"/>
      <c r="G203" s="73"/>
      <c r="I203" s="74"/>
      <c r="J203" s="75"/>
      <c r="K203" s="76"/>
      <c r="L203" s="70"/>
      <c r="M203" s="70"/>
    </row>
    <row r="204" spans="2:13" ht="14.1" customHeight="1">
      <c r="B204" s="71"/>
      <c r="C204" s="71"/>
      <c r="D204" s="72"/>
      <c r="E204" s="213"/>
      <c r="F204" s="73"/>
      <c r="G204" s="73"/>
      <c r="I204" s="74"/>
      <c r="J204" s="75"/>
      <c r="K204" s="76"/>
      <c r="L204" s="70"/>
      <c r="M204" s="70"/>
    </row>
    <row r="205" spans="2:13" ht="14.1" customHeight="1">
      <c r="B205" s="71"/>
      <c r="C205" s="71"/>
      <c r="D205" s="72"/>
      <c r="E205" s="213"/>
      <c r="F205" s="73"/>
      <c r="G205" s="73"/>
      <c r="I205" s="74"/>
      <c r="J205" s="75"/>
      <c r="K205" s="76"/>
      <c r="L205" s="70"/>
      <c r="M205" s="70"/>
    </row>
    <row r="206" spans="2:13" ht="14.1" customHeight="1">
      <c r="B206" s="71"/>
      <c r="C206" s="71"/>
      <c r="D206" s="72"/>
      <c r="E206" s="213"/>
      <c r="F206" s="73"/>
      <c r="G206" s="73"/>
      <c r="I206" s="74"/>
      <c r="J206" s="75"/>
      <c r="K206" s="76"/>
      <c r="L206" s="70"/>
      <c r="M206" s="70"/>
    </row>
    <row r="207" spans="2:13" ht="14.1" customHeight="1">
      <c r="B207" s="71"/>
      <c r="C207" s="71"/>
      <c r="D207" s="72"/>
      <c r="E207" s="213"/>
      <c r="F207" s="73"/>
      <c r="G207" s="73"/>
      <c r="I207" s="74"/>
      <c r="J207" s="75"/>
      <c r="K207" s="76"/>
      <c r="L207" s="70"/>
      <c r="M207" s="70"/>
    </row>
    <row r="208" spans="2:13" ht="14.1" customHeight="1">
      <c r="B208" s="71"/>
      <c r="C208" s="71"/>
      <c r="D208" s="72"/>
      <c r="E208" s="213"/>
      <c r="F208" s="73"/>
      <c r="G208" s="73"/>
      <c r="I208" s="74"/>
      <c r="J208" s="75"/>
      <c r="K208" s="76"/>
      <c r="L208" s="70"/>
      <c r="M208" s="70"/>
    </row>
    <row r="209" spans="2:13" ht="14.1" customHeight="1">
      <c r="B209" s="71"/>
      <c r="C209" s="71"/>
      <c r="D209" s="72"/>
      <c r="E209" s="213"/>
      <c r="F209" s="73"/>
      <c r="G209" s="73"/>
      <c r="I209" s="74"/>
      <c r="J209" s="75"/>
      <c r="K209" s="76"/>
      <c r="L209" s="70"/>
      <c r="M209" s="70"/>
    </row>
    <row r="210" spans="2:13" ht="14.1" customHeight="1">
      <c r="B210" s="71"/>
      <c r="C210" s="71"/>
      <c r="D210" s="72"/>
      <c r="E210" s="213"/>
      <c r="F210" s="73"/>
      <c r="G210" s="73"/>
      <c r="I210" s="74"/>
      <c r="J210" s="75"/>
      <c r="K210" s="76"/>
      <c r="L210" s="70"/>
      <c r="M210" s="70"/>
    </row>
    <row r="211" spans="2:13" ht="14.1" customHeight="1">
      <c r="B211" s="71"/>
      <c r="C211" s="71"/>
      <c r="D211" s="72"/>
      <c r="E211" s="213"/>
      <c r="F211" s="73"/>
      <c r="G211" s="73"/>
      <c r="I211" s="74"/>
      <c r="J211" s="75"/>
      <c r="K211" s="76"/>
      <c r="L211" s="70"/>
      <c r="M211" s="70"/>
    </row>
    <row r="212" spans="2:13" ht="14.1" customHeight="1">
      <c r="B212" s="71"/>
      <c r="C212" s="71"/>
      <c r="D212" s="72"/>
      <c r="E212" s="213"/>
      <c r="F212" s="73"/>
      <c r="G212" s="73"/>
      <c r="I212" s="74"/>
      <c r="J212" s="75"/>
      <c r="K212" s="76"/>
      <c r="L212" s="70"/>
      <c r="M212" s="70"/>
    </row>
    <row r="213" spans="2:13" ht="14.1" customHeight="1">
      <c r="B213" s="71"/>
      <c r="C213" s="71"/>
      <c r="D213" s="72"/>
      <c r="E213" s="213"/>
      <c r="F213" s="73"/>
      <c r="G213" s="73"/>
      <c r="I213" s="74"/>
      <c r="J213" s="75"/>
      <c r="K213" s="76"/>
      <c r="L213" s="70"/>
      <c r="M213" s="70"/>
    </row>
    <row r="214" spans="2:13" ht="14.1" customHeight="1">
      <c r="B214" s="71"/>
      <c r="C214" s="71"/>
      <c r="D214" s="72"/>
      <c r="E214" s="213"/>
      <c r="F214" s="73"/>
      <c r="G214" s="73"/>
      <c r="I214" s="74"/>
      <c r="J214" s="75"/>
      <c r="K214" s="76"/>
      <c r="L214" s="70"/>
      <c r="M214" s="70"/>
    </row>
    <row r="215" spans="2:13" ht="14.1" customHeight="1">
      <c r="B215" s="71"/>
      <c r="C215" s="71"/>
      <c r="D215" s="72"/>
      <c r="E215" s="213"/>
      <c r="F215" s="73"/>
      <c r="G215" s="73"/>
      <c r="I215" s="74"/>
      <c r="J215" s="75"/>
      <c r="K215" s="76"/>
      <c r="L215" s="70"/>
      <c r="M215" s="70"/>
    </row>
    <row r="216" spans="2:13" ht="14.1" customHeight="1">
      <c r="B216" s="71"/>
      <c r="C216" s="71"/>
      <c r="D216" s="72"/>
      <c r="E216" s="213"/>
      <c r="F216" s="73"/>
      <c r="G216" s="73"/>
      <c r="I216" s="74"/>
      <c r="J216" s="75"/>
      <c r="K216" s="76"/>
      <c r="L216" s="70"/>
      <c r="M216" s="70"/>
    </row>
    <row r="217" spans="2:13" ht="14.1" customHeight="1">
      <c r="B217" s="71"/>
      <c r="C217" s="71"/>
      <c r="D217" s="72"/>
      <c r="E217" s="213"/>
      <c r="F217" s="73"/>
      <c r="G217" s="73"/>
      <c r="I217" s="74"/>
      <c r="J217" s="75"/>
      <c r="K217" s="76"/>
      <c r="L217" s="70"/>
      <c r="M217" s="70"/>
    </row>
    <row r="218" spans="2:13" ht="14.1" customHeight="1">
      <c r="B218" s="71"/>
      <c r="C218" s="71"/>
      <c r="D218" s="72"/>
      <c r="E218" s="213"/>
      <c r="F218" s="73"/>
      <c r="G218" s="73"/>
      <c r="I218" s="74"/>
      <c r="J218" s="75"/>
      <c r="K218" s="76"/>
      <c r="L218" s="70"/>
      <c r="M218" s="70"/>
    </row>
    <row r="219" spans="2:13" ht="14.1" customHeight="1">
      <c r="B219" s="71"/>
      <c r="C219" s="71"/>
      <c r="D219" s="72"/>
      <c r="E219" s="213"/>
      <c r="F219" s="73"/>
      <c r="G219" s="73"/>
      <c r="I219" s="74"/>
      <c r="J219" s="75"/>
      <c r="K219" s="76"/>
      <c r="L219" s="70"/>
      <c r="M219" s="70"/>
    </row>
    <row r="220" spans="2:13" ht="14.1" customHeight="1">
      <c r="B220" s="71"/>
      <c r="C220" s="71"/>
      <c r="D220" s="72"/>
      <c r="E220" s="213"/>
      <c r="F220" s="73"/>
      <c r="G220" s="73"/>
      <c r="I220" s="74"/>
      <c r="J220" s="75"/>
      <c r="K220" s="76"/>
      <c r="L220" s="70"/>
      <c r="M220" s="70"/>
    </row>
    <row r="221" spans="2:13" ht="14.1" customHeight="1">
      <c r="B221" s="71"/>
      <c r="C221" s="71"/>
      <c r="D221" s="72"/>
      <c r="E221" s="213"/>
      <c r="F221" s="73"/>
      <c r="G221" s="73"/>
      <c r="I221" s="74"/>
      <c r="J221" s="75"/>
      <c r="K221" s="76"/>
      <c r="L221" s="70"/>
      <c r="M221" s="70"/>
    </row>
    <row r="222" spans="2:13" ht="14.1" customHeight="1">
      <c r="B222" s="71"/>
      <c r="C222" s="71"/>
      <c r="D222" s="72"/>
      <c r="E222" s="213"/>
      <c r="F222" s="73"/>
      <c r="G222" s="73"/>
      <c r="I222" s="74"/>
      <c r="J222" s="75"/>
      <c r="K222" s="76"/>
      <c r="L222" s="70"/>
      <c r="M222" s="70"/>
    </row>
    <row r="223" spans="2:13" ht="14.1" customHeight="1">
      <c r="B223" s="71"/>
      <c r="C223" s="71"/>
      <c r="D223" s="72"/>
      <c r="E223" s="213"/>
      <c r="F223" s="73"/>
      <c r="G223" s="73"/>
      <c r="I223" s="74"/>
      <c r="J223" s="75"/>
      <c r="K223" s="76"/>
      <c r="L223" s="70"/>
      <c r="M223" s="70"/>
    </row>
    <row r="224" spans="2:13" ht="14.1" customHeight="1">
      <c r="B224" s="71"/>
      <c r="C224" s="71"/>
      <c r="D224" s="72"/>
      <c r="E224" s="213"/>
      <c r="F224" s="73"/>
      <c r="G224" s="73"/>
      <c r="I224" s="74"/>
      <c r="J224" s="75"/>
      <c r="K224" s="76"/>
      <c r="L224" s="70"/>
      <c r="M224" s="70"/>
    </row>
    <row r="225" spans="2:13" ht="14.1" customHeight="1">
      <c r="B225" s="71"/>
      <c r="C225" s="71"/>
      <c r="D225" s="72"/>
      <c r="E225" s="213"/>
      <c r="F225" s="73"/>
      <c r="G225" s="73"/>
      <c r="I225" s="74"/>
      <c r="J225" s="75"/>
      <c r="K225" s="76"/>
      <c r="L225" s="70"/>
      <c r="M225" s="70"/>
    </row>
    <row r="226" spans="2:13" ht="14.1" customHeight="1">
      <c r="B226" s="71"/>
      <c r="C226" s="71"/>
      <c r="D226" s="72"/>
      <c r="E226" s="213"/>
      <c r="F226" s="73"/>
      <c r="G226" s="73"/>
      <c r="I226" s="74"/>
      <c r="J226" s="75"/>
      <c r="K226" s="76"/>
      <c r="L226" s="70"/>
      <c r="M226" s="70"/>
    </row>
    <row r="227" spans="2:13" ht="14.1" customHeight="1">
      <c r="B227" s="71"/>
      <c r="C227" s="71"/>
      <c r="D227" s="72"/>
      <c r="E227" s="213"/>
      <c r="F227" s="73"/>
      <c r="G227" s="73"/>
      <c r="I227" s="74"/>
      <c r="J227" s="75"/>
      <c r="K227" s="76"/>
      <c r="L227" s="70"/>
      <c r="M227" s="70"/>
    </row>
    <row r="228" spans="2:13" ht="14.1" customHeight="1">
      <c r="B228" s="71"/>
      <c r="C228" s="71"/>
      <c r="D228" s="72"/>
      <c r="E228" s="213"/>
      <c r="F228" s="73"/>
      <c r="G228" s="73"/>
      <c r="I228" s="74"/>
      <c r="J228" s="75"/>
      <c r="K228" s="76"/>
      <c r="L228" s="70"/>
      <c r="M228" s="70"/>
    </row>
    <row r="229" spans="2:13" ht="14.1" customHeight="1">
      <c r="B229" s="71"/>
      <c r="C229" s="71"/>
      <c r="D229" s="72"/>
      <c r="E229" s="213"/>
      <c r="F229" s="73"/>
      <c r="G229" s="73"/>
      <c r="I229" s="74"/>
      <c r="J229" s="75"/>
      <c r="K229" s="76"/>
      <c r="L229" s="70"/>
      <c r="M229" s="70"/>
    </row>
    <row r="230" spans="2:13" ht="14.1" customHeight="1">
      <c r="B230" s="71"/>
      <c r="C230" s="71"/>
      <c r="D230" s="72"/>
      <c r="E230" s="213"/>
      <c r="F230" s="73"/>
      <c r="G230" s="73"/>
      <c r="I230" s="74"/>
      <c r="J230" s="75"/>
      <c r="K230" s="76"/>
      <c r="L230" s="70"/>
      <c r="M230" s="70"/>
    </row>
    <row r="231" spans="2:13" ht="14.1" customHeight="1">
      <c r="B231" s="71"/>
      <c r="C231" s="71"/>
      <c r="D231" s="72"/>
      <c r="E231" s="213"/>
      <c r="F231" s="73"/>
      <c r="G231" s="73"/>
      <c r="I231" s="74"/>
      <c r="J231" s="75"/>
      <c r="K231" s="76"/>
      <c r="L231" s="70"/>
      <c r="M231" s="70"/>
    </row>
    <row r="232" spans="2:13" ht="14.1" customHeight="1">
      <c r="B232" s="71"/>
      <c r="C232" s="71"/>
      <c r="D232" s="72"/>
      <c r="E232" s="213"/>
      <c r="F232" s="73"/>
      <c r="G232" s="73"/>
      <c r="I232" s="74"/>
      <c r="J232" s="75"/>
      <c r="K232" s="76"/>
      <c r="L232" s="70"/>
      <c r="M232" s="70"/>
    </row>
    <row r="233" spans="2:13" ht="14.1" customHeight="1">
      <c r="B233" s="71"/>
      <c r="C233" s="71"/>
      <c r="D233" s="72"/>
      <c r="E233" s="213"/>
      <c r="F233" s="73"/>
      <c r="G233" s="73"/>
      <c r="I233" s="74"/>
      <c r="J233" s="75"/>
      <c r="K233" s="76"/>
      <c r="L233" s="70"/>
      <c r="M233" s="70"/>
    </row>
    <row r="234" spans="2:13" ht="14.1" customHeight="1">
      <c r="B234" s="71"/>
      <c r="C234" s="71"/>
      <c r="D234" s="72"/>
      <c r="E234" s="213"/>
      <c r="F234" s="73"/>
      <c r="G234" s="73"/>
      <c r="I234" s="74"/>
      <c r="J234" s="75"/>
      <c r="K234" s="76"/>
      <c r="L234" s="70"/>
      <c r="M234" s="70"/>
    </row>
    <row r="235" spans="2:13" ht="14.1" customHeight="1">
      <c r="B235" s="71"/>
      <c r="C235" s="71"/>
      <c r="D235" s="72"/>
      <c r="E235" s="213"/>
      <c r="F235" s="73"/>
      <c r="G235" s="73"/>
      <c r="I235" s="74"/>
      <c r="J235" s="75"/>
      <c r="K235" s="76"/>
      <c r="L235" s="70"/>
      <c r="M235" s="70"/>
    </row>
    <row r="236" spans="2:13" ht="14.1" customHeight="1">
      <c r="B236" s="71"/>
      <c r="C236" s="71"/>
      <c r="D236" s="72"/>
      <c r="E236" s="213"/>
      <c r="F236" s="73"/>
      <c r="G236" s="73"/>
      <c r="I236" s="74"/>
      <c r="J236" s="75"/>
      <c r="K236" s="76"/>
      <c r="L236" s="70"/>
      <c r="M236" s="70"/>
    </row>
    <row r="237" spans="2:13" ht="14.1" customHeight="1">
      <c r="B237" s="71"/>
      <c r="C237" s="71"/>
      <c r="D237" s="72"/>
      <c r="E237" s="213"/>
      <c r="F237" s="73"/>
      <c r="G237" s="73"/>
      <c r="I237" s="74"/>
      <c r="J237" s="75"/>
      <c r="K237" s="76"/>
      <c r="L237" s="70"/>
      <c r="M237" s="70"/>
    </row>
    <row r="238" spans="2:13" ht="14.1" customHeight="1">
      <c r="B238" s="71"/>
      <c r="C238" s="71"/>
      <c r="D238" s="72"/>
      <c r="E238" s="213"/>
      <c r="F238" s="73"/>
      <c r="G238" s="73"/>
      <c r="I238" s="74"/>
      <c r="J238" s="75"/>
      <c r="K238" s="76"/>
      <c r="L238" s="70"/>
      <c r="M238" s="70"/>
    </row>
    <row r="239" spans="2:13" ht="14.1" customHeight="1">
      <c r="B239" s="71"/>
      <c r="C239" s="71"/>
      <c r="D239" s="72"/>
      <c r="E239" s="213"/>
      <c r="F239" s="73"/>
      <c r="G239" s="73"/>
      <c r="I239" s="74"/>
      <c r="J239" s="75"/>
      <c r="K239" s="76"/>
      <c r="L239" s="70"/>
      <c r="M239" s="70"/>
    </row>
    <row r="240" spans="2:13" ht="14.1" customHeight="1">
      <c r="B240" s="71"/>
      <c r="C240" s="71"/>
      <c r="D240" s="72"/>
      <c r="E240" s="213"/>
      <c r="F240" s="73"/>
      <c r="G240" s="73"/>
      <c r="I240" s="74"/>
      <c r="J240" s="75"/>
      <c r="K240" s="76"/>
      <c r="L240" s="70"/>
      <c r="M240" s="70"/>
    </row>
    <row r="241" spans="2:13" ht="14.1" customHeight="1">
      <c r="B241" s="71"/>
      <c r="C241" s="71"/>
      <c r="D241" s="72"/>
      <c r="E241" s="213"/>
      <c r="F241" s="73"/>
      <c r="G241" s="73"/>
      <c r="I241" s="74"/>
      <c r="J241" s="75"/>
      <c r="K241" s="76"/>
      <c r="L241" s="70"/>
      <c r="M241" s="70"/>
    </row>
    <row r="242" spans="2:13" ht="14.1" customHeight="1">
      <c r="B242" s="71"/>
      <c r="C242" s="71"/>
      <c r="D242" s="72"/>
      <c r="E242" s="213"/>
      <c r="F242" s="73"/>
      <c r="G242" s="73"/>
      <c r="I242" s="74"/>
      <c r="J242" s="75"/>
      <c r="K242" s="76"/>
      <c r="L242" s="70"/>
      <c r="M242" s="70"/>
    </row>
    <row r="243" spans="2:13" ht="14.1" customHeight="1">
      <c r="B243" s="71"/>
      <c r="C243" s="71"/>
      <c r="D243" s="72"/>
      <c r="E243" s="213"/>
      <c r="F243" s="73"/>
      <c r="G243" s="73"/>
      <c r="I243" s="74"/>
      <c r="J243" s="75"/>
      <c r="K243" s="76"/>
      <c r="L243" s="70"/>
      <c r="M243" s="70"/>
    </row>
    <row r="244" spans="2:13" ht="14.1" customHeight="1">
      <c r="B244" s="71"/>
      <c r="C244" s="71"/>
      <c r="D244" s="72"/>
      <c r="E244" s="213"/>
      <c r="F244" s="73"/>
      <c r="G244" s="73"/>
      <c r="I244" s="74"/>
      <c r="J244" s="75"/>
      <c r="K244" s="76"/>
      <c r="L244" s="70"/>
      <c r="M244" s="70"/>
    </row>
    <row r="245" spans="2:13" ht="14.1" customHeight="1">
      <c r="B245" s="71"/>
      <c r="C245" s="71"/>
      <c r="D245" s="72"/>
      <c r="E245" s="213"/>
      <c r="F245" s="73"/>
      <c r="G245" s="73"/>
      <c r="I245" s="74"/>
      <c r="J245" s="75"/>
      <c r="K245" s="76"/>
      <c r="L245" s="70"/>
      <c r="M245" s="70"/>
    </row>
    <row r="246" spans="2:13" ht="14.1" customHeight="1">
      <c r="B246" s="71"/>
      <c r="C246" s="71"/>
      <c r="D246" s="72"/>
      <c r="E246" s="213"/>
      <c r="F246" s="73"/>
      <c r="G246" s="73"/>
      <c r="I246" s="74"/>
      <c r="J246" s="75"/>
      <c r="K246" s="76"/>
      <c r="L246" s="70"/>
      <c r="M246" s="70"/>
    </row>
    <row r="247" spans="2:13" ht="14.1" customHeight="1">
      <c r="B247" s="71"/>
      <c r="C247" s="71"/>
      <c r="D247" s="72"/>
      <c r="E247" s="213"/>
      <c r="F247" s="73"/>
      <c r="G247" s="73"/>
      <c r="I247" s="74"/>
      <c r="J247" s="75"/>
      <c r="K247" s="76"/>
      <c r="L247" s="70"/>
      <c r="M247" s="70"/>
    </row>
    <row r="248" spans="2:13" ht="14.1" customHeight="1">
      <c r="B248" s="71"/>
      <c r="C248" s="71"/>
      <c r="D248" s="72"/>
      <c r="E248" s="213"/>
      <c r="F248" s="73"/>
      <c r="G248" s="73"/>
      <c r="I248" s="74"/>
      <c r="J248" s="75"/>
      <c r="K248" s="76"/>
      <c r="L248" s="70"/>
      <c r="M248" s="70"/>
    </row>
    <row r="249" spans="2:13" ht="14.1" customHeight="1">
      <c r="B249" s="71"/>
      <c r="C249" s="71"/>
      <c r="D249" s="72"/>
      <c r="E249" s="213"/>
      <c r="F249" s="73"/>
      <c r="G249" s="73"/>
      <c r="I249" s="74"/>
      <c r="J249" s="75"/>
      <c r="K249" s="76"/>
      <c r="L249" s="70"/>
      <c r="M249" s="70"/>
    </row>
    <row r="250" spans="2:13" ht="14.1" customHeight="1">
      <c r="B250" s="71"/>
      <c r="C250" s="71"/>
      <c r="D250" s="72"/>
      <c r="E250" s="213"/>
      <c r="F250" s="73"/>
      <c r="G250" s="73"/>
      <c r="I250" s="74"/>
      <c r="J250" s="75"/>
      <c r="K250" s="76"/>
      <c r="L250" s="70"/>
      <c r="M250" s="70"/>
    </row>
    <row r="251" spans="2:13" ht="14.1" customHeight="1">
      <c r="B251" s="71"/>
      <c r="C251" s="71"/>
      <c r="D251" s="72"/>
      <c r="E251" s="213"/>
      <c r="F251" s="73"/>
      <c r="G251" s="73"/>
      <c r="I251" s="74"/>
      <c r="J251" s="75"/>
      <c r="K251" s="76"/>
      <c r="L251" s="70"/>
      <c r="M251" s="70"/>
    </row>
    <row r="252" spans="2:13" ht="14.1" customHeight="1">
      <c r="B252" s="71"/>
      <c r="C252" s="71"/>
      <c r="D252" s="72"/>
      <c r="E252" s="213"/>
      <c r="F252" s="73"/>
      <c r="G252" s="73"/>
      <c r="I252" s="74"/>
      <c r="J252" s="75"/>
      <c r="K252" s="76"/>
      <c r="L252" s="70"/>
      <c r="M252" s="70"/>
    </row>
    <row r="253" spans="2:13" ht="14.1" customHeight="1">
      <c r="B253" s="71"/>
      <c r="C253" s="71"/>
      <c r="D253" s="72"/>
      <c r="E253" s="213"/>
      <c r="F253" s="73"/>
      <c r="G253" s="73"/>
      <c r="I253" s="74"/>
      <c r="J253" s="75"/>
      <c r="K253" s="76"/>
      <c r="L253" s="70"/>
      <c r="M253" s="70"/>
    </row>
    <row r="254" spans="2:13" ht="14.1" customHeight="1">
      <c r="B254" s="71"/>
      <c r="C254" s="71"/>
      <c r="D254" s="72"/>
      <c r="E254" s="213"/>
      <c r="F254" s="73"/>
      <c r="G254" s="73"/>
      <c r="I254" s="74"/>
      <c r="J254" s="75"/>
      <c r="K254" s="76"/>
      <c r="L254" s="70"/>
      <c r="M254" s="70"/>
    </row>
    <row r="255" spans="2:13" ht="14.1" customHeight="1">
      <c r="B255" s="71"/>
      <c r="C255" s="71"/>
      <c r="D255" s="72"/>
      <c r="E255" s="213"/>
      <c r="F255" s="73"/>
      <c r="G255" s="73"/>
      <c r="I255" s="74"/>
      <c r="J255" s="75"/>
      <c r="K255" s="76"/>
      <c r="L255" s="70"/>
      <c r="M255" s="70"/>
    </row>
    <row r="256" spans="2:13" ht="14.1" customHeight="1">
      <c r="B256" s="71"/>
      <c r="C256" s="71"/>
      <c r="D256" s="72"/>
      <c r="E256" s="213"/>
      <c r="F256" s="73"/>
      <c r="G256" s="73"/>
      <c r="I256" s="74"/>
      <c r="J256" s="75"/>
      <c r="K256" s="76"/>
      <c r="L256" s="70"/>
      <c r="M256" s="70"/>
    </row>
    <row r="257" spans="2:13" ht="14.1" customHeight="1">
      <c r="B257" s="71"/>
      <c r="C257" s="71"/>
      <c r="D257" s="72"/>
      <c r="E257" s="213"/>
      <c r="F257" s="73"/>
      <c r="G257" s="73"/>
      <c r="I257" s="74"/>
      <c r="J257" s="75"/>
      <c r="K257" s="76"/>
      <c r="L257" s="70"/>
      <c r="M257" s="70"/>
    </row>
    <row r="258" spans="2:13" ht="14.1" customHeight="1">
      <c r="B258" s="71"/>
      <c r="C258" s="71"/>
      <c r="D258" s="72"/>
      <c r="E258" s="213"/>
      <c r="F258" s="73"/>
      <c r="G258" s="73"/>
      <c r="I258" s="74"/>
      <c r="J258" s="75"/>
      <c r="K258" s="76"/>
      <c r="L258" s="70"/>
      <c r="M258" s="70"/>
    </row>
    <row r="259" spans="2:13" ht="14.1" customHeight="1">
      <c r="B259" s="71"/>
      <c r="C259" s="71"/>
      <c r="D259" s="72"/>
      <c r="E259" s="213"/>
      <c r="F259" s="73"/>
      <c r="G259" s="73"/>
      <c r="I259" s="74"/>
      <c r="J259" s="75"/>
      <c r="K259" s="76"/>
      <c r="L259" s="70"/>
      <c r="M259" s="70"/>
    </row>
    <row r="260" spans="2:13" ht="14.1" customHeight="1">
      <c r="B260" s="71"/>
      <c r="C260" s="71"/>
      <c r="D260" s="72"/>
      <c r="E260" s="213"/>
      <c r="F260" s="73"/>
      <c r="G260" s="73"/>
      <c r="I260" s="74"/>
      <c r="J260" s="75"/>
      <c r="K260" s="76"/>
      <c r="L260" s="70"/>
      <c r="M260" s="70"/>
    </row>
    <row r="261" spans="2:13" ht="14.1" customHeight="1">
      <c r="B261" s="71"/>
      <c r="C261" s="71"/>
      <c r="D261" s="72"/>
      <c r="E261" s="213"/>
      <c r="F261" s="73"/>
      <c r="G261" s="73"/>
      <c r="I261" s="74"/>
      <c r="J261" s="75"/>
      <c r="K261" s="76"/>
      <c r="L261" s="70"/>
      <c r="M261" s="70"/>
    </row>
    <row r="262" spans="2:13" ht="14.1" customHeight="1">
      <c r="B262" s="71"/>
      <c r="C262" s="71"/>
      <c r="D262" s="72"/>
      <c r="E262" s="213"/>
      <c r="F262" s="73"/>
      <c r="G262" s="73"/>
      <c r="I262" s="74"/>
      <c r="J262" s="75"/>
      <c r="K262" s="76"/>
      <c r="L262" s="70"/>
      <c r="M262" s="70"/>
    </row>
    <row r="263" spans="2:13" ht="14.1" customHeight="1">
      <c r="B263" s="71"/>
      <c r="C263" s="71"/>
      <c r="D263" s="72"/>
      <c r="E263" s="213"/>
      <c r="F263" s="73"/>
      <c r="G263" s="73"/>
      <c r="I263" s="74"/>
      <c r="J263" s="75"/>
      <c r="K263" s="76"/>
      <c r="L263" s="70"/>
      <c r="M263" s="70"/>
    </row>
    <row r="264" spans="2:13" ht="14.1" customHeight="1">
      <c r="B264" s="71"/>
      <c r="C264" s="71"/>
      <c r="D264" s="72"/>
      <c r="E264" s="213"/>
      <c r="F264" s="73"/>
      <c r="G264" s="73"/>
      <c r="I264" s="74"/>
      <c r="J264" s="75"/>
      <c r="K264" s="76"/>
      <c r="L264" s="70"/>
      <c r="M264" s="70"/>
    </row>
    <row r="265" spans="2:13" ht="14.1" customHeight="1">
      <c r="B265" s="71"/>
      <c r="C265" s="71"/>
      <c r="D265" s="72"/>
      <c r="E265" s="213"/>
      <c r="F265" s="73"/>
      <c r="G265" s="73"/>
      <c r="I265" s="74"/>
      <c r="J265" s="75"/>
      <c r="K265" s="76"/>
      <c r="L265" s="70"/>
      <c r="M265" s="70"/>
    </row>
    <row r="266" spans="2:13" ht="14.1" customHeight="1">
      <c r="B266" s="71"/>
      <c r="C266" s="71"/>
      <c r="D266" s="72"/>
      <c r="E266" s="213"/>
      <c r="F266" s="73"/>
      <c r="G266" s="73"/>
      <c r="I266" s="74"/>
      <c r="J266" s="75"/>
      <c r="K266" s="76"/>
      <c r="L266" s="70"/>
      <c r="M266" s="70"/>
    </row>
    <row r="267" spans="2:13" ht="14.1" customHeight="1">
      <c r="B267" s="71"/>
      <c r="C267" s="71"/>
      <c r="D267" s="72"/>
      <c r="E267" s="213"/>
      <c r="F267" s="73"/>
      <c r="G267" s="73"/>
      <c r="I267" s="74"/>
      <c r="J267" s="75"/>
      <c r="K267" s="76"/>
      <c r="L267" s="70"/>
      <c r="M267" s="70"/>
    </row>
    <row r="268" spans="2:13" ht="14.1" customHeight="1">
      <c r="B268" s="71"/>
      <c r="C268" s="71"/>
      <c r="D268" s="72"/>
      <c r="E268" s="213"/>
      <c r="F268" s="73"/>
      <c r="G268" s="73"/>
      <c r="I268" s="74"/>
      <c r="J268" s="75"/>
      <c r="K268" s="76"/>
      <c r="L268" s="70"/>
      <c r="M268" s="70"/>
    </row>
    <row r="269" spans="2:13" ht="14.1" customHeight="1">
      <c r="B269" s="71"/>
      <c r="C269" s="71"/>
      <c r="D269" s="72"/>
      <c r="E269" s="213"/>
      <c r="F269" s="73"/>
      <c r="G269" s="73"/>
      <c r="I269" s="74"/>
      <c r="J269" s="75"/>
      <c r="K269" s="76"/>
      <c r="L269" s="70"/>
      <c r="M269" s="70"/>
    </row>
    <row r="270" spans="2:13" ht="14.1" customHeight="1">
      <c r="B270" s="71"/>
      <c r="C270" s="71"/>
      <c r="D270" s="72"/>
      <c r="E270" s="213"/>
      <c r="F270" s="73"/>
      <c r="G270" s="73"/>
      <c r="I270" s="74"/>
      <c r="J270" s="75"/>
      <c r="K270" s="76"/>
      <c r="L270" s="70"/>
      <c r="M270" s="70"/>
    </row>
    <row r="271" spans="2:13" ht="14.1" customHeight="1">
      <c r="B271" s="71"/>
      <c r="C271" s="71"/>
      <c r="D271" s="72"/>
      <c r="E271" s="213"/>
      <c r="F271" s="73"/>
      <c r="G271" s="73"/>
      <c r="I271" s="74"/>
      <c r="J271" s="75"/>
      <c r="K271" s="76"/>
      <c r="L271" s="70"/>
      <c r="M271" s="70"/>
    </row>
    <row r="272" spans="2:13" ht="14.1" customHeight="1">
      <c r="B272" s="71"/>
      <c r="C272" s="71"/>
      <c r="D272" s="72"/>
      <c r="E272" s="213"/>
      <c r="F272" s="73"/>
      <c r="G272" s="73"/>
      <c r="I272" s="74"/>
      <c r="J272" s="75"/>
      <c r="K272" s="76"/>
      <c r="L272" s="70"/>
      <c r="M272" s="70"/>
    </row>
    <row r="273" spans="2:13" ht="14.1" customHeight="1">
      <c r="B273" s="71"/>
      <c r="C273" s="71"/>
      <c r="D273" s="72"/>
      <c r="E273" s="213"/>
      <c r="F273" s="73"/>
      <c r="G273" s="73"/>
      <c r="I273" s="74"/>
      <c r="J273" s="75"/>
      <c r="K273" s="76"/>
      <c r="L273" s="70"/>
      <c r="M273" s="70"/>
    </row>
    <row r="274" spans="2:13" ht="14.1" customHeight="1">
      <c r="B274" s="71"/>
      <c r="C274" s="71"/>
      <c r="D274" s="72"/>
      <c r="E274" s="213"/>
      <c r="F274" s="73"/>
      <c r="G274" s="73"/>
      <c r="I274" s="74"/>
      <c r="J274" s="75"/>
      <c r="K274" s="76"/>
      <c r="L274" s="70"/>
      <c r="M274" s="70"/>
    </row>
    <row r="275" spans="2:13" ht="14.1" customHeight="1">
      <c r="B275" s="71"/>
      <c r="C275" s="71"/>
      <c r="D275" s="72"/>
      <c r="E275" s="213"/>
      <c r="F275" s="73"/>
      <c r="G275" s="73"/>
      <c r="I275" s="74"/>
      <c r="J275" s="75"/>
      <c r="K275" s="76"/>
      <c r="L275" s="70"/>
      <c r="M275" s="70"/>
    </row>
    <row r="276" spans="2:13" ht="14.1" customHeight="1">
      <c r="B276" s="71"/>
      <c r="C276" s="71"/>
      <c r="D276" s="72"/>
      <c r="E276" s="213"/>
      <c r="F276" s="73"/>
      <c r="G276" s="73"/>
      <c r="I276" s="74"/>
      <c r="J276" s="75"/>
      <c r="K276" s="76"/>
      <c r="L276" s="70"/>
      <c r="M276" s="70"/>
    </row>
    <row r="277" spans="2:13" ht="14.1" customHeight="1">
      <c r="B277" s="71"/>
      <c r="C277" s="71"/>
      <c r="D277" s="72"/>
      <c r="E277" s="213"/>
      <c r="F277" s="73"/>
      <c r="G277" s="73"/>
      <c r="I277" s="74"/>
      <c r="J277" s="75"/>
      <c r="K277" s="76"/>
      <c r="L277" s="70"/>
      <c r="M277" s="70"/>
    </row>
    <row r="278" spans="2:13" ht="14.1" customHeight="1">
      <c r="B278" s="71"/>
      <c r="C278" s="71"/>
      <c r="D278" s="72"/>
      <c r="E278" s="213"/>
      <c r="F278" s="73"/>
      <c r="G278" s="73"/>
      <c r="I278" s="74"/>
      <c r="J278" s="75"/>
      <c r="K278" s="76"/>
      <c r="L278" s="70"/>
      <c r="M278" s="70"/>
    </row>
    <row r="279" spans="2:13" ht="14.1" customHeight="1">
      <c r="B279" s="71"/>
      <c r="C279" s="71"/>
      <c r="D279" s="72"/>
      <c r="E279" s="213"/>
      <c r="F279" s="73"/>
      <c r="G279" s="73"/>
      <c r="I279" s="74"/>
      <c r="J279" s="75"/>
      <c r="K279" s="76"/>
      <c r="L279" s="70"/>
      <c r="M279" s="70"/>
    </row>
    <row r="280" spans="2:13" ht="14.1" customHeight="1">
      <c r="B280" s="71"/>
      <c r="C280" s="71"/>
      <c r="D280" s="72"/>
      <c r="E280" s="213"/>
      <c r="F280" s="73"/>
      <c r="G280" s="73"/>
      <c r="I280" s="74"/>
      <c r="J280" s="75"/>
      <c r="K280" s="76"/>
      <c r="L280" s="70"/>
      <c r="M280" s="70"/>
    </row>
    <row r="281" spans="2:13" ht="14.1" customHeight="1">
      <c r="B281" s="71"/>
      <c r="C281" s="71"/>
      <c r="D281" s="72"/>
      <c r="E281" s="213"/>
      <c r="F281" s="73"/>
      <c r="G281" s="73"/>
      <c r="I281" s="74"/>
      <c r="J281" s="75"/>
      <c r="K281" s="76"/>
      <c r="L281" s="70"/>
      <c r="M281" s="70"/>
    </row>
    <row r="282" spans="2:13" ht="14.1" customHeight="1">
      <c r="B282" s="71"/>
      <c r="C282" s="71"/>
      <c r="D282" s="72"/>
      <c r="E282" s="213"/>
      <c r="F282" s="73"/>
      <c r="G282" s="73"/>
      <c r="I282" s="74"/>
      <c r="J282" s="75"/>
      <c r="K282" s="76"/>
      <c r="L282" s="70"/>
      <c r="M282" s="70"/>
    </row>
    <row r="283" spans="2:13" ht="14.1" customHeight="1">
      <c r="B283" s="71"/>
      <c r="C283" s="71"/>
      <c r="D283" s="72"/>
      <c r="E283" s="213"/>
      <c r="F283" s="73"/>
      <c r="G283" s="73"/>
      <c r="I283" s="74"/>
      <c r="J283" s="75"/>
      <c r="K283" s="76"/>
      <c r="L283" s="70"/>
      <c r="M283" s="70"/>
    </row>
    <row r="284" spans="2:13" ht="14.1" customHeight="1">
      <c r="B284" s="71"/>
      <c r="C284" s="71"/>
      <c r="D284" s="72"/>
      <c r="E284" s="213"/>
      <c r="F284" s="73"/>
      <c r="G284" s="73"/>
      <c r="I284" s="74"/>
      <c r="J284" s="75"/>
      <c r="K284" s="76"/>
      <c r="L284" s="70"/>
      <c r="M284" s="70"/>
    </row>
    <row r="285" spans="2:13" ht="14.1" customHeight="1">
      <c r="B285" s="71"/>
      <c r="C285" s="71"/>
      <c r="D285" s="72"/>
      <c r="E285" s="213"/>
      <c r="F285" s="73"/>
      <c r="G285" s="73"/>
      <c r="I285" s="74"/>
      <c r="J285" s="75"/>
      <c r="K285" s="76"/>
      <c r="L285" s="70"/>
      <c r="M285" s="70"/>
    </row>
    <row r="286" spans="2:13" ht="14.1" customHeight="1">
      <c r="B286" s="71"/>
      <c r="C286" s="71"/>
      <c r="D286" s="72"/>
      <c r="E286" s="213"/>
      <c r="F286" s="73"/>
      <c r="G286" s="73"/>
      <c r="I286" s="74"/>
      <c r="J286" s="75"/>
      <c r="K286" s="76"/>
      <c r="L286" s="70"/>
      <c r="M286" s="70"/>
    </row>
    <row r="287" spans="2:13" ht="14.1" customHeight="1">
      <c r="B287" s="71"/>
      <c r="C287" s="71"/>
      <c r="D287" s="72"/>
      <c r="E287" s="213"/>
      <c r="F287" s="73"/>
      <c r="G287" s="73"/>
      <c r="I287" s="74"/>
      <c r="J287" s="75"/>
      <c r="K287" s="76"/>
      <c r="L287" s="70"/>
      <c r="M287" s="70"/>
    </row>
    <row r="288" spans="2:13" ht="14.1" customHeight="1">
      <c r="B288" s="71"/>
      <c r="C288" s="71"/>
      <c r="D288" s="72"/>
      <c r="E288" s="213"/>
      <c r="F288" s="73"/>
      <c r="G288" s="73"/>
      <c r="I288" s="74"/>
      <c r="J288" s="75"/>
      <c r="K288" s="76"/>
      <c r="L288" s="70"/>
      <c r="M288" s="70"/>
    </row>
    <row r="289" spans="2:13" ht="14.1" customHeight="1">
      <c r="B289" s="71"/>
      <c r="C289" s="71"/>
      <c r="D289" s="72"/>
      <c r="E289" s="213"/>
      <c r="F289" s="73"/>
      <c r="G289" s="73"/>
      <c r="I289" s="74"/>
      <c r="J289" s="75"/>
      <c r="K289" s="76"/>
      <c r="L289" s="70"/>
      <c r="M289" s="70"/>
    </row>
    <row r="290" spans="2:13" ht="14.1" customHeight="1">
      <c r="B290" s="71"/>
      <c r="C290" s="71"/>
      <c r="D290" s="72"/>
      <c r="E290" s="213"/>
      <c r="F290" s="73"/>
      <c r="G290" s="73"/>
      <c r="I290" s="74"/>
      <c r="J290" s="75"/>
      <c r="K290" s="76"/>
      <c r="L290" s="70"/>
      <c r="M290" s="70"/>
    </row>
    <row r="291" spans="2:13" ht="14.1" customHeight="1">
      <c r="B291" s="71"/>
      <c r="C291" s="71"/>
      <c r="D291" s="72"/>
      <c r="E291" s="213"/>
      <c r="F291" s="73"/>
      <c r="G291" s="73"/>
      <c r="I291" s="74"/>
      <c r="J291" s="75"/>
      <c r="K291" s="76"/>
      <c r="L291" s="70"/>
      <c r="M291" s="70"/>
    </row>
    <row r="292" spans="2:13" ht="14.1" customHeight="1">
      <c r="B292" s="71"/>
      <c r="C292" s="71"/>
      <c r="D292" s="72"/>
      <c r="E292" s="213"/>
      <c r="F292" s="73"/>
      <c r="G292" s="73"/>
      <c r="I292" s="74"/>
      <c r="J292" s="75"/>
      <c r="K292" s="76"/>
      <c r="L292" s="70"/>
      <c r="M292" s="70"/>
    </row>
    <row r="293" spans="2:13" ht="14.1" customHeight="1">
      <c r="B293" s="71"/>
      <c r="C293" s="71"/>
      <c r="D293" s="72"/>
      <c r="E293" s="213"/>
      <c r="F293" s="73"/>
      <c r="G293" s="73"/>
      <c r="I293" s="74"/>
      <c r="J293" s="75"/>
      <c r="K293" s="76"/>
      <c r="L293" s="70"/>
      <c r="M293" s="70"/>
    </row>
    <row r="294" spans="2:13" ht="14.1" customHeight="1">
      <c r="B294" s="71"/>
      <c r="C294" s="71"/>
      <c r="D294" s="72"/>
      <c r="E294" s="213"/>
      <c r="F294" s="73"/>
      <c r="G294" s="73"/>
      <c r="I294" s="74"/>
      <c r="J294" s="75"/>
      <c r="K294" s="76"/>
      <c r="L294" s="70"/>
      <c r="M294" s="70"/>
    </row>
    <row r="295" spans="2:13" ht="14.1" customHeight="1">
      <c r="B295" s="71"/>
      <c r="C295" s="71"/>
      <c r="D295" s="72"/>
      <c r="E295" s="213"/>
      <c r="F295" s="73"/>
      <c r="G295" s="73"/>
      <c r="I295" s="74"/>
      <c r="J295" s="75"/>
      <c r="K295" s="76"/>
      <c r="L295" s="70"/>
      <c r="M295" s="70"/>
    </row>
    <row r="296" spans="2:13" ht="14.1" customHeight="1">
      <c r="B296" s="71"/>
      <c r="C296" s="71"/>
      <c r="D296" s="72"/>
      <c r="E296" s="213"/>
      <c r="F296" s="73"/>
      <c r="G296" s="73"/>
      <c r="I296" s="74"/>
      <c r="J296" s="75"/>
      <c r="K296" s="76"/>
      <c r="L296" s="70"/>
      <c r="M296" s="70"/>
    </row>
    <row r="297" spans="2:13" ht="14.1" customHeight="1">
      <c r="B297" s="71"/>
      <c r="C297" s="71"/>
      <c r="D297" s="72"/>
      <c r="E297" s="213"/>
      <c r="F297" s="73"/>
      <c r="G297" s="73"/>
      <c r="I297" s="74"/>
      <c r="J297" s="75"/>
      <c r="K297" s="76"/>
      <c r="L297" s="70"/>
      <c r="M297" s="70"/>
    </row>
    <row r="298" spans="2:13" ht="14.1" customHeight="1">
      <c r="B298" s="71"/>
      <c r="C298" s="71"/>
      <c r="D298" s="72"/>
      <c r="E298" s="213"/>
      <c r="F298" s="73"/>
      <c r="G298" s="73"/>
      <c r="I298" s="74"/>
      <c r="J298" s="75"/>
      <c r="K298" s="76"/>
      <c r="L298" s="70"/>
      <c r="M298" s="70"/>
    </row>
    <row r="299" spans="2:13" ht="14.1" customHeight="1">
      <c r="B299" s="71"/>
      <c r="C299" s="71"/>
      <c r="D299" s="72"/>
      <c r="E299" s="213"/>
      <c r="F299" s="73"/>
      <c r="G299" s="73"/>
      <c r="I299" s="74"/>
      <c r="J299" s="75"/>
      <c r="K299" s="76"/>
      <c r="L299" s="70"/>
      <c r="M299" s="70"/>
    </row>
    <row r="300" spans="2:13" ht="14.1" customHeight="1">
      <c r="B300" s="71"/>
      <c r="C300" s="71"/>
      <c r="D300" s="72"/>
      <c r="E300" s="213"/>
      <c r="F300" s="73"/>
      <c r="G300" s="73"/>
      <c r="I300" s="74"/>
      <c r="J300" s="75"/>
      <c r="K300" s="76"/>
      <c r="L300" s="70"/>
      <c r="M300" s="70"/>
    </row>
    <row r="301" spans="2:13" ht="14.1" customHeight="1">
      <c r="B301" s="71"/>
      <c r="C301" s="71"/>
      <c r="D301" s="72"/>
      <c r="E301" s="213"/>
      <c r="F301" s="73"/>
      <c r="G301" s="73"/>
      <c r="I301" s="74"/>
      <c r="J301" s="75"/>
      <c r="K301" s="76"/>
      <c r="L301" s="70"/>
      <c r="M301" s="70"/>
    </row>
    <row r="302" spans="2:13" ht="14.1" customHeight="1">
      <c r="B302" s="71"/>
      <c r="C302" s="71"/>
      <c r="D302" s="72"/>
      <c r="E302" s="213"/>
      <c r="F302" s="73"/>
      <c r="G302" s="73"/>
      <c r="I302" s="74"/>
      <c r="J302" s="75"/>
      <c r="K302" s="76"/>
      <c r="L302" s="70"/>
      <c r="M302" s="70"/>
    </row>
    <row r="303" spans="2:13" ht="14.1" customHeight="1">
      <c r="B303" s="71"/>
      <c r="C303" s="71"/>
      <c r="D303" s="72"/>
      <c r="E303" s="213"/>
      <c r="F303" s="73"/>
      <c r="G303" s="73"/>
      <c r="I303" s="74"/>
      <c r="J303" s="75"/>
      <c r="K303" s="76"/>
      <c r="L303" s="70"/>
      <c r="M303" s="70"/>
    </row>
    <row r="304" spans="2:13" ht="14.1" customHeight="1">
      <c r="B304" s="71"/>
      <c r="C304" s="71"/>
      <c r="D304" s="72"/>
      <c r="E304" s="213"/>
      <c r="F304" s="73"/>
      <c r="G304" s="73"/>
      <c r="I304" s="74"/>
      <c r="J304" s="75"/>
      <c r="K304" s="76"/>
      <c r="L304" s="70"/>
      <c r="M304" s="70"/>
    </row>
    <row r="305" spans="2:13" ht="14.1" customHeight="1">
      <c r="B305" s="71"/>
      <c r="C305" s="71"/>
      <c r="D305" s="72"/>
      <c r="E305" s="213"/>
      <c r="F305" s="73"/>
      <c r="G305" s="73"/>
      <c r="I305" s="74"/>
      <c r="J305" s="75"/>
      <c r="K305" s="76"/>
      <c r="L305" s="70"/>
      <c r="M305" s="70"/>
    </row>
    <row r="306" spans="2:13" ht="14.1" customHeight="1">
      <c r="B306" s="71"/>
      <c r="C306" s="71"/>
      <c r="D306" s="72"/>
      <c r="E306" s="213"/>
      <c r="F306" s="73"/>
      <c r="G306" s="73"/>
      <c r="I306" s="74"/>
      <c r="J306" s="75"/>
      <c r="K306" s="76"/>
      <c r="L306" s="70"/>
      <c r="M306" s="70"/>
    </row>
    <row r="307" spans="2:13" ht="14.1" customHeight="1">
      <c r="B307" s="71"/>
      <c r="C307" s="71"/>
      <c r="D307" s="72"/>
      <c r="E307" s="213"/>
      <c r="F307" s="73"/>
      <c r="G307" s="73"/>
      <c r="I307" s="74"/>
      <c r="J307" s="75"/>
      <c r="K307" s="76"/>
      <c r="L307" s="70"/>
      <c r="M307" s="70"/>
    </row>
    <row r="308" spans="2:13" ht="14.1" customHeight="1">
      <c r="B308" s="71"/>
      <c r="C308" s="71"/>
      <c r="D308" s="72"/>
      <c r="E308" s="213"/>
      <c r="F308" s="73"/>
      <c r="G308" s="73"/>
      <c r="I308" s="74"/>
      <c r="J308" s="75"/>
      <c r="K308" s="76"/>
      <c r="L308" s="70"/>
      <c r="M308" s="70"/>
    </row>
    <row r="309" spans="2:13" ht="14.1" customHeight="1">
      <c r="B309" s="71"/>
      <c r="C309" s="71"/>
      <c r="D309" s="72"/>
      <c r="E309" s="213"/>
      <c r="F309" s="73"/>
      <c r="G309" s="73"/>
      <c r="I309" s="74"/>
      <c r="J309" s="75"/>
      <c r="K309" s="76"/>
      <c r="L309" s="70"/>
      <c r="M309" s="70"/>
    </row>
    <row r="310" spans="2:13" ht="14.1" customHeight="1">
      <c r="B310" s="71"/>
      <c r="C310" s="71"/>
      <c r="D310" s="72"/>
      <c r="E310" s="213"/>
      <c r="F310" s="73"/>
      <c r="G310" s="73"/>
      <c r="I310" s="74"/>
      <c r="J310" s="75"/>
      <c r="K310" s="76"/>
      <c r="L310" s="70"/>
      <c r="M310" s="70"/>
    </row>
    <row r="311" spans="2:13" ht="14.1" customHeight="1">
      <c r="B311" s="71"/>
      <c r="C311" s="71"/>
      <c r="D311" s="72"/>
      <c r="E311" s="213"/>
      <c r="F311" s="73"/>
      <c r="G311" s="73"/>
      <c r="I311" s="74"/>
      <c r="J311" s="75"/>
      <c r="K311" s="76"/>
      <c r="L311" s="70"/>
      <c r="M311" s="70"/>
    </row>
    <row r="312" spans="2:13" ht="14.1" customHeight="1">
      <c r="B312" s="71"/>
      <c r="C312" s="71"/>
      <c r="D312" s="72"/>
      <c r="E312" s="213"/>
      <c r="F312" s="73"/>
      <c r="G312" s="73"/>
      <c r="I312" s="74"/>
      <c r="J312" s="75"/>
      <c r="K312" s="76"/>
      <c r="L312" s="70"/>
      <c r="M312" s="70"/>
    </row>
    <row r="313" spans="2:13" ht="14.1" customHeight="1">
      <c r="B313" s="71"/>
      <c r="C313" s="71"/>
      <c r="D313" s="72"/>
      <c r="E313" s="213"/>
      <c r="F313" s="73"/>
      <c r="G313" s="73"/>
      <c r="I313" s="74"/>
      <c r="J313" s="75"/>
      <c r="K313" s="76"/>
      <c r="L313" s="70"/>
      <c r="M313" s="70"/>
    </row>
    <row r="314" spans="2:13" ht="14.1" customHeight="1">
      <c r="B314" s="71"/>
      <c r="C314" s="71"/>
      <c r="D314" s="72"/>
      <c r="E314" s="213"/>
      <c r="F314" s="73"/>
      <c r="G314" s="73"/>
      <c r="I314" s="74"/>
      <c r="J314" s="75"/>
      <c r="K314" s="76"/>
      <c r="L314" s="70"/>
      <c r="M314" s="70"/>
    </row>
    <row r="315" spans="2:13" ht="14.1" customHeight="1">
      <c r="B315" s="71"/>
      <c r="C315" s="71"/>
      <c r="D315" s="72"/>
      <c r="E315" s="213"/>
      <c r="F315" s="73"/>
      <c r="G315" s="73"/>
      <c r="I315" s="74"/>
      <c r="J315" s="75"/>
      <c r="K315" s="76"/>
      <c r="L315" s="70"/>
      <c r="M315" s="70"/>
    </row>
    <row r="316" spans="2:13" ht="14.1" customHeight="1">
      <c r="B316" s="71"/>
      <c r="C316" s="71"/>
      <c r="D316" s="72"/>
      <c r="E316" s="213"/>
      <c r="F316" s="73"/>
      <c r="G316" s="73"/>
      <c r="I316" s="74"/>
      <c r="J316" s="75"/>
      <c r="K316" s="76"/>
      <c r="L316" s="70"/>
      <c r="M316" s="70"/>
    </row>
    <row r="317" spans="2:13" ht="14.1" customHeight="1">
      <c r="B317" s="71"/>
      <c r="C317" s="71"/>
      <c r="D317" s="72"/>
      <c r="E317" s="213"/>
      <c r="F317" s="73"/>
      <c r="G317" s="73"/>
      <c r="I317" s="74"/>
      <c r="J317" s="75"/>
      <c r="K317" s="76"/>
      <c r="L317" s="70"/>
      <c r="M317" s="70"/>
    </row>
    <row r="318" spans="2:13" ht="14.1" customHeight="1">
      <c r="B318" s="71"/>
      <c r="C318" s="71"/>
      <c r="D318" s="72"/>
      <c r="E318" s="213"/>
      <c r="F318" s="73"/>
      <c r="G318" s="73"/>
      <c r="I318" s="74"/>
      <c r="J318" s="75"/>
      <c r="K318" s="76"/>
      <c r="L318" s="70"/>
      <c r="M318" s="70"/>
    </row>
    <row r="319" spans="2:13" ht="14.1" customHeight="1">
      <c r="B319" s="71"/>
      <c r="C319" s="71"/>
      <c r="D319" s="72"/>
      <c r="E319" s="213"/>
      <c r="F319" s="73"/>
      <c r="G319" s="73"/>
      <c r="I319" s="74"/>
      <c r="J319" s="75"/>
      <c r="K319" s="76"/>
      <c r="L319" s="70"/>
      <c r="M319" s="70"/>
    </row>
    <row r="320" spans="2:13" ht="14.1" customHeight="1">
      <c r="B320" s="71"/>
      <c r="C320" s="71"/>
      <c r="D320" s="72"/>
      <c r="E320" s="213"/>
      <c r="F320" s="73"/>
      <c r="G320" s="73"/>
      <c r="I320" s="74"/>
      <c r="J320" s="75"/>
      <c r="K320" s="76"/>
      <c r="L320" s="70"/>
      <c r="M320" s="70"/>
    </row>
    <row r="321" spans="2:13" ht="14.1" customHeight="1">
      <c r="B321" s="71"/>
      <c r="C321" s="71"/>
      <c r="D321" s="72"/>
      <c r="E321" s="213"/>
      <c r="F321" s="73"/>
      <c r="G321" s="73"/>
      <c r="I321" s="74"/>
      <c r="J321" s="75"/>
      <c r="K321" s="76"/>
      <c r="L321" s="70"/>
      <c r="M321" s="70"/>
    </row>
    <row r="322" spans="2:13" ht="14.1" customHeight="1">
      <c r="B322" s="71"/>
      <c r="C322" s="71"/>
      <c r="D322" s="72"/>
      <c r="E322" s="213"/>
      <c r="F322" s="73"/>
      <c r="G322" s="73"/>
      <c r="I322" s="74"/>
      <c r="J322" s="75"/>
      <c r="K322" s="76"/>
      <c r="L322" s="70"/>
      <c r="M322" s="70"/>
    </row>
    <row r="323" spans="2:13" ht="14.1" customHeight="1">
      <c r="B323" s="71"/>
      <c r="C323" s="71"/>
      <c r="D323" s="72"/>
      <c r="E323" s="213"/>
      <c r="F323" s="73"/>
      <c r="G323" s="73"/>
      <c r="I323" s="74"/>
      <c r="J323" s="75"/>
      <c r="K323" s="76"/>
      <c r="L323" s="70"/>
      <c r="M323" s="70"/>
    </row>
    <row r="324" spans="2:13" ht="14.1" customHeight="1">
      <c r="B324" s="71"/>
      <c r="C324" s="71"/>
      <c r="D324" s="72"/>
      <c r="E324" s="213"/>
      <c r="F324" s="73"/>
      <c r="G324" s="73"/>
      <c r="I324" s="74"/>
      <c r="J324" s="75"/>
      <c r="K324" s="76"/>
      <c r="L324" s="70"/>
      <c r="M324" s="70"/>
    </row>
    <row r="325" spans="2:13" ht="14.1" customHeight="1">
      <c r="B325" s="71"/>
      <c r="C325" s="71"/>
      <c r="D325" s="72"/>
      <c r="E325" s="213"/>
      <c r="F325" s="73"/>
      <c r="G325" s="73"/>
      <c r="I325" s="74"/>
      <c r="J325" s="75"/>
      <c r="K325" s="76"/>
      <c r="L325" s="70"/>
      <c r="M325" s="70"/>
    </row>
    <row r="326" spans="2:13" ht="14.1" customHeight="1">
      <c r="B326" s="71"/>
      <c r="C326" s="71"/>
      <c r="D326" s="72"/>
      <c r="E326" s="213"/>
      <c r="F326" s="73"/>
      <c r="G326" s="73"/>
      <c r="I326" s="74"/>
      <c r="J326" s="75"/>
      <c r="K326" s="76"/>
      <c r="L326" s="70"/>
      <c r="M326" s="70"/>
    </row>
    <row r="327" spans="2:13" ht="14.1" customHeight="1">
      <c r="B327" s="71"/>
      <c r="C327" s="71"/>
      <c r="D327" s="72"/>
      <c r="E327" s="213"/>
      <c r="F327" s="73"/>
      <c r="G327" s="73"/>
      <c r="I327" s="74"/>
      <c r="J327" s="75"/>
      <c r="K327" s="76"/>
      <c r="L327" s="70"/>
      <c r="M327" s="70"/>
    </row>
    <row r="328" spans="2:13" ht="14.1" customHeight="1">
      <c r="B328" s="71"/>
      <c r="C328" s="71"/>
      <c r="D328" s="72"/>
      <c r="E328" s="213"/>
      <c r="F328" s="73"/>
      <c r="G328" s="73"/>
      <c r="I328" s="74"/>
      <c r="J328" s="75"/>
      <c r="K328" s="76"/>
      <c r="L328" s="70"/>
      <c r="M328" s="70"/>
    </row>
    <row r="329" spans="2:13" ht="14.1" customHeight="1">
      <c r="B329" s="71"/>
      <c r="C329" s="71"/>
      <c r="D329" s="72"/>
      <c r="E329" s="213"/>
      <c r="F329" s="73"/>
      <c r="G329" s="73"/>
      <c r="I329" s="74"/>
      <c r="J329" s="75"/>
      <c r="K329" s="76"/>
      <c r="L329" s="70"/>
      <c r="M329" s="70"/>
    </row>
    <row r="330" spans="2:13" ht="14.1" customHeight="1">
      <c r="B330" s="71"/>
      <c r="C330" s="71"/>
      <c r="D330" s="72"/>
      <c r="E330" s="213"/>
      <c r="F330" s="73"/>
      <c r="G330" s="73"/>
      <c r="I330" s="74"/>
      <c r="J330" s="75"/>
      <c r="K330" s="76"/>
      <c r="L330" s="70"/>
      <c r="M330" s="70"/>
    </row>
    <row r="331" spans="2:13" ht="14.1" customHeight="1">
      <c r="B331" s="71"/>
      <c r="C331" s="71"/>
      <c r="D331" s="72"/>
      <c r="E331" s="213"/>
      <c r="F331" s="73"/>
      <c r="G331" s="73"/>
      <c r="I331" s="74"/>
      <c r="J331" s="75"/>
      <c r="K331" s="76"/>
      <c r="L331" s="70"/>
      <c r="M331" s="70"/>
    </row>
    <row r="332" spans="2:13" ht="14.1" customHeight="1">
      <c r="B332" s="71"/>
      <c r="C332" s="71"/>
      <c r="D332" s="72"/>
      <c r="E332" s="213"/>
      <c r="F332" s="73"/>
      <c r="G332" s="73"/>
      <c r="I332" s="74"/>
      <c r="J332" s="75"/>
      <c r="K332" s="76"/>
      <c r="L332" s="70"/>
      <c r="M332" s="70"/>
    </row>
    <row r="333" spans="2:13" ht="14.1" customHeight="1">
      <c r="B333" s="71"/>
      <c r="C333" s="71"/>
      <c r="D333" s="72"/>
      <c r="E333" s="213"/>
      <c r="F333" s="73"/>
      <c r="G333" s="73"/>
      <c r="I333" s="74"/>
      <c r="J333" s="75"/>
      <c r="K333" s="76"/>
      <c r="L333" s="70"/>
      <c r="M333" s="70"/>
    </row>
    <row r="334" spans="2:13" ht="14.1" customHeight="1">
      <c r="B334" s="71"/>
      <c r="C334" s="71"/>
      <c r="D334" s="72"/>
      <c r="E334" s="213"/>
      <c r="F334" s="73"/>
      <c r="G334" s="73"/>
      <c r="I334" s="74"/>
      <c r="J334" s="75"/>
      <c r="K334" s="76"/>
      <c r="L334" s="70"/>
      <c r="M334" s="70"/>
    </row>
    <row r="335" spans="2:13" ht="14.1" customHeight="1">
      <c r="B335" s="71"/>
      <c r="C335" s="71"/>
      <c r="D335" s="72"/>
      <c r="E335" s="213"/>
      <c r="F335" s="73"/>
      <c r="G335" s="73"/>
      <c r="I335" s="74"/>
      <c r="J335" s="75"/>
      <c r="K335" s="76"/>
      <c r="L335" s="70"/>
      <c r="M335" s="70"/>
    </row>
    <row r="336" spans="2:13" ht="14.1" customHeight="1">
      <c r="B336" s="71"/>
      <c r="C336" s="71"/>
      <c r="D336" s="72"/>
      <c r="E336" s="213"/>
      <c r="F336" s="73"/>
      <c r="G336" s="73"/>
      <c r="I336" s="74"/>
      <c r="J336" s="75"/>
      <c r="K336" s="76"/>
      <c r="L336" s="70"/>
      <c r="M336" s="70"/>
    </row>
    <row r="337" spans="2:13" ht="14.1" customHeight="1">
      <c r="B337" s="71"/>
      <c r="C337" s="71"/>
      <c r="D337" s="72"/>
      <c r="E337" s="213"/>
      <c r="F337" s="73"/>
      <c r="G337" s="73"/>
      <c r="I337" s="74"/>
      <c r="J337" s="75"/>
      <c r="K337" s="76"/>
      <c r="L337" s="70"/>
      <c r="M337" s="70"/>
    </row>
    <row r="338" spans="2:13" ht="14.1" customHeight="1">
      <c r="B338" s="71"/>
      <c r="C338" s="71"/>
      <c r="D338" s="72"/>
      <c r="E338" s="213"/>
      <c r="F338" s="73"/>
      <c r="G338" s="73"/>
      <c r="I338" s="74"/>
      <c r="J338" s="75"/>
      <c r="K338" s="76"/>
      <c r="L338" s="70"/>
      <c r="M338" s="70"/>
    </row>
    <row r="339" spans="2:13" ht="14.1" customHeight="1">
      <c r="B339" s="71"/>
      <c r="C339" s="71"/>
      <c r="D339" s="72"/>
      <c r="E339" s="213"/>
      <c r="F339" s="73"/>
      <c r="G339" s="73"/>
      <c r="I339" s="74"/>
      <c r="J339" s="75"/>
      <c r="K339" s="76"/>
      <c r="L339" s="70"/>
      <c r="M339" s="70"/>
    </row>
    <row r="340" spans="2:13" ht="14.1" customHeight="1">
      <c r="B340" s="71"/>
      <c r="C340" s="71"/>
      <c r="D340" s="72"/>
      <c r="E340" s="213"/>
      <c r="F340" s="73"/>
      <c r="G340" s="73"/>
      <c r="I340" s="74"/>
      <c r="J340" s="75"/>
      <c r="K340" s="76"/>
      <c r="L340" s="70"/>
      <c r="M340" s="70"/>
    </row>
    <row r="341" spans="2:13" ht="14.1" customHeight="1">
      <c r="B341" s="71"/>
      <c r="C341" s="71"/>
      <c r="D341" s="72"/>
      <c r="E341" s="213"/>
      <c r="F341" s="73"/>
      <c r="G341" s="73"/>
      <c r="I341" s="74"/>
      <c r="J341" s="75"/>
      <c r="K341" s="76"/>
      <c r="L341" s="70"/>
      <c r="M341" s="70"/>
    </row>
    <row r="342" spans="2:13" ht="14.1" customHeight="1">
      <c r="B342" s="71"/>
      <c r="C342" s="71"/>
      <c r="D342" s="72"/>
      <c r="E342" s="213"/>
      <c r="F342" s="73"/>
      <c r="G342" s="73"/>
      <c r="I342" s="74"/>
      <c r="J342" s="75"/>
      <c r="K342" s="76"/>
      <c r="L342" s="70"/>
      <c r="M342" s="70"/>
    </row>
    <row r="343" spans="2:13" ht="14.1" customHeight="1">
      <c r="B343" s="71"/>
      <c r="C343" s="71"/>
      <c r="D343" s="72"/>
      <c r="E343" s="213"/>
      <c r="F343" s="73"/>
      <c r="G343" s="73"/>
      <c r="I343" s="74"/>
      <c r="J343" s="75"/>
      <c r="K343" s="76"/>
      <c r="L343" s="70"/>
      <c r="M343" s="70"/>
    </row>
    <row r="344" spans="2:13" ht="14.1" customHeight="1">
      <c r="B344" s="71"/>
      <c r="C344" s="71"/>
      <c r="D344" s="72"/>
      <c r="E344" s="213"/>
      <c r="F344" s="73"/>
      <c r="G344" s="73"/>
      <c r="I344" s="74"/>
      <c r="J344" s="75"/>
      <c r="K344" s="76"/>
      <c r="L344" s="70"/>
      <c r="M344" s="70"/>
    </row>
    <row r="345" spans="2:13" ht="14.1" customHeight="1">
      <c r="B345" s="71"/>
      <c r="C345" s="71"/>
      <c r="D345" s="72"/>
      <c r="E345" s="213"/>
      <c r="F345" s="73"/>
      <c r="G345" s="73"/>
      <c r="I345" s="74"/>
      <c r="J345" s="75"/>
      <c r="K345" s="76"/>
      <c r="L345" s="70"/>
      <c r="M345" s="70"/>
    </row>
    <row r="346" spans="2:13" ht="14.1" customHeight="1">
      <c r="B346" s="71"/>
      <c r="C346" s="71"/>
      <c r="D346" s="72"/>
      <c r="E346" s="213"/>
      <c r="F346" s="73"/>
      <c r="G346" s="73"/>
      <c r="I346" s="74"/>
      <c r="J346" s="75"/>
      <c r="K346" s="76"/>
      <c r="L346" s="70"/>
      <c r="M346" s="70"/>
    </row>
    <row r="347" spans="2:13" ht="14.1" customHeight="1">
      <c r="B347" s="71"/>
      <c r="C347" s="71"/>
      <c r="D347" s="72"/>
      <c r="E347" s="213"/>
      <c r="F347" s="73"/>
      <c r="G347" s="73"/>
      <c r="I347" s="74"/>
      <c r="J347" s="75"/>
      <c r="K347" s="76"/>
      <c r="L347" s="70"/>
      <c r="M347" s="70"/>
    </row>
    <row r="348" spans="2:13" ht="14.1" customHeight="1">
      <c r="B348" s="71"/>
      <c r="C348" s="71"/>
      <c r="D348" s="72"/>
      <c r="E348" s="213"/>
      <c r="F348" s="73"/>
      <c r="G348" s="73"/>
      <c r="I348" s="74"/>
      <c r="J348" s="75"/>
      <c r="K348" s="76"/>
      <c r="L348" s="70"/>
      <c r="M348" s="70"/>
    </row>
    <row r="349" spans="2:13" ht="14.1" customHeight="1">
      <c r="B349" s="71"/>
      <c r="C349" s="71"/>
      <c r="D349" s="72"/>
      <c r="E349" s="213"/>
      <c r="F349" s="73"/>
      <c r="G349" s="73"/>
      <c r="I349" s="74"/>
      <c r="J349" s="75"/>
      <c r="K349" s="76"/>
      <c r="L349" s="70"/>
      <c r="M349" s="70"/>
    </row>
    <row r="350" spans="2:13" ht="14.1" customHeight="1">
      <c r="B350" s="71"/>
      <c r="C350" s="71"/>
      <c r="D350" s="72"/>
      <c r="E350" s="213"/>
      <c r="F350" s="73"/>
      <c r="G350" s="73"/>
      <c r="I350" s="74"/>
      <c r="J350" s="75"/>
      <c r="K350" s="76"/>
      <c r="L350" s="70"/>
      <c r="M350" s="70"/>
    </row>
    <row r="351" spans="2:13" ht="14.1" customHeight="1">
      <c r="B351" s="71"/>
      <c r="C351" s="71"/>
      <c r="D351" s="72"/>
      <c r="E351" s="213"/>
      <c r="F351" s="73"/>
      <c r="G351" s="73"/>
      <c r="I351" s="74"/>
      <c r="J351" s="75"/>
      <c r="K351" s="76"/>
      <c r="L351" s="70"/>
      <c r="M351" s="70"/>
    </row>
    <row r="352" spans="2:13" ht="14.1" customHeight="1">
      <c r="B352" s="71"/>
      <c r="C352" s="71"/>
      <c r="D352" s="72"/>
      <c r="E352" s="213"/>
      <c r="F352" s="73"/>
      <c r="G352" s="73"/>
      <c r="I352" s="74"/>
      <c r="J352" s="75"/>
      <c r="K352" s="76"/>
      <c r="L352" s="70"/>
      <c r="M352" s="70"/>
    </row>
    <row r="353" spans="2:13" ht="14.1" customHeight="1">
      <c r="B353" s="71"/>
      <c r="C353" s="71"/>
      <c r="D353" s="72"/>
      <c r="E353" s="213"/>
      <c r="F353" s="73"/>
      <c r="G353" s="73"/>
      <c r="I353" s="74"/>
      <c r="J353" s="75"/>
      <c r="K353" s="76"/>
      <c r="L353" s="70"/>
      <c r="M353" s="70"/>
    </row>
    <row r="354" spans="2:13" ht="14.1" customHeight="1">
      <c r="B354" s="71"/>
      <c r="C354" s="71"/>
      <c r="D354" s="72"/>
      <c r="E354" s="213"/>
      <c r="F354" s="73"/>
      <c r="G354" s="73"/>
      <c r="I354" s="74"/>
      <c r="J354" s="75"/>
      <c r="K354" s="76"/>
      <c r="L354" s="70"/>
      <c r="M354" s="70"/>
    </row>
    <row r="355" spans="2:13" ht="14.1" customHeight="1">
      <c r="B355" s="71"/>
      <c r="C355" s="71"/>
      <c r="D355" s="72"/>
      <c r="E355" s="213"/>
      <c r="F355" s="73"/>
      <c r="G355" s="73"/>
      <c r="I355" s="74"/>
      <c r="J355" s="75"/>
      <c r="K355" s="76"/>
      <c r="L355" s="70"/>
      <c r="M355" s="70"/>
    </row>
    <row r="356" spans="2:13" ht="14.1" customHeight="1">
      <c r="B356" s="71"/>
      <c r="C356" s="71"/>
      <c r="D356" s="72"/>
      <c r="E356" s="213"/>
      <c r="F356" s="73"/>
      <c r="G356" s="73"/>
      <c r="I356" s="74"/>
      <c r="J356" s="75"/>
      <c r="K356" s="76"/>
      <c r="L356" s="70"/>
      <c r="M356" s="70"/>
    </row>
  </sheetData>
  <autoFilter ref="B9:O128"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1" manualBreakCount="1">
    <brk id="55" min="1"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24" activePane="bottomLeft" state="frozen"/>
      <selection activeCell="B1" sqref="B1"/>
      <selection pane="bottomLeft"/>
    </sheetView>
  </sheetViews>
  <sheetFormatPr defaultColWidth="9.33203125" defaultRowHeight="13.2"/>
  <cols>
    <col min="1" max="1" width="45.5546875" style="57" customWidth="1"/>
    <col min="2" max="2" width="18.33203125" style="57" customWidth="1"/>
    <col min="3" max="3" width="18.44140625" style="57"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269" t="s">
        <v>4</v>
      </c>
      <c r="B1" s="78"/>
      <c r="C1" s="79"/>
      <c r="D1" s="1"/>
      <c r="E1" s="1"/>
      <c r="F1" s="1"/>
      <c r="G1" s="1"/>
    </row>
    <row r="2" spans="1:8">
      <c r="A2" s="79"/>
      <c r="B2" s="79"/>
      <c r="C2" s="79"/>
      <c r="D2" s="1"/>
      <c r="E2" s="1"/>
      <c r="F2" s="1"/>
      <c r="G2" s="1"/>
    </row>
    <row r="3" spans="1:8" ht="18.600000000000001">
      <c r="A3" s="164" t="str">
        <f>'2-Kosten per locatie'!A3</f>
        <v>Naam opdrachtgever</v>
      </c>
      <c r="B3" s="46" t="str">
        <f>'2-Kosten per locatie'!B3</f>
        <v>Gemeente Uithoorn Perceel 1</v>
      </c>
      <c r="C3" s="79"/>
      <c r="D3" s="1"/>
      <c r="E3" s="30"/>
      <c r="F3" s="1"/>
      <c r="G3" s="1"/>
    </row>
    <row r="4" spans="1:8" ht="18.600000000000001">
      <c r="A4" s="164" t="str">
        <f>'2-Kosten per locatie'!A4</f>
        <v>Calculatie onderdeel</v>
      </c>
      <c r="B4" s="46" t="str">
        <f ca="1">MID(CELL("bestandsnaam",$C$9),SEARCH("]",CELL("bestandsnaam",$C$9),1)+1,256)</f>
        <v>4-Premies en opslagen</v>
      </c>
      <c r="C4" s="80"/>
      <c r="D4" s="15"/>
      <c r="E4" s="4"/>
      <c r="F4" s="4"/>
      <c r="G4" s="4"/>
    </row>
    <row r="5" spans="1:8" ht="18.600000000000001">
      <c r="A5" s="164" t="str">
        <f>'2-Kosten per locatie'!A5</f>
        <v>Gebouw/plaats</v>
      </c>
      <c r="B5" s="46" t="str">
        <f>'2-Kosten per locatie'!B5</f>
        <v>Divers, Uithoorn</v>
      </c>
      <c r="C5" s="37"/>
      <c r="D5" s="8"/>
      <c r="E5" s="16"/>
      <c r="F5" s="5"/>
      <c r="G5" s="4"/>
    </row>
    <row r="6" spans="1:8" ht="18.600000000000001">
      <c r="A6" s="164" t="str">
        <f>'2-Kosten per locatie'!A6</f>
        <v>Referentie nummer</v>
      </c>
      <c r="B6" s="46">
        <f>'2-Kosten per locatie'!B6</f>
        <v>0</v>
      </c>
      <c r="C6" s="62"/>
      <c r="D6" s="8"/>
      <c r="E6" s="32"/>
      <c r="F6" s="31"/>
      <c r="G6" s="33"/>
      <c r="H6" s="34"/>
    </row>
    <row r="7" spans="1:8" ht="18.600000000000001">
      <c r="A7" s="164" t="str">
        <f>'2-Kosten per locatie'!A7</f>
        <v>Naam dienstverlener</v>
      </c>
      <c r="B7" s="46">
        <f>'2-Kosten per locatie'!B7</f>
        <v>0</v>
      </c>
      <c r="C7" s="62"/>
      <c r="D7" s="8"/>
      <c r="E7" s="16"/>
      <c r="F7" s="5"/>
      <c r="G7" s="4"/>
    </row>
    <row r="8" spans="1:8" ht="18.600000000000001">
      <c r="A8" s="164" t="str">
        <f>'2-Kosten per locatie'!A8</f>
        <v>Prijspeil</v>
      </c>
      <c r="B8" s="215">
        <f>'2-Kosten per locatie'!B8</f>
        <v>45658</v>
      </c>
      <c r="C8" s="81"/>
      <c r="D8" s="16"/>
      <c r="E8" s="16"/>
      <c r="F8" s="5"/>
      <c r="G8" s="4"/>
    </row>
    <row r="9" spans="1:8" ht="18.600000000000001">
      <c r="A9" s="170"/>
      <c r="B9" s="81"/>
      <c r="C9" s="81"/>
      <c r="D9" s="16"/>
      <c r="E9" s="16"/>
      <c r="F9" s="5"/>
      <c r="G9" s="4"/>
    </row>
    <row r="10" spans="1:8" ht="21">
      <c r="A10" s="270" t="s">
        <v>53</v>
      </c>
      <c r="B10" s="271"/>
      <c r="C10" s="272"/>
      <c r="D10" s="16"/>
      <c r="E10" s="16"/>
      <c r="F10" s="5"/>
      <c r="G10" s="4"/>
    </row>
    <row r="11" spans="1:8">
      <c r="A11" s="82"/>
      <c r="B11" s="83"/>
      <c r="C11" s="83"/>
      <c r="D11" s="16"/>
      <c r="E11" s="16"/>
      <c r="F11" s="4"/>
      <c r="G11" s="4"/>
    </row>
    <row r="12" spans="1:8">
      <c r="A12" s="273"/>
      <c r="B12" s="267"/>
      <c r="C12" s="274" t="s">
        <v>54</v>
      </c>
      <c r="D12" s="16"/>
      <c r="E12" s="16"/>
      <c r="F12" s="5"/>
      <c r="G12" s="4"/>
    </row>
    <row r="13" spans="1:8">
      <c r="A13" s="84" t="s">
        <v>55</v>
      </c>
      <c r="B13" s="267"/>
      <c r="C13" s="216"/>
      <c r="D13" s="16"/>
      <c r="E13" s="16"/>
      <c r="F13" s="17"/>
      <c r="G13" s="4"/>
    </row>
    <row r="14" spans="1:8">
      <c r="A14" s="84" t="s">
        <v>56</v>
      </c>
      <c r="B14" s="267"/>
      <c r="C14" s="216"/>
      <c r="D14" s="16"/>
      <c r="E14" s="16"/>
      <c r="F14" s="17"/>
      <c r="G14" s="4"/>
    </row>
    <row r="15" spans="1:8">
      <c r="A15" s="84" t="s">
        <v>57</v>
      </c>
      <c r="B15" s="267"/>
      <c r="C15" s="216"/>
      <c r="D15" s="16"/>
      <c r="E15" s="16"/>
      <c r="F15" s="17"/>
      <c r="G15" s="4"/>
    </row>
    <row r="16" spans="1:8">
      <c r="A16" s="275" t="s">
        <v>20</v>
      </c>
      <c r="B16" s="276"/>
      <c r="C16" s="277">
        <f>SUM(C13:C15)</f>
        <v>0</v>
      </c>
      <c r="D16" s="16"/>
      <c r="E16" s="16"/>
      <c r="F16" s="4"/>
    </row>
    <row r="17" spans="1:7">
      <c r="A17" s="275"/>
      <c r="B17" s="276"/>
      <c r="C17" s="277"/>
      <c r="D17" s="16"/>
      <c r="E17" s="16"/>
      <c r="F17" s="4"/>
    </row>
    <row r="18" spans="1:7">
      <c r="A18" s="424" t="s">
        <v>58</v>
      </c>
      <c r="B18" s="425"/>
      <c r="C18" s="216"/>
      <c r="D18" s="16"/>
      <c r="E18" s="16"/>
      <c r="F18" s="4"/>
    </row>
    <row r="19" spans="1:7">
      <c r="A19" s="84" t="s">
        <v>59</v>
      </c>
      <c r="B19" s="85"/>
      <c r="C19" s="216"/>
      <c r="D19" s="16"/>
      <c r="E19" s="16"/>
      <c r="F19" s="4"/>
    </row>
    <row r="20" spans="1:7">
      <c r="A20" s="424" t="s">
        <v>60</v>
      </c>
      <c r="B20" s="425"/>
      <c r="C20" s="216"/>
      <c r="D20" s="16"/>
      <c r="E20" s="16"/>
      <c r="F20" s="4"/>
    </row>
    <row r="21" spans="1:7">
      <c r="A21" s="424" t="s">
        <v>61</v>
      </c>
      <c r="B21" s="425"/>
      <c r="C21" s="278" t="e">
        <f>C34</f>
        <v>#DIV/0!</v>
      </c>
      <c r="D21" s="16"/>
      <c r="E21" s="16"/>
      <c r="F21" s="4"/>
    </row>
    <row r="22" spans="1:7">
      <c r="A22" s="424" t="s">
        <v>62</v>
      </c>
      <c r="B22" s="425"/>
      <c r="C22" s="216"/>
      <c r="D22" s="16"/>
      <c r="E22" s="16"/>
      <c r="F22" s="4"/>
    </row>
    <row r="23" spans="1:7">
      <c r="A23" s="424" t="s">
        <v>63</v>
      </c>
      <c r="B23" s="425"/>
      <c r="C23" s="216"/>
      <c r="D23" s="16"/>
      <c r="E23" s="16"/>
      <c r="F23" s="4"/>
    </row>
    <row r="24" spans="1:7">
      <c r="A24" s="426" t="s">
        <v>64</v>
      </c>
      <c r="B24" s="427"/>
      <c r="C24" s="279" t="e">
        <f>SUM(C16:C23)</f>
        <v>#DIV/0!</v>
      </c>
      <c r="D24" s="16"/>
      <c r="E24" s="16"/>
      <c r="F24" s="4"/>
    </row>
    <row r="25" spans="1:7">
      <c r="A25" s="86"/>
      <c r="B25" s="87"/>
      <c r="C25" s="88"/>
      <c r="D25" s="16"/>
      <c r="E25" s="16"/>
      <c r="F25" s="7"/>
      <c r="G25" s="4"/>
    </row>
    <row r="26" spans="1:7" ht="21">
      <c r="A26" s="270" t="s">
        <v>65</v>
      </c>
      <c r="B26" s="271"/>
      <c r="C26" s="272"/>
      <c r="D26" s="16"/>
      <c r="E26" s="16"/>
      <c r="F26" s="5"/>
      <c r="G26" s="4"/>
    </row>
    <row r="27" spans="1:7">
      <c r="A27" s="82"/>
      <c r="B27" s="83"/>
      <c r="C27" s="83"/>
      <c r="D27" s="16"/>
      <c r="E27" s="16"/>
      <c r="F27" s="4"/>
      <c r="G27" s="4"/>
    </row>
    <row r="28" spans="1:7">
      <c r="A28" s="83"/>
      <c r="B28" s="83"/>
      <c r="C28" s="280" t="s">
        <v>66</v>
      </c>
      <c r="D28" s="16"/>
      <c r="E28" s="16"/>
      <c r="F28" s="4"/>
      <c r="G28" s="4"/>
    </row>
    <row r="29" spans="1:7">
      <c r="A29" s="84" t="s">
        <v>67</v>
      </c>
      <c r="B29" s="267"/>
      <c r="C29" s="281">
        <f>'5-Opbouw uurtarief productie'!E21</f>
        <v>0</v>
      </c>
      <c r="D29" s="16"/>
      <c r="E29" s="16"/>
      <c r="G29" s="4"/>
    </row>
    <row r="30" spans="1:7">
      <c r="A30" s="84" t="s">
        <v>68</v>
      </c>
      <c r="B30" s="89" t="s">
        <v>69</v>
      </c>
      <c r="C30" s="282"/>
      <c r="D30" s="16"/>
      <c r="E30" s="16"/>
      <c r="F30" s="5"/>
      <c r="G30" s="4"/>
    </row>
    <row r="31" spans="1:7">
      <c r="A31" s="84" t="s">
        <v>70</v>
      </c>
      <c r="B31" s="267"/>
      <c r="C31" s="217">
        <f>C29+C30</f>
        <v>0</v>
      </c>
      <c r="D31" s="16"/>
      <c r="E31" s="16"/>
      <c r="F31" s="5"/>
      <c r="G31" s="4"/>
    </row>
    <row r="32" spans="1:7">
      <c r="A32" s="283" t="s">
        <v>71</v>
      </c>
      <c r="B32" s="90"/>
      <c r="C32" s="284"/>
      <c r="E32" s="18"/>
      <c r="F32" s="5"/>
      <c r="G32" s="4"/>
    </row>
    <row r="33" spans="1:7">
      <c r="A33" s="82"/>
      <c r="B33" s="285"/>
      <c r="C33" s="218"/>
      <c r="E33" s="3"/>
      <c r="F33" s="4"/>
      <c r="G33" s="4"/>
    </row>
    <row r="34" spans="1:7">
      <c r="A34" s="286" t="s">
        <v>72</v>
      </c>
      <c r="B34" s="287"/>
      <c r="C34" s="288" t="e">
        <f>(C31/C29)*C32</f>
        <v>#DIV/0!</v>
      </c>
      <c r="E34" s="19"/>
      <c r="F34" s="5"/>
      <c r="G34" s="20"/>
    </row>
    <row r="35" spans="1:7">
      <c r="A35" s="82"/>
      <c r="B35" s="83"/>
      <c r="C35" s="83"/>
      <c r="E35" s="19"/>
      <c r="F35" s="5"/>
      <c r="G35" s="4"/>
    </row>
    <row r="36" spans="1:7" ht="21">
      <c r="A36" s="289" t="s">
        <v>73</v>
      </c>
      <c r="B36" s="290"/>
      <c r="C36" s="291"/>
      <c r="E36" s="19"/>
      <c r="F36" s="5"/>
      <c r="G36" s="4"/>
    </row>
    <row r="37" spans="1:7">
      <c r="A37" s="86"/>
      <c r="B37" s="87"/>
      <c r="C37" s="88"/>
      <c r="E37" s="19"/>
      <c r="F37" s="5"/>
      <c r="G37" s="4"/>
    </row>
    <row r="38" spans="1:7" ht="16.2">
      <c r="A38" s="86"/>
      <c r="B38" s="292" t="s">
        <v>74</v>
      </c>
      <c r="C38" s="88"/>
      <c r="E38" s="19"/>
      <c r="F38" s="5"/>
      <c r="G38" s="4"/>
    </row>
    <row r="39" spans="1:7">
      <c r="A39" s="293" t="s">
        <v>75</v>
      </c>
      <c r="B39" s="294">
        <v>365</v>
      </c>
      <c r="C39" s="88"/>
      <c r="E39" s="19"/>
      <c r="F39" s="5"/>
      <c r="G39" s="9"/>
    </row>
    <row r="40" spans="1:7">
      <c r="A40" s="293" t="s">
        <v>76</v>
      </c>
      <c r="B40" s="294">
        <v>104</v>
      </c>
      <c r="C40" s="88"/>
      <c r="E40" s="19"/>
      <c r="F40" s="5"/>
      <c r="G40" s="9"/>
    </row>
    <row r="41" spans="1:7">
      <c r="A41" s="295" t="s">
        <v>77</v>
      </c>
      <c r="B41" s="296">
        <f>B39-B40</f>
        <v>261</v>
      </c>
      <c r="C41" s="88"/>
      <c r="E41" s="19"/>
      <c r="F41" s="5"/>
      <c r="G41" s="6"/>
    </row>
    <row r="42" spans="1:7">
      <c r="A42" s="297"/>
      <c r="B42" s="298"/>
      <c r="C42" s="88"/>
      <c r="E42" s="19"/>
      <c r="F42" s="5"/>
      <c r="G42" s="6"/>
    </row>
    <row r="43" spans="1:7">
      <c r="A43" s="293" t="s">
        <v>78</v>
      </c>
      <c r="B43" s="299"/>
      <c r="C43" s="88"/>
      <c r="E43" s="19"/>
      <c r="F43" s="5"/>
      <c r="G43" s="6"/>
    </row>
    <row r="44" spans="1:7">
      <c r="A44" s="293" t="s">
        <v>79</v>
      </c>
      <c r="B44" s="299"/>
      <c r="C44" s="88"/>
      <c r="E44" s="19"/>
      <c r="F44" s="5"/>
      <c r="G44" s="6"/>
    </row>
    <row r="45" spans="1:7">
      <c r="A45" s="293" t="s">
        <v>80</v>
      </c>
      <c r="B45" s="299"/>
      <c r="C45" s="88"/>
      <c r="E45" s="19"/>
      <c r="F45" s="5"/>
      <c r="G45" s="6"/>
    </row>
    <row r="46" spans="1:7">
      <c r="A46" s="293" t="s">
        <v>81</v>
      </c>
      <c r="B46" s="299"/>
      <c r="C46" s="88"/>
      <c r="E46" s="19"/>
      <c r="F46" s="5"/>
      <c r="G46" s="6"/>
    </row>
    <row r="47" spans="1:7">
      <c r="A47" s="295" t="s">
        <v>82</v>
      </c>
      <c r="B47" s="296">
        <f>B41-SUM(B43:B46)</f>
        <v>261</v>
      </c>
      <c r="C47" s="88"/>
      <c r="E47" s="19"/>
      <c r="F47" s="5"/>
      <c r="G47" s="6"/>
    </row>
    <row r="48" spans="1:7">
      <c r="A48" s="300"/>
      <c r="B48" s="298"/>
      <c r="C48" s="88"/>
      <c r="E48" s="19"/>
      <c r="F48" s="5"/>
      <c r="G48" s="6"/>
    </row>
    <row r="49" spans="1:7">
      <c r="A49" s="301" t="s">
        <v>83</v>
      </c>
      <c r="B49" s="302">
        <f>IF(B43=0,0,B43/$B$47)</f>
        <v>0</v>
      </c>
      <c r="C49" s="88"/>
      <c r="E49" s="19"/>
      <c r="F49" s="5"/>
      <c r="G49" s="6"/>
    </row>
    <row r="50" spans="1:7">
      <c r="A50" s="301" t="s">
        <v>79</v>
      </c>
      <c r="B50" s="302">
        <f>IF(B44=0,0,B44/$B$47)</f>
        <v>0</v>
      </c>
      <c r="C50" s="88"/>
      <c r="E50" s="19"/>
      <c r="F50" s="5"/>
      <c r="G50" s="6"/>
    </row>
    <row r="51" spans="1:7">
      <c r="A51" s="293" t="s">
        <v>80</v>
      </c>
      <c r="B51" s="302">
        <f>IF(B45=0,0,B45/$B$47)</f>
        <v>0</v>
      </c>
      <c r="C51" s="88"/>
      <c r="E51" s="19"/>
      <c r="F51" s="5"/>
      <c r="G51" s="6"/>
    </row>
    <row r="52" spans="1:7">
      <c r="A52" s="301" t="s">
        <v>81</v>
      </c>
      <c r="B52" s="302">
        <f>IF(B46=0,0,B46/$B$47)</f>
        <v>0</v>
      </c>
      <c r="C52" s="88"/>
      <c r="E52" s="19"/>
      <c r="F52" s="5"/>
      <c r="G52" s="10"/>
    </row>
    <row r="53" spans="1:7">
      <c r="A53" s="295" t="s">
        <v>84</v>
      </c>
      <c r="B53" s="303">
        <f>SUM(B49:B52)</f>
        <v>0</v>
      </c>
      <c r="C53" s="88"/>
      <c r="E53" s="19"/>
      <c r="F53" s="5"/>
      <c r="G53" s="11"/>
    </row>
    <row r="54" spans="1:7">
      <c r="A54" s="91"/>
      <c r="B54" s="91"/>
      <c r="C54" s="91"/>
      <c r="E54" s="19"/>
      <c r="F54" s="5"/>
      <c r="G54" s="1"/>
    </row>
    <row r="55" spans="1:7" ht="31.2" customHeight="1">
      <c r="A55" s="421" t="s">
        <v>85</v>
      </c>
      <c r="B55" s="422"/>
      <c r="C55" s="423"/>
      <c r="E55" s="19"/>
      <c r="F55" s="5"/>
      <c r="G55" s="1"/>
    </row>
    <row r="58" spans="1:7" ht="13.8">
      <c r="A58" s="92"/>
      <c r="B58" s="93"/>
    </row>
    <row r="59" spans="1:7" ht="13.8">
      <c r="A59" s="92"/>
      <c r="B59" s="93"/>
    </row>
    <row r="60" spans="1:7" ht="13.8">
      <c r="A60" s="92"/>
      <c r="B60" s="93"/>
    </row>
    <row r="61" spans="1:7" ht="13.8">
      <c r="A61" s="92"/>
      <c r="B61" s="93"/>
    </row>
    <row r="62" spans="1:7" ht="13.8">
      <c r="A62" s="94"/>
      <c r="B62" s="93"/>
    </row>
    <row r="63" spans="1:7" ht="13.8">
      <c r="A63" s="93"/>
      <c r="B63" s="93"/>
    </row>
    <row r="64" spans="1:7" ht="13.8">
      <c r="A64" s="93"/>
      <c r="B64" s="93"/>
    </row>
    <row r="65" spans="1:3" ht="13.8">
      <c r="A65" s="93"/>
      <c r="B65" s="93"/>
    </row>
    <row r="66" spans="1:3" ht="13.8">
      <c r="A66" s="93"/>
      <c r="B66" s="93"/>
    </row>
    <row r="67" spans="1:3" ht="13.8">
      <c r="A67" s="93"/>
      <c r="B67" s="93"/>
    </row>
    <row r="68" spans="1:3" ht="13.8">
      <c r="A68" s="93"/>
      <c r="B68" s="93"/>
    </row>
    <row r="69" spans="1:3" ht="13.8">
      <c r="A69" s="93"/>
      <c r="B69" s="93"/>
    </row>
    <row r="70" spans="1:3" ht="13.8">
      <c r="A70" s="93"/>
      <c r="B70" s="95"/>
    </row>
    <row r="71" spans="1:3" ht="13.8">
      <c r="A71" s="93"/>
      <c r="B71" s="93"/>
    </row>
    <row r="72" spans="1:3" ht="13.8">
      <c r="B72" s="93"/>
    </row>
    <row r="73" spans="1:3" ht="13.8">
      <c r="A73" s="93"/>
      <c r="B73" s="93"/>
      <c r="C73" s="93"/>
    </row>
    <row r="74" spans="1:3" ht="13.8">
      <c r="A74" s="96"/>
      <c r="B74" s="93"/>
      <c r="C74" s="96"/>
    </row>
    <row r="75" spans="1:3" ht="13.8">
      <c r="A75" s="93"/>
      <c r="B75" s="93"/>
      <c r="C75" s="93"/>
    </row>
    <row r="76" spans="1:3" ht="13.8">
      <c r="A76" s="93"/>
      <c r="B76" s="93"/>
      <c r="C76" s="93"/>
    </row>
    <row r="77" spans="1:3" ht="13.8">
      <c r="A77" s="93"/>
      <c r="B77" s="93"/>
      <c r="C77" s="93"/>
    </row>
    <row r="78" spans="1:3" ht="13.8">
      <c r="A78" s="96"/>
      <c r="B78" s="93"/>
      <c r="C78" s="96"/>
    </row>
    <row r="79" spans="1:3" ht="13.8">
      <c r="A79" s="96"/>
      <c r="B79" s="93"/>
      <c r="C79" s="96"/>
    </row>
    <row r="80" spans="1:3" ht="13.8">
      <c r="A80" s="96"/>
      <c r="B80" s="93"/>
      <c r="C80" s="96"/>
    </row>
    <row r="81" spans="1:2" ht="13.8">
      <c r="A81" s="93"/>
      <c r="B81" s="93"/>
    </row>
    <row r="82" spans="1:2" ht="13.8">
      <c r="A82" s="93"/>
      <c r="B82" s="93"/>
    </row>
    <row r="83" spans="1:2" ht="13.8">
      <c r="A83" s="93"/>
      <c r="B83" s="93"/>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90" zoomScaleNormal="90" zoomScalePageLayoutView="50" workbookViewId="0">
      <pane ySplit="10" topLeftCell="A12" activePane="bottomLeft" state="frozen"/>
      <selection activeCell="B1" sqref="B1"/>
      <selection pane="bottomLeft" activeCell="E45" sqref="E45"/>
    </sheetView>
  </sheetViews>
  <sheetFormatPr defaultColWidth="11.44140625" defaultRowHeight="13.2"/>
  <cols>
    <col min="1" max="1" width="35.88671875" style="57" customWidth="1"/>
    <col min="2" max="2" width="21.6640625" style="57" customWidth="1"/>
    <col min="3" max="3" width="19.33203125" style="57" bestFit="1" customWidth="1"/>
    <col min="4" max="4" width="2" style="57" customWidth="1"/>
    <col min="5" max="5" width="14.44140625" style="57" customWidth="1"/>
    <col min="6" max="6" width="12.33203125" style="57" customWidth="1"/>
    <col min="7" max="7" width="6" style="57" customWidth="1"/>
    <col min="8" max="8" width="27.5546875" style="57" customWidth="1"/>
    <col min="9" max="15" width="11.44140625" style="57"/>
    <col min="16" max="16" width="10.5546875" style="57" customWidth="1"/>
    <col min="17" max="21" width="11.44140625" style="57"/>
    <col min="22" max="16384" width="11.44140625" style="2"/>
  </cols>
  <sheetData>
    <row r="1" spans="1:22" ht="12.75" customHeight="1">
      <c r="A1" s="269" t="s">
        <v>4</v>
      </c>
      <c r="B1" s="78"/>
      <c r="C1" s="79"/>
      <c r="D1" s="79"/>
      <c r="E1" s="79"/>
      <c r="F1" s="79"/>
      <c r="H1" s="432"/>
      <c r="I1" s="432"/>
      <c r="J1" s="432"/>
      <c r="K1" s="432"/>
      <c r="L1" s="432"/>
      <c r="M1" s="432"/>
      <c r="N1" s="432"/>
    </row>
    <row r="2" spans="1:22" ht="15">
      <c r="A2" s="173"/>
      <c r="B2" s="98"/>
      <c r="C2" s="99"/>
      <c r="D2" s="98"/>
      <c r="E2" s="100"/>
      <c r="F2" s="101"/>
      <c r="H2" s="432"/>
      <c r="I2" s="432"/>
      <c r="J2" s="432"/>
      <c r="K2" s="432"/>
      <c r="L2" s="432"/>
      <c r="M2" s="432"/>
      <c r="N2" s="432"/>
    </row>
    <row r="3" spans="1:22" ht="14.25" customHeight="1">
      <c r="A3" s="174" t="str">
        <f>'2-Kosten per locatie'!A3</f>
        <v>Naam opdrachtgever</v>
      </c>
      <c r="B3" s="103" t="str">
        <f>'2-Kosten per locatie'!B3</f>
        <v>Gemeente Uithoorn Perceel 1</v>
      </c>
      <c r="C3" s="104"/>
      <c r="D3" s="98"/>
      <c r="E3" s="105"/>
      <c r="F3" s="106"/>
      <c r="H3" s="432"/>
      <c r="I3" s="432"/>
      <c r="J3" s="432"/>
      <c r="K3" s="432"/>
      <c r="L3" s="432"/>
      <c r="M3" s="432"/>
      <c r="N3" s="432"/>
    </row>
    <row r="4" spans="1:22" ht="15.75" customHeight="1">
      <c r="A4" s="174" t="str">
        <f>'2-Kosten per locatie'!A4</f>
        <v>Calculatie onderdeel</v>
      </c>
      <c r="B4" s="107" t="str">
        <f ca="1">MID(CELL("bestandsnaam",$C$9),SEARCH("]",CELL("bestandsnaam",$C$9),1)+1,256)</f>
        <v>5-Opbouw uurtarief productie</v>
      </c>
      <c r="C4" s="108"/>
      <c r="D4" s="109"/>
      <c r="H4" s="432"/>
      <c r="I4" s="432"/>
      <c r="J4" s="432"/>
      <c r="K4" s="432"/>
      <c r="L4" s="432"/>
      <c r="M4" s="432"/>
      <c r="N4" s="432"/>
    </row>
    <row r="5" spans="1:22" ht="18.600000000000001">
      <c r="A5" s="174" t="str">
        <f>'2-Kosten per locatie'!A5</f>
        <v>Gebouw/plaats</v>
      </c>
      <c r="B5" s="103" t="str">
        <f>'2-Kosten per locatie'!B5</f>
        <v>Divers, Uithoorn</v>
      </c>
      <c r="C5" s="108"/>
      <c r="D5" s="109"/>
      <c r="H5" s="432"/>
      <c r="I5" s="432"/>
      <c r="J5" s="432"/>
      <c r="K5" s="432"/>
      <c r="L5" s="432"/>
      <c r="M5" s="432"/>
      <c r="N5" s="432"/>
    </row>
    <row r="6" spans="1:22" ht="18.600000000000001">
      <c r="A6" s="174" t="str">
        <f>'2-Kosten per locatie'!A6</f>
        <v>Referentie nummer</v>
      </c>
      <c r="B6" s="103">
        <f>'2-Kosten per locatie'!B6</f>
        <v>0</v>
      </c>
      <c r="C6" s="108"/>
      <c r="D6" s="109"/>
      <c r="H6" s="110"/>
      <c r="I6" s="110"/>
      <c r="J6" s="110"/>
      <c r="K6" s="110"/>
      <c r="L6" s="110"/>
      <c r="M6" s="110"/>
      <c r="N6" s="110"/>
    </row>
    <row r="7" spans="1:22" ht="18.600000000000001">
      <c r="A7" s="174" t="str">
        <f>'2-Kosten per locatie'!A7</f>
        <v>Naam dienstverlener</v>
      </c>
      <c r="B7" s="103">
        <f>'2-Kosten per locatie'!B7</f>
        <v>0</v>
      </c>
      <c r="C7" s="108"/>
      <c r="D7" s="109"/>
      <c r="H7" s="110"/>
      <c r="I7" s="110"/>
      <c r="J7" s="110"/>
      <c r="K7" s="110"/>
      <c r="L7" s="110"/>
      <c r="M7" s="110"/>
      <c r="N7" s="110"/>
    </row>
    <row r="8" spans="1:22" ht="18.600000000000001">
      <c r="A8" s="174" t="str">
        <f>'2-Kosten per locatie'!A8</f>
        <v>Prijspeil</v>
      </c>
      <c r="B8" s="237">
        <f>'2-Kosten per locatie'!B8</f>
        <v>45658</v>
      </c>
      <c r="C8" s="108"/>
      <c r="D8" s="109"/>
      <c r="J8" s="110"/>
      <c r="K8" s="110"/>
      <c r="L8" s="110"/>
      <c r="M8" s="110"/>
      <c r="N8" s="110"/>
      <c r="O8" s="111"/>
    </row>
    <row r="9" spans="1:22" ht="15.6">
      <c r="A9" s="112"/>
      <c r="B9" s="113"/>
      <c r="C9" s="114"/>
      <c r="D9" s="109"/>
      <c r="E9" s="115"/>
      <c r="F9" s="116"/>
    </row>
    <row r="10" spans="1:22" s="21" customFormat="1" ht="30.75" customHeight="1">
      <c r="A10" s="175" t="s">
        <v>86</v>
      </c>
      <c r="B10" s="304"/>
      <c r="C10" s="305"/>
      <c r="D10" s="171"/>
      <c r="E10" s="430" t="s">
        <v>87</v>
      </c>
      <c r="F10" s="431"/>
      <c r="G10" s="172"/>
      <c r="H10" s="175" t="s">
        <v>88</v>
      </c>
      <c r="I10" s="428" t="s">
        <v>89</v>
      </c>
      <c r="J10" s="429"/>
      <c r="K10" s="429"/>
      <c r="L10" s="429"/>
      <c r="M10" s="429"/>
      <c r="N10" s="429"/>
      <c r="O10" s="111"/>
      <c r="P10" s="57"/>
      <c r="Q10" s="57"/>
      <c r="R10" s="57"/>
      <c r="S10" s="57"/>
      <c r="T10" s="57"/>
      <c r="U10" s="57"/>
      <c r="V10" s="2"/>
    </row>
    <row r="11" spans="1:22" ht="30" customHeight="1">
      <c r="A11" s="124"/>
      <c r="B11" s="306" t="s">
        <v>90</v>
      </c>
      <c r="C11" s="307" t="s">
        <v>90</v>
      </c>
      <c r="D11" s="109"/>
      <c r="E11" s="219"/>
      <c r="F11" s="308"/>
      <c r="H11" s="124"/>
      <c r="I11" s="241">
        <v>1</v>
      </c>
      <c r="J11" s="241">
        <v>2</v>
      </c>
      <c r="K11" s="241">
        <v>3</v>
      </c>
      <c r="L11" s="241">
        <v>4</v>
      </c>
      <c r="M11" s="241">
        <v>5</v>
      </c>
      <c r="N11" s="241">
        <v>6</v>
      </c>
    </row>
    <row r="12" spans="1:22">
      <c r="A12" s="124" t="s">
        <v>91</v>
      </c>
      <c r="B12" s="309" t="s">
        <v>92</v>
      </c>
      <c r="C12" s="310"/>
      <c r="D12" s="109"/>
      <c r="E12" s="220">
        <f>SUM(I40:N40)</f>
        <v>0</v>
      </c>
      <c r="F12" s="221"/>
      <c r="H12" s="124" t="s">
        <v>93</v>
      </c>
      <c r="I12" s="420">
        <v>10.94</v>
      </c>
      <c r="J12" s="420">
        <v>11.49</v>
      </c>
      <c r="K12" s="420">
        <v>12.02</v>
      </c>
      <c r="L12" s="420">
        <v>12.628982999999998</v>
      </c>
      <c r="M12" s="420">
        <v>13.12</v>
      </c>
      <c r="N12" s="420">
        <v>13.78</v>
      </c>
    </row>
    <row r="13" spans="1:22">
      <c r="A13" s="124" t="s">
        <v>94</v>
      </c>
      <c r="B13" s="309" t="s">
        <v>92</v>
      </c>
      <c r="C13" s="311"/>
      <c r="D13" s="109"/>
      <c r="E13" s="222">
        <v>0</v>
      </c>
      <c r="F13" s="221"/>
      <c r="H13" s="124" t="s">
        <v>95</v>
      </c>
      <c r="I13" s="420">
        <v>11.62</v>
      </c>
      <c r="J13" s="420">
        <v>12.21</v>
      </c>
      <c r="K13" s="420">
        <v>12.77</v>
      </c>
      <c r="L13" s="420">
        <v>13.415485499999999</v>
      </c>
      <c r="M13" s="420">
        <v>13.93</v>
      </c>
      <c r="N13" s="420">
        <v>14.64</v>
      </c>
    </row>
    <row r="14" spans="1:22">
      <c r="A14" s="119" t="s">
        <v>96</v>
      </c>
      <c r="B14" s="309" t="s">
        <v>92</v>
      </c>
      <c r="C14" s="120"/>
      <c r="D14" s="109"/>
      <c r="E14" s="222">
        <v>0</v>
      </c>
      <c r="F14" s="221"/>
      <c r="H14" s="124" t="s">
        <v>97</v>
      </c>
      <c r="I14" s="420">
        <v>12.3</v>
      </c>
      <c r="J14" s="420">
        <v>12.92</v>
      </c>
      <c r="K14" s="420">
        <v>13.51</v>
      </c>
      <c r="L14" s="420">
        <v>14.2</v>
      </c>
      <c r="M14" s="420">
        <v>14.75</v>
      </c>
      <c r="N14" s="420">
        <v>15.49</v>
      </c>
    </row>
    <row r="15" spans="1:22">
      <c r="A15" s="312" t="s">
        <v>98</v>
      </c>
      <c r="B15" s="313"/>
      <c r="C15" s="314"/>
      <c r="D15" s="121"/>
      <c r="E15" s="223">
        <f>SUM(E12:E14)</f>
        <v>0</v>
      </c>
      <c r="F15" s="221"/>
      <c r="H15" s="124" t="s">
        <v>99</v>
      </c>
      <c r="I15" s="420">
        <v>14.15</v>
      </c>
      <c r="J15" s="420">
        <v>14.87</v>
      </c>
      <c r="K15" s="420">
        <v>15.55</v>
      </c>
      <c r="L15" s="420">
        <v>16.34</v>
      </c>
      <c r="M15" s="420">
        <v>16.97</v>
      </c>
      <c r="N15" s="420">
        <v>17.829999999999998</v>
      </c>
    </row>
    <row r="16" spans="1:22">
      <c r="A16" s="119"/>
      <c r="B16" s="315"/>
      <c r="C16" s="316"/>
      <c r="D16" s="109"/>
      <c r="E16" s="224"/>
      <c r="F16" s="221"/>
      <c r="H16" s="124" t="s">
        <v>100</v>
      </c>
      <c r="I16" s="420">
        <v>14.68</v>
      </c>
      <c r="J16" s="420">
        <v>15.39</v>
      </c>
      <c r="K16" s="420">
        <v>16.12</v>
      </c>
      <c r="L16" s="420">
        <v>16.91</v>
      </c>
      <c r="M16" s="420">
        <v>17.55</v>
      </c>
      <c r="N16" s="420">
        <v>18.45</v>
      </c>
    </row>
    <row r="17" spans="1:22">
      <c r="A17" s="317" t="s">
        <v>101</v>
      </c>
      <c r="B17" s="309" t="s">
        <v>92</v>
      </c>
      <c r="C17" s="318">
        <v>0</v>
      </c>
      <c r="D17" s="109"/>
      <c r="E17" s="225">
        <f>$C17*E15</f>
        <v>0</v>
      </c>
      <c r="F17" s="221"/>
      <c r="H17" s="124" t="s">
        <v>102</v>
      </c>
      <c r="I17" s="420">
        <v>15.12</v>
      </c>
      <c r="J17" s="420">
        <v>15.9</v>
      </c>
      <c r="K17" s="420">
        <v>16.63</v>
      </c>
      <c r="L17" s="420">
        <v>17.46</v>
      </c>
      <c r="M17" s="420">
        <v>18.14</v>
      </c>
      <c r="N17" s="420">
        <v>19.05</v>
      </c>
    </row>
    <row r="18" spans="1:22">
      <c r="A18" s="317" t="s">
        <v>103</v>
      </c>
      <c r="B18" s="309" t="s">
        <v>92</v>
      </c>
      <c r="C18" s="318">
        <v>0</v>
      </c>
      <c r="D18" s="109"/>
      <c r="E18" s="226">
        <f>$C18*E15</f>
        <v>0</v>
      </c>
      <c r="F18" s="221"/>
      <c r="H18" s="124" t="s">
        <v>104</v>
      </c>
      <c r="I18" s="420">
        <v>15.6</v>
      </c>
      <c r="J18" s="420">
        <v>16.399999999999999</v>
      </c>
      <c r="K18" s="420">
        <v>17.190000000000001</v>
      </c>
      <c r="L18" s="420">
        <v>18.010000000000002</v>
      </c>
      <c r="M18" s="420">
        <v>18.71</v>
      </c>
      <c r="N18" s="420">
        <v>19.670000000000002</v>
      </c>
    </row>
    <row r="19" spans="1:22">
      <c r="A19" s="312" t="s">
        <v>105</v>
      </c>
      <c r="B19" s="319"/>
      <c r="C19" s="120"/>
      <c r="D19" s="109"/>
      <c r="E19" s="223">
        <f>SUM(E15:E18)</f>
        <v>0</v>
      </c>
      <c r="F19" s="320">
        <f>IF(E19=0,0,E19/E$47)</f>
        <v>0</v>
      </c>
    </row>
    <row r="20" spans="1:22" ht="15">
      <c r="A20" s="119"/>
      <c r="B20" s="315"/>
      <c r="C20" s="316"/>
      <c r="D20" s="109"/>
      <c r="E20" s="224"/>
      <c r="F20" s="221"/>
      <c r="H20" s="175" t="s">
        <v>88</v>
      </c>
      <c r="I20" s="433" t="s">
        <v>106</v>
      </c>
      <c r="J20" s="434"/>
      <c r="K20" s="434"/>
      <c r="L20" s="434"/>
      <c r="M20" s="434"/>
      <c r="N20" s="435"/>
    </row>
    <row r="21" spans="1:22">
      <c r="A21" s="321" t="s">
        <v>107</v>
      </c>
      <c r="B21" s="322"/>
      <c r="C21" s="316"/>
      <c r="D21" s="122"/>
      <c r="E21" s="227">
        <f>E19*0.96</f>
        <v>0</v>
      </c>
      <c r="F21" s="228"/>
      <c r="G21" s="123"/>
      <c r="H21" s="124"/>
      <c r="I21" s="241">
        <v>1</v>
      </c>
      <c r="J21" s="241">
        <v>2</v>
      </c>
      <c r="K21" s="241">
        <v>3</v>
      </c>
      <c r="L21" s="241">
        <v>4</v>
      </c>
      <c r="M21" s="241">
        <v>5</v>
      </c>
      <c r="N21" s="241">
        <v>6</v>
      </c>
      <c r="O21" s="236"/>
      <c r="P21" s="123"/>
      <c r="Q21" s="123"/>
      <c r="R21" s="123"/>
      <c r="S21" s="123"/>
      <c r="T21" s="123"/>
      <c r="U21" s="123"/>
      <c r="V21" s="13"/>
    </row>
    <row r="22" spans="1:22" s="13" customFormat="1">
      <c r="A22" s="317" t="s">
        <v>108</v>
      </c>
      <c r="B22" s="322"/>
      <c r="C22" s="323" t="s">
        <v>109</v>
      </c>
      <c r="D22" s="109"/>
      <c r="E22" s="225" t="e">
        <f>E21*'4-Premies en opslagen'!$C24</f>
        <v>#DIV/0!</v>
      </c>
      <c r="F22" s="221"/>
      <c r="G22" s="57"/>
      <c r="H22" s="124" t="s">
        <v>93</v>
      </c>
      <c r="I22" s="324"/>
      <c r="J22" s="324"/>
      <c r="K22" s="324"/>
      <c r="L22" s="324"/>
      <c r="M22" s="324"/>
      <c r="N22" s="324"/>
      <c r="O22" s="207"/>
      <c r="P22" s="57"/>
      <c r="Q22" s="57"/>
      <c r="R22" s="57"/>
      <c r="S22" s="57"/>
      <c r="T22" s="57"/>
      <c r="U22" s="57"/>
      <c r="V22" s="2"/>
    </row>
    <row r="23" spans="1:22" ht="14.25" customHeight="1">
      <c r="A23" s="312" t="s">
        <v>110</v>
      </c>
      <c r="B23" s="325"/>
      <c r="C23" s="120"/>
      <c r="D23" s="109"/>
      <c r="E23" s="223" t="e">
        <f>E22+E19</f>
        <v>#DIV/0!</v>
      </c>
      <c r="F23" s="320" t="e">
        <f>IF(E23=0,0,E23/E$47)</f>
        <v>#DIV/0!</v>
      </c>
      <c r="H23" s="124" t="s">
        <v>95</v>
      </c>
      <c r="I23" s="324"/>
      <c r="J23" s="324"/>
      <c r="K23" s="324"/>
      <c r="L23" s="324"/>
      <c r="M23" s="324"/>
      <c r="N23" s="324"/>
      <c r="O23" s="207"/>
    </row>
    <row r="24" spans="1:22" ht="12.75" customHeight="1">
      <c r="A24" s="119"/>
      <c r="B24" s="319"/>
      <c r="C24" s="120"/>
      <c r="D24" s="109"/>
      <c r="E24" s="219"/>
      <c r="F24" s="221"/>
      <c r="H24" s="124" t="s">
        <v>97</v>
      </c>
      <c r="I24" s="324"/>
      <c r="J24" s="324"/>
      <c r="K24" s="324"/>
      <c r="L24" s="324"/>
      <c r="M24" s="324"/>
      <c r="N24" s="324"/>
      <c r="O24" s="207"/>
    </row>
    <row r="25" spans="1:22" ht="12.75" customHeight="1">
      <c r="A25" s="317" t="s">
        <v>111</v>
      </c>
      <c r="B25" s="322"/>
      <c r="C25" s="323" t="s">
        <v>109</v>
      </c>
      <c r="D25" s="109"/>
      <c r="E25" s="225" t="e">
        <f>E23*'4-Premies en opslagen'!$B53</f>
        <v>#DIV/0!</v>
      </c>
      <c r="F25" s="221"/>
      <c r="H25" s="124" t="s">
        <v>99</v>
      </c>
      <c r="I25" s="324"/>
      <c r="J25" s="324"/>
      <c r="K25" s="324"/>
      <c r="L25" s="324"/>
      <c r="M25" s="324"/>
      <c r="N25" s="324"/>
      <c r="O25" s="207"/>
    </row>
    <row r="26" spans="1:22">
      <c r="A26" s="312" t="s">
        <v>112</v>
      </c>
      <c r="B26" s="319"/>
      <c r="C26" s="120"/>
      <c r="D26" s="109"/>
      <c r="E26" s="223" t="e">
        <f>SUM(E23:E25)</f>
        <v>#DIV/0!</v>
      </c>
      <c r="F26" s="320" t="e">
        <f>IF(E26=0,0,E26/E$47)</f>
        <v>#DIV/0!</v>
      </c>
      <c r="H26" s="124" t="s">
        <v>100</v>
      </c>
      <c r="I26" s="324"/>
      <c r="J26" s="324"/>
      <c r="K26" s="324"/>
      <c r="L26" s="324"/>
      <c r="M26" s="324"/>
      <c r="N26" s="324"/>
      <c r="O26" s="207"/>
    </row>
    <row r="27" spans="1:22">
      <c r="A27" s="119"/>
      <c r="B27" s="319"/>
      <c r="C27" s="120"/>
      <c r="D27" s="109"/>
      <c r="E27" s="219"/>
      <c r="F27" s="221"/>
      <c r="H27" s="124" t="s">
        <v>102</v>
      </c>
      <c r="I27" s="324"/>
      <c r="J27" s="324"/>
      <c r="K27" s="324"/>
      <c r="L27" s="324"/>
      <c r="M27" s="324"/>
      <c r="N27" s="324"/>
      <c r="O27" s="207"/>
    </row>
    <row r="28" spans="1:22">
      <c r="A28" s="119" t="s">
        <v>113</v>
      </c>
      <c r="B28" s="326"/>
      <c r="C28" s="311" t="s">
        <v>114</v>
      </c>
      <c r="D28" s="109"/>
      <c r="E28" s="222">
        <v>0</v>
      </c>
      <c r="F28" s="221">
        <v>0</v>
      </c>
      <c r="H28" s="124" t="s">
        <v>104</v>
      </c>
      <c r="I28" s="324"/>
      <c r="J28" s="324"/>
      <c r="K28" s="324"/>
      <c r="L28" s="324"/>
      <c r="M28" s="324"/>
      <c r="N28" s="324"/>
      <c r="O28" s="207"/>
    </row>
    <row r="29" spans="1:22">
      <c r="A29" s="119" t="s">
        <v>115</v>
      </c>
      <c r="B29" s="327"/>
      <c r="C29" s="311" t="s">
        <v>114</v>
      </c>
      <c r="D29" s="109"/>
      <c r="E29" s="222">
        <v>0</v>
      </c>
      <c r="F29" s="221">
        <v>0</v>
      </c>
      <c r="H29" s="125" t="s">
        <v>116</v>
      </c>
      <c r="I29" s="328">
        <f t="shared" ref="I29:N29" si="0">SUM(I22:I28)</f>
        <v>0</v>
      </c>
      <c r="J29" s="328">
        <f t="shared" si="0"/>
        <v>0</v>
      </c>
      <c r="K29" s="328">
        <f t="shared" si="0"/>
        <v>0</v>
      </c>
      <c r="L29" s="328">
        <f t="shared" si="0"/>
        <v>0</v>
      </c>
      <c r="M29" s="328">
        <f t="shared" si="0"/>
        <v>0</v>
      </c>
      <c r="N29" s="328">
        <f t="shared" si="0"/>
        <v>0</v>
      </c>
      <c r="O29" s="329">
        <f>SUM(I29:N29)</f>
        <v>0</v>
      </c>
    </row>
    <row r="30" spans="1:22">
      <c r="A30" s="119" t="s">
        <v>117</v>
      </c>
      <c r="B30" s="319"/>
      <c r="C30" s="120" t="s">
        <v>90</v>
      </c>
      <c r="D30" s="109"/>
      <c r="E30" s="222">
        <v>0</v>
      </c>
      <c r="F30" s="221"/>
      <c r="H30" s="123"/>
      <c r="I30" s="123"/>
      <c r="J30" s="123"/>
      <c r="K30" s="123"/>
      <c r="L30" s="123"/>
      <c r="M30" s="123"/>
      <c r="N30" s="123"/>
    </row>
    <row r="31" spans="1:22" ht="12.75" customHeight="1">
      <c r="A31" s="330"/>
      <c r="B31" s="331"/>
      <c r="C31" s="332" t="s">
        <v>90</v>
      </c>
      <c r="D31" s="109"/>
      <c r="E31" s="222">
        <v>0</v>
      </c>
      <c r="F31" s="221"/>
      <c r="H31" s="175" t="s">
        <v>88</v>
      </c>
      <c r="I31" s="428" t="s">
        <v>118</v>
      </c>
      <c r="J31" s="429"/>
      <c r="K31" s="429"/>
      <c r="L31" s="429"/>
      <c r="M31" s="429"/>
      <c r="N31" s="429"/>
    </row>
    <row r="32" spans="1:22" ht="12.75" customHeight="1">
      <c r="A32" s="312" t="s">
        <v>119</v>
      </c>
      <c r="B32" s="319"/>
      <c r="C32" s="120"/>
      <c r="D32" s="109"/>
      <c r="E32" s="223" t="e">
        <f>SUM(E26:E31)</f>
        <v>#DIV/0!</v>
      </c>
      <c r="F32" s="320" t="e">
        <f>IF(E32=0,0,E32/E$47)</f>
        <v>#DIV/0!</v>
      </c>
      <c r="H32" s="124"/>
      <c r="I32" s="118">
        <v>1</v>
      </c>
      <c r="J32" s="118">
        <v>2</v>
      </c>
      <c r="K32" s="118">
        <v>3</v>
      </c>
      <c r="L32" s="118">
        <v>4</v>
      </c>
      <c r="M32" s="118">
        <v>5</v>
      </c>
      <c r="N32" s="118">
        <v>6</v>
      </c>
    </row>
    <row r="33" spans="1:16" ht="12.75" customHeight="1">
      <c r="A33" s="119"/>
      <c r="B33" s="319"/>
      <c r="C33" s="120"/>
      <c r="D33" s="109"/>
      <c r="E33" s="219"/>
      <c r="F33" s="221"/>
      <c r="H33" s="124" t="s">
        <v>93</v>
      </c>
      <c r="I33" s="238">
        <f t="shared" ref="I33:N39" si="1">I22*I12</f>
        <v>0</v>
      </c>
      <c r="J33" s="238">
        <f t="shared" si="1"/>
        <v>0</v>
      </c>
      <c r="K33" s="238">
        <f t="shared" si="1"/>
        <v>0</v>
      </c>
      <c r="L33" s="238">
        <f t="shared" si="1"/>
        <v>0</v>
      </c>
      <c r="M33" s="238">
        <f t="shared" si="1"/>
        <v>0</v>
      </c>
      <c r="N33" s="239">
        <f t="shared" si="1"/>
        <v>0</v>
      </c>
    </row>
    <row r="34" spans="1:16" ht="12.75" customHeight="1">
      <c r="A34" s="119" t="s">
        <v>120</v>
      </c>
      <c r="B34" s="319"/>
      <c r="C34" s="333"/>
      <c r="D34" s="109"/>
      <c r="E34" s="222">
        <v>0</v>
      </c>
      <c r="F34" s="229" t="e">
        <f t="shared" ref="F34:F42" si="2">E34/$E$47</f>
        <v>#DIV/0!</v>
      </c>
      <c r="H34" s="124" t="s">
        <v>95</v>
      </c>
      <c r="I34" s="238">
        <f t="shared" si="1"/>
        <v>0</v>
      </c>
      <c r="J34" s="238">
        <f t="shared" si="1"/>
        <v>0</v>
      </c>
      <c r="K34" s="238">
        <f t="shared" si="1"/>
        <v>0</v>
      </c>
      <c r="L34" s="238">
        <f t="shared" si="1"/>
        <v>0</v>
      </c>
      <c r="M34" s="238">
        <f t="shared" si="1"/>
        <v>0</v>
      </c>
      <c r="N34" s="239">
        <f t="shared" si="1"/>
        <v>0</v>
      </c>
    </row>
    <row r="35" spans="1:16" ht="12.75" customHeight="1">
      <c r="A35" s="119" t="s">
        <v>121</v>
      </c>
      <c r="B35" s="319"/>
      <c r="C35" s="333"/>
      <c r="D35" s="109"/>
      <c r="E35" s="222">
        <v>0</v>
      </c>
      <c r="F35" s="229" t="e">
        <f t="shared" si="2"/>
        <v>#DIV/0!</v>
      </c>
      <c r="H35" s="124" t="s">
        <v>97</v>
      </c>
      <c r="I35" s="238">
        <f t="shared" si="1"/>
        <v>0</v>
      </c>
      <c r="J35" s="238">
        <f t="shared" si="1"/>
        <v>0</v>
      </c>
      <c r="K35" s="238">
        <f t="shared" si="1"/>
        <v>0</v>
      </c>
      <c r="L35" s="238">
        <f t="shared" si="1"/>
        <v>0</v>
      </c>
      <c r="M35" s="238">
        <f t="shared" si="1"/>
        <v>0</v>
      </c>
      <c r="N35" s="239">
        <f t="shared" si="1"/>
        <v>0</v>
      </c>
      <c r="O35" s="123"/>
    </row>
    <row r="36" spans="1:16" ht="14.25" customHeight="1">
      <c r="A36" s="119" t="s">
        <v>122</v>
      </c>
      <c r="B36" s="319"/>
      <c r="C36" s="333"/>
      <c r="D36" s="109"/>
      <c r="E36" s="222">
        <v>0</v>
      </c>
      <c r="F36" s="229" t="e">
        <f t="shared" si="2"/>
        <v>#DIV/0!</v>
      </c>
      <c r="H36" s="124" t="s">
        <v>99</v>
      </c>
      <c r="I36" s="238">
        <f t="shared" si="1"/>
        <v>0</v>
      </c>
      <c r="J36" s="238">
        <f t="shared" si="1"/>
        <v>0</v>
      </c>
      <c r="K36" s="238">
        <f t="shared" si="1"/>
        <v>0</v>
      </c>
      <c r="L36" s="238">
        <f t="shared" si="1"/>
        <v>0</v>
      </c>
      <c r="M36" s="238">
        <f t="shared" si="1"/>
        <v>0</v>
      </c>
      <c r="N36" s="239">
        <f t="shared" si="1"/>
        <v>0</v>
      </c>
      <c r="O36" s="123"/>
    </row>
    <row r="37" spans="1:16">
      <c r="A37" s="119" t="s">
        <v>123</v>
      </c>
      <c r="B37" s="319"/>
      <c r="C37" s="334"/>
      <c r="D37" s="109"/>
      <c r="E37" s="222">
        <v>0</v>
      </c>
      <c r="F37" s="229" t="e">
        <f t="shared" si="2"/>
        <v>#DIV/0!</v>
      </c>
      <c r="H37" s="124" t="s">
        <v>100</v>
      </c>
      <c r="I37" s="238">
        <f t="shared" si="1"/>
        <v>0</v>
      </c>
      <c r="J37" s="238">
        <f t="shared" si="1"/>
        <v>0</v>
      </c>
      <c r="K37" s="238">
        <f t="shared" si="1"/>
        <v>0</v>
      </c>
      <c r="L37" s="238">
        <f t="shared" si="1"/>
        <v>0</v>
      </c>
      <c r="M37" s="238">
        <f t="shared" si="1"/>
        <v>0</v>
      </c>
      <c r="N37" s="239">
        <f t="shared" si="1"/>
        <v>0</v>
      </c>
      <c r="O37" s="123"/>
    </row>
    <row r="38" spans="1:16">
      <c r="A38" s="119" t="s">
        <v>124</v>
      </c>
      <c r="B38" s="319"/>
      <c r="C38" s="333"/>
      <c r="D38" s="109"/>
      <c r="E38" s="222">
        <v>0</v>
      </c>
      <c r="F38" s="229" t="e">
        <f t="shared" si="2"/>
        <v>#DIV/0!</v>
      </c>
      <c r="H38" s="124" t="s">
        <v>102</v>
      </c>
      <c r="I38" s="238">
        <f t="shared" si="1"/>
        <v>0</v>
      </c>
      <c r="J38" s="238">
        <f t="shared" si="1"/>
        <v>0</v>
      </c>
      <c r="K38" s="238">
        <f t="shared" si="1"/>
        <v>0</v>
      </c>
      <c r="L38" s="238">
        <f t="shared" si="1"/>
        <v>0</v>
      </c>
      <c r="M38" s="238">
        <f t="shared" si="1"/>
        <v>0</v>
      </c>
      <c r="N38" s="239">
        <f t="shared" si="1"/>
        <v>0</v>
      </c>
      <c r="O38" s="123"/>
    </row>
    <row r="39" spans="1:16">
      <c r="A39" s="119" t="s">
        <v>125</v>
      </c>
      <c r="B39" s="319"/>
      <c r="C39" s="334"/>
      <c r="D39" s="109"/>
      <c r="E39" s="222">
        <v>0</v>
      </c>
      <c r="F39" s="229" t="e">
        <f t="shared" si="2"/>
        <v>#DIV/0!</v>
      </c>
      <c r="H39" s="124" t="s">
        <v>104</v>
      </c>
      <c r="I39" s="238">
        <f t="shared" si="1"/>
        <v>0</v>
      </c>
      <c r="J39" s="238">
        <f t="shared" si="1"/>
        <v>0</v>
      </c>
      <c r="K39" s="238">
        <f t="shared" si="1"/>
        <v>0</v>
      </c>
      <c r="L39" s="238">
        <f t="shared" si="1"/>
        <v>0</v>
      </c>
      <c r="M39" s="238">
        <f t="shared" si="1"/>
        <v>0</v>
      </c>
      <c r="N39" s="239">
        <f t="shared" si="1"/>
        <v>0</v>
      </c>
      <c r="O39" s="123"/>
    </row>
    <row r="40" spans="1:16">
      <c r="A40" s="119" t="s">
        <v>126</v>
      </c>
      <c r="B40" s="319"/>
      <c r="C40" s="311" t="s">
        <v>114</v>
      </c>
      <c r="D40" s="109"/>
      <c r="E40" s="222">
        <v>0</v>
      </c>
      <c r="F40" s="229" t="e">
        <f t="shared" si="2"/>
        <v>#DIV/0!</v>
      </c>
      <c r="H40" s="125" t="s">
        <v>116</v>
      </c>
      <c r="I40" s="240">
        <f t="shared" ref="I40:N40" si="3">SUM(I33:I39)</f>
        <v>0</v>
      </c>
      <c r="J40" s="240">
        <f t="shared" si="3"/>
        <v>0</v>
      </c>
      <c r="K40" s="240">
        <f t="shared" si="3"/>
        <v>0</v>
      </c>
      <c r="L40" s="240">
        <f t="shared" si="3"/>
        <v>0</v>
      </c>
      <c r="M40" s="240">
        <f t="shared" si="3"/>
        <v>0</v>
      </c>
      <c r="N40" s="240">
        <f t="shared" si="3"/>
        <v>0</v>
      </c>
      <c r="O40" s="123"/>
    </row>
    <row r="41" spans="1:16">
      <c r="A41" s="119" t="s">
        <v>127</v>
      </c>
      <c r="B41" s="319"/>
      <c r="C41" s="311"/>
      <c r="D41" s="109"/>
      <c r="E41" s="222">
        <v>0</v>
      </c>
      <c r="F41" s="229" t="e">
        <f t="shared" si="2"/>
        <v>#DIV/0!</v>
      </c>
      <c r="H41" s="123"/>
      <c r="I41" s="123"/>
      <c r="J41" s="123"/>
      <c r="K41" s="123"/>
      <c r="L41" s="123"/>
      <c r="M41" s="123"/>
      <c r="N41" s="123"/>
      <c r="O41" s="123"/>
    </row>
    <row r="42" spans="1:16">
      <c r="A42" s="330"/>
      <c r="B42" s="331"/>
      <c r="C42" s="335"/>
      <c r="D42" s="109"/>
      <c r="E42" s="222">
        <v>0</v>
      </c>
      <c r="F42" s="221" t="e">
        <f t="shared" si="2"/>
        <v>#DIV/0!</v>
      </c>
      <c r="H42" s="123"/>
      <c r="I42" s="123"/>
      <c r="J42" s="123"/>
      <c r="K42" s="123"/>
      <c r="L42" s="123"/>
      <c r="M42" s="123"/>
      <c r="N42" s="123"/>
      <c r="O42" s="123"/>
    </row>
    <row r="43" spans="1:16" ht="45">
      <c r="A43" s="312" t="s">
        <v>128</v>
      </c>
      <c r="B43" s="319"/>
      <c r="C43" s="120"/>
      <c r="D43" s="109"/>
      <c r="E43" s="223" t="e">
        <f>SUM(E32:E42)</f>
        <v>#DIV/0!</v>
      </c>
      <c r="F43" s="320" t="e">
        <f>IF(E43=0,0,E43/E$47)</f>
        <v>#DIV/0!</v>
      </c>
      <c r="H43" s="175" t="s">
        <v>129</v>
      </c>
      <c r="I43" s="304"/>
      <c r="J43" s="305"/>
      <c r="K43" s="176" t="s">
        <v>87</v>
      </c>
      <c r="L43" s="123"/>
      <c r="M43" s="123"/>
      <c r="N43" s="123"/>
    </row>
    <row r="44" spans="1:16">
      <c r="A44" s="119"/>
      <c r="B44" s="319"/>
      <c r="C44" s="120"/>
      <c r="D44" s="109"/>
      <c r="E44" s="219"/>
      <c r="F44" s="230"/>
      <c r="H44" s="124"/>
      <c r="I44" s="306" t="s">
        <v>90</v>
      </c>
      <c r="J44" s="307" t="s">
        <v>90</v>
      </c>
      <c r="K44" s="219"/>
      <c r="L44" s="123"/>
      <c r="M44" s="123"/>
      <c r="N44" s="123"/>
    </row>
    <row r="45" spans="1:16">
      <c r="A45" s="119" t="s">
        <v>130</v>
      </c>
      <c r="B45" s="319"/>
      <c r="C45" s="334"/>
      <c r="D45" s="109"/>
      <c r="E45" s="222">
        <v>0</v>
      </c>
      <c r="F45" s="320">
        <f>(IF(E45=0,0,E45/E$47))</f>
        <v>0</v>
      </c>
      <c r="H45" s="127" t="s">
        <v>98</v>
      </c>
      <c r="I45" s="128"/>
      <c r="J45" s="129"/>
      <c r="K45" s="223">
        <f>E15</f>
        <v>0</v>
      </c>
      <c r="L45" s="123"/>
      <c r="M45" s="123"/>
      <c r="N45" s="123"/>
    </row>
    <row r="46" spans="1:16" ht="30" customHeight="1">
      <c r="A46" s="119"/>
      <c r="B46" s="336"/>
      <c r="C46" s="120"/>
      <c r="D46" s="109"/>
      <c r="E46" s="219"/>
      <c r="F46" s="221"/>
      <c r="H46" s="130" t="s">
        <v>101</v>
      </c>
      <c r="I46" s="131"/>
      <c r="J46" s="132"/>
      <c r="K46" s="225">
        <f>E17</f>
        <v>0</v>
      </c>
      <c r="L46" s="123"/>
      <c r="M46" s="123"/>
      <c r="N46" s="123"/>
    </row>
    <row r="47" spans="1:16">
      <c r="A47" s="312" t="s">
        <v>131</v>
      </c>
      <c r="B47" s="337"/>
      <c r="C47" s="338"/>
      <c r="D47" s="109"/>
      <c r="E47" s="231" t="e">
        <f>SUM(E43:E46)</f>
        <v>#DIV/0!</v>
      </c>
      <c r="F47" s="232" t="e">
        <f>SUM(F43:F46)</f>
        <v>#DIV/0!</v>
      </c>
      <c r="H47" s="317" t="s">
        <v>103</v>
      </c>
      <c r="I47" s="131"/>
      <c r="J47" s="132"/>
      <c r="K47" s="226">
        <f>E18</f>
        <v>0</v>
      </c>
      <c r="L47" s="123"/>
      <c r="M47" s="123"/>
      <c r="N47" s="123"/>
      <c r="O47" s="123"/>
    </row>
    <row r="48" spans="1:16">
      <c r="B48" s="126"/>
      <c r="C48" s="339"/>
      <c r="D48" s="109"/>
      <c r="E48" s="207"/>
      <c r="F48" s="233"/>
      <c r="H48" s="317" t="s">
        <v>108</v>
      </c>
      <c r="I48" s="131"/>
      <c r="J48" s="132"/>
      <c r="K48" s="225" t="e">
        <f>E22</f>
        <v>#DIV/0!</v>
      </c>
      <c r="L48" s="123"/>
      <c r="M48" s="123"/>
      <c r="N48" s="123"/>
      <c r="O48" s="123"/>
      <c r="P48" s="123"/>
    </row>
    <row r="49" spans="1:22">
      <c r="A49" s="340" t="s">
        <v>132</v>
      </c>
      <c r="B49" s="341"/>
      <c r="C49" s="342"/>
      <c r="D49" s="123"/>
      <c r="E49" s="234" t="e">
        <f>(E$26*1.3)+($E$47-$E$26)</f>
        <v>#DIV/0!</v>
      </c>
      <c r="F49" s="235"/>
      <c r="G49" s="123"/>
      <c r="H49" s="317" t="s">
        <v>111</v>
      </c>
      <c r="I49" s="322"/>
      <c r="J49" s="323"/>
      <c r="K49" s="225" t="e">
        <f>E25</f>
        <v>#DIV/0!</v>
      </c>
      <c r="L49" s="123"/>
      <c r="M49" s="123"/>
      <c r="N49" s="123"/>
      <c r="O49" s="123"/>
      <c r="P49" s="123"/>
      <c r="Q49" s="123"/>
      <c r="R49" s="123"/>
      <c r="S49" s="123"/>
      <c r="T49" s="123"/>
      <c r="U49" s="123"/>
      <c r="V49" s="13"/>
    </row>
    <row r="50" spans="1:22" s="13" customFormat="1">
      <c r="A50" s="123"/>
      <c r="B50" s="133"/>
      <c r="C50" s="134"/>
      <c r="D50" s="123"/>
      <c r="E50" s="236"/>
      <c r="F50" s="236"/>
      <c r="G50" s="123"/>
      <c r="H50" s="119" t="s">
        <v>113</v>
      </c>
      <c r="I50" s="326"/>
      <c r="J50" s="311"/>
      <c r="K50" s="220">
        <f>E28</f>
        <v>0</v>
      </c>
      <c r="L50" s="123"/>
      <c r="M50" s="123"/>
      <c r="N50" s="123"/>
      <c r="O50" s="123"/>
      <c r="P50" s="123"/>
      <c r="Q50" s="123"/>
      <c r="R50" s="123"/>
      <c r="S50" s="123"/>
      <c r="T50" s="123"/>
      <c r="U50" s="123"/>
    </row>
    <row r="51" spans="1:22" s="13" customFormat="1">
      <c r="A51" s="340" t="s">
        <v>133</v>
      </c>
      <c r="B51" s="341"/>
      <c r="C51" s="342"/>
      <c r="D51" s="123"/>
      <c r="E51" s="234" t="e">
        <f>(E$26*1.5)+($E$47-$E$26)</f>
        <v>#DIV/0!</v>
      </c>
      <c r="F51" s="235"/>
      <c r="G51" s="123"/>
      <c r="H51" s="119" t="s">
        <v>115</v>
      </c>
      <c r="I51" s="327"/>
      <c r="J51" s="311"/>
      <c r="K51" s="220">
        <f>E29</f>
        <v>0</v>
      </c>
      <c r="L51" s="123"/>
      <c r="M51" s="57"/>
      <c r="N51" s="123"/>
      <c r="O51" s="123"/>
      <c r="P51" s="123"/>
      <c r="Q51" s="123"/>
      <c r="R51" s="123"/>
      <c r="S51" s="123"/>
      <c r="T51" s="123"/>
      <c r="U51" s="123"/>
    </row>
    <row r="52" spans="1:22" s="13" customFormat="1">
      <c r="A52" s="123"/>
      <c r="B52" s="133"/>
      <c r="C52" s="134"/>
      <c r="D52" s="123"/>
      <c r="E52" s="236"/>
      <c r="F52" s="236"/>
      <c r="G52" s="123"/>
      <c r="H52" s="119" t="s">
        <v>117</v>
      </c>
      <c r="I52" s="319"/>
      <c r="J52" s="120" t="s">
        <v>90</v>
      </c>
      <c r="K52" s="220">
        <f>E30</f>
        <v>0</v>
      </c>
      <c r="L52" s="123"/>
      <c r="M52" s="57"/>
      <c r="N52" s="123"/>
      <c r="O52" s="123"/>
      <c r="P52" s="123"/>
      <c r="Q52" s="123"/>
      <c r="R52" s="123"/>
      <c r="S52" s="123"/>
      <c r="T52" s="123"/>
      <c r="U52" s="123"/>
    </row>
    <row r="53" spans="1:22" s="13" customFormat="1">
      <c r="A53" s="340" t="s">
        <v>134</v>
      </c>
      <c r="B53" s="341"/>
      <c r="C53" s="342"/>
      <c r="D53" s="123"/>
      <c r="E53" s="234" t="e">
        <f>(E$26*2.5)+($E$47-$E$26)</f>
        <v>#DIV/0!</v>
      </c>
      <c r="F53" s="236"/>
      <c r="G53" s="123"/>
      <c r="H53" s="119" t="s">
        <v>120</v>
      </c>
      <c r="I53" s="319"/>
      <c r="J53" s="333"/>
      <c r="K53" s="220">
        <f>E34</f>
        <v>0</v>
      </c>
      <c r="L53" s="123"/>
      <c r="M53" s="57"/>
      <c r="N53" s="123"/>
      <c r="O53" s="123"/>
      <c r="P53" s="123"/>
      <c r="Q53" s="123"/>
      <c r="R53" s="123"/>
      <c r="S53" s="123"/>
      <c r="T53" s="123"/>
      <c r="U53" s="123"/>
    </row>
    <row r="54" spans="1:22" s="13" customFormat="1">
      <c r="A54" s="123"/>
      <c r="B54" s="133"/>
      <c r="C54" s="135"/>
      <c r="D54" s="123"/>
      <c r="E54" s="123"/>
      <c r="F54" s="136"/>
      <c r="G54" s="123"/>
      <c r="H54" s="119" t="s">
        <v>121</v>
      </c>
      <c r="I54" s="319"/>
      <c r="J54" s="333"/>
      <c r="K54" s="220">
        <f t="shared" ref="K54:K60" si="4">E35</f>
        <v>0</v>
      </c>
      <c r="L54" s="123"/>
      <c r="M54" s="57"/>
      <c r="N54" s="123"/>
      <c r="O54" s="123"/>
      <c r="P54" s="123"/>
      <c r="Q54" s="123"/>
      <c r="R54" s="123"/>
      <c r="S54" s="123"/>
      <c r="T54" s="123"/>
      <c r="U54" s="123"/>
    </row>
    <row r="55" spans="1:22" s="13" customFormat="1">
      <c r="A55" s="123"/>
      <c r="B55" s="133"/>
      <c r="C55" s="135"/>
      <c r="D55" s="123"/>
      <c r="E55" s="123"/>
      <c r="F55" s="136"/>
      <c r="G55" s="123"/>
      <c r="H55" s="119" t="s">
        <v>122</v>
      </c>
      <c r="I55" s="319"/>
      <c r="J55" s="333"/>
      <c r="K55" s="220">
        <f t="shared" si="4"/>
        <v>0</v>
      </c>
      <c r="L55" s="123"/>
      <c r="M55" s="57"/>
      <c r="N55" s="123"/>
      <c r="O55" s="123"/>
      <c r="P55" s="123"/>
      <c r="Q55" s="123"/>
      <c r="R55" s="123"/>
      <c r="S55" s="123"/>
      <c r="T55" s="123"/>
      <c r="U55" s="123"/>
    </row>
    <row r="56" spans="1:22" s="13" customFormat="1">
      <c r="A56" s="123"/>
      <c r="B56" s="123"/>
      <c r="C56" s="137"/>
      <c r="D56" s="123"/>
      <c r="E56" s="123"/>
      <c r="F56" s="136"/>
      <c r="G56" s="123"/>
      <c r="H56" s="119" t="s">
        <v>123</v>
      </c>
      <c r="I56" s="319"/>
      <c r="J56" s="334"/>
      <c r="K56" s="220">
        <f t="shared" si="4"/>
        <v>0</v>
      </c>
      <c r="L56" s="123"/>
      <c r="M56" s="57"/>
      <c r="N56" s="123"/>
      <c r="O56" s="123"/>
      <c r="P56" s="123"/>
      <c r="Q56" s="123"/>
      <c r="R56" s="123"/>
      <c r="S56" s="123"/>
      <c r="T56" s="123"/>
      <c r="U56" s="123"/>
    </row>
    <row r="57" spans="1:22" s="13" customFormat="1">
      <c r="A57" s="123"/>
      <c r="B57" s="123"/>
      <c r="C57" s="137"/>
      <c r="D57" s="123"/>
      <c r="E57" s="123"/>
      <c r="F57" s="136"/>
      <c r="G57" s="123"/>
      <c r="H57" s="119" t="s">
        <v>124</v>
      </c>
      <c r="I57" s="319"/>
      <c r="J57" s="333"/>
      <c r="K57" s="220">
        <f t="shared" si="4"/>
        <v>0</v>
      </c>
      <c r="L57" s="123"/>
      <c r="M57" s="57"/>
      <c r="N57" s="123"/>
      <c r="O57" s="123"/>
      <c r="P57" s="123"/>
      <c r="Q57" s="123"/>
      <c r="R57" s="123"/>
      <c r="S57" s="123"/>
      <c r="T57" s="123"/>
      <c r="U57" s="123"/>
    </row>
    <row r="58" spans="1:22" s="13" customFormat="1">
      <c r="A58" s="57"/>
      <c r="B58" s="123"/>
      <c r="C58" s="137"/>
      <c r="D58" s="123"/>
      <c r="E58" s="123"/>
      <c r="F58" s="136"/>
      <c r="G58" s="123"/>
      <c r="H58" s="119" t="s">
        <v>125</v>
      </c>
      <c r="I58" s="319"/>
      <c r="J58" s="334"/>
      <c r="K58" s="220">
        <f t="shared" si="4"/>
        <v>0</v>
      </c>
      <c r="L58" s="123"/>
      <c r="M58" s="57"/>
      <c r="N58" s="57"/>
      <c r="O58" s="123"/>
      <c r="P58" s="123"/>
      <c r="Q58" s="123"/>
      <c r="R58" s="123"/>
      <c r="S58" s="123"/>
      <c r="T58" s="123"/>
      <c r="U58" s="123"/>
    </row>
    <row r="59" spans="1:22" s="13" customFormat="1">
      <c r="A59" s="123"/>
      <c r="B59" s="123"/>
      <c r="C59" s="137"/>
      <c r="D59" s="123"/>
      <c r="E59" s="123"/>
      <c r="F59" s="136"/>
      <c r="G59" s="123"/>
      <c r="H59" s="119" t="s">
        <v>126</v>
      </c>
      <c r="I59" s="319"/>
      <c r="J59" s="311"/>
      <c r="K59" s="220">
        <f t="shared" si="4"/>
        <v>0</v>
      </c>
      <c r="L59" s="123"/>
      <c r="M59" s="57"/>
      <c r="N59" s="57"/>
      <c r="O59" s="123"/>
      <c r="P59" s="123"/>
      <c r="Q59" s="123"/>
      <c r="R59" s="123"/>
      <c r="S59" s="123"/>
      <c r="T59" s="123"/>
      <c r="U59" s="123"/>
    </row>
    <row r="60" spans="1:22" s="13" customFormat="1">
      <c r="A60" s="123"/>
      <c r="B60" s="123"/>
      <c r="C60" s="137"/>
      <c r="D60" s="123"/>
      <c r="E60" s="123"/>
      <c r="F60" s="136"/>
      <c r="G60" s="123"/>
      <c r="H60" s="119" t="s">
        <v>127</v>
      </c>
      <c r="I60" s="319"/>
      <c r="J60" s="311"/>
      <c r="K60" s="220">
        <f t="shared" si="4"/>
        <v>0</v>
      </c>
      <c r="L60" s="123"/>
      <c r="M60" s="57"/>
      <c r="N60" s="57"/>
      <c r="O60" s="123"/>
      <c r="P60" s="123"/>
      <c r="Q60" s="123"/>
      <c r="R60" s="123"/>
      <c r="S60" s="123"/>
      <c r="T60" s="123"/>
      <c r="U60" s="123"/>
    </row>
    <row r="61" spans="1:22" s="13" customFormat="1">
      <c r="A61" s="123"/>
      <c r="B61" s="123"/>
      <c r="C61" s="137"/>
      <c r="D61" s="123"/>
      <c r="E61" s="123"/>
      <c r="F61" s="136"/>
      <c r="G61" s="123"/>
      <c r="H61" s="119" t="s">
        <v>130</v>
      </c>
      <c r="I61" s="319"/>
      <c r="J61" s="334"/>
      <c r="K61" s="220">
        <f>E45</f>
        <v>0</v>
      </c>
      <c r="L61" s="123"/>
      <c r="M61" s="57"/>
      <c r="N61" s="57"/>
      <c r="O61" s="123"/>
      <c r="P61" s="123"/>
      <c r="Q61" s="123"/>
      <c r="R61" s="123"/>
      <c r="S61" s="123"/>
      <c r="T61" s="123"/>
      <c r="U61" s="123"/>
    </row>
    <row r="62" spans="1:22" s="13" customFormat="1">
      <c r="A62" s="123"/>
      <c r="B62" s="123"/>
      <c r="C62" s="137"/>
      <c r="D62" s="123"/>
      <c r="E62" s="123"/>
      <c r="F62" s="136"/>
      <c r="G62" s="123"/>
      <c r="H62" s="119"/>
      <c r="I62" s="336"/>
      <c r="J62" s="120"/>
      <c r="K62" s="219"/>
      <c r="L62" s="123"/>
      <c r="M62" s="57"/>
      <c r="N62" s="57"/>
      <c r="O62" s="123"/>
      <c r="P62" s="123"/>
      <c r="Q62" s="123"/>
      <c r="R62" s="123"/>
      <c r="S62" s="123"/>
      <c r="T62" s="123"/>
      <c r="U62" s="123"/>
    </row>
    <row r="63" spans="1:22" s="13" customFormat="1">
      <c r="A63" s="123"/>
      <c r="B63" s="123"/>
      <c r="C63" s="137"/>
      <c r="D63" s="123"/>
      <c r="E63" s="123"/>
      <c r="F63" s="136"/>
      <c r="G63" s="123"/>
      <c r="H63" s="312" t="s">
        <v>131</v>
      </c>
      <c r="I63" s="337"/>
      <c r="J63" s="338"/>
      <c r="K63" s="231" t="e">
        <f>SUM(K45:K62)</f>
        <v>#DIV/0!</v>
      </c>
      <c r="L63" s="123"/>
      <c r="M63" s="57"/>
      <c r="N63" s="57"/>
      <c r="O63" s="123"/>
      <c r="P63" s="123"/>
      <c r="Q63" s="123"/>
      <c r="R63" s="123"/>
      <c r="S63" s="123"/>
      <c r="T63" s="123"/>
      <c r="U63" s="123"/>
    </row>
    <row r="64" spans="1:22" s="13" customFormat="1">
      <c r="A64" s="123"/>
      <c r="B64" s="123"/>
      <c r="C64" s="137"/>
      <c r="D64" s="123"/>
      <c r="E64" s="413"/>
      <c r="F64" s="136"/>
      <c r="G64" s="123"/>
      <c r="H64" s="57"/>
      <c r="I64" s="126"/>
      <c r="J64" s="339"/>
      <c r="K64" s="207"/>
      <c r="L64" s="123"/>
      <c r="M64" s="57"/>
      <c r="N64" s="57"/>
      <c r="O64" s="57"/>
      <c r="P64" s="123"/>
      <c r="Q64" s="123"/>
      <c r="R64" s="123"/>
      <c r="S64" s="123"/>
      <c r="T64" s="123"/>
      <c r="U64" s="123"/>
    </row>
    <row r="65" spans="1:22" s="13" customFormat="1">
      <c r="A65" s="123"/>
      <c r="B65" s="123"/>
      <c r="C65" s="137"/>
      <c r="D65" s="123"/>
      <c r="E65" s="57"/>
      <c r="F65" s="136"/>
      <c r="G65" s="123"/>
      <c r="H65" s="340" t="s">
        <v>132</v>
      </c>
      <c r="I65" s="341"/>
      <c r="J65" s="342"/>
      <c r="K65" s="234" t="e">
        <f>E49</f>
        <v>#DIV/0!</v>
      </c>
      <c r="L65" s="123"/>
      <c r="M65" s="57"/>
      <c r="N65" s="57"/>
      <c r="O65" s="57"/>
      <c r="P65" s="57"/>
      <c r="Q65" s="123"/>
      <c r="R65" s="123"/>
      <c r="S65" s="123"/>
      <c r="T65" s="123"/>
      <c r="U65" s="123"/>
    </row>
    <row r="66" spans="1:22" s="13" customFormat="1">
      <c r="A66" s="57"/>
      <c r="B66" s="57"/>
      <c r="C66" s="57"/>
      <c r="D66" s="57"/>
      <c r="E66" s="57"/>
      <c r="F66" s="57"/>
      <c r="G66" s="57"/>
      <c r="H66" s="123"/>
      <c r="I66" s="133"/>
      <c r="J66" s="134"/>
      <c r="K66" s="236"/>
      <c r="L66" s="123"/>
      <c r="M66" s="57"/>
      <c r="N66" s="57"/>
      <c r="O66" s="57"/>
      <c r="P66" s="57"/>
      <c r="Q66" s="57"/>
      <c r="R66" s="57"/>
      <c r="S66" s="57"/>
      <c r="T66" s="57"/>
      <c r="U66" s="57"/>
      <c r="V66" s="2"/>
    </row>
    <row r="67" spans="1:22">
      <c r="H67" s="340" t="s">
        <v>133</v>
      </c>
      <c r="I67" s="341"/>
      <c r="J67" s="342"/>
      <c r="K67" s="234" t="e">
        <f>E51</f>
        <v>#DIV/0!</v>
      </c>
      <c r="L67" s="123"/>
    </row>
    <row r="68" spans="1:22">
      <c r="H68" s="123"/>
      <c r="I68" s="133"/>
      <c r="J68" s="134"/>
      <c r="K68" s="236"/>
      <c r="L68" s="123"/>
    </row>
    <row r="69" spans="1:22">
      <c r="H69" s="340" t="s">
        <v>134</v>
      </c>
      <c r="I69" s="341"/>
      <c r="J69" s="342"/>
      <c r="K69" s="234" t="e">
        <f>E53</f>
        <v>#DIV/0!</v>
      </c>
      <c r="L69" s="123"/>
    </row>
    <row r="70" spans="1:22">
      <c r="L70" s="123"/>
    </row>
    <row r="71" spans="1:22">
      <c r="L71" s="123"/>
    </row>
    <row r="72" spans="1:22">
      <c r="L72" s="123"/>
    </row>
  </sheetData>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20" activePane="bottomLeft" state="frozen"/>
      <selection activeCell="B1" sqref="B1"/>
      <selection pane="bottomLeft" activeCell="F33" sqref="F33"/>
    </sheetView>
  </sheetViews>
  <sheetFormatPr defaultColWidth="11.44140625" defaultRowHeight="13.2"/>
  <cols>
    <col min="1" max="1" width="35.88671875" style="57" customWidth="1"/>
    <col min="2" max="2" width="21.33203125" style="57" customWidth="1"/>
    <col min="3" max="3" width="19.33203125" style="57" bestFit="1" customWidth="1"/>
    <col min="4" max="4" width="2" style="57" customWidth="1"/>
    <col min="5" max="5" width="14.44140625" style="57" customWidth="1"/>
    <col min="6" max="6" width="11.6640625" style="57" customWidth="1"/>
    <col min="7" max="7" width="6" style="57" customWidth="1"/>
    <col min="8" max="8" width="27.88671875" style="57" customWidth="1"/>
    <col min="9" max="15" width="11.44140625" style="57"/>
    <col min="16" max="16384" width="11.44140625" style="2"/>
  </cols>
  <sheetData>
    <row r="1" spans="1:15" ht="12.75" customHeight="1">
      <c r="A1" s="417" t="s">
        <v>4</v>
      </c>
      <c r="B1" s="78"/>
      <c r="C1" s="79"/>
      <c r="D1" s="79"/>
      <c r="E1" s="79"/>
      <c r="F1" s="79"/>
      <c r="H1" s="432"/>
      <c r="I1" s="432"/>
      <c r="J1" s="432"/>
      <c r="K1" s="432"/>
      <c r="L1" s="432"/>
      <c r="M1" s="432"/>
      <c r="N1" s="432"/>
    </row>
    <row r="2" spans="1:15">
      <c r="A2" s="97"/>
      <c r="B2" s="98"/>
      <c r="C2" s="99"/>
      <c r="D2" s="98"/>
      <c r="E2" s="100"/>
      <c r="F2" s="101"/>
      <c r="H2" s="432"/>
      <c r="I2" s="432"/>
      <c r="J2" s="432"/>
      <c r="K2" s="432"/>
      <c r="L2" s="432"/>
      <c r="M2" s="432"/>
      <c r="N2" s="432"/>
    </row>
    <row r="3" spans="1:15" ht="14.25" customHeight="1">
      <c r="A3" s="102" t="str">
        <f>'2-Kosten per locatie'!A3</f>
        <v>Naam opdrachtgever</v>
      </c>
      <c r="B3" s="103" t="str">
        <f>'2-Kosten per locatie'!B3</f>
        <v>Gemeente Uithoorn Perceel 1</v>
      </c>
      <c r="C3" s="104"/>
      <c r="D3" s="98"/>
      <c r="E3" s="105"/>
      <c r="F3" s="106"/>
      <c r="H3" s="432"/>
      <c r="I3" s="432"/>
      <c r="J3" s="432"/>
      <c r="K3" s="432"/>
      <c r="L3" s="432"/>
      <c r="M3" s="432"/>
      <c r="N3" s="432"/>
    </row>
    <row r="4" spans="1:15" ht="15.75" customHeight="1">
      <c r="A4" s="102" t="str">
        <f>'2-Kosten per locatie'!A4</f>
        <v>Calculatie onderdeel</v>
      </c>
      <c r="B4" s="107" t="str">
        <f ca="1">MID(CELL("bestandsnaam",$C$9),SEARCH("]",CELL("bestandsnaam",$C$9),1)+1,256)</f>
        <v>6-Opbouw uurtarief toezicht</v>
      </c>
      <c r="C4" s="108"/>
      <c r="D4" s="109"/>
      <c r="H4" s="432"/>
      <c r="I4" s="432"/>
      <c r="J4" s="432"/>
      <c r="K4" s="432"/>
      <c r="L4" s="432"/>
      <c r="M4" s="432"/>
      <c r="N4" s="432"/>
    </row>
    <row r="5" spans="1:15" ht="15.6">
      <c r="A5" s="102" t="str">
        <f>'2-Kosten per locatie'!A5</f>
        <v>Gebouw/plaats</v>
      </c>
      <c r="B5" s="103" t="str">
        <f>'2-Kosten per locatie'!B5</f>
        <v>Divers, Uithoorn</v>
      </c>
      <c r="C5" s="108"/>
      <c r="D5" s="109"/>
      <c r="H5" s="432"/>
      <c r="I5" s="432"/>
      <c r="J5" s="432"/>
      <c r="K5" s="432"/>
      <c r="L5" s="432"/>
      <c r="M5" s="432"/>
      <c r="N5" s="432"/>
    </row>
    <row r="6" spans="1:15" ht="15.6">
      <c r="A6" s="102" t="str">
        <f>'2-Kosten per locatie'!A6</f>
        <v>Referentie nummer</v>
      </c>
      <c r="B6" s="103">
        <f>'2-Kosten per locatie'!B6</f>
        <v>0</v>
      </c>
      <c r="C6" s="108"/>
      <c r="D6" s="109"/>
      <c r="H6" s="110"/>
      <c r="I6" s="110"/>
      <c r="J6" s="110"/>
      <c r="K6" s="110"/>
      <c r="L6" s="110"/>
      <c r="M6" s="110"/>
      <c r="N6" s="110"/>
    </row>
    <row r="7" spans="1:15" ht="15.6">
      <c r="A7" s="102" t="str">
        <f>'2-Kosten per locatie'!A7</f>
        <v>Naam dienstverlener</v>
      </c>
      <c r="B7" s="103">
        <f>'2-Kosten per locatie'!B7</f>
        <v>0</v>
      </c>
      <c r="C7" s="108"/>
      <c r="D7" s="109"/>
      <c r="H7" s="110"/>
      <c r="I7" s="110"/>
      <c r="J7" s="110"/>
      <c r="K7" s="110"/>
      <c r="L7" s="110"/>
      <c r="M7" s="110"/>
      <c r="N7" s="110"/>
    </row>
    <row r="8" spans="1:15" ht="15.6">
      <c r="A8" s="102" t="str">
        <f>'2-Kosten per locatie'!A8</f>
        <v>Prijspeil</v>
      </c>
      <c r="B8" s="237">
        <f>'2-Kosten per locatie'!B8</f>
        <v>45658</v>
      </c>
      <c r="C8" s="108"/>
      <c r="D8" s="109"/>
      <c r="J8" s="110"/>
      <c r="K8" s="110"/>
      <c r="L8" s="110"/>
      <c r="M8" s="110"/>
      <c r="N8" s="110"/>
      <c r="O8" s="111"/>
    </row>
    <row r="9" spans="1:15" ht="15.6">
      <c r="A9" s="112"/>
      <c r="B9" s="113"/>
      <c r="C9" s="114"/>
      <c r="D9" s="109"/>
      <c r="E9" s="115"/>
      <c r="F9" s="116"/>
    </row>
    <row r="10" spans="1:15" s="21" customFormat="1" ht="30.75" customHeight="1">
      <c r="A10" s="343" t="s">
        <v>135</v>
      </c>
      <c r="B10" s="304"/>
      <c r="C10" s="305"/>
      <c r="D10" s="171"/>
      <c r="E10" s="430" t="s">
        <v>136</v>
      </c>
      <c r="F10" s="431"/>
      <c r="G10" s="111"/>
      <c r="H10" s="175" t="s">
        <v>88</v>
      </c>
      <c r="I10" s="428" t="s">
        <v>89</v>
      </c>
      <c r="J10" s="429"/>
      <c r="K10" s="429"/>
      <c r="L10" s="429"/>
      <c r="M10" s="429"/>
      <c r="N10" s="429"/>
      <c r="O10" s="111"/>
    </row>
    <row r="11" spans="1:15" ht="14.4" customHeight="1">
      <c r="A11" s="124"/>
      <c r="B11" s="306" t="s">
        <v>90</v>
      </c>
      <c r="C11" s="307" t="s">
        <v>90</v>
      </c>
      <c r="D11" s="109"/>
      <c r="E11" s="117"/>
      <c r="F11" s="344"/>
      <c r="H11" s="124"/>
      <c r="I11" s="241">
        <v>1</v>
      </c>
      <c r="J11" s="241">
        <v>2</v>
      </c>
      <c r="K11" s="241">
        <v>3</v>
      </c>
      <c r="L11" s="241">
        <v>4</v>
      </c>
      <c r="M11" s="241">
        <v>5</v>
      </c>
      <c r="N11" s="241">
        <v>6</v>
      </c>
    </row>
    <row r="12" spans="1:15" ht="12.75" customHeight="1">
      <c r="A12" s="124" t="s">
        <v>91</v>
      </c>
      <c r="B12" s="309" t="s">
        <v>92</v>
      </c>
      <c r="C12" s="310"/>
      <c r="D12" s="109"/>
      <c r="E12" s="220">
        <f>SUM(I31:N31)</f>
        <v>0</v>
      </c>
      <c r="F12" s="221"/>
      <c r="H12" s="124" t="s">
        <v>99</v>
      </c>
      <c r="I12" s="420">
        <v>14.15</v>
      </c>
      <c r="J12" s="420">
        <v>14.87</v>
      </c>
      <c r="K12" s="420">
        <v>15.55</v>
      </c>
      <c r="L12" s="420">
        <v>16.34</v>
      </c>
      <c r="M12" s="420">
        <v>16.97</v>
      </c>
      <c r="N12" s="420">
        <v>17.829999999999998</v>
      </c>
    </row>
    <row r="13" spans="1:15">
      <c r="A13" s="124" t="s">
        <v>94</v>
      </c>
      <c r="B13" s="309" t="s">
        <v>92</v>
      </c>
      <c r="C13" s="311"/>
      <c r="D13" s="109"/>
      <c r="E13" s="222">
        <v>0</v>
      </c>
      <c r="F13" s="221"/>
      <c r="H13" s="124" t="s">
        <v>100</v>
      </c>
      <c r="I13" s="420">
        <v>14.68</v>
      </c>
      <c r="J13" s="420">
        <v>15.39</v>
      </c>
      <c r="K13" s="420">
        <v>16.12</v>
      </c>
      <c r="L13" s="420">
        <v>16.91</v>
      </c>
      <c r="M13" s="420">
        <v>17.55</v>
      </c>
      <c r="N13" s="420">
        <v>18.45</v>
      </c>
    </row>
    <row r="14" spans="1:15">
      <c r="A14" s="119" t="s">
        <v>96</v>
      </c>
      <c r="B14" s="309" t="s">
        <v>92</v>
      </c>
      <c r="C14" s="120"/>
      <c r="D14" s="109"/>
      <c r="E14" s="222">
        <v>0</v>
      </c>
      <c r="F14" s="221"/>
      <c r="H14" s="124" t="s">
        <v>102</v>
      </c>
      <c r="I14" s="420">
        <v>15.12</v>
      </c>
      <c r="J14" s="420">
        <v>15.9</v>
      </c>
      <c r="K14" s="420">
        <v>16.63</v>
      </c>
      <c r="L14" s="420">
        <v>17.46</v>
      </c>
      <c r="M14" s="420">
        <v>18.14</v>
      </c>
      <c r="N14" s="420">
        <v>19.05</v>
      </c>
    </row>
    <row r="15" spans="1:15">
      <c r="A15" s="312" t="s">
        <v>98</v>
      </c>
      <c r="B15" s="313"/>
      <c r="C15" s="314"/>
      <c r="D15" s="121"/>
      <c r="E15" s="223">
        <f>SUM(E12:E14)</f>
        <v>0</v>
      </c>
      <c r="F15" s="221"/>
      <c r="H15" s="124" t="s">
        <v>104</v>
      </c>
      <c r="I15" s="420">
        <v>15.6</v>
      </c>
      <c r="J15" s="420">
        <v>16.399999999999999</v>
      </c>
      <c r="K15" s="420">
        <v>17.190000000000001</v>
      </c>
      <c r="L15" s="420">
        <v>18.010000000000002</v>
      </c>
      <c r="M15" s="420">
        <v>18.71</v>
      </c>
      <c r="N15" s="420">
        <v>19.670000000000002</v>
      </c>
    </row>
    <row r="16" spans="1:15">
      <c r="A16" s="119"/>
      <c r="B16" s="315"/>
      <c r="C16" s="316"/>
      <c r="D16" s="109"/>
      <c r="E16" s="224"/>
      <c r="F16" s="221"/>
    </row>
    <row r="17" spans="1:15" ht="14.4" customHeight="1">
      <c r="A17" s="317" t="s">
        <v>101</v>
      </c>
      <c r="B17" s="309" t="s">
        <v>92</v>
      </c>
      <c r="C17" s="318">
        <v>0.08</v>
      </c>
      <c r="D17" s="109"/>
      <c r="E17" s="225">
        <f>$C17*E15</f>
        <v>0</v>
      </c>
      <c r="F17" s="221"/>
      <c r="H17" s="175" t="s">
        <v>88</v>
      </c>
      <c r="I17" s="433" t="s">
        <v>106</v>
      </c>
      <c r="J17" s="436"/>
      <c r="K17" s="436"/>
      <c r="L17" s="436"/>
      <c r="M17" s="436"/>
      <c r="N17" s="437"/>
    </row>
    <row r="18" spans="1:15" ht="13.2" customHeight="1">
      <c r="A18" s="317" t="s">
        <v>103</v>
      </c>
      <c r="B18" s="309" t="s">
        <v>92</v>
      </c>
      <c r="C18" s="318">
        <v>0.05</v>
      </c>
      <c r="D18" s="109"/>
      <c r="E18" s="226">
        <f>$C18*E15</f>
        <v>0</v>
      </c>
      <c r="F18" s="221"/>
      <c r="H18" s="124"/>
      <c r="I18" s="241">
        <v>1</v>
      </c>
      <c r="J18" s="241">
        <v>2</v>
      </c>
      <c r="K18" s="241">
        <v>3</v>
      </c>
      <c r="L18" s="241">
        <v>4</v>
      </c>
      <c r="M18" s="241">
        <v>5</v>
      </c>
      <c r="N18" s="241">
        <v>6</v>
      </c>
      <c r="O18" s="207"/>
    </row>
    <row r="19" spans="1:15">
      <c r="A19" s="312" t="s">
        <v>105</v>
      </c>
      <c r="B19" s="319"/>
      <c r="C19" s="120"/>
      <c r="D19" s="109"/>
      <c r="E19" s="223">
        <f>SUM(E15:E18)</f>
        <v>0</v>
      </c>
      <c r="F19" s="320">
        <f>IF(E19=0,0,E19/E$47)</f>
        <v>0</v>
      </c>
      <c r="H19" s="124" t="s">
        <v>99</v>
      </c>
      <c r="I19" s="324"/>
      <c r="J19" s="324"/>
      <c r="K19" s="324"/>
      <c r="L19" s="324"/>
      <c r="M19" s="324"/>
      <c r="N19" s="324"/>
      <c r="O19" s="207"/>
    </row>
    <row r="20" spans="1:15">
      <c r="A20" s="119"/>
      <c r="B20" s="315"/>
      <c r="C20" s="316"/>
      <c r="D20" s="109"/>
      <c r="E20" s="224"/>
      <c r="F20" s="221"/>
      <c r="H20" s="124" t="s">
        <v>100</v>
      </c>
      <c r="I20" s="324"/>
      <c r="J20" s="324"/>
      <c r="K20" s="324"/>
      <c r="L20" s="324"/>
      <c r="M20" s="324"/>
      <c r="N20" s="324"/>
      <c r="O20" s="236"/>
    </row>
    <row r="21" spans="1:15">
      <c r="A21" s="321" t="s">
        <v>107</v>
      </c>
      <c r="B21" s="322"/>
      <c r="C21" s="316"/>
      <c r="D21" s="122"/>
      <c r="E21" s="227">
        <f>E19*0.96</f>
        <v>0</v>
      </c>
      <c r="F21" s="228"/>
      <c r="G21" s="123"/>
      <c r="H21" s="124" t="s">
        <v>102</v>
      </c>
      <c r="I21" s="324"/>
      <c r="J21" s="324"/>
      <c r="K21" s="324"/>
      <c r="L21" s="324"/>
      <c r="M21" s="324"/>
      <c r="N21" s="324"/>
      <c r="O21" s="207"/>
    </row>
    <row r="22" spans="1:15" s="13" customFormat="1">
      <c r="A22" s="317" t="s">
        <v>108</v>
      </c>
      <c r="B22" s="322"/>
      <c r="C22" s="323" t="s">
        <v>109</v>
      </c>
      <c r="D22" s="109"/>
      <c r="E22" s="225" t="e">
        <f>E21*'4-Premies en opslagen'!$C24</f>
        <v>#DIV/0!</v>
      </c>
      <c r="F22" s="221"/>
      <c r="G22" s="57"/>
      <c r="H22" s="124" t="s">
        <v>104</v>
      </c>
      <c r="I22" s="324"/>
      <c r="J22" s="324"/>
      <c r="K22" s="324"/>
      <c r="L22" s="324"/>
      <c r="M22" s="324"/>
      <c r="N22" s="324"/>
      <c r="O22" s="207"/>
    </row>
    <row r="23" spans="1:15" ht="14.25" customHeight="1">
      <c r="A23" s="312" t="s">
        <v>110</v>
      </c>
      <c r="B23" s="325"/>
      <c r="C23" s="120"/>
      <c r="D23" s="109"/>
      <c r="E23" s="223" t="e">
        <f>E22+E19</f>
        <v>#DIV/0!</v>
      </c>
      <c r="F23" s="320" t="e">
        <f>IF(E23=0,0,E23/E$47)</f>
        <v>#DIV/0!</v>
      </c>
      <c r="H23" s="125" t="s">
        <v>116</v>
      </c>
      <c r="I23" s="328">
        <f t="shared" ref="I23:N23" si="0">SUM(I19:I22)</f>
        <v>0</v>
      </c>
      <c r="J23" s="328">
        <f t="shared" si="0"/>
        <v>0</v>
      </c>
      <c r="K23" s="328">
        <f t="shared" si="0"/>
        <v>0</v>
      </c>
      <c r="L23" s="328">
        <f t="shared" si="0"/>
        <v>0</v>
      </c>
      <c r="M23" s="328">
        <f t="shared" si="0"/>
        <v>0</v>
      </c>
      <c r="N23" s="328">
        <f t="shared" si="0"/>
        <v>0</v>
      </c>
      <c r="O23" s="329">
        <f>SUM(I23:N23)</f>
        <v>0</v>
      </c>
    </row>
    <row r="24" spans="1:15" ht="12.75" customHeight="1">
      <c r="A24" s="119"/>
      <c r="B24" s="319"/>
      <c r="C24" s="120"/>
      <c r="D24" s="109"/>
      <c r="E24" s="219"/>
      <c r="F24" s="221"/>
    </row>
    <row r="25" spans="1:15" ht="12.75" customHeight="1">
      <c r="A25" s="317" t="s">
        <v>111</v>
      </c>
      <c r="B25" s="322"/>
      <c r="C25" s="323" t="s">
        <v>109</v>
      </c>
      <c r="D25" s="109"/>
      <c r="E25" s="225" t="e">
        <f>E23*'4-Premies en opslagen'!$B53</f>
        <v>#DIV/0!</v>
      </c>
      <c r="F25" s="221"/>
      <c r="H25" s="175" t="s">
        <v>88</v>
      </c>
      <c r="I25" s="428" t="s">
        <v>118</v>
      </c>
      <c r="J25" s="429"/>
      <c r="K25" s="429"/>
      <c r="L25" s="429"/>
      <c r="M25" s="429"/>
      <c r="N25" s="429"/>
    </row>
    <row r="26" spans="1:15">
      <c r="A26" s="312" t="s">
        <v>112</v>
      </c>
      <c r="B26" s="319"/>
      <c r="C26" s="120"/>
      <c r="D26" s="109"/>
      <c r="E26" s="223" t="e">
        <f>SUM(E23:E25)</f>
        <v>#DIV/0!</v>
      </c>
      <c r="F26" s="320" t="e">
        <f>IF(E26=0,0,E26/E$47)</f>
        <v>#DIV/0!</v>
      </c>
      <c r="H26" s="242"/>
      <c r="I26" s="241">
        <v>1</v>
      </c>
      <c r="J26" s="241">
        <v>2</v>
      </c>
      <c r="K26" s="241">
        <v>3</v>
      </c>
      <c r="L26" s="241">
        <v>4</v>
      </c>
      <c r="M26" s="241">
        <v>5</v>
      </c>
      <c r="N26" s="241">
        <v>6</v>
      </c>
    </row>
    <row r="27" spans="1:15" ht="13.2" customHeight="1">
      <c r="A27" s="119"/>
      <c r="B27" s="319"/>
      <c r="C27" s="120"/>
      <c r="D27" s="109"/>
      <c r="E27" s="219"/>
      <c r="F27" s="221"/>
      <c r="H27" s="124" t="s">
        <v>99</v>
      </c>
      <c r="I27" s="345">
        <f t="shared" ref="I27:N30" si="1">I19*I12</f>
        <v>0</v>
      </c>
      <c r="J27" s="345">
        <f t="shared" si="1"/>
        <v>0</v>
      </c>
      <c r="K27" s="345">
        <f t="shared" si="1"/>
        <v>0</v>
      </c>
      <c r="L27" s="345">
        <f t="shared" si="1"/>
        <v>0</v>
      </c>
      <c r="M27" s="345">
        <f t="shared" si="1"/>
        <v>0</v>
      </c>
      <c r="N27" s="345">
        <f t="shared" si="1"/>
        <v>0</v>
      </c>
    </row>
    <row r="28" spans="1:15">
      <c r="A28" s="119" t="s">
        <v>113</v>
      </c>
      <c r="B28" s="326"/>
      <c r="C28" s="311" t="s">
        <v>114</v>
      </c>
      <c r="D28" s="109"/>
      <c r="E28" s="222">
        <v>0</v>
      </c>
      <c r="F28" s="221">
        <v>0</v>
      </c>
      <c r="H28" s="124" t="s">
        <v>100</v>
      </c>
      <c r="I28" s="345">
        <f t="shared" si="1"/>
        <v>0</v>
      </c>
      <c r="J28" s="345">
        <f t="shared" si="1"/>
        <v>0</v>
      </c>
      <c r="K28" s="345">
        <f t="shared" si="1"/>
        <v>0</v>
      </c>
      <c r="L28" s="345">
        <f t="shared" si="1"/>
        <v>0</v>
      </c>
      <c r="M28" s="345">
        <f t="shared" si="1"/>
        <v>0</v>
      </c>
      <c r="N28" s="345">
        <f t="shared" si="1"/>
        <v>0</v>
      </c>
    </row>
    <row r="29" spans="1:15">
      <c r="A29" s="119" t="s">
        <v>115</v>
      </c>
      <c r="B29" s="327"/>
      <c r="C29" s="311" t="s">
        <v>114</v>
      </c>
      <c r="D29" s="109"/>
      <c r="E29" s="222">
        <v>0</v>
      </c>
      <c r="F29" s="221">
        <v>0</v>
      </c>
      <c r="H29" s="124" t="s">
        <v>102</v>
      </c>
      <c r="I29" s="345">
        <f t="shared" si="1"/>
        <v>0</v>
      </c>
      <c r="J29" s="345">
        <f t="shared" si="1"/>
        <v>0</v>
      </c>
      <c r="K29" s="345">
        <f t="shared" si="1"/>
        <v>0</v>
      </c>
      <c r="L29" s="345">
        <f t="shared" si="1"/>
        <v>0</v>
      </c>
      <c r="M29" s="345">
        <f t="shared" si="1"/>
        <v>0</v>
      </c>
      <c r="N29" s="345">
        <f t="shared" si="1"/>
        <v>0</v>
      </c>
    </row>
    <row r="30" spans="1:15">
      <c r="A30" s="119"/>
      <c r="B30" s="319"/>
      <c r="C30" s="120"/>
      <c r="D30" s="109"/>
      <c r="E30" s="222"/>
      <c r="F30" s="221"/>
      <c r="H30" s="124" t="s">
        <v>104</v>
      </c>
      <c r="I30" s="345">
        <f t="shared" si="1"/>
        <v>0</v>
      </c>
      <c r="J30" s="345">
        <f t="shared" si="1"/>
        <v>0</v>
      </c>
      <c r="K30" s="345">
        <f t="shared" si="1"/>
        <v>0</v>
      </c>
      <c r="L30" s="345">
        <f t="shared" si="1"/>
        <v>0</v>
      </c>
      <c r="M30" s="345">
        <f t="shared" si="1"/>
        <v>0</v>
      </c>
      <c r="N30" s="345">
        <f t="shared" si="1"/>
        <v>0</v>
      </c>
    </row>
    <row r="31" spans="1:15" ht="12.75" customHeight="1">
      <c r="A31" s="330"/>
      <c r="B31" s="331"/>
      <c r="C31" s="332" t="s">
        <v>90</v>
      </c>
      <c r="D31" s="109"/>
      <c r="E31" s="222"/>
      <c r="F31" s="221"/>
      <c r="H31" s="125" t="s">
        <v>116</v>
      </c>
      <c r="I31" s="346">
        <f t="shared" ref="I31:N31" si="2">SUM(I27:I30)</f>
        <v>0</v>
      </c>
      <c r="J31" s="346">
        <f t="shared" si="2"/>
        <v>0</v>
      </c>
      <c r="K31" s="346">
        <f t="shared" si="2"/>
        <v>0</v>
      </c>
      <c r="L31" s="346">
        <f t="shared" si="2"/>
        <v>0</v>
      </c>
      <c r="M31" s="346">
        <f t="shared" si="2"/>
        <v>0</v>
      </c>
      <c r="N31" s="346">
        <f t="shared" si="2"/>
        <v>0</v>
      </c>
    </row>
    <row r="32" spans="1:15" ht="12.75" customHeight="1">
      <c r="A32" s="312" t="s">
        <v>119</v>
      </c>
      <c r="B32" s="319"/>
      <c r="C32" s="120"/>
      <c r="D32" s="109"/>
      <c r="E32" s="223" t="e">
        <f>SUM(E26:E31)</f>
        <v>#DIV/0!</v>
      </c>
      <c r="F32" s="320" t="e">
        <f>IF(E32=0,0,E32/E$47)</f>
        <v>#DIV/0!</v>
      </c>
    </row>
    <row r="33" spans="1:15" ht="12.75" customHeight="1">
      <c r="A33" s="119"/>
      <c r="B33" s="319"/>
      <c r="C33" s="120"/>
      <c r="D33" s="109"/>
      <c r="E33" s="219"/>
      <c r="F33" s="221"/>
    </row>
    <row r="34" spans="1:15" ht="12.75" customHeight="1">
      <c r="A34" s="119" t="s">
        <v>120</v>
      </c>
      <c r="B34" s="319"/>
      <c r="C34" s="333"/>
      <c r="D34" s="109"/>
      <c r="E34" s="222">
        <v>0</v>
      </c>
      <c r="F34" s="229" t="e">
        <f>E34/$E$47</f>
        <v>#DIV/0!</v>
      </c>
    </row>
    <row r="35" spans="1:15" ht="12.75" customHeight="1">
      <c r="A35" s="119" t="s">
        <v>121</v>
      </c>
      <c r="B35" s="319"/>
      <c r="C35" s="333"/>
      <c r="D35" s="109"/>
      <c r="E35" s="222">
        <v>0</v>
      </c>
      <c r="F35" s="229" t="e">
        <f t="shared" ref="F35:F41" si="3">E35/$E$47</f>
        <v>#DIV/0!</v>
      </c>
    </row>
    <row r="36" spans="1:15" ht="14.25" customHeight="1">
      <c r="A36" s="119" t="s">
        <v>122</v>
      </c>
      <c r="B36" s="319"/>
      <c r="C36" s="333"/>
      <c r="D36" s="109"/>
      <c r="E36" s="222">
        <v>0</v>
      </c>
      <c r="F36" s="229" t="e">
        <f t="shared" si="3"/>
        <v>#DIV/0!</v>
      </c>
    </row>
    <row r="37" spans="1:15">
      <c r="A37" s="119" t="s">
        <v>123</v>
      </c>
      <c r="B37" s="319"/>
      <c r="C37" s="334"/>
      <c r="D37" s="109"/>
      <c r="E37" s="222">
        <v>0</v>
      </c>
      <c r="F37" s="229" t="e">
        <f t="shared" si="3"/>
        <v>#DIV/0!</v>
      </c>
    </row>
    <row r="38" spans="1:15">
      <c r="A38" s="119" t="s">
        <v>124</v>
      </c>
      <c r="B38" s="319"/>
      <c r="C38" s="333"/>
      <c r="D38" s="109"/>
      <c r="E38" s="222">
        <v>0</v>
      </c>
      <c r="F38" s="229" t="e">
        <f t="shared" si="3"/>
        <v>#DIV/0!</v>
      </c>
    </row>
    <row r="39" spans="1:15">
      <c r="A39" s="119" t="s">
        <v>125</v>
      </c>
      <c r="B39" s="319"/>
      <c r="C39" s="334"/>
      <c r="D39" s="109"/>
      <c r="E39" s="222">
        <v>0</v>
      </c>
      <c r="F39" s="229" t="e">
        <f t="shared" si="3"/>
        <v>#DIV/0!</v>
      </c>
    </row>
    <row r="40" spans="1:15">
      <c r="A40" s="119" t="s">
        <v>126</v>
      </c>
      <c r="B40" s="319"/>
      <c r="C40" s="311" t="s">
        <v>114</v>
      </c>
      <c r="D40" s="109"/>
      <c r="E40" s="222">
        <v>0</v>
      </c>
      <c r="F40" s="229" t="e">
        <f t="shared" si="3"/>
        <v>#DIV/0!</v>
      </c>
    </row>
    <row r="41" spans="1:15">
      <c r="A41" s="119" t="s">
        <v>127</v>
      </c>
      <c r="B41" s="319"/>
      <c r="C41" s="311"/>
      <c r="D41" s="109"/>
      <c r="E41" s="222">
        <v>0</v>
      </c>
      <c r="F41" s="229" t="e">
        <f t="shared" si="3"/>
        <v>#DIV/0!</v>
      </c>
      <c r="H41" s="123"/>
      <c r="I41" s="123"/>
      <c r="J41" s="123"/>
      <c r="K41" s="123"/>
      <c r="L41" s="123"/>
      <c r="M41" s="123"/>
      <c r="N41" s="123"/>
      <c r="O41" s="123"/>
    </row>
    <row r="42" spans="1:15">
      <c r="A42" s="330"/>
      <c r="B42" s="331"/>
      <c r="C42" s="335"/>
      <c r="D42" s="109"/>
      <c r="E42" s="222">
        <v>0</v>
      </c>
      <c r="F42" s="221"/>
      <c r="H42" s="123"/>
      <c r="I42" s="123"/>
      <c r="J42" s="123"/>
      <c r="K42" s="123"/>
      <c r="L42" s="123"/>
      <c r="M42" s="123"/>
      <c r="N42" s="123"/>
      <c r="O42" s="123"/>
    </row>
    <row r="43" spans="1:15" ht="45">
      <c r="A43" s="312" t="s">
        <v>128</v>
      </c>
      <c r="B43" s="319"/>
      <c r="C43" s="120"/>
      <c r="D43" s="109"/>
      <c r="E43" s="223" t="e">
        <f>SUM(E32:E42)</f>
        <v>#DIV/0!</v>
      </c>
      <c r="F43" s="320" t="e">
        <f>IF(E43=0,0,E43/E$47)</f>
        <v>#DIV/0!</v>
      </c>
      <c r="H43" s="343" t="s">
        <v>129</v>
      </c>
      <c r="I43" s="304"/>
      <c r="J43" s="305"/>
      <c r="K43" s="176" t="s">
        <v>87</v>
      </c>
      <c r="L43" s="123"/>
      <c r="M43" s="123"/>
      <c r="N43" s="123"/>
    </row>
    <row r="44" spans="1:15">
      <c r="A44" s="119"/>
      <c r="B44" s="319"/>
      <c r="C44" s="120"/>
      <c r="D44" s="109"/>
      <c r="E44" s="219"/>
      <c r="F44" s="230"/>
      <c r="H44" s="124"/>
      <c r="I44" s="306" t="s">
        <v>90</v>
      </c>
      <c r="J44" s="307" t="s">
        <v>90</v>
      </c>
      <c r="K44" s="219"/>
      <c r="L44" s="123"/>
      <c r="M44" s="123"/>
      <c r="N44" s="123"/>
    </row>
    <row r="45" spans="1:15">
      <c r="A45" s="119" t="s">
        <v>130</v>
      </c>
      <c r="B45" s="319"/>
      <c r="C45" s="334"/>
      <c r="D45" s="109"/>
      <c r="E45" s="222">
        <f>0</f>
        <v>0</v>
      </c>
      <c r="F45" s="320">
        <f>(IF(E45=0,0,E45/E$47))</f>
        <v>0</v>
      </c>
      <c r="H45" s="127" t="s">
        <v>98</v>
      </c>
      <c r="I45" s="128"/>
      <c r="J45" s="129"/>
      <c r="K45" s="223">
        <f>E15</f>
        <v>0</v>
      </c>
      <c r="L45" s="123"/>
      <c r="M45" s="123"/>
      <c r="N45" s="123"/>
    </row>
    <row r="46" spans="1:15">
      <c r="A46" s="119"/>
      <c r="B46" s="336"/>
      <c r="C46" s="120"/>
      <c r="D46" s="109"/>
      <c r="E46" s="219"/>
      <c r="F46" s="221"/>
      <c r="H46" s="130" t="s">
        <v>101</v>
      </c>
      <c r="I46" s="131"/>
      <c r="J46" s="132"/>
      <c r="K46" s="225">
        <f>E17</f>
        <v>0</v>
      </c>
      <c r="L46" s="123"/>
      <c r="M46" s="123"/>
      <c r="N46" s="123"/>
    </row>
    <row r="47" spans="1:15">
      <c r="A47" s="312" t="s">
        <v>131</v>
      </c>
      <c r="B47" s="337"/>
      <c r="C47" s="338"/>
      <c r="D47" s="109"/>
      <c r="E47" s="231" t="e">
        <f>SUM(E43:E46)</f>
        <v>#DIV/0!</v>
      </c>
      <c r="F47" s="232" t="e">
        <f>SUM(F43:F46)</f>
        <v>#DIV/0!</v>
      </c>
      <c r="H47" s="317" t="s">
        <v>103</v>
      </c>
      <c r="I47" s="131"/>
      <c r="J47" s="132"/>
      <c r="K47" s="226">
        <f>E18</f>
        <v>0</v>
      </c>
      <c r="L47" s="123"/>
      <c r="M47" s="123"/>
      <c r="N47" s="123"/>
      <c r="O47" s="123"/>
    </row>
    <row r="48" spans="1:15">
      <c r="B48" s="126"/>
      <c r="C48" s="339"/>
      <c r="D48" s="109"/>
      <c r="E48" s="207"/>
      <c r="F48" s="233"/>
      <c r="H48" s="317" t="s">
        <v>108</v>
      </c>
      <c r="I48" s="131"/>
      <c r="J48" s="132"/>
      <c r="K48" s="225" t="e">
        <f>E22</f>
        <v>#DIV/0!</v>
      </c>
      <c r="L48" s="123"/>
      <c r="M48" s="123"/>
      <c r="N48" s="123"/>
      <c r="O48" s="123"/>
    </row>
    <row r="49" spans="1:15">
      <c r="A49" s="340" t="s">
        <v>132</v>
      </c>
      <c r="B49" s="341"/>
      <c r="C49" s="342"/>
      <c r="D49" s="123"/>
      <c r="E49" s="234" t="e">
        <f>(E$26*1.3)+($E$47-$E$26)</f>
        <v>#DIV/0!</v>
      </c>
      <c r="F49" s="235"/>
      <c r="G49" s="123"/>
      <c r="H49" s="317" t="s">
        <v>111</v>
      </c>
      <c r="I49" s="322"/>
      <c r="J49" s="323"/>
      <c r="K49" s="225" t="e">
        <f>E25</f>
        <v>#DIV/0!</v>
      </c>
      <c r="L49" s="123"/>
      <c r="M49" s="123"/>
      <c r="N49" s="123"/>
      <c r="O49" s="123"/>
    </row>
    <row r="50" spans="1:15" s="13" customFormat="1">
      <c r="A50" s="123"/>
      <c r="B50" s="133"/>
      <c r="C50" s="134"/>
      <c r="D50" s="123"/>
      <c r="E50" s="236"/>
      <c r="F50" s="236"/>
      <c r="G50" s="123"/>
      <c r="H50" s="119" t="s">
        <v>113</v>
      </c>
      <c r="I50" s="326"/>
      <c r="J50" s="311"/>
      <c r="K50" s="220">
        <f>E28</f>
        <v>0</v>
      </c>
      <c r="L50" s="123"/>
      <c r="M50" s="123"/>
      <c r="N50" s="123"/>
      <c r="O50" s="123"/>
    </row>
    <row r="51" spans="1:15" s="13" customFormat="1">
      <c r="A51" s="340" t="s">
        <v>133</v>
      </c>
      <c r="B51" s="341"/>
      <c r="C51" s="342"/>
      <c r="D51" s="123"/>
      <c r="E51" s="234" t="e">
        <f>(E$26*1.5)+($E$47-$E$26)</f>
        <v>#DIV/0!</v>
      </c>
      <c r="F51" s="235"/>
      <c r="G51" s="123"/>
      <c r="H51" s="119" t="s">
        <v>115</v>
      </c>
      <c r="I51" s="327"/>
      <c r="J51" s="311"/>
      <c r="K51" s="220">
        <f>E29</f>
        <v>0</v>
      </c>
      <c r="L51" s="123"/>
      <c r="M51" s="57"/>
      <c r="N51" s="123"/>
      <c r="O51" s="123"/>
    </row>
    <row r="52" spans="1:15" s="13" customFormat="1">
      <c r="A52" s="123"/>
      <c r="B52" s="133"/>
      <c r="C52" s="134"/>
      <c r="D52" s="123"/>
      <c r="E52" s="236"/>
      <c r="F52" s="236"/>
      <c r="G52" s="123"/>
      <c r="H52" s="119" t="s">
        <v>117</v>
      </c>
      <c r="I52" s="319"/>
      <c r="J52" s="120" t="s">
        <v>90</v>
      </c>
      <c r="K52" s="220">
        <f>E30</f>
        <v>0</v>
      </c>
      <c r="L52" s="123"/>
      <c r="M52" s="57"/>
      <c r="N52" s="123"/>
      <c r="O52" s="123"/>
    </row>
    <row r="53" spans="1:15" s="13" customFormat="1">
      <c r="A53" s="340" t="s">
        <v>134</v>
      </c>
      <c r="B53" s="341"/>
      <c r="C53" s="342"/>
      <c r="D53" s="123"/>
      <c r="E53" s="234" t="e">
        <f>(E$26*2.5)+($E$47-$E$26)</f>
        <v>#DIV/0!</v>
      </c>
      <c r="F53" s="236"/>
      <c r="G53" s="123"/>
      <c r="H53" s="119" t="s">
        <v>120</v>
      </c>
      <c r="I53" s="319"/>
      <c r="J53" s="333"/>
      <c r="K53" s="220">
        <f>E34</f>
        <v>0</v>
      </c>
      <c r="L53" s="123"/>
      <c r="M53" s="57"/>
      <c r="N53" s="123"/>
      <c r="O53" s="123"/>
    </row>
    <row r="54" spans="1:15" s="13" customFormat="1">
      <c r="A54" s="123"/>
      <c r="B54" s="133"/>
      <c r="C54" s="135"/>
      <c r="D54" s="123"/>
      <c r="E54" s="123"/>
      <c r="F54" s="136"/>
      <c r="G54" s="123"/>
      <c r="H54" s="119" t="s">
        <v>121</v>
      </c>
      <c r="I54" s="319"/>
      <c r="J54" s="333"/>
      <c r="K54" s="220">
        <f t="shared" ref="K54:K60" si="4">E35</f>
        <v>0</v>
      </c>
      <c r="L54" s="123"/>
      <c r="M54" s="57"/>
      <c r="N54" s="123"/>
      <c r="O54" s="123"/>
    </row>
    <row r="55" spans="1:15" s="13" customFormat="1">
      <c r="A55" s="123"/>
      <c r="B55" s="133"/>
      <c r="C55" s="135"/>
      <c r="D55" s="123"/>
      <c r="E55" s="123"/>
      <c r="F55" s="136"/>
      <c r="G55" s="123"/>
      <c r="H55" s="119" t="s">
        <v>122</v>
      </c>
      <c r="I55" s="319"/>
      <c r="J55" s="333"/>
      <c r="K55" s="220">
        <f t="shared" si="4"/>
        <v>0</v>
      </c>
      <c r="L55" s="123"/>
      <c r="M55" s="57"/>
      <c r="N55" s="123"/>
      <c r="O55" s="123"/>
    </row>
    <row r="56" spans="1:15" s="13" customFormat="1">
      <c r="A56" s="123"/>
      <c r="B56" s="123"/>
      <c r="C56" s="137"/>
      <c r="D56" s="123"/>
      <c r="E56" s="123"/>
      <c r="F56" s="136"/>
      <c r="G56" s="123"/>
      <c r="H56" s="119" t="s">
        <v>123</v>
      </c>
      <c r="I56" s="319"/>
      <c r="J56" s="334"/>
      <c r="K56" s="220">
        <f t="shared" si="4"/>
        <v>0</v>
      </c>
      <c r="L56" s="123"/>
      <c r="M56" s="57"/>
      <c r="N56" s="123"/>
      <c r="O56" s="123"/>
    </row>
    <row r="57" spans="1:15" s="13" customFormat="1">
      <c r="A57" s="123"/>
      <c r="B57" s="123"/>
      <c r="C57" s="137"/>
      <c r="D57" s="123"/>
      <c r="E57" s="123"/>
      <c r="F57" s="136"/>
      <c r="G57" s="123"/>
      <c r="H57" s="119" t="s">
        <v>124</v>
      </c>
      <c r="I57" s="319"/>
      <c r="J57" s="333"/>
      <c r="K57" s="220">
        <f t="shared" si="4"/>
        <v>0</v>
      </c>
      <c r="L57" s="123"/>
      <c r="M57" s="57"/>
      <c r="N57" s="123"/>
      <c r="O57" s="123"/>
    </row>
    <row r="58" spans="1:15" s="13" customFormat="1">
      <c r="A58" s="57"/>
      <c r="B58" s="123"/>
      <c r="C58" s="137"/>
      <c r="D58" s="123"/>
      <c r="E58" s="123"/>
      <c r="F58" s="136"/>
      <c r="G58" s="123"/>
      <c r="H58" s="119" t="s">
        <v>125</v>
      </c>
      <c r="I58" s="319"/>
      <c r="J58" s="334"/>
      <c r="K58" s="220">
        <f t="shared" si="4"/>
        <v>0</v>
      </c>
      <c r="L58" s="123"/>
      <c r="M58" s="57"/>
      <c r="N58" s="57"/>
      <c r="O58" s="123"/>
    </row>
    <row r="59" spans="1:15" s="13" customFormat="1">
      <c r="A59" s="123"/>
      <c r="B59" s="123"/>
      <c r="C59" s="137"/>
      <c r="D59" s="123"/>
      <c r="E59" s="123"/>
      <c r="F59" s="136"/>
      <c r="G59" s="123"/>
      <c r="H59" s="119" t="s">
        <v>126</v>
      </c>
      <c r="I59" s="319"/>
      <c r="J59" s="311"/>
      <c r="K59" s="220">
        <f t="shared" si="4"/>
        <v>0</v>
      </c>
      <c r="L59" s="123"/>
      <c r="M59" s="57"/>
      <c r="N59" s="57"/>
      <c r="O59" s="123"/>
    </row>
    <row r="60" spans="1:15" s="13" customFormat="1">
      <c r="A60" s="123"/>
      <c r="B60" s="123"/>
      <c r="C60" s="137"/>
      <c r="D60" s="123"/>
      <c r="E60" s="123"/>
      <c r="F60" s="136"/>
      <c r="G60" s="123"/>
      <c r="H60" s="119" t="s">
        <v>127</v>
      </c>
      <c r="I60" s="319"/>
      <c r="J60" s="311"/>
      <c r="K60" s="220">
        <f t="shared" si="4"/>
        <v>0</v>
      </c>
      <c r="L60" s="123"/>
      <c r="M60" s="57"/>
      <c r="N60" s="57"/>
      <c r="O60" s="123"/>
    </row>
    <row r="61" spans="1:15" s="13" customFormat="1">
      <c r="A61" s="123"/>
      <c r="B61" s="123"/>
      <c r="C61" s="137"/>
      <c r="D61" s="123"/>
      <c r="E61" s="123"/>
      <c r="F61" s="136"/>
      <c r="G61" s="123"/>
      <c r="H61" s="119" t="s">
        <v>130</v>
      </c>
      <c r="I61" s="319"/>
      <c r="J61" s="334"/>
      <c r="K61" s="220">
        <f>E45</f>
        <v>0</v>
      </c>
      <c r="L61" s="123"/>
      <c r="M61" s="57"/>
      <c r="N61" s="57"/>
      <c r="O61" s="123"/>
    </row>
    <row r="62" spans="1:15" s="13" customFormat="1">
      <c r="A62" s="123"/>
      <c r="B62" s="123"/>
      <c r="C62" s="137"/>
      <c r="D62" s="123"/>
      <c r="E62" s="123"/>
      <c r="F62" s="136"/>
      <c r="G62" s="123"/>
      <c r="H62" s="119"/>
      <c r="I62" s="336"/>
      <c r="J62" s="120"/>
      <c r="K62" s="219"/>
      <c r="L62" s="123"/>
      <c r="M62" s="57"/>
      <c r="N62" s="57"/>
      <c r="O62" s="123"/>
    </row>
    <row r="63" spans="1:15" s="13" customFormat="1">
      <c r="A63" s="123"/>
      <c r="B63" s="123"/>
      <c r="C63" s="137"/>
      <c r="D63" s="123"/>
      <c r="E63" s="123"/>
      <c r="F63" s="136"/>
      <c r="G63" s="123"/>
      <c r="H63" s="312" t="s">
        <v>131</v>
      </c>
      <c r="I63" s="337"/>
      <c r="J63" s="338"/>
      <c r="K63" s="231" t="e">
        <f>SUM(K45:K62)</f>
        <v>#DIV/0!</v>
      </c>
      <c r="L63" s="123"/>
      <c r="M63" s="57"/>
      <c r="N63" s="57"/>
      <c r="O63" s="123"/>
    </row>
    <row r="64" spans="1:15" s="13" customFormat="1">
      <c r="A64" s="123"/>
      <c r="B64" s="123"/>
      <c r="C64" s="137"/>
      <c r="D64" s="123"/>
      <c r="E64" s="123"/>
      <c r="F64" s="136"/>
      <c r="G64" s="123"/>
      <c r="H64" s="57"/>
      <c r="I64" s="126"/>
      <c r="J64" s="339"/>
      <c r="K64" s="207"/>
      <c r="L64" s="123"/>
      <c r="M64" s="57"/>
      <c r="N64" s="57"/>
      <c r="O64" s="57"/>
    </row>
    <row r="65" spans="1:15" s="13" customFormat="1">
      <c r="A65" s="123"/>
      <c r="B65" s="123"/>
      <c r="C65" s="137"/>
      <c r="D65" s="123"/>
      <c r="E65" s="57"/>
      <c r="F65" s="136"/>
      <c r="G65" s="123"/>
      <c r="H65" s="340" t="s">
        <v>132</v>
      </c>
      <c r="I65" s="341"/>
      <c r="J65" s="342"/>
      <c r="K65" s="234" t="e">
        <f>E49</f>
        <v>#DIV/0!</v>
      </c>
      <c r="L65" s="123"/>
      <c r="M65" s="57"/>
      <c r="N65" s="57"/>
      <c r="O65" s="57"/>
    </row>
    <row r="66" spans="1:15">
      <c r="H66" s="123"/>
      <c r="I66" s="133"/>
      <c r="J66" s="134"/>
      <c r="K66" s="236"/>
      <c r="L66" s="123"/>
    </row>
    <row r="67" spans="1:15">
      <c r="H67" s="340" t="s">
        <v>133</v>
      </c>
      <c r="I67" s="341"/>
      <c r="J67" s="342"/>
      <c r="K67" s="234" t="e">
        <f>E51</f>
        <v>#DIV/0!</v>
      </c>
      <c r="L67" s="123"/>
    </row>
    <row r="68" spans="1:15">
      <c r="H68" s="123"/>
      <c r="I68" s="133"/>
      <c r="J68" s="134"/>
      <c r="K68" s="236"/>
      <c r="L68" s="123"/>
    </row>
    <row r="69" spans="1:15">
      <c r="H69" s="340" t="s">
        <v>134</v>
      </c>
      <c r="I69" s="341"/>
      <c r="J69" s="342"/>
      <c r="K69" s="234" t="e">
        <f>E53</f>
        <v>#DIV/0!</v>
      </c>
      <c r="L69" s="123"/>
    </row>
    <row r="70" spans="1:15">
      <c r="L70" s="123"/>
      <c r="O70" s="123"/>
    </row>
    <row r="71" spans="1:15">
      <c r="O71" s="123"/>
    </row>
    <row r="72" spans="1:15">
      <c r="O72" s="123"/>
    </row>
    <row r="73" spans="1:15">
      <c r="O73" s="123"/>
    </row>
    <row r="74" spans="1:15">
      <c r="O74" s="123"/>
    </row>
    <row r="75" spans="1:15">
      <c r="O75" s="123"/>
    </row>
    <row r="76" spans="1:15">
      <c r="O76" s="123"/>
    </row>
  </sheetData>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19"/>
  <sheetViews>
    <sheetView showGridLines="0" zoomScaleNormal="100" workbookViewId="0">
      <pane ySplit="10" topLeftCell="A11" activePane="bottomLeft" state="frozen"/>
      <selection activeCell="B1" sqref="B1"/>
      <selection pane="bottomLeft" activeCell="B23" sqref="B23"/>
    </sheetView>
  </sheetViews>
  <sheetFormatPr defaultColWidth="9.109375" defaultRowHeight="13.2"/>
  <cols>
    <col min="1" max="1" width="28.109375" style="57" customWidth="1"/>
    <col min="2" max="2" width="68" style="57" bestFit="1" customWidth="1"/>
    <col min="3" max="3" width="15" style="57" customWidth="1"/>
    <col min="4" max="4" width="12.88671875" style="57" customWidth="1"/>
    <col min="5" max="5" width="19.88671875" style="57" customWidth="1"/>
    <col min="6" max="6" width="15.33203125" style="57" customWidth="1"/>
    <col min="7" max="7" width="12.88671875" style="57" customWidth="1"/>
    <col min="8" max="8" width="12.33203125" style="57" bestFit="1" customWidth="1"/>
    <col min="9" max="9" width="13.6640625" style="57" bestFit="1" customWidth="1"/>
    <col min="10" max="10" width="19.88671875" style="2" customWidth="1"/>
    <col min="11" max="16384" width="9.109375" style="2"/>
  </cols>
  <sheetData>
    <row r="1" spans="1:10" ht="16.2">
      <c r="A1" s="347" t="s">
        <v>4</v>
      </c>
      <c r="E1" s="178" t="s">
        <v>137</v>
      </c>
      <c r="F1" s="179"/>
      <c r="G1" s="179"/>
      <c r="H1" s="180"/>
      <c r="I1" s="181" t="s">
        <v>138</v>
      </c>
    </row>
    <row r="2" spans="1:10">
      <c r="E2" s="138" t="s">
        <v>139</v>
      </c>
      <c r="F2" s="139"/>
      <c r="G2" s="139"/>
      <c r="H2" s="140"/>
      <c r="I2" s="243">
        <v>0</v>
      </c>
    </row>
    <row r="3" spans="1:10" ht="18.600000000000001">
      <c r="A3" s="177" t="str">
        <f>'2-Kosten per locatie'!A3</f>
        <v>Naam opdrachtgever</v>
      </c>
      <c r="B3" s="141" t="str">
        <f>'2-Kosten per locatie'!B3</f>
        <v>Gemeente Uithoorn Perceel 1</v>
      </c>
      <c r="C3" s="141"/>
      <c r="E3" s="138" t="s">
        <v>140</v>
      </c>
      <c r="F3" s="139"/>
      <c r="G3" s="139"/>
      <c r="H3" s="140"/>
      <c r="I3" s="243">
        <v>0</v>
      </c>
    </row>
    <row r="4" spans="1:10" ht="18.600000000000001">
      <c r="A4" s="177" t="str">
        <f>'2-Kosten per locatie'!A4</f>
        <v>Calculatie onderdeel</v>
      </c>
      <c r="B4" s="46" t="str">
        <f ca="1">MID(CELL("bestandsnaam",$D$9),SEARCH("]",CELL("bestandsnaam",$D$9),1)+1,256)</f>
        <v>7-Additionele kosten</v>
      </c>
      <c r="C4" s="46"/>
      <c r="E4" s="138" t="s">
        <v>141</v>
      </c>
      <c r="F4" s="139"/>
      <c r="G4" s="139"/>
      <c r="H4" s="140"/>
      <c r="I4" s="243">
        <v>0</v>
      </c>
    </row>
    <row r="5" spans="1:10" ht="18.600000000000001">
      <c r="A5" s="177" t="str">
        <f>'2-Kosten per locatie'!A5</f>
        <v>Gebouw/plaats</v>
      </c>
      <c r="B5" s="141" t="str">
        <f>'2-Kosten per locatie'!B5</f>
        <v>Divers, Uithoorn</v>
      </c>
      <c r="C5" s="141"/>
      <c r="J5" s="57"/>
    </row>
    <row r="6" spans="1:10" ht="18.600000000000001">
      <c r="A6" s="177" t="str">
        <f>'2-Kosten per locatie'!A6</f>
        <v>Referentie nummer</v>
      </c>
      <c r="B6" s="141">
        <f>'2-Kosten per locatie'!B6</f>
        <v>0</v>
      </c>
      <c r="C6" s="141"/>
      <c r="J6" s="57"/>
    </row>
    <row r="7" spans="1:10" ht="15" customHeight="1">
      <c r="A7" s="177" t="str">
        <f>'2-Kosten per locatie'!A7</f>
        <v>Naam dienstverlener</v>
      </c>
      <c r="B7" s="141">
        <f>'2-Kosten per locatie'!B7</f>
        <v>0</v>
      </c>
      <c r="C7" s="141"/>
      <c r="J7" s="57"/>
    </row>
    <row r="8" spans="1:10" ht="18.600000000000001">
      <c r="A8" s="177" t="str">
        <f>'2-Kosten per locatie'!A8</f>
        <v>Prijspeil</v>
      </c>
      <c r="B8" s="244">
        <f>'2-Kosten per locatie'!B8</f>
        <v>45658</v>
      </c>
      <c r="C8" s="244"/>
      <c r="J8" s="57"/>
    </row>
    <row r="10" spans="1:10" ht="32.4">
      <c r="A10" s="348" t="s">
        <v>16</v>
      </c>
      <c r="B10" s="348" t="s">
        <v>142</v>
      </c>
      <c r="C10" s="395" t="s">
        <v>234</v>
      </c>
      <c r="D10" s="395" t="s">
        <v>172</v>
      </c>
      <c r="E10" s="348" t="s">
        <v>143</v>
      </c>
      <c r="F10" s="348" t="s">
        <v>144</v>
      </c>
      <c r="G10" s="348" t="s">
        <v>145</v>
      </c>
      <c r="H10" s="348" t="s">
        <v>146</v>
      </c>
      <c r="I10" s="348" t="s">
        <v>147</v>
      </c>
    </row>
    <row r="11" spans="1:10">
      <c r="A11" s="250" t="s">
        <v>218</v>
      </c>
      <c r="B11" s="58" t="s">
        <v>237</v>
      </c>
      <c r="C11" s="394" t="s">
        <v>235</v>
      </c>
      <c r="D11" s="349">
        <v>94.1</v>
      </c>
      <c r="E11" s="349">
        <v>12</v>
      </c>
      <c r="F11" s="399"/>
      <c r="G11" s="350">
        <f>F11*E11</f>
        <v>0</v>
      </c>
      <c r="H11" s="351">
        <f>I2</f>
        <v>0</v>
      </c>
      <c r="I11" s="194">
        <f t="shared" ref="I11:I16" si="0">H11*G11</f>
        <v>0</v>
      </c>
    </row>
    <row r="12" spans="1:10">
      <c r="A12" s="250" t="s">
        <v>218</v>
      </c>
      <c r="B12" s="58" t="s">
        <v>320</v>
      </c>
      <c r="C12" s="394" t="s">
        <v>236</v>
      </c>
      <c r="D12" s="349">
        <f>SUMIFS('3-Basis ruimtestaat'!I:I,'3-Basis ruimtestaat'!B:B,'7-Additionele kosten'!A12,'3-Basis ruimtestaat'!F:F,"Douche")</f>
        <v>32.799999999999997</v>
      </c>
      <c r="E12" s="349">
        <v>12</v>
      </c>
      <c r="F12" s="399"/>
      <c r="G12" s="350">
        <f t="shared" ref="G12:G16" si="1">F12*E12</f>
        <v>0</v>
      </c>
      <c r="H12" s="351">
        <f>I2</f>
        <v>0</v>
      </c>
      <c r="I12" s="194">
        <f t="shared" si="0"/>
        <v>0</v>
      </c>
    </row>
    <row r="13" spans="1:10">
      <c r="A13" s="250" t="s">
        <v>218</v>
      </c>
      <c r="B13" s="58" t="s">
        <v>321</v>
      </c>
      <c r="C13" s="394" t="s">
        <v>236</v>
      </c>
      <c r="D13" s="349">
        <v>15</v>
      </c>
      <c r="E13" s="349">
        <v>12</v>
      </c>
      <c r="F13" s="399"/>
      <c r="G13" s="350">
        <f>F13*E13</f>
        <v>0</v>
      </c>
      <c r="H13" s="351">
        <f>I2</f>
        <v>0</v>
      </c>
      <c r="I13" s="194">
        <f>H13*G13</f>
        <v>0</v>
      </c>
      <c r="J13" s="35"/>
    </row>
    <row r="14" spans="1:10">
      <c r="A14" s="250" t="s">
        <v>218</v>
      </c>
      <c r="B14" s="58" t="s">
        <v>287</v>
      </c>
      <c r="C14" s="394" t="s">
        <v>236</v>
      </c>
      <c r="D14" s="349">
        <v>805</v>
      </c>
      <c r="E14" s="349">
        <v>12</v>
      </c>
      <c r="F14" s="399"/>
      <c r="G14" s="350">
        <f t="shared" si="1"/>
        <v>0</v>
      </c>
      <c r="H14" s="351">
        <f>I2</f>
        <v>0</v>
      </c>
      <c r="I14" s="194">
        <f t="shared" si="0"/>
        <v>0</v>
      </c>
    </row>
    <row r="15" spans="1:10" ht="26.4">
      <c r="A15" s="400" t="s">
        <v>229</v>
      </c>
      <c r="B15" s="401" t="s">
        <v>288</v>
      </c>
      <c r="C15" s="257" t="s">
        <v>236</v>
      </c>
      <c r="D15" s="402">
        <v>180</v>
      </c>
      <c r="E15" s="402">
        <v>52</v>
      </c>
      <c r="F15" s="403"/>
      <c r="G15" s="404">
        <f t="shared" si="1"/>
        <v>0</v>
      </c>
      <c r="H15" s="405">
        <f>I2</f>
        <v>0</v>
      </c>
      <c r="I15" s="406">
        <f t="shared" si="0"/>
        <v>0</v>
      </c>
      <c r="J15" s="35"/>
    </row>
    <row r="16" spans="1:10">
      <c r="A16" s="400" t="s">
        <v>229</v>
      </c>
      <c r="B16" s="58" t="s">
        <v>307</v>
      </c>
      <c r="C16" s="394" t="s">
        <v>306</v>
      </c>
      <c r="D16" s="349">
        <v>2</v>
      </c>
      <c r="E16" s="349">
        <v>12</v>
      </c>
      <c r="F16" s="399"/>
      <c r="G16" s="350">
        <f t="shared" si="1"/>
        <v>0</v>
      </c>
      <c r="H16" s="351">
        <f>I2</f>
        <v>0</v>
      </c>
      <c r="I16" s="194">
        <f t="shared" si="0"/>
        <v>0</v>
      </c>
      <c r="J16" s="35"/>
    </row>
    <row r="17" spans="1:9">
      <c r="A17" s="77"/>
      <c r="D17" s="68"/>
      <c r="E17" s="68"/>
      <c r="F17" s="68"/>
      <c r="G17" s="68"/>
      <c r="H17" s="68"/>
      <c r="I17" s="68"/>
    </row>
    <row r="18" spans="1:9">
      <c r="I18" s="207"/>
    </row>
    <row r="19" spans="1:9" s="12" customFormat="1">
      <c r="A19" s="275" t="s">
        <v>20</v>
      </c>
      <c r="B19" s="287"/>
      <c r="C19" s="287"/>
      <c r="D19" s="287"/>
      <c r="E19" s="287"/>
      <c r="F19" s="287"/>
      <c r="G19" s="352">
        <f>SUM(G11:G16)</f>
        <v>0</v>
      </c>
      <c r="H19" s="287"/>
      <c r="I19" s="240">
        <f>SUM(I11:I18)</f>
        <v>0</v>
      </c>
    </row>
  </sheetData>
  <pageMargins left="0.59375" right="0.7" top="0.75" bottom="0.75" header="0.3" footer="0.3"/>
  <pageSetup paperSize="9" fitToHeight="0" orientation="landscape" r:id="rId1"/>
  <headerFooter>
    <oddFooter>&amp;L&amp;F-&amp;A
Atir b.v. ©&amp;Rprintversie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47"/>
  <sheetViews>
    <sheetView showGridLines="0" showZeros="0" zoomScaleNormal="100" zoomScaleSheetLayoutView="75" zoomScalePageLayoutView="50" workbookViewId="0">
      <pane ySplit="9" topLeftCell="A10" activePane="bottomLeft" state="frozen"/>
      <selection activeCell="B1" sqref="B1"/>
      <selection pane="bottomLeft" activeCell="F10" sqref="F10"/>
    </sheetView>
  </sheetViews>
  <sheetFormatPr defaultColWidth="11.44140625" defaultRowHeight="13.2"/>
  <cols>
    <col min="1" max="1" width="29" style="57" customWidth="1"/>
    <col min="2" max="2" width="95.5546875" style="57" bestFit="1" customWidth="1"/>
    <col min="3" max="3" width="11.77734375" style="57" customWidth="1"/>
    <col min="4" max="4" width="19.109375" style="57" bestFit="1" customWidth="1"/>
    <col min="5" max="7" width="17.5546875" style="57" customWidth="1"/>
    <col min="8" max="16384" width="11.44140625" style="2"/>
  </cols>
  <sheetData>
    <row r="1" spans="1:5" ht="16.2">
      <c r="A1" s="347" t="s">
        <v>4</v>
      </c>
      <c r="B1" s="142"/>
      <c r="C1" s="142"/>
      <c r="D1" s="142"/>
      <c r="E1" s="143"/>
    </row>
    <row r="2" spans="1:5" ht="16.2">
      <c r="A2" s="166"/>
    </row>
    <row r="3" spans="1:5" ht="18.600000000000001">
      <c r="A3" s="164" t="str">
        <f>'2-Kosten per locatie'!A3</f>
        <v>Naam opdrachtgever</v>
      </c>
      <c r="B3" s="46" t="str">
        <f>'2-Kosten per locatie'!B3</f>
        <v>Gemeente Uithoorn Perceel 1</v>
      </c>
      <c r="C3" s="46"/>
      <c r="D3" s="144"/>
      <c r="E3" s="144"/>
    </row>
    <row r="4" spans="1:5" ht="18.600000000000001">
      <c r="A4" s="164" t="str">
        <f>'2-Kosten per locatie'!A4</f>
        <v>Calculatie onderdeel</v>
      </c>
      <c r="B4" s="46" t="str">
        <f ca="1">MID(CELL("bestandsnaam",$D$9),SEARCH("]",CELL("bestandsnaam",$D$9),1)+1,256)</f>
        <v>8-Afroep- en beurtprijzen</v>
      </c>
      <c r="C4" s="46"/>
      <c r="D4" s="145"/>
      <c r="E4" s="146"/>
    </row>
    <row r="5" spans="1:5" ht="18.600000000000001">
      <c r="A5" s="164" t="str">
        <f>'2-Kosten per locatie'!A5</f>
        <v>Gebouw/plaats</v>
      </c>
      <c r="B5" s="46" t="str">
        <f>'2-Kosten per locatie'!B5</f>
        <v>Divers, Uithoorn</v>
      </c>
      <c r="C5" s="46"/>
      <c r="D5" s="145"/>
      <c r="E5" s="146"/>
    </row>
    <row r="6" spans="1:5" ht="18.600000000000001">
      <c r="A6" s="164" t="str">
        <f>'2-Kosten per locatie'!A6</f>
        <v>Referentie nummer</v>
      </c>
      <c r="B6" s="46">
        <f>'2-Kosten per locatie'!B6</f>
        <v>0</v>
      </c>
      <c r="C6" s="46"/>
      <c r="D6" s="145"/>
      <c r="E6" s="146"/>
    </row>
    <row r="7" spans="1:5" ht="18.600000000000001">
      <c r="A7" s="164" t="str">
        <f>'2-Kosten per locatie'!A7</f>
        <v>Naam dienstverlener</v>
      </c>
      <c r="B7" s="46">
        <f>'2-Kosten per locatie'!B7</f>
        <v>0</v>
      </c>
      <c r="C7" s="46"/>
      <c r="D7" s="145"/>
      <c r="E7" s="146"/>
    </row>
    <row r="8" spans="1:5" ht="18.600000000000001">
      <c r="A8" s="164" t="str">
        <f>'2-Kosten per locatie'!A8</f>
        <v>Prijspeil</v>
      </c>
      <c r="B8" s="215">
        <f>'2-Kosten per locatie'!B8</f>
        <v>45658</v>
      </c>
      <c r="C8" s="215"/>
      <c r="D8" s="145"/>
      <c r="E8" s="146"/>
    </row>
    <row r="9" spans="1:5" ht="15.6">
      <c r="A9" s="37"/>
      <c r="B9" s="414"/>
      <c r="C9" s="414"/>
      <c r="D9" s="415"/>
      <c r="E9" s="416"/>
    </row>
    <row r="10" spans="1:5" ht="18.600000000000001">
      <c r="A10" s="353" t="s">
        <v>296</v>
      </c>
      <c r="B10" s="354"/>
      <c r="C10" s="354"/>
      <c r="D10" s="354"/>
      <c r="E10" s="355"/>
    </row>
    <row r="12" spans="1:5">
      <c r="A12" s="356"/>
      <c r="B12" s="357"/>
      <c r="C12" s="408"/>
      <c r="D12" s="438" t="s">
        <v>148</v>
      </c>
      <c r="E12" s="439"/>
    </row>
    <row r="13" spans="1:5">
      <c r="A13" s="358" t="s">
        <v>16</v>
      </c>
      <c r="B13" s="358" t="s">
        <v>173</v>
      </c>
      <c r="C13" s="363" t="s">
        <v>236</v>
      </c>
      <c r="D13" s="363" t="s">
        <v>297</v>
      </c>
      <c r="E13" s="363" t="s">
        <v>159</v>
      </c>
    </row>
    <row r="14" spans="1:5">
      <c r="A14" s="359" t="s">
        <v>227</v>
      </c>
      <c r="B14" s="359" t="s">
        <v>298</v>
      </c>
      <c r="C14" s="410">
        <v>438.4</v>
      </c>
      <c r="D14" s="409"/>
      <c r="E14" s="407">
        <f>D14*D33</f>
        <v>0</v>
      </c>
    </row>
    <row r="15" spans="1:5">
      <c r="A15" s="359" t="s">
        <v>227</v>
      </c>
      <c r="B15" s="359" t="s">
        <v>300</v>
      </c>
      <c r="C15" s="410">
        <v>438.4</v>
      </c>
      <c r="D15" s="409"/>
      <c r="E15" s="407">
        <f>D15*D34</f>
        <v>0</v>
      </c>
    </row>
    <row r="16" spans="1:5">
      <c r="A16" s="359" t="s">
        <v>227</v>
      </c>
      <c r="B16" s="359" t="s">
        <v>301</v>
      </c>
      <c r="C16" s="410">
        <v>438.4</v>
      </c>
      <c r="D16" s="409"/>
      <c r="E16" s="407">
        <f>D16*D35</f>
        <v>0</v>
      </c>
    </row>
    <row r="17" spans="1:5">
      <c r="A17" s="359" t="s">
        <v>183</v>
      </c>
      <c r="B17" s="359" t="s">
        <v>299</v>
      </c>
      <c r="C17" s="410">
        <v>226.76</v>
      </c>
      <c r="D17" s="409"/>
      <c r="E17" s="407">
        <f>D17*D33</f>
        <v>0</v>
      </c>
    </row>
    <row r="18" spans="1:5">
      <c r="A18" s="359" t="s">
        <v>183</v>
      </c>
      <c r="B18" s="359" t="s">
        <v>302</v>
      </c>
      <c r="C18" s="410">
        <v>226.76</v>
      </c>
      <c r="D18" s="409"/>
      <c r="E18" s="407">
        <f>D18*D34</f>
        <v>0</v>
      </c>
    </row>
    <row r="19" spans="1:5">
      <c r="A19" s="359" t="s">
        <v>183</v>
      </c>
      <c r="B19" s="359" t="s">
        <v>303</v>
      </c>
      <c r="C19" s="410">
        <v>226.76</v>
      </c>
      <c r="D19" s="409"/>
      <c r="E19" s="407">
        <f>D19*D35</f>
        <v>0</v>
      </c>
    </row>
    <row r="20" spans="1:5">
      <c r="A20" s="359" t="s">
        <v>229</v>
      </c>
      <c r="B20" s="359" t="s">
        <v>315</v>
      </c>
      <c r="C20" s="410">
        <v>447.67</v>
      </c>
      <c r="D20" s="409"/>
      <c r="E20" s="407">
        <f>D20*D33</f>
        <v>0</v>
      </c>
    </row>
    <row r="21" spans="1:5">
      <c r="A21" s="359" t="s">
        <v>229</v>
      </c>
      <c r="B21" s="359" t="s">
        <v>316</v>
      </c>
      <c r="C21" s="410">
        <v>447.67</v>
      </c>
      <c r="D21" s="409"/>
      <c r="E21" s="407">
        <f>D21*D34</f>
        <v>0</v>
      </c>
    </row>
    <row r="22" spans="1:5">
      <c r="A22" s="359" t="s">
        <v>229</v>
      </c>
      <c r="B22" s="359" t="s">
        <v>317</v>
      </c>
      <c r="C22" s="410">
        <v>447.67</v>
      </c>
      <c r="D22" s="409"/>
      <c r="E22" s="407">
        <f>D22*D35</f>
        <v>0</v>
      </c>
    </row>
    <row r="23" spans="1:5">
      <c r="A23" s="359" t="s">
        <v>229</v>
      </c>
      <c r="B23" s="359" t="s">
        <v>324</v>
      </c>
      <c r="C23" s="410">
        <v>139.91999999999999</v>
      </c>
      <c r="D23" s="409"/>
      <c r="E23" s="407">
        <f>D23*D33</f>
        <v>0</v>
      </c>
    </row>
    <row r="24" spans="1:5">
      <c r="A24" s="359" t="s">
        <v>229</v>
      </c>
      <c r="B24" s="359" t="s">
        <v>304</v>
      </c>
      <c r="C24" s="410">
        <v>139.91999999999999</v>
      </c>
      <c r="D24" s="409"/>
      <c r="E24" s="407">
        <f>D24*D34</f>
        <v>0</v>
      </c>
    </row>
    <row r="25" spans="1:5">
      <c r="A25" s="359" t="s">
        <v>229</v>
      </c>
      <c r="B25" s="359" t="s">
        <v>305</v>
      </c>
      <c r="C25" s="410">
        <v>139.91999999999999</v>
      </c>
      <c r="D25" s="409"/>
      <c r="E25" s="407">
        <f>D25*D35</f>
        <v>0</v>
      </c>
    </row>
    <row r="26" spans="1:5">
      <c r="A26" s="359" t="s">
        <v>218</v>
      </c>
      <c r="B26" s="359" t="s">
        <v>308</v>
      </c>
      <c r="C26" s="410">
        <v>746.51</v>
      </c>
      <c r="D26" s="409"/>
      <c r="E26" s="407">
        <f>D26*D33</f>
        <v>0</v>
      </c>
    </row>
    <row r="27" spans="1:5">
      <c r="A27" s="358" t="s">
        <v>218</v>
      </c>
      <c r="B27" s="359" t="s">
        <v>309</v>
      </c>
      <c r="C27" s="410">
        <v>746.51</v>
      </c>
      <c r="D27" s="409"/>
      <c r="E27" s="407">
        <f>D27*D34</f>
        <v>0</v>
      </c>
    </row>
    <row r="28" spans="1:5">
      <c r="A28" s="358" t="s">
        <v>218</v>
      </c>
      <c r="B28" s="359" t="s">
        <v>310</v>
      </c>
      <c r="C28" s="410">
        <v>746.51</v>
      </c>
      <c r="D28" s="409"/>
      <c r="E28" s="407">
        <f>D28*D35</f>
        <v>0</v>
      </c>
    </row>
    <row r="29" spans="1:5">
      <c r="A29" s="147"/>
      <c r="B29" s="147"/>
      <c r="C29" s="147"/>
      <c r="D29" s="147"/>
      <c r="E29" s="142"/>
    </row>
    <row r="30" spans="1:5" ht="18.600000000000001">
      <c r="A30" s="353" t="s">
        <v>314</v>
      </c>
      <c r="B30" s="361"/>
      <c r="C30" s="361"/>
      <c r="D30" s="362"/>
      <c r="E30" s="142"/>
    </row>
    <row r="31" spans="1:5">
      <c r="A31" s="148"/>
      <c r="B31" s="147"/>
      <c r="C31" s="147"/>
      <c r="E31" s="142"/>
    </row>
    <row r="32" spans="1:5">
      <c r="A32" s="358" t="s">
        <v>149</v>
      </c>
      <c r="B32" s="356" t="s">
        <v>150</v>
      </c>
      <c r="C32" s="408"/>
      <c r="D32" s="364" t="s">
        <v>151</v>
      </c>
      <c r="E32" s="142"/>
    </row>
    <row r="33" spans="1:5">
      <c r="A33" s="359" t="s">
        <v>152</v>
      </c>
      <c r="B33" s="149" t="s">
        <v>311</v>
      </c>
      <c r="C33" s="149"/>
      <c r="D33" s="360"/>
      <c r="E33" s="412"/>
    </row>
    <row r="34" spans="1:5">
      <c r="A34" s="359" t="s">
        <v>152</v>
      </c>
      <c r="B34" s="149" t="s">
        <v>140</v>
      </c>
      <c r="C34" s="149"/>
      <c r="D34" s="360"/>
      <c r="E34" s="142"/>
    </row>
    <row r="35" spans="1:5">
      <c r="A35" s="359" t="s">
        <v>152</v>
      </c>
      <c r="B35" s="149" t="s">
        <v>141</v>
      </c>
      <c r="C35" s="149"/>
      <c r="D35" s="360"/>
      <c r="E35" s="142"/>
    </row>
    <row r="36" spans="1:5">
      <c r="A36" s="359" t="s">
        <v>153</v>
      </c>
      <c r="B36" s="149" t="s">
        <v>311</v>
      </c>
      <c r="C36" s="149"/>
      <c r="D36" s="360"/>
      <c r="E36" s="142"/>
    </row>
    <row r="37" spans="1:5" ht="15.6">
      <c r="A37" s="182" t="s">
        <v>154</v>
      </c>
      <c r="B37" s="142"/>
      <c r="C37" s="142"/>
      <c r="D37" s="142"/>
      <c r="E37" s="147"/>
    </row>
    <row r="39" spans="1:5">
      <c r="A39" s="147" t="s">
        <v>155</v>
      </c>
    </row>
    <row r="40" spans="1:5" ht="12.75" customHeight="1">
      <c r="A40" s="147"/>
      <c r="B40" s="142"/>
      <c r="C40" s="142"/>
      <c r="D40" s="142"/>
      <c r="E40" s="147"/>
    </row>
    <row r="41" spans="1:5">
      <c r="A41" s="147"/>
      <c r="B41" s="142"/>
      <c r="C41" s="142"/>
      <c r="D41" s="142"/>
      <c r="E41" s="147"/>
    </row>
    <row r="42" spans="1:5">
      <c r="A42" s="147"/>
      <c r="B42" s="142"/>
      <c r="C42" s="142"/>
      <c r="D42" s="142"/>
      <c r="E42" s="147"/>
    </row>
    <row r="44" spans="1:5">
      <c r="A44" s="150"/>
      <c r="B44" s="142"/>
      <c r="C44" s="142"/>
      <c r="D44" s="142"/>
      <c r="E44" s="142"/>
    </row>
    <row r="45" spans="1:5">
      <c r="A45" s="150"/>
    </row>
    <row r="46" spans="1:5">
      <c r="A46" s="150"/>
    </row>
    <row r="47" spans="1:5">
      <c r="A47" s="150"/>
    </row>
  </sheetData>
  <mergeCells count="1">
    <mergeCell ref="D12:E12"/>
  </mergeCells>
  <phoneticPr fontId="11"/>
  <conditionalFormatting sqref="D33:D36">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Y19"/>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29.109375" style="158" customWidth="1"/>
    <col min="2" max="2" width="49.109375" style="159" customWidth="1"/>
    <col min="3" max="3" width="12.109375" style="158" customWidth="1"/>
    <col min="4" max="4" width="24.33203125" style="160" customWidth="1"/>
    <col min="5" max="5" width="16.109375" style="161" customWidth="1"/>
    <col min="6" max="6" width="19.109375" style="160" customWidth="1"/>
    <col min="7" max="7" width="15.88671875" style="160" customWidth="1"/>
    <col min="8" max="246" width="13.6640625" style="28"/>
    <col min="247" max="247" width="22.109375" style="28" customWidth="1"/>
    <col min="248" max="254" width="13.6640625" style="28" customWidth="1"/>
    <col min="255" max="255" width="15.88671875" style="28" customWidth="1"/>
    <col min="256" max="256" width="16.5546875" style="28" bestFit="1" customWidth="1"/>
    <col min="257" max="257" width="13.6640625" style="28" customWidth="1"/>
    <col min="258" max="258" width="17.109375" style="28" bestFit="1" customWidth="1"/>
    <col min="259" max="259" width="4" style="28" customWidth="1"/>
    <col min="260" max="260" width="13.6640625" style="28" customWidth="1"/>
    <col min="261" max="502" width="13.6640625" style="28"/>
    <col min="503" max="503" width="22.109375" style="28" customWidth="1"/>
    <col min="504" max="510" width="13.6640625" style="28" customWidth="1"/>
    <col min="511" max="511" width="15.88671875" style="28" customWidth="1"/>
    <col min="512" max="512" width="16.5546875" style="28" bestFit="1" customWidth="1"/>
    <col min="513" max="513" width="13.6640625" style="28" customWidth="1"/>
    <col min="514" max="514" width="17.109375" style="28" bestFit="1" customWidth="1"/>
    <col min="515" max="515" width="4" style="28" customWidth="1"/>
    <col min="516" max="516" width="13.6640625" style="28" customWidth="1"/>
    <col min="517" max="758" width="13.6640625" style="28"/>
    <col min="759" max="759" width="22.109375" style="28" customWidth="1"/>
    <col min="760" max="766" width="13.6640625" style="28" customWidth="1"/>
    <col min="767" max="767" width="15.88671875" style="28" customWidth="1"/>
    <col min="768" max="768" width="16.5546875" style="28" bestFit="1" customWidth="1"/>
    <col min="769" max="769" width="13.6640625" style="28" customWidth="1"/>
    <col min="770" max="770" width="17.109375" style="28" bestFit="1" customWidth="1"/>
    <col min="771" max="771" width="4" style="28" customWidth="1"/>
    <col min="772" max="772" width="13.6640625" style="28" customWidth="1"/>
    <col min="773" max="1014" width="13.6640625" style="28"/>
    <col min="1015" max="1015" width="22.109375" style="28" customWidth="1"/>
    <col min="1016" max="1022" width="13.6640625" style="28" customWidth="1"/>
    <col min="1023" max="1023" width="15.88671875" style="28" customWidth="1"/>
    <col min="1024" max="1024" width="16.5546875" style="28" bestFit="1" customWidth="1"/>
    <col min="1025" max="1025" width="13.6640625" style="28" customWidth="1"/>
    <col min="1026" max="1026" width="17.109375" style="28" bestFit="1" customWidth="1"/>
    <col min="1027" max="1027" width="4" style="28" customWidth="1"/>
    <col min="1028" max="1028" width="13.6640625" style="28" customWidth="1"/>
    <col min="1029" max="1270" width="13.6640625" style="28"/>
    <col min="1271" max="1271" width="22.109375" style="28" customWidth="1"/>
    <col min="1272" max="1278" width="13.6640625" style="28" customWidth="1"/>
    <col min="1279" max="1279" width="15.88671875" style="28" customWidth="1"/>
    <col min="1280" max="1280" width="16.5546875" style="28" bestFit="1" customWidth="1"/>
    <col min="1281" max="1281" width="13.6640625" style="28" customWidth="1"/>
    <col min="1282" max="1282" width="17.109375" style="28" bestFit="1" customWidth="1"/>
    <col min="1283" max="1283" width="4" style="28" customWidth="1"/>
    <col min="1284" max="1284" width="13.6640625" style="28" customWidth="1"/>
    <col min="1285" max="1526" width="13.6640625" style="28"/>
    <col min="1527" max="1527" width="22.109375" style="28" customWidth="1"/>
    <col min="1528" max="1534" width="13.6640625" style="28" customWidth="1"/>
    <col min="1535" max="1535" width="15.88671875" style="28" customWidth="1"/>
    <col min="1536" max="1536" width="16.5546875" style="28" bestFit="1" customWidth="1"/>
    <col min="1537" max="1537" width="13.6640625" style="28" customWidth="1"/>
    <col min="1538" max="1538" width="17.109375" style="28" bestFit="1" customWidth="1"/>
    <col min="1539" max="1539" width="4" style="28" customWidth="1"/>
    <col min="1540" max="1540" width="13.6640625" style="28" customWidth="1"/>
    <col min="1541" max="1782" width="13.6640625" style="28"/>
    <col min="1783" max="1783" width="22.109375" style="28" customWidth="1"/>
    <col min="1784" max="1790" width="13.6640625" style="28" customWidth="1"/>
    <col min="1791" max="1791" width="15.88671875" style="28" customWidth="1"/>
    <col min="1792" max="1792" width="16.5546875" style="28" bestFit="1" customWidth="1"/>
    <col min="1793" max="1793" width="13.6640625" style="28" customWidth="1"/>
    <col min="1794" max="1794" width="17.109375" style="28" bestFit="1" customWidth="1"/>
    <col min="1795" max="1795" width="4" style="28" customWidth="1"/>
    <col min="1796" max="1796" width="13.6640625" style="28" customWidth="1"/>
    <col min="1797" max="2038" width="13.6640625" style="28"/>
    <col min="2039" max="2039" width="22.109375" style="28" customWidth="1"/>
    <col min="2040" max="2046" width="13.6640625" style="28" customWidth="1"/>
    <col min="2047" max="2047" width="15.88671875" style="28" customWidth="1"/>
    <col min="2048" max="2048" width="16.5546875" style="28" bestFit="1" customWidth="1"/>
    <col min="2049" max="2049" width="13.6640625" style="28" customWidth="1"/>
    <col min="2050" max="2050" width="17.109375" style="28" bestFit="1" customWidth="1"/>
    <col min="2051" max="2051" width="4" style="28" customWidth="1"/>
    <col min="2052" max="2052" width="13.6640625" style="28" customWidth="1"/>
    <col min="2053" max="2294" width="13.6640625" style="28"/>
    <col min="2295" max="2295" width="22.109375" style="28" customWidth="1"/>
    <col min="2296" max="2302" width="13.6640625" style="28" customWidth="1"/>
    <col min="2303" max="2303" width="15.88671875" style="28" customWidth="1"/>
    <col min="2304" max="2304" width="16.5546875" style="28" bestFit="1" customWidth="1"/>
    <col min="2305" max="2305" width="13.6640625" style="28" customWidth="1"/>
    <col min="2306" max="2306" width="17.109375" style="28" bestFit="1" customWidth="1"/>
    <col min="2307" max="2307" width="4" style="28" customWidth="1"/>
    <col min="2308" max="2308" width="13.6640625" style="28" customWidth="1"/>
    <col min="2309" max="2550" width="13.6640625" style="28"/>
    <col min="2551" max="2551" width="22.109375" style="28" customWidth="1"/>
    <col min="2552" max="2558" width="13.6640625" style="28" customWidth="1"/>
    <col min="2559" max="2559" width="15.88671875" style="28" customWidth="1"/>
    <col min="2560" max="2560" width="16.5546875" style="28" bestFit="1" customWidth="1"/>
    <col min="2561" max="2561" width="13.6640625" style="28" customWidth="1"/>
    <col min="2562" max="2562" width="17.109375" style="28" bestFit="1" customWidth="1"/>
    <col min="2563" max="2563" width="4" style="28" customWidth="1"/>
    <col min="2564" max="2564" width="13.6640625" style="28" customWidth="1"/>
    <col min="2565" max="2806" width="13.6640625" style="28"/>
    <col min="2807" max="2807" width="22.109375" style="28" customWidth="1"/>
    <col min="2808" max="2814" width="13.6640625" style="28" customWidth="1"/>
    <col min="2815" max="2815" width="15.88671875" style="28" customWidth="1"/>
    <col min="2816" max="2816" width="16.5546875" style="28" bestFit="1" customWidth="1"/>
    <col min="2817" max="2817" width="13.6640625" style="28" customWidth="1"/>
    <col min="2818" max="2818" width="17.109375" style="28" bestFit="1" customWidth="1"/>
    <col min="2819" max="2819" width="4" style="28" customWidth="1"/>
    <col min="2820" max="2820" width="13.6640625" style="28" customWidth="1"/>
    <col min="2821" max="3062" width="13.6640625" style="28"/>
    <col min="3063" max="3063" width="22.109375" style="28" customWidth="1"/>
    <col min="3064" max="3070" width="13.6640625" style="28" customWidth="1"/>
    <col min="3071" max="3071" width="15.88671875" style="28" customWidth="1"/>
    <col min="3072" max="3072" width="16.5546875" style="28" bestFit="1" customWidth="1"/>
    <col min="3073" max="3073" width="13.6640625" style="28" customWidth="1"/>
    <col min="3074" max="3074" width="17.109375" style="28" bestFit="1" customWidth="1"/>
    <col min="3075" max="3075" width="4" style="28" customWidth="1"/>
    <col min="3076" max="3076" width="13.6640625" style="28" customWidth="1"/>
    <col min="3077" max="3318" width="13.6640625" style="28"/>
    <col min="3319" max="3319" width="22.109375" style="28" customWidth="1"/>
    <col min="3320" max="3326" width="13.6640625" style="28" customWidth="1"/>
    <col min="3327" max="3327" width="15.88671875" style="28" customWidth="1"/>
    <col min="3328" max="3328" width="16.5546875" style="28" bestFit="1" customWidth="1"/>
    <col min="3329" max="3329" width="13.6640625" style="28" customWidth="1"/>
    <col min="3330" max="3330" width="17.109375" style="28" bestFit="1" customWidth="1"/>
    <col min="3331" max="3331" width="4" style="28" customWidth="1"/>
    <col min="3332" max="3332" width="13.6640625" style="28" customWidth="1"/>
    <col min="3333" max="3574" width="13.6640625" style="28"/>
    <col min="3575" max="3575" width="22.109375" style="28" customWidth="1"/>
    <col min="3576" max="3582" width="13.6640625" style="28" customWidth="1"/>
    <col min="3583" max="3583" width="15.88671875" style="28" customWidth="1"/>
    <col min="3584" max="3584" width="16.5546875" style="28" bestFit="1" customWidth="1"/>
    <col min="3585" max="3585" width="13.6640625" style="28" customWidth="1"/>
    <col min="3586" max="3586" width="17.109375" style="28" bestFit="1" customWidth="1"/>
    <col min="3587" max="3587" width="4" style="28" customWidth="1"/>
    <col min="3588" max="3588" width="13.6640625" style="28" customWidth="1"/>
    <col min="3589" max="3830" width="13.6640625" style="28"/>
    <col min="3831" max="3831" width="22.109375" style="28" customWidth="1"/>
    <col min="3832" max="3838" width="13.6640625" style="28" customWidth="1"/>
    <col min="3839" max="3839" width="15.88671875" style="28" customWidth="1"/>
    <col min="3840" max="3840" width="16.5546875" style="28" bestFit="1" customWidth="1"/>
    <col min="3841" max="3841" width="13.6640625" style="28" customWidth="1"/>
    <col min="3842" max="3842" width="17.109375" style="28" bestFit="1" customWidth="1"/>
    <col min="3843" max="3843" width="4" style="28" customWidth="1"/>
    <col min="3844" max="3844" width="13.6640625" style="28" customWidth="1"/>
    <col min="3845" max="4086" width="13.6640625" style="28"/>
    <col min="4087" max="4087" width="22.109375" style="28" customWidth="1"/>
    <col min="4088" max="4094" width="13.6640625" style="28" customWidth="1"/>
    <col min="4095" max="4095" width="15.88671875" style="28" customWidth="1"/>
    <col min="4096" max="4096" width="16.5546875" style="28" bestFit="1" customWidth="1"/>
    <col min="4097" max="4097" width="13.6640625" style="28" customWidth="1"/>
    <col min="4098" max="4098" width="17.109375" style="28" bestFit="1" customWidth="1"/>
    <col min="4099" max="4099" width="4" style="28" customWidth="1"/>
    <col min="4100" max="4100" width="13.6640625" style="28" customWidth="1"/>
    <col min="4101" max="4342" width="13.6640625" style="28"/>
    <col min="4343" max="4343" width="22.109375" style="28" customWidth="1"/>
    <col min="4344" max="4350" width="13.6640625" style="28" customWidth="1"/>
    <col min="4351" max="4351" width="15.88671875" style="28" customWidth="1"/>
    <col min="4352" max="4352" width="16.5546875" style="28" bestFit="1" customWidth="1"/>
    <col min="4353" max="4353" width="13.6640625" style="28" customWidth="1"/>
    <col min="4354" max="4354" width="17.109375" style="28" bestFit="1" customWidth="1"/>
    <col min="4355" max="4355" width="4" style="28" customWidth="1"/>
    <col min="4356" max="4356" width="13.6640625" style="28" customWidth="1"/>
    <col min="4357" max="4598" width="13.6640625" style="28"/>
    <col min="4599" max="4599" width="22.109375" style="28" customWidth="1"/>
    <col min="4600" max="4606" width="13.6640625" style="28" customWidth="1"/>
    <col min="4607" max="4607" width="15.88671875" style="28" customWidth="1"/>
    <col min="4608" max="4608" width="16.5546875" style="28" bestFit="1" customWidth="1"/>
    <col min="4609" max="4609" width="13.6640625" style="28" customWidth="1"/>
    <col min="4610" max="4610" width="17.109375" style="28" bestFit="1" customWidth="1"/>
    <col min="4611" max="4611" width="4" style="28" customWidth="1"/>
    <col min="4612" max="4612" width="13.6640625" style="28" customWidth="1"/>
    <col min="4613" max="4854" width="13.6640625" style="28"/>
    <col min="4855" max="4855" width="22.109375" style="28" customWidth="1"/>
    <col min="4856" max="4862" width="13.6640625" style="28" customWidth="1"/>
    <col min="4863" max="4863" width="15.88671875" style="28" customWidth="1"/>
    <col min="4864" max="4864" width="16.5546875" style="28" bestFit="1" customWidth="1"/>
    <col min="4865" max="4865" width="13.6640625" style="28" customWidth="1"/>
    <col min="4866" max="4866" width="17.109375" style="28" bestFit="1" customWidth="1"/>
    <col min="4867" max="4867" width="4" style="28" customWidth="1"/>
    <col min="4868" max="4868" width="13.6640625" style="28" customWidth="1"/>
    <col min="4869" max="5110" width="13.6640625" style="28"/>
    <col min="5111" max="5111" width="22.109375" style="28" customWidth="1"/>
    <col min="5112" max="5118" width="13.6640625" style="28" customWidth="1"/>
    <col min="5119" max="5119" width="15.88671875" style="28" customWidth="1"/>
    <col min="5120" max="5120" width="16.5546875" style="28" bestFit="1" customWidth="1"/>
    <col min="5121" max="5121" width="13.6640625" style="28" customWidth="1"/>
    <col min="5122" max="5122" width="17.109375" style="28" bestFit="1" customWidth="1"/>
    <col min="5123" max="5123" width="4" style="28" customWidth="1"/>
    <col min="5124" max="5124" width="13.6640625" style="28" customWidth="1"/>
    <col min="5125" max="5366" width="13.6640625" style="28"/>
    <col min="5367" max="5367" width="22.109375" style="28" customWidth="1"/>
    <col min="5368" max="5374" width="13.6640625" style="28" customWidth="1"/>
    <col min="5375" max="5375" width="15.88671875" style="28" customWidth="1"/>
    <col min="5376" max="5376" width="16.5546875" style="28" bestFit="1" customWidth="1"/>
    <col min="5377" max="5377" width="13.6640625" style="28" customWidth="1"/>
    <col min="5378" max="5378" width="17.109375" style="28" bestFit="1" customWidth="1"/>
    <col min="5379" max="5379" width="4" style="28" customWidth="1"/>
    <col min="5380" max="5380" width="13.6640625" style="28" customWidth="1"/>
    <col min="5381" max="5622" width="13.6640625" style="28"/>
    <col min="5623" max="5623" width="22.109375" style="28" customWidth="1"/>
    <col min="5624" max="5630" width="13.6640625" style="28" customWidth="1"/>
    <col min="5631" max="5631" width="15.88671875" style="28" customWidth="1"/>
    <col min="5632" max="5632" width="16.5546875" style="28" bestFit="1" customWidth="1"/>
    <col min="5633" max="5633" width="13.6640625" style="28" customWidth="1"/>
    <col min="5634" max="5634" width="17.109375" style="28" bestFit="1" customWidth="1"/>
    <col min="5635" max="5635" width="4" style="28" customWidth="1"/>
    <col min="5636" max="5636" width="13.6640625" style="28" customWidth="1"/>
    <col min="5637" max="5878" width="13.6640625" style="28"/>
    <col min="5879" max="5879" width="22.109375" style="28" customWidth="1"/>
    <col min="5880" max="5886" width="13.6640625" style="28" customWidth="1"/>
    <col min="5887" max="5887" width="15.88671875" style="28" customWidth="1"/>
    <col min="5888" max="5888" width="16.5546875" style="28" bestFit="1" customWidth="1"/>
    <col min="5889" max="5889" width="13.6640625" style="28" customWidth="1"/>
    <col min="5890" max="5890" width="17.109375" style="28" bestFit="1" customWidth="1"/>
    <col min="5891" max="5891" width="4" style="28" customWidth="1"/>
    <col min="5892" max="5892" width="13.6640625" style="28" customWidth="1"/>
    <col min="5893" max="6134" width="13.6640625" style="28"/>
    <col min="6135" max="6135" width="22.109375" style="28" customWidth="1"/>
    <col min="6136" max="6142" width="13.6640625" style="28" customWidth="1"/>
    <col min="6143" max="6143" width="15.88671875" style="28" customWidth="1"/>
    <col min="6144" max="6144" width="16.5546875" style="28" bestFit="1" customWidth="1"/>
    <col min="6145" max="6145" width="13.6640625" style="28" customWidth="1"/>
    <col min="6146" max="6146" width="17.109375" style="28" bestFit="1" customWidth="1"/>
    <col min="6147" max="6147" width="4" style="28" customWidth="1"/>
    <col min="6148" max="6148" width="13.6640625" style="28" customWidth="1"/>
    <col min="6149" max="6390" width="13.6640625" style="28"/>
    <col min="6391" max="6391" width="22.109375" style="28" customWidth="1"/>
    <col min="6392" max="6398" width="13.6640625" style="28" customWidth="1"/>
    <col min="6399" max="6399" width="15.88671875" style="28" customWidth="1"/>
    <col min="6400" max="6400" width="16.5546875" style="28" bestFit="1" customWidth="1"/>
    <col min="6401" max="6401" width="13.6640625" style="28" customWidth="1"/>
    <col min="6402" max="6402" width="17.109375" style="28" bestFit="1" customWidth="1"/>
    <col min="6403" max="6403" width="4" style="28" customWidth="1"/>
    <col min="6404" max="6404" width="13.6640625" style="28" customWidth="1"/>
    <col min="6405" max="6646" width="13.6640625" style="28"/>
    <col min="6647" max="6647" width="22.109375" style="28" customWidth="1"/>
    <col min="6648" max="6654" width="13.6640625" style="28" customWidth="1"/>
    <col min="6655" max="6655" width="15.88671875" style="28" customWidth="1"/>
    <col min="6656" max="6656" width="16.5546875" style="28" bestFit="1" customWidth="1"/>
    <col min="6657" max="6657" width="13.6640625" style="28" customWidth="1"/>
    <col min="6658" max="6658" width="17.109375" style="28" bestFit="1" customWidth="1"/>
    <col min="6659" max="6659" width="4" style="28" customWidth="1"/>
    <col min="6660" max="6660" width="13.6640625" style="28" customWidth="1"/>
    <col min="6661" max="6902" width="13.6640625" style="28"/>
    <col min="6903" max="6903" width="22.109375" style="28" customWidth="1"/>
    <col min="6904" max="6910" width="13.6640625" style="28" customWidth="1"/>
    <col min="6911" max="6911" width="15.88671875" style="28" customWidth="1"/>
    <col min="6912" max="6912" width="16.5546875" style="28" bestFit="1" customWidth="1"/>
    <col min="6913" max="6913" width="13.6640625" style="28" customWidth="1"/>
    <col min="6914" max="6914" width="17.109375" style="28" bestFit="1" customWidth="1"/>
    <col min="6915" max="6915" width="4" style="28" customWidth="1"/>
    <col min="6916" max="6916" width="13.6640625" style="28" customWidth="1"/>
    <col min="6917" max="7158" width="13.6640625" style="28"/>
    <col min="7159" max="7159" width="22.109375" style="28" customWidth="1"/>
    <col min="7160" max="7166" width="13.6640625" style="28" customWidth="1"/>
    <col min="7167" max="7167" width="15.88671875" style="28" customWidth="1"/>
    <col min="7168" max="7168" width="16.5546875" style="28" bestFit="1" customWidth="1"/>
    <col min="7169" max="7169" width="13.6640625" style="28" customWidth="1"/>
    <col min="7170" max="7170" width="17.109375" style="28" bestFit="1" customWidth="1"/>
    <col min="7171" max="7171" width="4" style="28" customWidth="1"/>
    <col min="7172" max="7172" width="13.6640625" style="28" customWidth="1"/>
    <col min="7173" max="7414" width="13.6640625" style="28"/>
    <col min="7415" max="7415" width="22.109375" style="28" customWidth="1"/>
    <col min="7416" max="7422" width="13.6640625" style="28" customWidth="1"/>
    <col min="7423" max="7423" width="15.88671875" style="28" customWidth="1"/>
    <col min="7424" max="7424" width="16.5546875" style="28" bestFit="1" customWidth="1"/>
    <col min="7425" max="7425" width="13.6640625" style="28" customWidth="1"/>
    <col min="7426" max="7426" width="17.109375" style="28" bestFit="1" customWidth="1"/>
    <col min="7427" max="7427" width="4" style="28" customWidth="1"/>
    <col min="7428" max="7428" width="13.6640625" style="28" customWidth="1"/>
    <col min="7429" max="7670" width="13.6640625" style="28"/>
    <col min="7671" max="7671" width="22.109375" style="28" customWidth="1"/>
    <col min="7672" max="7678" width="13.6640625" style="28" customWidth="1"/>
    <col min="7679" max="7679" width="15.88671875" style="28" customWidth="1"/>
    <col min="7680" max="7680" width="16.5546875" style="28" bestFit="1" customWidth="1"/>
    <col min="7681" max="7681" width="13.6640625" style="28" customWidth="1"/>
    <col min="7682" max="7682" width="17.109375" style="28" bestFit="1" customWidth="1"/>
    <col min="7683" max="7683" width="4" style="28" customWidth="1"/>
    <col min="7684" max="7684" width="13.6640625" style="28" customWidth="1"/>
    <col min="7685" max="7926" width="13.6640625" style="28"/>
    <col min="7927" max="7927" width="22.109375" style="28" customWidth="1"/>
    <col min="7928" max="7934" width="13.6640625" style="28" customWidth="1"/>
    <col min="7935" max="7935" width="15.88671875" style="28" customWidth="1"/>
    <col min="7936" max="7936" width="16.5546875" style="28" bestFit="1" customWidth="1"/>
    <col min="7937" max="7937" width="13.6640625" style="28" customWidth="1"/>
    <col min="7938" max="7938" width="17.109375" style="28" bestFit="1" customWidth="1"/>
    <col min="7939" max="7939" width="4" style="28" customWidth="1"/>
    <col min="7940" max="7940" width="13.6640625" style="28" customWidth="1"/>
    <col min="7941" max="8182" width="13.6640625" style="28"/>
    <col min="8183" max="8183" width="22.109375" style="28" customWidth="1"/>
    <col min="8184" max="8190" width="13.6640625" style="28" customWidth="1"/>
    <col min="8191" max="8191" width="15.88671875" style="28" customWidth="1"/>
    <col min="8192" max="8192" width="16.5546875" style="28" bestFit="1" customWidth="1"/>
    <col min="8193" max="8193" width="13.6640625" style="28" customWidth="1"/>
    <col min="8194" max="8194" width="17.109375" style="28" bestFit="1" customWidth="1"/>
    <col min="8195" max="8195" width="4" style="28" customWidth="1"/>
    <col min="8196" max="8196" width="13.6640625" style="28" customWidth="1"/>
    <col min="8197" max="8438" width="13.6640625" style="28"/>
    <col min="8439" max="8439" width="22.109375" style="28" customWidth="1"/>
    <col min="8440" max="8446" width="13.6640625" style="28" customWidth="1"/>
    <col min="8447" max="8447" width="15.88671875" style="28" customWidth="1"/>
    <col min="8448" max="8448" width="16.5546875" style="28" bestFit="1" customWidth="1"/>
    <col min="8449" max="8449" width="13.6640625" style="28" customWidth="1"/>
    <col min="8450" max="8450" width="17.109375" style="28" bestFit="1" customWidth="1"/>
    <col min="8451" max="8451" width="4" style="28" customWidth="1"/>
    <col min="8452" max="8452" width="13.6640625" style="28" customWidth="1"/>
    <col min="8453" max="8694" width="13.6640625" style="28"/>
    <col min="8695" max="8695" width="22.109375" style="28" customWidth="1"/>
    <col min="8696" max="8702" width="13.6640625" style="28" customWidth="1"/>
    <col min="8703" max="8703" width="15.88671875" style="28" customWidth="1"/>
    <col min="8704" max="8704" width="16.5546875" style="28" bestFit="1" customWidth="1"/>
    <col min="8705" max="8705" width="13.6640625" style="28" customWidth="1"/>
    <col min="8706" max="8706" width="17.109375" style="28" bestFit="1" customWidth="1"/>
    <col min="8707" max="8707" width="4" style="28" customWidth="1"/>
    <col min="8708" max="8708" width="13.6640625" style="28" customWidth="1"/>
    <col min="8709" max="8950" width="13.6640625" style="28"/>
    <col min="8951" max="8951" width="22.109375" style="28" customWidth="1"/>
    <col min="8952" max="8958" width="13.6640625" style="28" customWidth="1"/>
    <col min="8959" max="8959" width="15.88671875" style="28" customWidth="1"/>
    <col min="8960" max="8960" width="16.5546875" style="28" bestFit="1" customWidth="1"/>
    <col min="8961" max="8961" width="13.6640625" style="28" customWidth="1"/>
    <col min="8962" max="8962" width="17.109375" style="28" bestFit="1" customWidth="1"/>
    <col min="8963" max="8963" width="4" style="28" customWidth="1"/>
    <col min="8964" max="8964" width="13.6640625" style="28" customWidth="1"/>
    <col min="8965" max="9206" width="13.6640625" style="28"/>
    <col min="9207" max="9207" width="22.109375" style="28" customWidth="1"/>
    <col min="9208" max="9214" width="13.6640625" style="28" customWidth="1"/>
    <col min="9215" max="9215" width="15.88671875" style="28" customWidth="1"/>
    <col min="9216" max="9216" width="16.5546875" style="28" bestFit="1" customWidth="1"/>
    <col min="9217" max="9217" width="13.6640625" style="28" customWidth="1"/>
    <col min="9218" max="9218" width="17.109375" style="28" bestFit="1" customWidth="1"/>
    <col min="9219" max="9219" width="4" style="28" customWidth="1"/>
    <col min="9220" max="9220" width="13.6640625" style="28" customWidth="1"/>
    <col min="9221" max="9462" width="13.6640625" style="28"/>
    <col min="9463" max="9463" width="22.109375" style="28" customWidth="1"/>
    <col min="9464" max="9470" width="13.6640625" style="28" customWidth="1"/>
    <col min="9471" max="9471" width="15.88671875" style="28" customWidth="1"/>
    <col min="9472" max="9472" width="16.5546875" style="28" bestFit="1" customWidth="1"/>
    <col min="9473" max="9473" width="13.6640625" style="28" customWidth="1"/>
    <col min="9474" max="9474" width="17.109375" style="28" bestFit="1" customWidth="1"/>
    <col min="9475" max="9475" width="4" style="28" customWidth="1"/>
    <col min="9476" max="9476" width="13.6640625" style="28" customWidth="1"/>
    <col min="9477" max="9718" width="13.6640625" style="28"/>
    <col min="9719" max="9719" width="22.109375" style="28" customWidth="1"/>
    <col min="9720" max="9726" width="13.6640625" style="28" customWidth="1"/>
    <col min="9727" max="9727" width="15.88671875" style="28" customWidth="1"/>
    <col min="9728" max="9728" width="16.5546875" style="28" bestFit="1" customWidth="1"/>
    <col min="9729" max="9729" width="13.6640625" style="28" customWidth="1"/>
    <col min="9730" max="9730" width="17.109375" style="28" bestFit="1" customWidth="1"/>
    <col min="9731" max="9731" width="4" style="28" customWidth="1"/>
    <col min="9732" max="9732" width="13.6640625" style="28" customWidth="1"/>
    <col min="9733" max="9974" width="13.6640625" style="28"/>
    <col min="9975" max="9975" width="22.109375" style="28" customWidth="1"/>
    <col min="9976" max="9982" width="13.6640625" style="28" customWidth="1"/>
    <col min="9983" max="9983" width="15.88671875" style="28" customWidth="1"/>
    <col min="9984" max="9984" width="16.5546875" style="28" bestFit="1" customWidth="1"/>
    <col min="9985" max="9985" width="13.6640625" style="28" customWidth="1"/>
    <col min="9986" max="9986" width="17.109375" style="28" bestFit="1" customWidth="1"/>
    <col min="9987" max="9987" width="4" style="28" customWidth="1"/>
    <col min="9988" max="9988" width="13.6640625" style="28" customWidth="1"/>
    <col min="9989" max="10230" width="13.6640625" style="28"/>
    <col min="10231" max="10231" width="22.109375" style="28" customWidth="1"/>
    <col min="10232" max="10238" width="13.6640625" style="28" customWidth="1"/>
    <col min="10239" max="10239" width="15.88671875" style="28" customWidth="1"/>
    <col min="10240" max="10240" width="16.5546875" style="28" bestFit="1" customWidth="1"/>
    <col min="10241" max="10241" width="13.6640625" style="28" customWidth="1"/>
    <col min="10242" max="10242" width="17.109375" style="28" bestFit="1" customWidth="1"/>
    <col min="10243" max="10243" width="4" style="28" customWidth="1"/>
    <col min="10244" max="10244" width="13.6640625" style="28" customWidth="1"/>
    <col min="10245" max="10486" width="13.6640625" style="28"/>
    <col min="10487" max="10487" width="22.109375" style="28" customWidth="1"/>
    <col min="10488" max="10494" width="13.6640625" style="28" customWidth="1"/>
    <col min="10495" max="10495" width="15.88671875" style="28" customWidth="1"/>
    <col min="10496" max="10496" width="16.5546875" style="28" bestFit="1" customWidth="1"/>
    <col min="10497" max="10497" width="13.6640625" style="28" customWidth="1"/>
    <col min="10498" max="10498" width="17.109375" style="28" bestFit="1" customWidth="1"/>
    <col min="10499" max="10499" width="4" style="28" customWidth="1"/>
    <col min="10500" max="10500" width="13.6640625" style="28" customWidth="1"/>
    <col min="10501" max="10742" width="13.6640625" style="28"/>
    <col min="10743" max="10743" width="22.109375" style="28" customWidth="1"/>
    <col min="10744" max="10750" width="13.6640625" style="28" customWidth="1"/>
    <col min="10751" max="10751" width="15.88671875" style="28" customWidth="1"/>
    <col min="10752" max="10752" width="16.5546875" style="28" bestFit="1" customWidth="1"/>
    <col min="10753" max="10753" width="13.6640625" style="28" customWidth="1"/>
    <col min="10754" max="10754" width="17.109375" style="28" bestFit="1" customWidth="1"/>
    <col min="10755" max="10755" width="4" style="28" customWidth="1"/>
    <col min="10756" max="10756" width="13.6640625" style="28" customWidth="1"/>
    <col min="10757" max="10998" width="13.6640625" style="28"/>
    <col min="10999" max="10999" width="22.109375" style="28" customWidth="1"/>
    <col min="11000" max="11006" width="13.6640625" style="28" customWidth="1"/>
    <col min="11007" max="11007" width="15.88671875" style="28" customWidth="1"/>
    <col min="11008" max="11008" width="16.5546875" style="28" bestFit="1" customWidth="1"/>
    <col min="11009" max="11009" width="13.6640625" style="28" customWidth="1"/>
    <col min="11010" max="11010" width="17.109375" style="28" bestFit="1" customWidth="1"/>
    <col min="11011" max="11011" width="4" style="28" customWidth="1"/>
    <col min="11012" max="11012" width="13.6640625" style="28" customWidth="1"/>
    <col min="11013" max="11254" width="13.6640625" style="28"/>
    <col min="11255" max="11255" width="22.109375" style="28" customWidth="1"/>
    <col min="11256" max="11262" width="13.6640625" style="28" customWidth="1"/>
    <col min="11263" max="11263" width="15.88671875" style="28" customWidth="1"/>
    <col min="11264" max="11264" width="16.5546875" style="28" bestFit="1" customWidth="1"/>
    <col min="11265" max="11265" width="13.6640625" style="28" customWidth="1"/>
    <col min="11266" max="11266" width="17.109375" style="28" bestFit="1" customWidth="1"/>
    <col min="11267" max="11267" width="4" style="28" customWidth="1"/>
    <col min="11268" max="11268" width="13.6640625" style="28" customWidth="1"/>
    <col min="11269" max="11510" width="13.6640625" style="28"/>
    <col min="11511" max="11511" width="22.109375" style="28" customWidth="1"/>
    <col min="11512" max="11518" width="13.6640625" style="28" customWidth="1"/>
    <col min="11519" max="11519" width="15.88671875" style="28" customWidth="1"/>
    <col min="11520" max="11520" width="16.5546875" style="28" bestFit="1" customWidth="1"/>
    <col min="11521" max="11521" width="13.6640625" style="28" customWidth="1"/>
    <col min="11522" max="11522" width="17.109375" style="28" bestFit="1" customWidth="1"/>
    <col min="11523" max="11523" width="4" style="28" customWidth="1"/>
    <col min="11524" max="11524" width="13.6640625" style="28" customWidth="1"/>
    <col min="11525" max="11766" width="13.6640625" style="28"/>
    <col min="11767" max="11767" width="22.109375" style="28" customWidth="1"/>
    <col min="11768" max="11774" width="13.6640625" style="28" customWidth="1"/>
    <col min="11775" max="11775" width="15.88671875" style="28" customWidth="1"/>
    <col min="11776" max="11776" width="16.5546875" style="28" bestFit="1" customWidth="1"/>
    <col min="11777" max="11777" width="13.6640625" style="28" customWidth="1"/>
    <col min="11778" max="11778" width="17.109375" style="28" bestFit="1" customWidth="1"/>
    <col min="11779" max="11779" width="4" style="28" customWidth="1"/>
    <col min="11780" max="11780" width="13.6640625" style="28" customWidth="1"/>
    <col min="11781" max="12022" width="13.6640625" style="28"/>
    <col min="12023" max="12023" width="22.109375" style="28" customWidth="1"/>
    <col min="12024" max="12030" width="13.6640625" style="28" customWidth="1"/>
    <col min="12031" max="12031" width="15.88671875" style="28" customWidth="1"/>
    <col min="12032" max="12032" width="16.5546875" style="28" bestFit="1" customWidth="1"/>
    <col min="12033" max="12033" width="13.6640625" style="28" customWidth="1"/>
    <col min="12034" max="12034" width="17.109375" style="28" bestFit="1" customWidth="1"/>
    <col min="12035" max="12035" width="4" style="28" customWidth="1"/>
    <col min="12036" max="12036" width="13.6640625" style="28" customWidth="1"/>
    <col min="12037" max="12278" width="13.6640625" style="28"/>
    <col min="12279" max="12279" width="22.109375" style="28" customWidth="1"/>
    <col min="12280" max="12286" width="13.6640625" style="28" customWidth="1"/>
    <col min="12287" max="12287" width="15.88671875" style="28" customWidth="1"/>
    <col min="12288" max="12288" width="16.5546875" style="28" bestFit="1" customWidth="1"/>
    <col min="12289" max="12289" width="13.6640625" style="28" customWidth="1"/>
    <col min="12290" max="12290" width="17.109375" style="28" bestFit="1" customWidth="1"/>
    <col min="12291" max="12291" width="4" style="28" customWidth="1"/>
    <col min="12292" max="12292" width="13.6640625" style="28" customWidth="1"/>
    <col min="12293" max="12534" width="13.6640625" style="28"/>
    <col min="12535" max="12535" width="22.109375" style="28" customWidth="1"/>
    <col min="12536" max="12542" width="13.6640625" style="28" customWidth="1"/>
    <col min="12543" max="12543" width="15.88671875" style="28" customWidth="1"/>
    <col min="12544" max="12544" width="16.5546875" style="28" bestFit="1" customWidth="1"/>
    <col min="12545" max="12545" width="13.6640625" style="28" customWidth="1"/>
    <col min="12546" max="12546" width="17.109375" style="28" bestFit="1" customWidth="1"/>
    <col min="12547" max="12547" width="4" style="28" customWidth="1"/>
    <col min="12548" max="12548" width="13.6640625" style="28" customWidth="1"/>
    <col min="12549" max="12790" width="13.6640625" style="28"/>
    <col min="12791" max="12791" width="22.109375" style="28" customWidth="1"/>
    <col min="12792" max="12798" width="13.6640625" style="28" customWidth="1"/>
    <col min="12799" max="12799" width="15.88671875" style="28" customWidth="1"/>
    <col min="12800" max="12800" width="16.5546875" style="28" bestFit="1" customWidth="1"/>
    <col min="12801" max="12801" width="13.6640625" style="28" customWidth="1"/>
    <col min="12802" max="12802" width="17.109375" style="28" bestFit="1" customWidth="1"/>
    <col min="12803" max="12803" width="4" style="28" customWidth="1"/>
    <col min="12804" max="12804" width="13.6640625" style="28" customWidth="1"/>
    <col min="12805" max="13046" width="13.6640625" style="28"/>
    <col min="13047" max="13047" width="22.109375" style="28" customWidth="1"/>
    <col min="13048" max="13054" width="13.6640625" style="28" customWidth="1"/>
    <col min="13055" max="13055" width="15.88671875" style="28" customWidth="1"/>
    <col min="13056" max="13056" width="16.5546875" style="28" bestFit="1" customWidth="1"/>
    <col min="13057" max="13057" width="13.6640625" style="28" customWidth="1"/>
    <col min="13058" max="13058" width="17.109375" style="28" bestFit="1" customWidth="1"/>
    <col min="13059" max="13059" width="4" style="28" customWidth="1"/>
    <col min="13060" max="13060" width="13.6640625" style="28" customWidth="1"/>
    <col min="13061" max="13302" width="13.6640625" style="28"/>
    <col min="13303" max="13303" width="22.109375" style="28" customWidth="1"/>
    <col min="13304" max="13310" width="13.6640625" style="28" customWidth="1"/>
    <col min="13311" max="13311" width="15.88671875" style="28" customWidth="1"/>
    <col min="13312" max="13312" width="16.5546875" style="28" bestFit="1" customWidth="1"/>
    <col min="13313" max="13313" width="13.6640625" style="28" customWidth="1"/>
    <col min="13314" max="13314" width="17.109375" style="28" bestFit="1" customWidth="1"/>
    <col min="13315" max="13315" width="4" style="28" customWidth="1"/>
    <col min="13316" max="13316" width="13.6640625" style="28" customWidth="1"/>
    <col min="13317" max="13558" width="13.6640625" style="28"/>
    <col min="13559" max="13559" width="22.109375" style="28" customWidth="1"/>
    <col min="13560" max="13566" width="13.6640625" style="28" customWidth="1"/>
    <col min="13567" max="13567" width="15.88671875" style="28" customWidth="1"/>
    <col min="13568" max="13568" width="16.5546875" style="28" bestFit="1" customWidth="1"/>
    <col min="13569" max="13569" width="13.6640625" style="28" customWidth="1"/>
    <col min="13570" max="13570" width="17.109375" style="28" bestFit="1" customWidth="1"/>
    <col min="13571" max="13571" width="4" style="28" customWidth="1"/>
    <col min="13572" max="13572" width="13.6640625" style="28" customWidth="1"/>
    <col min="13573" max="13814" width="13.6640625" style="28"/>
    <col min="13815" max="13815" width="22.109375" style="28" customWidth="1"/>
    <col min="13816" max="13822" width="13.6640625" style="28" customWidth="1"/>
    <col min="13823" max="13823" width="15.88671875" style="28" customWidth="1"/>
    <col min="13824" max="13824" width="16.5546875" style="28" bestFit="1" customWidth="1"/>
    <col min="13825" max="13825" width="13.6640625" style="28" customWidth="1"/>
    <col min="13826" max="13826" width="17.109375" style="28" bestFit="1" customWidth="1"/>
    <col min="13827" max="13827" width="4" style="28" customWidth="1"/>
    <col min="13828" max="13828" width="13.6640625" style="28" customWidth="1"/>
    <col min="13829" max="14070" width="13.6640625" style="28"/>
    <col min="14071" max="14071" width="22.109375" style="28" customWidth="1"/>
    <col min="14072" max="14078" width="13.6640625" style="28" customWidth="1"/>
    <col min="14079" max="14079" width="15.88671875" style="28" customWidth="1"/>
    <col min="14080" max="14080" width="16.5546875" style="28" bestFit="1" customWidth="1"/>
    <col min="14081" max="14081" width="13.6640625" style="28" customWidth="1"/>
    <col min="14082" max="14082" width="17.109375" style="28" bestFit="1" customWidth="1"/>
    <col min="14083" max="14083" width="4" style="28" customWidth="1"/>
    <col min="14084" max="14084" width="13.6640625" style="28" customWidth="1"/>
    <col min="14085" max="14326" width="13.6640625" style="28"/>
    <col min="14327" max="14327" width="22.109375" style="28" customWidth="1"/>
    <col min="14328" max="14334" width="13.6640625" style="28" customWidth="1"/>
    <col min="14335" max="14335" width="15.88671875" style="28" customWidth="1"/>
    <col min="14336" max="14336" width="16.5546875" style="28" bestFit="1" customWidth="1"/>
    <col min="14337" max="14337" width="13.6640625" style="28" customWidth="1"/>
    <col min="14338" max="14338" width="17.109375" style="28" bestFit="1" customWidth="1"/>
    <col min="14339" max="14339" width="4" style="28" customWidth="1"/>
    <col min="14340" max="14340" width="13.6640625" style="28" customWidth="1"/>
    <col min="14341" max="14582" width="13.6640625" style="28"/>
    <col min="14583" max="14583" width="22.109375" style="28" customWidth="1"/>
    <col min="14584" max="14590" width="13.6640625" style="28" customWidth="1"/>
    <col min="14591" max="14591" width="15.88671875" style="28" customWidth="1"/>
    <col min="14592" max="14592" width="16.5546875" style="28" bestFit="1" customWidth="1"/>
    <col min="14593" max="14593" width="13.6640625" style="28" customWidth="1"/>
    <col min="14594" max="14594" width="17.109375" style="28" bestFit="1" customWidth="1"/>
    <col min="14595" max="14595" width="4" style="28" customWidth="1"/>
    <col min="14596" max="14596" width="13.6640625" style="28" customWidth="1"/>
    <col min="14597" max="14838" width="13.6640625" style="28"/>
    <col min="14839" max="14839" width="22.109375" style="28" customWidth="1"/>
    <col min="14840" max="14846" width="13.6640625" style="28" customWidth="1"/>
    <col min="14847" max="14847" width="15.88671875" style="28" customWidth="1"/>
    <col min="14848" max="14848" width="16.5546875" style="28" bestFit="1" customWidth="1"/>
    <col min="14849" max="14849" width="13.6640625" style="28" customWidth="1"/>
    <col min="14850" max="14850" width="17.109375" style="28" bestFit="1" customWidth="1"/>
    <col min="14851" max="14851" width="4" style="28" customWidth="1"/>
    <col min="14852" max="14852" width="13.6640625" style="28" customWidth="1"/>
    <col min="14853" max="15094" width="13.6640625" style="28"/>
    <col min="15095" max="15095" width="22.109375" style="28" customWidth="1"/>
    <col min="15096" max="15102" width="13.6640625" style="28" customWidth="1"/>
    <col min="15103" max="15103" width="15.88671875" style="28" customWidth="1"/>
    <col min="15104" max="15104" width="16.5546875" style="28" bestFit="1" customWidth="1"/>
    <col min="15105" max="15105" width="13.6640625" style="28" customWidth="1"/>
    <col min="15106" max="15106" width="17.109375" style="28" bestFit="1" customWidth="1"/>
    <col min="15107" max="15107" width="4" style="28" customWidth="1"/>
    <col min="15108" max="15108" width="13.6640625" style="28" customWidth="1"/>
    <col min="15109" max="15350" width="13.6640625" style="28"/>
    <col min="15351" max="15351" width="22.109375" style="28" customWidth="1"/>
    <col min="15352" max="15358" width="13.6640625" style="28" customWidth="1"/>
    <col min="15359" max="15359" width="15.88671875" style="28" customWidth="1"/>
    <col min="15360" max="15360" width="16.5546875" style="28" bestFit="1" customWidth="1"/>
    <col min="15361" max="15361" width="13.6640625" style="28" customWidth="1"/>
    <col min="15362" max="15362" width="17.109375" style="28" bestFit="1" customWidth="1"/>
    <col min="15363" max="15363" width="4" style="28" customWidth="1"/>
    <col min="15364" max="15364" width="13.6640625" style="28" customWidth="1"/>
    <col min="15365" max="15606" width="13.6640625" style="28"/>
    <col min="15607" max="15607" width="22.109375" style="28" customWidth="1"/>
    <col min="15608" max="15614" width="13.6640625" style="28" customWidth="1"/>
    <col min="15615" max="15615" width="15.88671875" style="28" customWidth="1"/>
    <col min="15616" max="15616" width="16.5546875" style="28" bestFit="1" customWidth="1"/>
    <col min="15617" max="15617" width="13.6640625" style="28" customWidth="1"/>
    <col min="15618" max="15618" width="17.109375" style="28" bestFit="1" customWidth="1"/>
    <col min="15619" max="15619" width="4" style="28" customWidth="1"/>
    <col min="15620" max="15620" width="13.6640625" style="28" customWidth="1"/>
    <col min="15621" max="15862" width="13.6640625" style="28"/>
    <col min="15863" max="15863" width="22.109375" style="28" customWidth="1"/>
    <col min="15864" max="15870" width="13.6640625" style="28" customWidth="1"/>
    <col min="15871" max="15871" width="15.88671875" style="28" customWidth="1"/>
    <col min="15872" max="15872" width="16.5546875" style="28" bestFit="1" customWidth="1"/>
    <col min="15873" max="15873" width="13.6640625" style="28" customWidth="1"/>
    <col min="15874" max="15874" width="17.109375" style="28" bestFit="1" customWidth="1"/>
    <col min="15875" max="15875" width="4" style="28" customWidth="1"/>
    <col min="15876" max="15876" width="13.6640625" style="28" customWidth="1"/>
    <col min="15877" max="16118" width="13.6640625" style="28"/>
    <col min="16119" max="16119" width="22.109375" style="28" customWidth="1"/>
    <col min="16120" max="16126" width="13.6640625" style="28" customWidth="1"/>
    <col min="16127" max="16127" width="15.88671875" style="28" customWidth="1"/>
    <col min="16128" max="16128" width="16.5546875" style="28" bestFit="1" customWidth="1"/>
    <col min="16129" max="16129" width="13.6640625" style="28" customWidth="1"/>
    <col min="16130" max="16130" width="17.109375" style="28" bestFit="1" customWidth="1"/>
    <col min="16131" max="16131" width="4" style="28" customWidth="1"/>
    <col min="16132" max="16132" width="13.6640625" style="28" customWidth="1"/>
    <col min="16133" max="16384" width="13.6640625" style="28"/>
  </cols>
  <sheetData>
    <row r="1" spans="1:25" s="22" customFormat="1" ht="16.2">
      <c r="A1" s="269" t="s">
        <v>4</v>
      </c>
      <c r="B1" s="151"/>
      <c r="C1" s="79"/>
      <c r="D1" s="79"/>
      <c r="E1" s="152"/>
      <c r="F1" s="79"/>
      <c r="G1" s="79"/>
    </row>
    <row r="2" spans="1:25" s="22" customFormat="1" ht="16.2">
      <c r="A2" s="183"/>
      <c r="B2" s="151"/>
      <c r="C2" s="153"/>
      <c r="D2" s="153"/>
      <c r="E2" s="153"/>
      <c r="F2" s="153"/>
      <c r="G2" s="79"/>
    </row>
    <row r="3" spans="1:25" s="22" customFormat="1" ht="18.600000000000001">
      <c r="A3" s="177" t="str">
        <f>'2-Kosten per locatie'!A3</f>
        <v>Naam opdrachtgever</v>
      </c>
      <c r="B3" s="141" t="str">
        <f>'2-Kosten per locatie'!B3</f>
        <v>Gemeente Uithoorn Perceel 1</v>
      </c>
      <c r="C3" s="153"/>
      <c r="D3" s="153"/>
      <c r="E3" s="153"/>
      <c r="F3" s="153"/>
      <c r="G3" s="79"/>
    </row>
    <row r="4" spans="1:25" s="22" customFormat="1" ht="18.600000000000001">
      <c r="A4" s="177" t="str">
        <f>'2-Kosten per locatie'!A4</f>
        <v>Calculatie onderdeel</v>
      </c>
      <c r="B4" s="46" t="str">
        <f ca="1">MID(CELL("bestandsnaam",$D$9),SEARCH("]",CELL("bestandsnaam",$D$9),1)+1,256)</f>
        <v>9-Glasbewassing</v>
      </c>
      <c r="C4" s="153"/>
      <c r="D4" s="153"/>
      <c r="E4" s="153"/>
      <c r="F4" s="153"/>
      <c r="G4" s="79"/>
    </row>
    <row r="5" spans="1:25" s="22" customFormat="1" ht="18.600000000000001">
      <c r="A5" s="177" t="str">
        <f>'2-Kosten per locatie'!A5</f>
        <v>Gebouw/plaats</v>
      </c>
      <c r="B5" s="141" t="str">
        <f>'2-Kosten per locatie'!B5</f>
        <v>Divers, Uithoorn</v>
      </c>
      <c r="C5" s="153"/>
      <c r="D5" s="153"/>
      <c r="E5" s="153"/>
      <c r="F5" s="153"/>
      <c r="G5" s="154"/>
      <c r="I5" s="24"/>
      <c r="J5" s="23"/>
      <c r="K5" s="24"/>
      <c r="L5" s="24"/>
      <c r="M5" s="23"/>
      <c r="N5" s="25"/>
      <c r="O5" s="24"/>
      <c r="P5" s="23"/>
      <c r="Q5" s="24"/>
      <c r="R5" s="24"/>
      <c r="S5" s="23"/>
      <c r="T5" s="24"/>
      <c r="U5" s="24"/>
      <c r="V5" s="23"/>
      <c r="W5" s="24"/>
      <c r="X5" s="24"/>
      <c r="Y5" s="23"/>
    </row>
    <row r="6" spans="1:25" s="22" customFormat="1" ht="17.25" customHeight="1">
      <c r="A6" s="177" t="str">
        <f>'2-Kosten per locatie'!A6</f>
        <v>Referentie nummer</v>
      </c>
      <c r="B6" s="141">
        <f>'2-Kosten per locatie'!B6</f>
        <v>0</v>
      </c>
      <c r="C6" s="153"/>
      <c r="D6" s="153"/>
      <c r="E6" s="153"/>
      <c r="F6" s="153"/>
      <c r="G6" s="154"/>
      <c r="I6" s="26"/>
      <c r="J6" s="27"/>
      <c r="K6" s="24"/>
      <c r="L6" s="26"/>
      <c r="M6" s="27"/>
      <c r="N6" s="25"/>
      <c r="O6" s="26"/>
      <c r="P6" s="27"/>
      <c r="Q6" s="24"/>
      <c r="R6" s="26"/>
      <c r="S6" s="27"/>
      <c r="T6" s="24"/>
      <c r="U6" s="26"/>
      <c r="V6" s="27"/>
      <c r="W6" s="24"/>
      <c r="X6" s="26"/>
      <c r="Y6" s="27"/>
    </row>
    <row r="7" spans="1:25" s="22" customFormat="1" ht="17.25" customHeight="1">
      <c r="A7" s="177" t="str">
        <f>'2-Kosten per locatie'!A7</f>
        <v>Naam dienstverlener</v>
      </c>
      <c r="B7" s="141">
        <f>'2-Kosten per locatie'!B7</f>
        <v>0</v>
      </c>
      <c r="C7" s="153"/>
      <c r="D7" s="153"/>
      <c r="E7" s="153"/>
      <c r="F7" s="153"/>
      <c r="G7" s="154"/>
    </row>
    <row r="8" spans="1:25" s="22" customFormat="1" ht="17.25" customHeight="1">
      <c r="A8" s="177" t="str">
        <f>'2-Kosten per locatie'!A8</f>
        <v>Prijspeil</v>
      </c>
      <c r="B8" s="244">
        <f>'2-Kosten per locatie'!B8</f>
        <v>45658</v>
      </c>
      <c r="C8" s="153"/>
      <c r="D8" s="153"/>
      <c r="E8" s="153"/>
      <c r="F8" s="153"/>
      <c r="G8" s="154"/>
    </row>
    <row r="9" spans="1:25" s="22" customFormat="1" ht="17.25" customHeight="1">
      <c r="A9" s="153"/>
      <c r="B9" s="153"/>
      <c r="C9" s="153"/>
      <c r="D9" s="153"/>
      <c r="E9" s="153"/>
      <c r="F9" s="153"/>
      <c r="G9" s="154"/>
    </row>
    <row r="10" spans="1:25" s="22" customFormat="1" ht="17.25" customHeight="1">
      <c r="A10" s="153"/>
      <c r="B10" s="153"/>
      <c r="C10" s="153"/>
      <c r="D10" s="153"/>
      <c r="E10" s="153"/>
      <c r="F10" s="153"/>
      <c r="G10" s="154"/>
    </row>
    <row r="11" spans="1:25" s="22" customFormat="1" ht="15.6">
      <c r="A11" s="155"/>
      <c r="B11" s="153"/>
      <c r="C11" s="156"/>
      <c r="D11" s="153"/>
      <c r="E11" s="157"/>
      <c r="F11" s="156"/>
      <c r="G11" s="154"/>
    </row>
    <row r="12" spans="1:25" s="29" customFormat="1" ht="48.6">
      <c r="A12" s="369" t="s">
        <v>16</v>
      </c>
      <c r="B12" s="370" t="s">
        <v>156</v>
      </c>
      <c r="C12" s="365" t="s">
        <v>157</v>
      </c>
      <c r="D12" s="370" t="s">
        <v>158</v>
      </c>
      <c r="E12" s="370" t="s">
        <v>159</v>
      </c>
      <c r="F12" s="370" t="s">
        <v>292</v>
      </c>
      <c r="G12" s="370" t="s">
        <v>293</v>
      </c>
    </row>
    <row r="13" spans="1:25">
      <c r="A13" s="371" t="s">
        <v>183</v>
      </c>
      <c r="B13" s="366" t="s">
        <v>294</v>
      </c>
      <c r="C13" s="372">
        <v>824</v>
      </c>
      <c r="D13" s="367"/>
      <c r="E13" s="374">
        <f>C13*D13</f>
        <v>0</v>
      </c>
      <c r="F13" s="367"/>
      <c r="G13" s="374">
        <f>E13+F13</f>
        <v>0</v>
      </c>
    </row>
    <row r="14" spans="1:25">
      <c r="A14" s="371" t="s">
        <v>227</v>
      </c>
      <c r="B14" s="366" t="s">
        <v>294</v>
      </c>
      <c r="C14" s="372"/>
      <c r="D14" s="367"/>
      <c r="E14" s="374">
        <f t="shared" ref="E14:E17" si="0">C14*D14</f>
        <v>0</v>
      </c>
      <c r="F14" s="367"/>
      <c r="G14" s="374">
        <f t="shared" ref="G14:G17" si="1">E14+F14</f>
        <v>0</v>
      </c>
    </row>
    <row r="15" spans="1:25">
      <c r="A15" s="162" t="s">
        <v>229</v>
      </c>
      <c r="B15" s="366" t="s">
        <v>294</v>
      </c>
      <c r="C15" s="372"/>
      <c r="D15" s="367"/>
      <c r="E15" s="374">
        <f t="shared" si="0"/>
        <v>0</v>
      </c>
      <c r="F15" s="367"/>
      <c r="G15" s="374">
        <f t="shared" si="1"/>
        <v>0</v>
      </c>
    </row>
    <row r="16" spans="1:25">
      <c r="A16" s="162" t="s">
        <v>218</v>
      </c>
      <c r="B16" s="366" t="s">
        <v>294</v>
      </c>
      <c r="C16" s="372">
        <v>660</v>
      </c>
      <c r="D16" s="367"/>
      <c r="E16" s="374">
        <f t="shared" si="0"/>
        <v>0</v>
      </c>
      <c r="F16" s="367"/>
      <c r="G16" s="374">
        <f t="shared" si="1"/>
        <v>0</v>
      </c>
    </row>
    <row r="17" spans="1:7">
      <c r="A17" s="376"/>
      <c r="B17" s="368"/>
      <c r="C17" s="372"/>
      <c r="D17" s="367"/>
      <c r="E17" s="374">
        <f t="shared" si="0"/>
        <v>0</v>
      </c>
      <c r="F17" s="367"/>
      <c r="G17" s="374">
        <f t="shared" si="1"/>
        <v>0</v>
      </c>
    </row>
    <row r="18" spans="1:7">
      <c r="B18" s="158"/>
      <c r="C18" s="245"/>
      <c r="D18" s="245"/>
      <c r="E18" s="245"/>
      <c r="F18" s="245"/>
      <c r="G18" s="245"/>
    </row>
    <row r="19" spans="1:7">
      <c r="A19" s="377" t="s">
        <v>20</v>
      </c>
      <c r="B19" s="378"/>
      <c r="C19" s="380">
        <f>SUM(C13:C17)</f>
        <v>1484</v>
      </c>
      <c r="D19" s="381"/>
      <c r="E19" s="382"/>
      <c r="F19" s="383"/>
      <c r="G19" s="384">
        <f>SUM(G13:G17)</f>
        <v>0</v>
      </c>
    </row>
  </sheetData>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SharedWithUsers xmlns="96af1940-cf19-4b50-92f4-053594182cfa">
      <UserInfo>
        <DisplayName>Rob Toorenburgh</DisplayName>
        <AccountId>31</AccountId>
        <AccountType/>
      </UserInfo>
    </SharedWithUsers>
  </documentManagement>
</p:properties>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BCB921A9-9D1F-460A-90F3-06D741BC35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3E4837-CE50-4A32-A54A-9639DA900BA8}">
  <ds:schemaRefs>
    <ds:schemaRef ds:uri="2bdcc3f3-49a5-47c4-ae00-3e6a3f4b5f23"/>
    <ds:schemaRef ds:uri="http://purl.org/dc/terms/"/>
    <ds:schemaRef ds:uri="http://purl.org/dc/elements/1.1/"/>
    <ds:schemaRef ds:uri="96af1940-cf19-4b50-92f4-053594182cfa"/>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17</vt:i4>
      </vt:variant>
    </vt:vector>
  </HeadingPairs>
  <TitlesOfParts>
    <vt:vector size="27" baseType="lpstr">
      <vt:lpstr>1-Uitgangspunten</vt:lpstr>
      <vt:lpstr>2-Kosten per locatie</vt:lpstr>
      <vt:lpstr>3-Basis ruimtestaat</vt:lpstr>
      <vt:lpstr>4-Premies en opslagen</vt:lpstr>
      <vt:lpstr>5-Opbouw uurtarief productie</vt:lpstr>
      <vt:lpstr>6-Opbouw uurtarief toezicht</vt:lpstr>
      <vt:lpstr>7-Additionele kosten</vt:lpstr>
      <vt:lpstr>8-Afroep- en beurtprijzen</vt:lpstr>
      <vt:lpstr>9-Glasbewassing</vt:lpstr>
      <vt:lpstr>10-Vloeronderhoud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'3-Basis ruimtestaat'!Afdrukbereik</vt:lpstr>
      <vt:lpstr>'4-Premies en opslagen'!Afdrukbereik</vt:lpstr>
      <vt:lpstr>'5-Opbouw uurtarief productie'!Afdrukbereik</vt:lpstr>
      <vt:lpstr>'8-Afroep- en beurtprijzen'!Afdrukbereik</vt:lpstr>
      <vt:lpstr>'10-Vloeronderhoud'!Afdruktitels</vt:lpstr>
      <vt:lpstr>'2-Kosten per locatie'!Afdruktitels</vt:lpstr>
      <vt:lpstr>'3-Basis ruimtestaat'!Afdruktitels</vt:lpstr>
      <vt:lpstr>'5-Opbouw uurtarief productie'!Afdruktitels</vt:lpstr>
      <vt:lpstr>'8-Afroep- en beurtprijzen'!Afdruktitels</vt:lpstr>
      <vt:lpstr>'9-Glasbewassing'!Afdruktitels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Daan Kleijburg</cp:lastModifiedBy>
  <cp:revision/>
  <dcterms:created xsi:type="dcterms:W3CDTF">1999-10-05T12:28:40Z</dcterms:created>
  <dcterms:modified xsi:type="dcterms:W3CDTF">2024-08-26T10:17:04Z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