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cal_eroo1004\INetCache\Content.Outlook\AZY06WTB\"/>
    </mc:Choice>
  </mc:AlternateContent>
  <xr:revisionPtr revIDLastSave="0" documentId="13_ncr:1_{E7E217CB-4E2C-48D3-BB39-E9B318DE8245}" xr6:coauthVersionLast="36" xr6:coauthVersionMax="36" xr10:uidLastSave="{00000000-0000-0000-0000-000000000000}"/>
  <bookViews>
    <workbookView xWindow="22935" yWindow="-105" windowWidth="23250" windowHeight="12570" xr2:uid="{00000000-000D-0000-FFFF-FFFF00000000}"/>
  </bookViews>
  <sheets>
    <sheet name="Tarievenblad" sheetId="2" r:id="rId1"/>
  </sheets>
  <calcPr calcId="191029"/>
</workbook>
</file>

<file path=xl/calcChain.xml><?xml version="1.0" encoding="utf-8"?>
<calcChain xmlns="http://schemas.openxmlformats.org/spreadsheetml/2006/main">
  <c r="D13" i="2" l="1"/>
  <c r="D32" i="2"/>
  <c r="D31" i="2"/>
  <c r="D33" i="2"/>
  <c r="D24" i="2" l="1"/>
  <c r="D25" i="2"/>
  <c r="D23" i="2"/>
  <c r="D21" i="2"/>
  <c r="D19" i="2"/>
  <c r="D41" i="2"/>
  <c r="D42" i="2"/>
  <c r="D35" i="2"/>
  <c r="D36" i="2"/>
  <c r="D38" i="2"/>
  <c r="D39" i="2"/>
  <c r="D40" i="2"/>
  <c r="D12" i="2" l="1"/>
  <c r="D20" i="2" l="1"/>
  <c r="D18" i="2"/>
  <c r="D22" i="2"/>
  <c r="D29" i="2"/>
  <c r="D30" i="2"/>
  <c r="D34" i="2" l="1"/>
  <c r="D9" i="2"/>
  <c r="D8" i="2"/>
  <c r="D11" i="2"/>
  <c r="D10" i="2"/>
  <c r="D44" i="2" l="1"/>
  <c r="D26" i="2"/>
  <c r="D15" i="2"/>
  <c r="D47" i="2" l="1"/>
</calcChain>
</file>

<file path=xl/sharedStrings.xml><?xml version="1.0" encoding="utf-8"?>
<sst xmlns="http://schemas.openxmlformats.org/spreadsheetml/2006/main" count="53" uniqueCount="46">
  <si>
    <t>Alle prijzen dienen exclusief BTW te worden opgegeven</t>
  </si>
  <si>
    <t>Totaal</t>
  </si>
  <si>
    <t xml:space="preserve">Prijs per object </t>
  </si>
  <si>
    <t>werkvoorbereider</t>
  </si>
  <si>
    <t>taxateur woningen</t>
  </si>
  <si>
    <t>taxateur courante niet-woningen</t>
  </si>
  <si>
    <t>specialistisch taxateur</t>
  </si>
  <si>
    <t>waardering woningen</t>
  </si>
  <si>
    <t>waardering niet-woningen</t>
  </si>
  <si>
    <t>PMA woningen</t>
  </si>
  <si>
    <t>PMA niet-woningen</t>
  </si>
  <si>
    <t>Totaal waardering per jaar</t>
  </si>
  <si>
    <t>Totaal stuksprijzen bezwaarschriften per jaar</t>
  </si>
  <si>
    <t>Totaalprijs</t>
  </si>
  <si>
    <t>Inschrijver dient alle gele cellen in te vullen.</t>
  </si>
  <si>
    <t>Werkzaamheden die niet zijn genoemd maar die gewenst en afgesproken worden, worden berekend op basis van uurtarieven. Deze tarieven vallen buiten de beoordeling voor criterium Prijs.</t>
  </si>
  <si>
    <t>Aantal</t>
  </si>
  <si>
    <t>Overig</t>
  </si>
  <si>
    <t>Prijzen</t>
  </si>
  <si>
    <t>Beroepschriften woningen</t>
  </si>
  <si>
    <t>Beroepschriften niet-woningen</t>
  </si>
  <si>
    <t>Gemeente: Land van Cuijk</t>
  </si>
  <si>
    <t>Bijlage - Tarievenblad voor aanbesteding WOZ Dienstverlening</t>
  </si>
  <si>
    <t xml:space="preserve">Stuksprijzen bezwaarschriften </t>
  </si>
  <si>
    <t>Inventarisatie/optimalisatie niet-woningen:</t>
  </si>
  <si>
    <t>Mutatiebijhouding woningen</t>
  </si>
  <si>
    <t>Mutatiebijhouding niet-woningen</t>
  </si>
  <si>
    <t>agrarisch (GBO-controle woongedeelte)</t>
  </si>
  <si>
    <t>Overleg groot zakelijk gerechtigden</t>
  </si>
  <si>
    <t>Jaarlijkse 20% controle (woningen) met evt. gebruik voormeldingentool</t>
  </si>
  <si>
    <t>Informele bezwaren woningen</t>
  </si>
  <si>
    <t>infomele bezwaren niet-woningen</t>
  </si>
  <si>
    <t>Van commerciele organisaties (no cure/no pay)  woningen</t>
  </si>
  <si>
    <t>Van commerciele organisaties (no cure/no pay)  niet-woningen</t>
  </si>
  <si>
    <t>Particulier woningen</t>
  </si>
  <si>
    <t>Particulier niet-woningen</t>
  </si>
  <si>
    <t>inpandige opnames woningen</t>
  </si>
  <si>
    <t>Inpandige opnames niet-woningen</t>
  </si>
  <si>
    <t>Inpandige opname beroepsprocedure</t>
  </si>
  <si>
    <t>CNW</t>
  </si>
  <si>
    <t>Hoger beroep woning</t>
  </si>
  <si>
    <t>Hoger beroep niet-woningen</t>
  </si>
  <si>
    <t>Vraagprijzen-analyse woningen</t>
  </si>
  <si>
    <t>Vraagprijzen-analyse niet-woningen</t>
  </si>
  <si>
    <t>andere en meer andere</t>
  </si>
  <si>
    <t>De genoemde aantallen zijn indicatief en hieraan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</si>
</sst>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_ ;_ [$€-413]\ * \-#,##0_ ;_ [$€-413]\ * &quot;-&quot;??_ ;_ @_ "/>
  </numFmts>
  <fonts count="13">
    <font>
      <sz val="11"/>
      <color theme="1"/>
      <name val="Calibri"/>
      <family val="2"/>
      <scheme val="minor"/>
    </font>
    <font>
      <b/>
      <sz val="11.5"/>
      <color rgb="FF000000"/>
      <name val="Helvetica-Bold"/>
    </font>
    <font>
      <b/>
      <sz val="13.5"/>
      <color rgb="FF000000"/>
      <name val="Helvetica-Bold"/>
    </font>
    <font>
      <sz val="10.5"/>
      <color theme="1"/>
      <name val="Helvetica"/>
      <family val="2"/>
    </font>
    <font>
      <b/>
      <sz val="10.5"/>
      <color theme="1"/>
      <name val="Helvetica"/>
      <family val="2"/>
    </font>
    <font>
      <b/>
      <sz val="11"/>
      <color rgb="FF000000"/>
      <name val="Helvetica-Bold"/>
    </font>
    <font>
      <b/>
      <sz val="10.5"/>
      <color theme="1"/>
      <name val="Helvetica"/>
    </font>
    <font>
      <sz val="10.5"/>
      <color theme="1"/>
      <name val="Helvetica"/>
    </font>
    <font>
      <sz val="11"/>
      <color rgb="FF000000"/>
      <name val="Helvetica-Bold"/>
    </font>
    <font>
      <sz val="10.5"/>
      <color rgb="FF000000"/>
      <name val="Helvetica-Bold"/>
    </font>
    <font>
      <sz val="11"/>
      <color theme="1"/>
      <name val="Calibri"/>
      <family val="2"/>
      <scheme val="minor"/>
    </font>
    <font>
      <b/>
      <sz val="10.5"/>
      <color theme="0"/>
      <name val="Helvetica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0" fillId="3" borderId="0" xfId="0" applyNumberFormat="1" applyFill="1"/>
    <xf numFmtId="44" fontId="1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4" fontId="0" fillId="0" borderId="0" xfId="0" applyNumberFormat="1"/>
    <xf numFmtId="44" fontId="0" fillId="0" borderId="4" xfId="0" applyNumberFormat="1" applyBorder="1"/>
    <xf numFmtId="44" fontId="0" fillId="3" borderId="0" xfId="0" applyNumberFormat="1" applyFill="1"/>
    <xf numFmtId="0" fontId="7" fillId="0" borderId="4" xfId="0" applyFont="1" applyBorder="1" applyAlignment="1">
      <alignment horizontal="center"/>
    </xf>
    <xf numFmtId="44" fontId="7" fillId="0" borderId="0" xfId="0" applyNumberFormat="1" applyFont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/>
    </xf>
    <xf numFmtId="44" fontId="7" fillId="0" borderId="0" xfId="0" applyNumberFormat="1" applyFont="1" applyAlignment="1">
      <alignment horizont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/>
    <xf numFmtId="44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44" fontId="6" fillId="4" borderId="1" xfId="0" applyNumberFormat="1" applyFont="1" applyFill="1" applyBorder="1" applyAlignment="1">
      <alignment horizontal="center"/>
    </xf>
    <xf numFmtId="44" fontId="7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64" fontId="6" fillId="3" borderId="1" xfId="0" applyNumberFormat="1" applyFont="1" applyFill="1" applyBorder="1"/>
    <xf numFmtId="44" fontId="7" fillId="0" borderId="5" xfId="0" applyNumberFormat="1" applyFont="1" applyBorder="1" applyAlignment="1">
      <alignment horizontal="center"/>
    </xf>
    <xf numFmtId="44" fontId="7" fillId="0" borderId="4" xfId="0" applyNumberFormat="1" applyFont="1" applyBorder="1" applyAlignment="1">
      <alignment horizontal="center"/>
    </xf>
    <xf numFmtId="44" fontId="6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4" fontId="6" fillId="0" borderId="0" xfId="0" applyNumberFormat="1" applyFont="1" applyAlignment="1">
      <alignment horizontal="center"/>
    </xf>
    <xf numFmtId="0" fontId="11" fillId="5" borderId="7" xfId="0" applyFont="1" applyFill="1" applyBorder="1" applyAlignment="1">
      <alignment vertical="center"/>
    </xf>
    <xf numFmtId="44" fontId="11" fillId="5" borderId="8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165" fontId="0" fillId="2" borderId="4" xfId="1" applyNumberFormat="1" applyFont="1" applyFill="1" applyBorder="1" applyProtection="1">
      <protection locked="0"/>
    </xf>
    <xf numFmtId="0" fontId="7" fillId="0" borderId="5" xfId="0" applyFont="1" applyBorder="1" applyAlignment="1">
      <alignment horizontal="right"/>
    </xf>
    <xf numFmtId="0" fontId="12" fillId="0" borderId="0" xfId="0" applyFont="1"/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1" fillId="5" borderId="8" xfId="0" applyFont="1" applyFill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4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4" fontId="11" fillId="5" borderId="9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3BFC-529E-48AF-847D-183CADE92DF7}">
  <dimension ref="A1:F56"/>
  <sheetViews>
    <sheetView showGridLines="0" tabSelected="1" workbookViewId="0">
      <selection activeCell="A56" sqref="A56"/>
    </sheetView>
  </sheetViews>
  <sheetFormatPr defaultRowHeight="15"/>
  <cols>
    <col min="1" max="1" width="103.5703125" customWidth="1"/>
    <col min="2" max="2" width="9.28515625" style="9" bestFit="1" customWidth="1"/>
    <col min="3" max="3" width="9.28515625" bestFit="1" customWidth="1"/>
    <col min="4" max="4" width="15.7109375" style="9" customWidth="1"/>
    <col min="6" max="6" width="29.85546875" bestFit="1" customWidth="1"/>
  </cols>
  <sheetData>
    <row r="1" spans="1:4" ht="17.25">
      <c r="A1" s="24" t="s">
        <v>22</v>
      </c>
      <c r="B1" s="7"/>
      <c r="C1" s="1"/>
    </row>
    <row r="2" spans="1:4" ht="17.25">
      <c r="A2" s="25" t="s">
        <v>21</v>
      </c>
      <c r="B2" s="8"/>
    </row>
    <row r="3" spans="1:4" ht="17.25">
      <c r="A3" s="26" t="s">
        <v>0</v>
      </c>
      <c r="B3" s="8"/>
    </row>
    <row r="4" spans="1:4" ht="18" thickBot="1">
      <c r="A4" s="27" t="s">
        <v>14</v>
      </c>
      <c r="B4" s="8"/>
    </row>
    <row r="5" spans="1:4" ht="17.25">
      <c r="A5" s="38"/>
      <c r="B5" s="8"/>
    </row>
    <row r="6" spans="1:4">
      <c r="A6" s="2"/>
      <c r="B6" s="46"/>
      <c r="C6" s="47"/>
      <c r="D6" s="46"/>
    </row>
    <row r="7" spans="1:4">
      <c r="A7" s="34" t="s">
        <v>2</v>
      </c>
      <c r="B7" s="35" t="s">
        <v>18</v>
      </c>
      <c r="C7" s="44" t="s">
        <v>16</v>
      </c>
      <c r="D7" s="48" t="s">
        <v>1</v>
      </c>
    </row>
    <row r="8" spans="1:4">
      <c r="A8" s="37" t="s">
        <v>7</v>
      </c>
      <c r="B8" s="21">
        <v>0</v>
      </c>
      <c r="C8" s="40">
        <v>39785</v>
      </c>
      <c r="D8" s="29">
        <f>B8*C8</f>
        <v>0</v>
      </c>
    </row>
    <row r="9" spans="1:4">
      <c r="A9" s="16" t="s">
        <v>8</v>
      </c>
      <c r="B9" s="21">
        <v>0</v>
      </c>
      <c r="C9" s="42">
        <v>4572</v>
      </c>
      <c r="D9" s="30">
        <f>B9*C9</f>
        <v>0</v>
      </c>
    </row>
    <row r="10" spans="1:4">
      <c r="A10" s="16" t="s">
        <v>9</v>
      </c>
      <c r="B10" s="21">
        <v>0</v>
      </c>
      <c r="C10" s="42">
        <v>1500</v>
      </c>
      <c r="D10" s="30">
        <f t="shared" ref="D10:D13" si="0">B10*C10</f>
        <v>0</v>
      </c>
    </row>
    <row r="11" spans="1:4">
      <c r="A11" s="16" t="s">
        <v>10</v>
      </c>
      <c r="B11" s="21">
        <v>0</v>
      </c>
      <c r="C11" s="42">
        <v>100</v>
      </c>
      <c r="D11" s="30">
        <f t="shared" si="0"/>
        <v>0</v>
      </c>
    </row>
    <row r="12" spans="1:4">
      <c r="A12" s="16" t="s">
        <v>42</v>
      </c>
      <c r="B12" s="21">
        <v>0</v>
      </c>
      <c r="C12" s="42">
        <v>700</v>
      </c>
      <c r="D12" s="30">
        <f t="shared" si="0"/>
        <v>0</v>
      </c>
    </row>
    <row r="13" spans="1:4">
      <c r="A13" s="16" t="s">
        <v>43</v>
      </c>
      <c r="B13" s="21">
        <v>0</v>
      </c>
      <c r="C13" s="42">
        <v>50</v>
      </c>
      <c r="D13" s="30">
        <f t="shared" si="0"/>
        <v>0</v>
      </c>
    </row>
    <row r="14" spans="1:4">
      <c r="A14" s="16"/>
      <c r="B14" s="21"/>
      <c r="C14" s="42"/>
      <c r="D14" s="30"/>
    </row>
    <row r="15" spans="1:4">
      <c r="A15" s="36" t="s">
        <v>11</v>
      </c>
      <c r="B15" s="12"/>
      <c r="C15" s="42"/>
      <c r="D15" s="31">
        <f>SUM(D8:D11)</f>
        <v>0</v>
      </c>
    </row>
    <row r="16" spans="1:4">
      <c r="A16" s="17"/>
      <c r="B16" s="13"/>
      <c r="C16" s="43"/>
      <c r="D16" s="33"/>
    </row>
    <row r="17" spans="1:6">
      <c r="A17" s="34" t="s">
        <v>23</v>
      </c>
      <c r="B17" s="35" t="s">
        <v>18</v>
      </c>
      <c r="C17" s="44" t="s">
        <v>16</v>
      </c>
      <c r="D17" s="48" t="s">
        <v>1</v>
      </c>
    </row>
    <row r="18" spans="1:6">
      <c r="A18" s="16" t="s">
        <v>30</v>
      </c>
      <c r="B18" s="21">
        <v>0</v>
      </c>
      <c r="C18" s="42">
        <v>940</v>
      </c>
      <c r="D18" s="30">
        <f t="shared" ref="D18:D25" si="1">B18*C18</f>
        <v>0</v>
      </c>
      <c r="F18" s="41"/>
    </row>
    <row r="19" spans="1:6">
      <c r="A19" s="16" t="s">
        <v>31</v>
      </c>
      <c r="B19" s="21">
        <v>0</v>
      </c>
      <c r="C19" s="42">
        <v>60</v>
      </c>
      <c r="D19" s="30">
        <f t="shared" si="1"/>
        <v>0</v>
      </c>
      <c r="F19" s="41"/>
    </row>
    <row r="20" spans="1:6">
      <c r="A20" s="16" t="s">
        <v>32</v>
      </c>
      <c r="B20" s="21">
        <v>0</v>
      </c>
      <c r="C20" s="42">
        <v>893</v>
      </c>
      <c r="D20" s="30">
        <f t="shared" si="1"/>
        <v>0</v>
      </c>
      <c r="F20" s="41"/>
    </row>
    <row r="21" spans="1:6">
      <c r="A21" s="16" t="s">
        <v>33</v>
      </c>
      <c r="B21" s="21">
        <v>0</v>
      </c>
      <c r="C21" s="42">
        <v>157</v>
      </c>
      <c r="D21" s="30">
        <f t="shared" si="1"/>
        <v>0</v>
      </c>
      <c r="F21" s="41"/>
    </row>
    <row r="22" spans="1:6">
      <c r="A22" s="16" t="s">
        <v>34</v>
      </c>
      <c r="B22" s="21">
        <v>0</v>
      </c>
      <c r="C22" s="42">
        <v>423</v>
      </c>
      <c r="D22" s="30">
        <f t="shared" si="1"/>
        <v>0</v>
      </c>
      <c r="F22" s="41"/>
    </row>
    <row r="23" spans="1:6">
      <c r="A23" s="16" t="s">
        <v>35</v>
      </c>
      <c r="B23" s="21">
        <v>0</v>
      </c>
      <c r="C23" s="42">
        <v>27</v>
      </c>
      <c r="D23" s="30">
        <f t="shared" si="1"/>
        <v>0</v>
      </c>
      <c r="F23" s="41"/>
    </row>
    <row r="24" spans="1:6">
      <c r="A24" s="16" t="s">
        <v>36</v>
      </c>
      <c r="B24" s="21">
        <v>0</v>
      </c>
      <c r="C24" s="42">
        <v>95</v>
      </c>
      <c r="D24" s="30">
        <f t="shared" si="1"/>
        <v>0</v>
      </c>
      <c r="F24" s="41"/>
    </row>
    <row r="25" spans="1:6">
      <c r="A25" s="16" t="s">
        <v>37</v>
      </c>
      <c r="B25" s="21">
        <v>0</v>
      </c>
      <c r="C25" s="42">
        <v>5</v>
      </c>
      <c r="D25" s="30">
        <f t="shared" si="1"/>
        <v>0</v>
      </c>
      <c r="F25" s="41"/>
    </row>
    <row r="26" spans="1:6">
      <c r="A26" s="18" t="s">
        <v>12</v>
      </c>
      <c r="B26" s="23"/>
      <c r="C26" s="42"/>
      <c r="D26" s="31">
        <f>SUM(D18:D22)</f>
        <v>0</v>
      </c>
      <c r="F26" s="41"/>
    </row>
    <row r="27" spans="1:6">
      <c r="A27" s="19"/>
      <c r="B27" s="14"/>
      <c r="C27" s="43"/>
      <c r="D27" s="15"/>
    </row>
    <row r="28" spans="1:6">
      <c r="A28" s="34" t="s">
        <v>17</v>
      </c>
      <c r="B28" s="35" t="s">
        <v>18</v>
      </c>
      <c r="C28" s="44" t="s">
        <v>16</v>
      </c>
      <c r="D28" s="48" t="s">
        <v>1</v>
      </c>
    </row>
    <row r="29" spans="1:6">
      <c r="A29" s="20" t="s">
        <v>19</v>
      </c>
      <c r="B29" s="21">
        <v>0</v>
      </c>
      <c r="C29" s="42">
        <v>65</v>
      </c>
      <c r="D29" s="30">
        <f t="shared" ref="D29:D34" si="2">B29*C29</f>
        <v>0</v>
      </c>
    </row>
    <row r="30" spans="1:6">
      <c r="A30" s="20" t="s">
        <v>20</v>
      </c>
      <c r="B30" s="21">
        <v>0</v>
      </c>
      <c r="C30" s="42">
        <v>10</v>
      </c>
      <c r="D30" s="30">
        <f t="shared" si="2"/>
        <v>0</v>
      </c>
    </row>
    <row r="31" spans="1:6">
      <c r="A31" s="20" t="s">
        <v>40</v>
      </c>
      <c r="B31" s="21">
        <v>0</v>
      </c>
      <c r="C31" s="42">
        <v>4</v>
      </c>
      <c r="D31" s="30">
        <f t="shared" si="2"/>
        <v>0</v>
      </c>
    </row>
    <row r="32" spans="1:6">
      <c r="A32" s="20" t="s">
        <v>41</v>
      </c>
      <c r="B32" s="21">
        <v>0</v>
      </c>
      <c r="C32" s="42">
        <v>2</v>
      </c>
      <c r="D32" s="30">
        <f t="shared" si="2"/>
        <v>0</v>
      </c>
    </row>
    <row r="33" spans="1:4">
      <c r="A33" s="20" t="s">
        <v>38</v>
      </c>
      <c r="B33" s="21">
        <v>0</v>
      </c>
      <c r="C33" s="42">
        <v>6</v>
      </c>
      <c r="D33" s="30">
        <f t="shared" si="2"/>
        <v>0</v>
      </c>
    </row>
    <row r="34" spans="1:4">
      <c r="A34" s="16" t="s">
        <v>29</v>
      </c>
      <c r="B34" s="21">
        <v>0</v>
      </c>
      <c r="C34" s="45">
        <v>5477</v>
      </c>
      <c r="D34" s="30">
        <f t="shared" si="2"/>
        <v>0</v>
      </c>
    </row>
    <row r="35" spans="1:4">
      <c r="A35" s="16" t="s">
        <v>39</v>
      </c>
      <c r="B35" s="21">
        <v>0</v>
      </c>
      <c r="C35" s="45">
        <v>2312</v>
      </c>
      <c r="D35" s="30">
        <f t="shared" ref="D35:D42" si="3">B35*C35</f>
        <v>0</v>
      </c>
    </row>
    <row r="36" spans="1:4">
      <c r="A36" s="16" t="s">
        <v>27</v>
      </c>
      <c r="B36" s="21">
        <v>0</v>
      </c>
      <c r="C36" s="45">
        <v>211</v>
      </c>
      <c r="D36" s="30">
        <f t="shared" si="3"/>
        <v>0</v>
      </c>
    </row>
    <row r="37" spans="1:4">
      <c r="A37" s="16"/>
      <c r="B37" s="21"/>
      <c r="C37" s="45"/>
      <c r="D37" s="30"/>
    </row>
    <row r="38" spans="1:4">
      <c r="A38" s="16" t="s">
        <v>24</v>
      </c>
      <c r="B38" s="21">
        <v>0</v>
      </c>
      <c r="C38" s="45">
        <v>3420</v>
      </c>
      <c r="D38" s="30">
        <f t="shared" si="3"/>
        <v>0</v>
      </c>
    </row>
    <row r="39" spans="1:4">
      <c r="A39" s="16" t="s">
        <v>25</v>
      </c>
      <c r="B39" s="21">
        <v>0</v>
      </c>
      <c r="C39" s="45">
        <v>711</v>
      </c>
      <c r="D39" s="30">
        <f t="shared" si="3"/>
        <v>0</v>
      </c>
    </row>
    <row r="40" spans="1:4">
      <c r="A40" s="16" t="s">
        <v>26</v>
      </c>
      <c r="B40" s="21">
        <v>0</v>
      </c>
      <c r="C40" s="45">
        <v>72</v>
      </c>
      <c r="D40" s="30">
        <f t="shared" si="3"/>
        <v>0</v>
      </c>
    </row>
    <row r="41" spans="1:4">
      <c r="A41" s="16"/>
      <c r="B41" s="21"/>
      <c r="C41" s="45"/>
      <c r="D41" s="30">
        <f t="shared" si="3"/>
        <v>0</v>
      </c>
    </row>
    <row r="42" spans="1:4">
      <c r="A42" s="16" t="s">
        <v>28</v>
      </c>
      <c r="B42" s="21">
        <v>0</v>
      </c>
      <c r="C42" s="45">
        <v>2</v>
      </c>
      <c r="D42" s="30">
        <f t="shared" si="3"/>
        <v>0</v>
      </c>
    </row>
    <row r="43" spans="1:4">
      <c r="A43" s="16"/>
      <c r="B43" s="21"/>
      <c r="C43" s="45"/>
      <c r="D43" s="30"/>
    </row>
    <row r="44" spans="1:4">
      <c r="A44" s="18" t="s">
        <v>1</v>
      </c>
      <c r="B44" s="23"/>
      <c r="C44" s="12"/>
      <c r="D44" s="31">
        <f>SUM(D29:D34)</f>
        <v>0</v>
      </c>
    </row>
    <row r="45" spans="1:4">
      <c r="B45" s="15"/>
      <c r="C45" s="32"/>
      <c r="D45" s="15"/>
    </row>
    <row r="46" spans="1:4" ht="15.75" thickBot="1">
      <c r="B46" s="15"/>
      <c r="C46" s="32"/>
      <c r="D46" s="15"/>
    </row>
    <row r="47" spans="1:4" ht="15.75" thickBot="1">
      <c r="A47" s="28" t="s">
        <v>13</v>
      </c>
      <c r="B47" s="15"/>
      <c r="C47" s="32"/>
      <c r="D47" s="22">
        <f>D15+D26+D44</f>
        <v>0</v>
      </c>
    </row>
    <row r="48" spans="1:4">
      <c r="A48" s="6"/>
      <c r="D48" s="11"/>
    </row>
    <row r="49" spans="1:4" ht="40.5">
      <c r="A49" s="5" t="s">
        <v>15</v>
      </c>
      <c r="B49" s="10"/>
      <c r="D49"/>
    </row>
    <row r="50" spans="1:4">
      <c r="A50" s="4" t="s">
        <v>3</v>
      </c>
      <c r="B50" s="39">
        <v>0</v>
      </c>
      <c r="D50"/>
    </row>
    <row r="51" spans="1:4">
      <c r="A51" s="4" t="s">
        <v>4</v>
      </c>
      <c r="B51" s="39">
        <v>0</v>
      </c>
      <c r="D51"/>
    </row>
    <row r="52" spans="1:4">
      <c r="A52" s="4" t="s">
        <v>5</v>
      </c>
      <c r="B52" s="39">
        <v>0</v>
      </c>
      <c r="D52"/>
    </row>
    <row r="53" spans="1:4">
      <c r="A53" s="4" t="s">
        <v>6</v>
      </c>
      <c r="B53" s="39">
        <v>0</v>
      </c>
      <c r="D53"/>
    </row>
    <row r="54" spans="1:4">
      <c r="A54" s="4" t="s">
        <v>44</v>
      </c>
      <c r="B54" s="39">
        <v>0</v>
      </c>
      <c r="D54"/>
    </row>
    <row r="55" spans="1:4">
      <c r="A55" s="3"/>
      <c r="D55"/>
    </row>
    <row r="56" spans="1:4">
      <c r="A56" s="49" t="s">
        <v>45</v>
      </c>
    </row>
  </sheetData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B57293048A414891D3771964089029" ma:contentTypeVersion="11" ma:contentTypeDescription="Een nieuw document maken." ma:contentTypeScope="" ma:versionID="c4cf3e7f38d99e26c4eec551c779021e">
  <xsd:schema xmlns:xsd="http://www.w3.org/2001/XMLSchema" xmlns:xs="http://www.w3.org/2001/XMLSchema" xmlns:p="http://schemas.microsoft.com/office/2006/metadata/properties" xmlns:ns2="4eacd7e6-0a4f-4ff0-a5bc-cccb0e7a3e1c" xmlns:ns3="9d99ba7d-96fd-4b31-aa92-e5886e77e396" targetNamespace="http://schemas.microsoft.com/office/2006/metadata/properties" ma:root="true" ma:fieldsID="ef586878385970419fbbc76635e3cf2b" ns2:_="" ns3:_="">
    <xsd:import namespace="4eacd7e6-0a4f-4ff0-a5bc-cccb0e7a3e1c"/>
    <xsd:import namespace="9d99ba7d-96fd-4b31-aa92-e5886e77e3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cd7e6-0a4f-4ff0-a5bc-cccb0e7a3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3b37b9-50ee-459d-af03-aaad01a118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9ba7d-96fd-4b31-aa92-e5886e77e3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acd7e6-0a4f-4ff0-a5bc-cccb0e7a3e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570D72-3F62-4F50-B667-8B2850969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cd7e6-0a4f-4ff0-a5bc-cccb0e7a3e1c"/>
    <ds:schemaRef ds:uri="9d99ba7d-96fd-4b31-aa92-e5886e77e3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A8332F-0F39-4AD8-91D9-96A28F1F16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7BF475-F497-43E4-8E6A-A7FB2064834B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9d99ba7d-96fd-4b31-aa92-e5886e77e396"/>
    <ds:schemaRef ds:uri="http://purl.org/dc/elements/1.1/"/>
    <ds:schemaRef ds:uri="4eacd7e6-0a4f-4ff0-a5bc-cccb0e7a3e1c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Company>Gemeente Heemskerk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Hijlkema, G.</dc:creator>
  <cp:lastModifiedBy>Edwin Roosenboom</cp:lastModifiedBy>
  <cp:lastPrinted>2024-02-20T07:44:48Z</cp:lastPrinted>
  <dcterms:created xsi:type="dcterms:W3CDTF">2018-07-17T12:57:43Z</dcterms:created>
  <dcterms:modified xsi:type="dcterms:W3CDTF">2024-03-28T14:39:40Z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0x010100E3B57293048A414891D3771964089029</vt:lpwstr>
  </property>
  <property fmtid="{D5CDD505-2E9C-101B-9397-08002B2CF9AE}" pid="3" name="MediaServiceImageTags">
    <vt:lpwstr/>
  </property>
</Properties>
</file>