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X:\Projecten\542 HHSK\542002 Bestek Rotte-Ringvaart\04 Bestek\"/>
    </mc:Choice>
  </mc:AlternateContent>
  <xr:revisionPtr revIDLastSave="0" documentId="13_ncr:1_{3B592C5C-070B-46E9-AA2C-CDA6227F9DCC}" xr6:coauthVersionLast="47" xr6:coauthVersionMax="47" xr10:uidLastSave="{00000000-0000-0000-0000-000000000000}"/>
  <bookViews>
    <workbookView xWindow="4050" yWindow="105" windowWidth="23880" windowHeight="15330" xr2:uid="{E99A2C29-69B1-49EC-99F1-7EB5D84DF753}"/>
  </bookViews>
  <sheets>
    <sheet name="tabel Duurzaamheid" sheetId="1" r:id="rId1"/>
  </sheets>
  <definedNames>
    <definedName name="_xlnm.Print_Area" localSheetId="0">'tabel Duurzaamheid'!$B$4:$J$117</definedName>
    <definedName name="_xlnm.Print_Titles" localSheetId="0">'tabel Duurzaamheid'!$1:$2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8" i="1" l="1"/>
  <c r="J79" i="1"/>
  <c r="J77" i="1"/>
  <c r="J32" i="1" l="1"/>
  <c r="J33" i="1"/>
  <c r="J31" i="1"/>
  <c r="C80" i="1"/>
  <c r="I79" i="1"/>
  <c r="I78" i="1"/>
  <c r="I77" i="1"/>
  <c r="C34" i="1"/>
  <c r="I33" i="1"/>
  <c r="I32" i="1"/>
  <c r="I31" i="1"/>
  <c r="J80" i="1" l="1"/>
  <c r="J34" i="1"/>
</calcChain>
</file>

<file path=xl/sharedStrings.xml><?xml version="1.0" encoding="utf-8"?>
<sst xmlns="http://schemas.openxmlformats.org/spreadsheetml/2006/main" count="48" uniqueCount="41">
  <si>
    <t>Invulinstructie</t>
  </si>
  <si>
    <t>Geel gemarkeerde cellen zijn invulcellen. 
Inschrijver dient uitsluitend de geel gemarkeerde cellen in te vullen t.b.v. de opgave van de inzet van duurzaamheid</t>
  </si>
  <si>
    <t>A.</t>
  </si>
  <si>
    <t>Naam inschrijver (of deelnemer en tevens penvoerder) volgens  Handelsregister:</t>
  </si>
  <si>
    <t>Vestigingsplaats:</t>
  </si>
  <si>
    <t>B. (indien van toepassing)</t>
  </si>
  <si>
    <t>Naam deelnemer volgens  Handelsregister:</t>
  </si>
  <si>
    <t>Weging</t>
  </si>
  <si>
    <t>De ladder van Lansink</t>
  </si>
  <si>
    <t>Trede A Preventie</t>
  </si>
  <si>
    <t>Trede B Hergebruik</t>
  </si>
  <si>
    <t>Trede C Recycling</t>
  </si>
  <si>
    <t>Trede D en E Energie en/of Verbranden</t>
  </si>
  <si>
    <t>Trede F 
Storten</t>
  </si>
  <si>
    <t>Controleveld</t>
  </si>
  <si>
    <t>Fictieve korting (%)</t>
  </si>
  <si>
    <t>Maaisel watergangen / natte oevers</t>
  </si>
  <si>
    <t>Maaisel bermen / droge oevers</t>
  </si>
  <si>
    <t>Zwerfafval</t>
  </si>
  <si>
    <t>Sub-criterium B: Transportbewegingen van / naar en binnen het werk</t>
  </si>
  <si>
    <t>Elektrisch / waterstof</t>
  </si>
  <si>
    <t>Conventionele brandstof</t>
  </si>
  <si>
    <t>Transport van materieel naar het werk</t>
  </si>
  <si>
    <t>Voorbeeld invulinstructie</t>
  </si>
  <si>
    <t>n.v.t.</t>
  </si>
  <si>
    <t>Inzet Duurzaamheid</t>
  </si>
  <si>
    <t>Transportbewegingen</t>
  </si>
  <si>
    <t>Buiten een straal van 35 km van het werkgebied
Elektrisch / waterstof / hybride / HVO100/BTL</t>
  </si>
  <si>
    <t xml:space="preserve">De opdrachtgever gaat bijvoorbeeld bij voor circulair hoogwaardig hergebruik van materialen uit van bijvoorbeeld Keurcompost / SKAL (compostproducten met een keurmerk certificering / SKAL-kwaliteitsnormen / BRL-Keurcompost), bokashi (mits onder goedgekeurde pilot omgevingsdienst en/of circulair terreinbeheer), veevoer, papier of andere biobasedproducten, zoals bermpalen, meubilair, kleding. 
Het scheiden van zwerfafval naar de diverse separate afvalstromen en/of vooruitlopend zorgen dat niet mengt met vrij te komen materiaal.
Onder niet circulair hoogwaardig valt bijvoorbeeld: verbrandingsoven, biomassa en compostering (niet gecertificeerd met een keurmerk) of afvoeren naar een inrichting (afvalstort).
</t>
  </si>
  <si>
    <t>Sub-criterium A: Verwerking van afgevoerd vrijgekomen materialen</t>
  </si>
  <si>
    <t>Fictieve korting</t>
  </si>
  <si>
    <t>Totaal behaalde fictieve korting</t>
  </si>
  <si>
    <t>Afgevoerd vrijgekomen materiaal</t>
  </si>
  <si>
    <r>
      <t xml:space="preserve">- In de kolom "Controleveld" wordt aangegeven of u uw opgave correct heeft ingevuld. De som van de percentages opgegeven voor het type afgevoerd vrijgekomen materiaal dient te allen tijde 100% te bedragen voor een correcte opgave. Bij een correcte opgave kleurt het controleveld groen. Bij een incorrecte opgave kleurt het controleveld rood. Tevens wordt in tekst aangegeven of de opgave per rij correct of incorrect is;
- In de kolom "Fictieve korting" treft u de behaalde fictieve korting per type afgevoerd vrijgekomen materiaal in de blauwe cellen. Deze wordt berekend aan de hand van het opgegeven percentage inzet in relatie tot het percentage fictieve korting dat behaald kan worden op basis van de treden van 'De Ladder van Lansink'. Per afgevoerd vrijgekomen materiaal is een weging aangebracht;
- De onderste rij geeft in de optelling de totale behaalde puntenscore op dit gunningscriterium weer;
- Indien de aannemer een bepaald vrijgekomen materiaal niet duurzaam afvoert en/of laat verwerken dient 100% aangegeven te worden in de kolom "Trede F Storten";
Onder de tabel treft u per materiaal een aantal circulaire voorbeelden.
</t>
    </r>
    <r>
      <rPr>
        <b/>
        <sz val="10"/>
        <rFont val="Arial"/>
        <family val="2"/>
      </rPr>
      <t xml:space="preserve">Het beloofde duurzamer af te voeren én verwerken van vrijgekomen materiaal moet vrijkomen vanuit het gras-, oever en wateronderhoud in het werkgebied van het hoogheemraadschap waarvoor HHSK de ontvangstplicht heeft tijdens de gehele duur van de opdracht. De opgegeven verdeling over de treden dient op jaarbasis gerealiseerd te worden. </t>
    </r>
    <r>
      <rPr>
        <sz val="10"/>
        <rFont val="Arial"/>
        <family val="2"/>
      </rPr>
      <t xml:space="preserve">Er mag op jaarbasis altijd meer van een hogere trede duurzamer verwerkt worden, niet andersom.
</t>
    </r>
    <r>
      <rPr>
        <b/>
        <sz val="10"/>
        <rFont val="Arial"/>
        <family val="2"/>
      </rPr>
      <t>De inschrijver dient in een korte toelichting op de ingevulde tabel te beschrijven op welke wijze het afgevoerde vrijgekomen materiaal duurzaam wordt verwerkt.</t>
    </r>
    <r>
      <rPr>
        <sz val="10"/>
        <rFont val="Arial"/>
        <family val="2"/>
      </rPr>
      <t xml:space="preserve"> Alsmede hoe de registratie geborgt wordt en hoe dit door de opdrachtgever geverifieerd kan worden.</t>
    </r>
  </si>
  <si>
    <r>
      <t xml:space="preserve">- In de kolom "Controleveld" wordt aangegeven of u uw opgave correct heeft ingevuld. De som van de percentages opgegeven voor het type transport dient te allen tijde 100% te bedragen voor een correcte opgave. Bij een correcte opgave kleurt het controleveld groen. Bij een incorrecte opgave kleurt het controleveld rood. Tevens wordt in tekst aangegeven of de opgave per rij correct of incorrect is;
- In de kolom "Fictieve korting" treft u de behaalde fictieve korting per type transportbeweging in de blauwe cellen. Deze wordt berekend aan de hand van het opgegeven percentage inzet in relatie tot het percentage fictieve korting dat behaald kan worden op basis van zowel het transporttype als de afstand tot het werkgebied. Per categorie én afstand is een weging aangebracht;
- De onderste rij geeft in de optelling de totale behaalde puntenscore op dit gunningscriterium weer;
- Indien de aannemer geen duurzaam alternatief voor transport heeft dient 100% aangegeven te worden in de kolom "Conventionele brandstof";
- Het middelpunt van de straal "van 35 km van het werkgebied" is het treinstation Nieuwerkerk aan den IJssel.
Onder de tabel treft u per type transportbeweging een aantal duurzame voorbeelden.
</t>
    </r>
    <r>
      <rPr>
        <b/>
        <sz val="10"/>
        <rFont val="Arial"/>
        <family val="2"/>
      </rPr>
      <t>Het beloofde duurzamere transport moet daadwerkelijk ingezet worden voor het gras-, oever en wateronderhoud in het werkgebied van het hoogheemraadschap tijdens de gehele duur van de opdracht.</t>
    </r>
    <r>
      <rPr>
        <sz val="10"/>
        <rFont val="Arial"/>
        <family val="2"/>
      </rPr>
      <t xml:space="preserve">
</t>
    </r>
    <r>
      <rPr>
        <b/>
        <sz val="10"/>
        <rFont val="Arial"/>
        <family val="2"/>
      </rPr>
      <t>De inschrijver dient in een korte toelichting op de ingevulde tabel te beschrijven op welke wijze de transportbewegingen plaatsvinden, alsmede hoe de transportafstanden zich verhouden tot de voorwaarde van 35 km van het werkgebied.</t>
    </r>
  </si>
  <si>
    <t>Transport van personeel naar het werk</t>
  </si>
  <si>
    <t>Binnen een straal van 35 km van het werkgebied</t>
  </si>
  <si>
    <t>Hybride /
HVO100/BTL</t>
  </si>
  <si>
    <t>Transporttype en afstand van het werkgebied</t>
  </si>
  <si>
    <t>Transport afvoeren vrijgekomen materiaal</t>
  </si>
  <si>
    <t>De opdrachtgever gaat bijvoorbeeld bij duurzame transportbewegingen uit van medewerkers die met de fiets naar de bedrijfslocatie / werkdepot komen van waaruit gewerkt wordt en dat daar het onderhoudsmaterieel gestald staat. Dat medewerkers met een elektrische werkbus naar de werklocatie komen en dat binnen het werkgebied het transport ook met deze elektrische werkbus plaatsvindt. 
Dat het onderhoudsmaterieel elektrisch of HVO100 is dat naar de werklocatie komt, alsmede dat de transportafstand vanuit de bedrijfslocatie/ vertrek locatie binnen een afstand van 35 km van het werkgebied ligt.
Dat het af te voeren vrijgekomen materiaal in de regio wordt verwerkt en daarmee niet over grote afstanden naar buiten de regio wordt vervoerd, alsmede dat dit vervoer zo duurzaam mogelijk geschiedt.
Onder niet duurzame transportbewegingen valt bijvoorbeeld: transport met materieel welke gebruikt maakt van conventionele brandstof zoals diesel en/of het afvoeren van vrijgekomen materiaal naar ver buiten de regio gaat bijvoorbeeld naar Gelderland of Noord-Holland.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</si>
</sst>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Aptos Narrow"/>
      <family val="2"/>
      <scheme val="minor"/>
    </font>
    <font>
      <sz val="11"/>
      <color theme="1"/>
      <name val="Aptos Narrow"/>
      <family val="2"/>
      <scheme val="minor"/>
    </font>
    <font>
      <b/>
      <sz val="18"/>
      <color theme="1"/>
      <name val="Arial"/>
      <family val="2"/>
    </font>
    <font>
      <sz val="11"/>
      <color theme="1"/>
      <name val="Arial"/>
      <family val="2"/>
    </font>
    <font>
      <b/>
      <sz val="22"/>
      <color theme="1"/>
      <name val="Arial"/>
      <family val="2"/>
    </font>
    <font>
      <b/>
      <sz val="14"/>
      <color theme="1"/>
      <name val="Arial"/>
      <family val="2"/>
    </font>
    <font>
      <b/>
      <sz val="11"/>
      <color theme="1"/>
      <name val="Arial"/>
      <family val="2"/>
    </font>
    <font>
      <sz val="10"/>
      <color theme="1"/>
      <name val="Arial"/>
      <family val="2"/>
    </font>
    <font>
      <sz val="10"/>
      <name val="Arial"/>
      <family val="2"/>
    </font>
    <font>
      <b/>
      <sz val="10"/>
      <color theme="1"/>
      <name val="Arial"/>
      <family val="2"/>
    </font>
    <font>
      <b/>
      <sz val="11"/>
      <name val="Arial"/>
      <family val="2"/>
    </font>
    <font>
      <sz val="11"/>
      <name val="Arial"/>
      <family val="2"/>
    </font>
    <font>
      <b/>
      <sz val="10"/>
      <name val="Arial"/>
      <family val="2"/>
    </font>
    <font>
      <b/>
      <sz val="14"/>
      <name val="Arial"/>
      <family val="2"/>
    </font>
  </fonts>
  <fills count="9">
    <fill>
      <patternFill patternType="none"/>
    </fill>
    <fill>
      <patternFill patternType="gray125"/>
    </fill>
    <fill>
      <patternFill patternType="solid">
        <fgColor rgb="FF00B05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9" tint="0.39997558519241921"/>
        <bgColor indexed="64"/>
      </patternFill>
    </fill>
  </fills>
  <borders count="3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106">
    <xf numFmtId="0" fontId="0" fillId="0" borderId="0" xfId="0"/>
    <xf numFmtId="0" fontId="3" fillId="0" borderId="0" xfId="0" applyFont="1"/>
    <xf numFmtId="0" fontId="4" fillId="0" borderId="4" xfId="0" applyFont="1" applyBorder="1" applyAlignment="1">
      <alignment horizontal="left"/>
    </xf>
    <xf numFmtId="0" fontId="4" fillId="0" borderId="5" xfId="0" applyFont="1" applyBorder="1" applyAlignment="1">
      <alignment horizontal="left"/>
    </xf>
    <xf numFmtId="0" fontId="3" fillId="0" borderId="9" xfId="0" applyFont="1" applyBorder="1" applyAlignment="1">
      <alignment horizontal="left" vertical="top" wrapText="1"/>
    </xf>
    <xf numFmtId="0" fontId="6" fillId="0" borderId="0" xfId="0" applyFont="1" applyAlignment="1">
      <alignment horizontal="left" vertical="top"/>
    </xf>
    <xf numFmtId="0" fontId="6" fillId="0" borderId="10" xfId="0" applyFont="1" applyBorder="1" applyAlignment="1">
      <alignment horizontal="left" vertical="top"/>
    </xf>
    <xf numFmtId="0" fontId="3" fillId="0" borderId="13" xfId="0" applyFont="1" applyBorder="1" applyAlignment="1">
      <alignment wrapText="1"/>
    </xf>
    <xf numFmtId="0" fontId="3" fillId="0" borderId="17" xfId="0" applyFont="1" applyBorder="1"/>
    <xf numFmtId="0" fontId="3" fillId="0" borderId="13" xfId="0" applyFont="1" applyBorder="1" applyAlignment="1">
      <alignment horizontal="left" vertical="top" wrapText="1"/>
    </xf>
    <xf numFmtId="0" fontId="3" fillId="0" borderId="17" xfId="0" applyFont="1" applyBorder="1" applyAlignment="1">
      <alignment horizontal="left" vertical="top"/>
    </xf>
    <xf numFmtId="0" fontId="3" fillId="0" borderId="0" xfId="0" applyFont="1" applyAlignment="1">
      <alignment horizontal="left" vertical="top"/>
    </xf>
    <xf numFmtId="0" fontId="3" fillId="0" borderId="0" xfId="0" applyFont="1" applyAlignment="1">
      <alignment horizontal="center"/>
    </xf>
    <xf numFmtId="0" fontId="9" fillId="3" borderId="21" xfId="0" applyFont="1" applyFill="1" applyBorder="1" applyAlignment="1">
      <alignment vertical="center"/>
    </xf>
    <xf numFmtId="0" fontId="9" fillId="3" borderId="15" xfId="0" applyFont="1" applyFill="1" applyBorder="1" applyAlignment="1">
      <alignment vertical="center"/>
    </xf>
    <xf numFmtId="0" fontId="7" fillId="3" borderId="16" xfId="0" applyFont="1" applyFill="1" applyBorder="1" applyAlignment="1">
      <alignment vertical="center"/>
    </xf>
    <xf numFmtId="0" fontId="7" fillId="3" borderId="22" xfId="0" applyFont="1" applyFill="1" applyBorder="1" applyAlignment="1">
      <alignment vertical="center"/>
    </xf>
    <xf numFmtId="0" fontId="7" fillId="3" borderId="23" xfId="0" applyFont="1" applyFill="1" applyBorder="1" applyAlignment="1">
      <alignment vertical="center"/>
    </xf>
    <xf numFmtId="0" fontId="7" fillId="3" borderId="23" xfId="0" applyFont="1" applyFill="1" applyBorder="1" applyAlignment="1">
      <alignment vertical="center" wrapText="1"/>
    </xf>
    <xf numFmtId="0" fontId="9" fillId="3" borderId="23" xfId="0" applyFont="1" applyFill="1" applyBorder="1" applyAlignment="1">
      <alignment vertical="center"/>
    </xf>
    <xf numFmtId="0" fontId="10" fillId="3" borderId="24" xfId="0" applyFont="1" applyFill="1" applyBorder="1" applyAlignment="1">
      <alignment horizontal="center" vertical="center"/>
    </xf>
    <xf numFmtId="0" fontId="7" fillId="3" borderId="23" xfId="0" applyFont="1" applyFill="1" applyBorder="1" applyAlignment="1">
      <alignment horizontal="right" vertical="top"/>
    </xf>
    <xf numFmtId="9" fontId="3" fillId="3" borderId="23" xfId="1" applyFont="1" applyFill="1" applyBorder="1" applyAlignment="1">
      <alignment horizontal="right" vertical="top"/>
    </xf>
    <xf numFmtId="9" fontId="7" fillId="3" borderId="23" xfId="1" applyFont="1" applyFill="1" applyBorder="1" applyAlignment="1">
      <alignment horizontal="right" vertical="top"/>
    </xf>
    <xf numFmtId="9" fontId="7" fillId="4" borderId="23" xfId="1" applyFont="1" applyFill="1" applyBorder="1" applyAlignment="1" applyProtection="1">
      <alignment horizontal="right" vertical="top"/>
      <protection locked="0"/>
    </xf>
    <xf numFmtId="9" fontId="7" fillId="5" borderId="23" xfId="1" applyFont="1" applyFill="1" applyBorder="1" applyAlignment="1">
      <alignment horizontal="right" vertical="top"/>
    </xf>
    <xf numFmtId="0" fontId="6" fillId="7" borderId="25" xfId="0" applyFont="1" applyFill="1" applyBorder="1" applyAlignment="1">
      <alignment vertical="center"/>
    </xf>
    <xf numFmtId="9" fontId="7" fillId="7" borderId="19" xfId="0" applyNumberFormat="1" applyFont="1" applyFill="1" applyBorder="1" applyAlignment="1">
      <alignment horizontal="right" vertical="top"/>
    </xf>
    <xf numFmtId="0" fontId="3" fillId="7" borderId="19" xfId="0" applyFont="1" applyFill="1" applyBorder="1" applyAlignment="1">
      <alignment horizontal="right" vertical="top"/>
    </xf>
    <xf numFmtId="0" fontId="3" fillId="0" borderId="4" xfId="0" applyFont="1" applyBorder="1"/>
    <xf numFmtId="0" fontId="3" fillId="0" borderId="12" xfId="0" applyFont="1" applyBorder="1"/>
    <xf numFmtId="0" fontId="3" fillId="0" borderId="9" xfId="0" applyFont="1" applyBorder="1"/>
    <xf numFmtId="0" fontId="3" fillId="0" borderId="10" xfId="0" applyFont="1" applyBorder="1"/>
    <xf numFmtId="0" fontId="6" fillId="0" borderId="9" xfId="0" applyFont="1" applyBorder="1"/>
    <xf numFmtId="0" fontId="3" fillId="0" borderId="5" xfId="0" applyFont="1" applyBorder="1"/>
    <xf numFmtId="0" fontId="3" fillId="0" borderId="27" xfId="0" applyFont="1" applyBorder="1"/>
    <xf numFmtId="0" fontId="3" fillId="0" borderId="11" xfId="0" applyFont="1" applyBorder="1"/>
    <xf numFmtId="0" fontId="3" fillId="0" borderId="26" xfId="0" applyFont="1" applyBorder="1"/>
    <xf numFmtId="0" fontId="8" fillId="3" borderId="23" xfId="0" applyFont="1" applyFill="1" applyBorder="1" applyAlignment="1">
      <alignment vertical="center" wrapText="1"/>
    </xf>
    <xf numFmtId="9" fontId="11" fillId="3" borderId="23" xfId="1" applyFont="1" applyFill="1" applyBorder="1" applyAlignment="1">
      <alignment horizontal="right" vertical="top"/>
    </xf>
    <xf numFmtId="9" fontId="8" fillId="4" borderId="23" xfId="1" applyFont="1" applyFill="1" applyBorder="1" applyAlignment="1" applyProtection="1">
      <alignment horizontal="right" vertical="top"/>
      <protection locked="0"/>
    </xf>
    <xf numFmtId="0" fontId="9" fillId="3" borderId="29" xfId="0" applyFont="1" applyFill="1" applyBorder="1" applyAlignment="1">
      <alignment vertical="center"/>
    </xf>
    <xf numFmtId="0" fontId="7" fillId="3" borderId="30" xfId="0" applyFont="1" applyFill="1" applyBorder="1" applyAlignment="1">
      <alignment vertical="center"/>
    </xf>
    <xf numFmtId="44" fontId="3" fillId="3" borderId="24" xfId="2" applyFont="1" applyFill="1" applyBorder="1" applyAlignment="1">
      <alignment horizontal="center" vertical="top"/>
    </xf>
    <xf numFmtId="44" fontId="3" fillId="6" borderId="24" xfId="2" applyFont="1" applyFill="1" applyBorder="1" applyAlignment="1">
      <alignment horizontal="center" vertical="top"/>
    </xf>
    <xf numFmtId="44" fontId="6" fillId="8" borderId="20" xfId="2" applyFont="1" applyFill="1" applyBorder="1" applyAlignment="1">
      <alignment horizontal="center" vertical="top"/>
    </xf>
    <xf numFmtId="0" fontId="12" fillId="3" borderId="21" xfId="0" applyFont="1" applyFill="1" applyBorder="1" applyAlignment="1">
      <alignment vertical="center"/>
    </xf>
    <xf numFmtId="0" fontId="12" fillId="3" borderId="28" xfId="0" applyFont="1" applyFill="1" applyBorder="1" applyAlignment="1">
      <alignment vertical="center"/>
    </xf>
    <xf numFmtId="0" fontId="12" fillId="3" borderId="29" xfId="0" applyFont="1" applyFill="1" applyBorder="1" applyAlignment="1">
      <alignment vertical="center"/>
    </xf>
    <xf numFmtId="0" fontId="8" fillId="3" borderId="22" xfId="0" applyFont="1" applyFill="1" applyBorder="1" applyAlignment="1">
      <alignment vertical="center"/>
    </xf>
    <xf numFmtId="0" fontId="8" fillId="3" borderId="23" xfId="0" applyFont="1" applyFill="1" applyBorder="1" applyAlignment="1">
      <alignment vertical="center"/>
    </xf>
    <xf numFmtId="0" fontId="8" fillId="3" borderId="23" xfId="0" applyFont="1" applyFill="1" applyBorder="1" applyAlignment="1">
      <alignment horizontal="right" vertical="top"/>
    </xf>
    <xf numFmtId="0" fontId="8" fillId="3" borderId="22" xfId="0" applyFont="1" applyFill="1" applyBorder="1" applyAlignment="1">
      <alignment vertical="center" wrapText="1"/>
    </xf>
    <xf numFmtId="9" fontId="8" fillId="3" borderId="23" xfId="1" applyFont="1" applyFill="1" applyBorder="1" applyAlignment="1">
      <alignment horizontal="right" vertical="top"/>
    </xf>
    <xf numFmtId="9" fontId="8" fillId="4" borderId="31" xfId="1" applyFont="1" applyFill="1" applyBorder="1" applyAlignment="1" applyProtection="1">
      <alignment horizontal="right" vertical="top"/>
      <protection locked="0"/>
    </xf>
    <xf numFmtId="9" fontId="8" fillId="4" borderId="32" xfId="1" applyFont="1" applyFill="1" applyBorder="1" applyAlignment="1" applyProtection="1">
      <alignment horizontal="right" vertical="top"/>
      <protection locked="0"/>
    </xf>
    <xf numFmtId="0" fontId="8" fillId="3" borderId="31"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9" fontId="11" fillId="3" borderId="31" xfId="1" applyFont="1" applyFill="1" applyBorder="1" applyAlignment="1">
      <alignment horizontal="right" vertical="top"/>
    </xf>
    <xf numFmtId="9" fontId="11" fillId="3" borderId="32" xfId="1" applyFont="1" applyFill="1" applyBorder="1" applyAlignment="1">
      <alignment horizontal="right" vertical="top"/>
    </xf>
    <xf numFmtId="0" fontId="3" fillId="4" borderId="18" xfId="0" applyFont="1" applyFill="1" applyBorder="1" applyAlignment="1" applyProtection="1">
      <alignment horizontal="left" vertical="top"/>
      <protection locked="0"/>
    </xf>
    <xf numFmtId="0" fontId="3" fillId="4" borderId="19" xfId="0" applyFont="1" applyFill="1" applyBorder="1" applyAlignment="1" applyProtection="1">
      <alignment horizontal="left" vertical="top"/>
      <protection locked="0"/>
    </xf>
    <xf numFmtId="0" fontId="3" fillId="4" borderId="20" xfId="0" applyFont="1" applyFill="1" applyBorder="1" applyAlignment="1" applyProtection="1">
      <alignment horizontal="left" vertical="top"/>
      <protection locked="0"/>
    </xf>
    <xf numFmtId="0" fontId="9" fillId="3" borderId="15" xfId="0" applyFont="1" applyFill="1" applyBorder="1" applyAlignment="1">
      <alignment vertical="center"/>
    </xf>
    <xf numFmtId="0" fontId="3" fillId="0" borderId="11" xfId="0" applyFont="1" applyBorder="1" applyAlignment="1">
      <alignment horizontal="left" vertical="top" wrapText="1"/>
    </xf>
    <xf numFmtId="0" fontId="3" fillId="0" borderId="4" xfId="0" applyFont="1" applyBorder="1" applyAlignment="1">
      <alignment horizontal="left" vertical="top" wrapText="1"/>
    </xf>
    <xf numFmtId="0" fontId="3" fillId="0" borderId="12"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horizontal="left" vertical="top" wrapText="1"/>
    </xf>
    <xf numFmtId="0" fontId="3" fillId="0" borderId="26" xfId="0" applyFont="1" applyBorder="1" applyAlignment="1">
      <alignment horizontal="left" vertical="top" wrapText="1"/>
    </xf>
    <xf numFmtId="0" fontId="3" fillId="0" borderId="5" xfId="0" applyFont="1" applyBorder="1" applyAlignment="1">
      <alignment horizontal="left" vertical="top" wrapText="1"/>
    </xf>
    <xf numFmtId="0" fontId="3" fillId="0" borderId="27" xfId="0" applyFont="1" applyBorder="1" applyAlignment="1">
      <alignment horizontal="left" vertical="top" wrapText="1"/>
    </xf>
    <xf numFmtId="0" fontId="13" fillId="3" borderId="1" xfId="0" applyFont="1" applyFill="1" applyBorder="1" applyAlignment="1">
      <alignment horizontal="left" vertical="top"/>
    </xf>
    <xf numFmtId="0" fontId="13" fillId="3" borderId="2" xfId="0" applyFont="1" applyFill="1" applyBorder="1" applyAlignment="1">
      <alignment horizontal="left" vertical="top"/>
    </xf>
    <xf numFmtId="0" fontId="13" fillId="3" borderId="3" xfId="0" applyFont="1" applyFill="1" applyBorder="1" applyAlignment="1">
      <alignment horizontal="left" vertical="top"/>
    </xf>
    <xf numFmtId="0" fontId="5" fillId="3" borderId="1" xfId="0" applyFont="1" applyFill="1" applyBorder="1" applyAlignment="1">
      <alignment horizontal="left"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8" fillId="0" borderId="11" xfId="0" quotePrefix="1" applyFont="1" applyBorder="1" applyAlignment="1">
      <alignment horizontal="left" vertical="top" wrapText="1"/>
    </xf>
    <xf numFmtId="0" fontId="8" fillId="0" borderId="4" xfId="0" quotePrefix="1" applyFont="1" applyBorder="1" applyAlignment="1">
      <alignment horizontal="left" vertical="top" wrapText="1"/>
    </xf>
    <xf numFmtId="0" fontId="8" fillId="0" borderId="12" xfId="0" quotePrefix="1" applyFont="1" applyBorder="1" applyAlignment="1">
      <alignment horizontal="left" vertical="top" wrapText="1"/>
    </xf>
    <xf numFmtId="0" fontId="8" fillId="0" borderId="9" xfId="0" quotePrefix="1" applyFont="1" applyBorder="1" applyAlignment="1">
      <alignment horizontal="left" vertical="top" wrapText="1"/>
    </xf>
    <xf numFmtId="0" fontId="8" fillId="0" borderId="0" xfId="0" quotePrefix="1" applyFont="1" applyAlignment="1">
      <alignment horizontal="left" vertical="top" wrapText="1"/>
    </xf>
    <xf numFmtId="0" fontId="8" fillId="0" borderId="10" xfId="0" quotePrefix="1" applyFont="1" applyBorder="1" applyAlignment="1">
      <alignment horizontal="left" vertical="top" wrapText="1"/>
    </xf>
    <xf numFmtId="0" fontId="8" fillId="0" borderId="26" xfId="0" quotePrefix="1" applyFont="1" applyBorder="1" applyAlignment="1">
      <alignment horizontal="left" vertical="top" wrapText="1"/>
    </xf>
    <xf numFmtId="0" fontId="8" fillId="0" borderId="5" xfId="0" quotePrefix="1" applyFont="1" applyBorder="1" applyAlignment="1">
      <alignment horizontal="left" vertical="top" wrapText="1"/>
    </xf>
    <xf numFmtId="0" fontId="8" fillId="0" borderId="27" xfId="0" quotePrefix="1" applyFont="1" applyBorder="1" applyAlignment="1">
      <alignment horizontal="left" vertical="top" wrapText="1"/>
    </xf>
    <xf numFmtId="0" fontId="8" fillId="3" borderId="33" xfId="0" applyFont="1" applyFill="1" applyBorder="1" applyAlignment="1">
      <alignment horizontal="left" vertical="center" wrapText="1"/>
    </xf>
    <xf numFmtId="0" fontId="8" fillId="3" borderId="29"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4" xfId="0" applyFont="1" applyBorder="1" applyAlignment="1">
      <alignment horizontal="left" vertical="top" wrapText="1"/>
    </xf>
    <xf numFmtId="0" fontId="6" fillId="0" borderId="12" xfId="0" applyFont="1" applyBorder="1" applyAlignment="1">
      <alignment horizontal="left" vertical="top" wrapText="1"/>
    </xf>
    <xf numFmtId="0" fontId="3" fillId="4" borderId="14"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16" xfId="0" applyFont="1" applyFill="1" applyBorder="1" applyAlignment="1" applyProtection="1">
      <alignment horizontal="left" vertical="top" wrapText="1"/>
      <protection locked="0"/>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3"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cellXfs>
  <cellStyles count="3">
    <cellStyle name="Procent" xfId="1" builtinId="5"/>
    <cellStyle name="Standaard" xfId="0" builtinId="0"/>
    <cellStyle name="Valuta" xfId="2" builtinId="4"/>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45</xdr:row>
      <xdr:rowOff>85725</xdr:rowOff>
    </xdr:from>
    <xdr:to>
      <xdr:col>9</xdr:col>
      <xdr:colOff>1139190</xdr:colOff>
      <xdr:row>56</xdr:row>
      <xdr:rowOff>15875</xdr:rowOff>
    </xdr:to>
    <xdr:pic>
      <xdr:nvPicPr>
        <xdr:cNvPr id="2" name="Afbeelding 1">
          <a:extLst>
            <a:ext uri="{FF2B5EF4-FFF2-40B4-BE49-F238E27FC236}">
              <a16:creationId xmlns:a16="http://schemas.microsoft.com/office/drawing/2014/main" id="{3647E2DA-64CA-30FE-E8ED-AFD8F774FD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11525250"/>
          <a:ext cx="8892540" cy="1920875"/>
        </a:xfrm>
        <a:prstGeom prst="rect">
          <a:avLst/>
        </a:prstGeom>
        <a:noFill/>
        <a:ln>
          <a:noFill/>
        </a:ln>
      </xdr:spPr>
    </xdr:pic>
    <xdr:clientData/>
  </xdr:twoCellAnchor>
  <xdr:twoCellAnchor editAs="oneCell">
    <xdr:from>
      <xdr:col>1</xdr:col>
      <xdr:colOff>85725</xdr:colOff>
      <xdr:row>92</xdr:row>
      <xdr:rowOff>57150</xdr:rowOff>
    </xdr:from>
    <xdr:to>
      <xdr:col>9</xdr:col>
      <xdr:colOff>1129665</xdr:colOff>
      <xdr:row>116</xdr:row>
      <xdr:rowOff>18415</xdr:rowOff>
    </xdr:to>
    <xdr:pic>
      <xdr:nvPicPr>
        <xdr:cNvPr id="3" name="Afbeelding 2">
          <a:extLst>
            <a:ext uri="{FF2B5EF4-FFF2-40B4-BE49-F238E27FC236}">
              <a16:creationId xmlns:a16="http://schemas.microsoft.com/office/drawing/2014/main" id="{F8FD1C85-8FCE-B5FF-C5DB-6346BB2EF63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2136100"/>
          <a:ext cx="8892540" cy="21329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14907-AD2C-4A26-836C-02EF163EB9C2}">
  <dimension ref="B1:J117"/>
  <sheetViews>
    <sheetView tabSelected="1" zoomScaleNormal="100" workbookViewId="0">
      <selection activeCell="C8" sqref="C8:J8"/>
    </sheetView>
  </sheetViews>
  <sheetFormatPr defaultColWidth="9.140625" defaultRowHeight="14.25" x14ac:dyDescent="0.2"/>
  <cols>
    <col min="1" max="1" width="2.7109375" style="1" customWidth="1"/>
    <col min="2" max="2" width="33.7109375" style="1" customWidth="1"/>
    <col min="3" max="3" width="8" style="1" bestFit="1" customWidth="1"/>
    <col min="4" max="8" width="12.7109375" style="1" customWidth="1"/>
    <col min="9" max="9" width="12.42578125" style="1" customWidth="1"/>
    <col min="10" max="10" width="19.7109375" style="1" customWidth="1"/>
    <col min="11" max="16384" width="9.140625" style="1"/>
  </cols>
  <sheetData>
    <row r="1" spans="2:10" ht="24" thickBot="1" x14ac:dyDescent="0.4">
      <c r="B1" s="100" t="s">
        <v>25</v>
      </c>
      <c r="C1" s="101"/>
      <c r="D1" s="101"/>
      <c r="E1" s="101"/>
      <c r="F1" s="101"/>
      <c r="G1" s="101"/>
      <c r="H1" s="101"/>
      <c r="I1" s="101"/>
      <c r="J1" s="102"/>
    </row>
    <row r="2" spans="2:10" ht="20.100000000000001" customHeight="1" x14ac:dyDescent="0.4">
      <c r="B2" s="2"/>
      <c r="C2" s="2"/>
      <c r="D2" s="2"/>
      <c r="E2" s="2"/>
      <c r="F2" s="2"/>
      <c r="G2" s="2"/>
      <c r="H2" s="2"/>
      <c r="I2" s="2"/>
      <c r="J2" s="2"/>
    </row>
    <row r="3" spans="2:10" ht="15" customHeight="1" thickBot="1" x14ac:dyDescent="0.45">
      <c r="B3" s="3"/>
      <c r="C3" s="3"/>
      <c r="D3" s="3"/>
      <c r="E3" s="3"/>
      <c r="F3" s="3"/>
      <c r="G3" s="3"/>
      <c r="H3" s="3"/>
      <c r="I3" s="3"/>
      <c r="J3" s="3"/>
    </row>
    <row r="4" spans="2:10" ht="18.75" thickBot="1" x14ac:dyDescent="0.25">
      <c r="B4" s="80" t="s">
        <v>0</v>
      </c>
      <c r="C4" s="81"/>
      <c r="D4" s="81"/>
      <c r="E4" s="81"/>
      <c r="F4" s="81"/>
      <c r="G4" s="81"/>
      <c r="H4" s="81"/>
      <c r="I4" s="81"/>
      <c r="J4" s="82"/>
    </row>
    <row r="5" spans="2:10" ht="35.1" customHeight="1" thickBot="1" x14ac:dyDescent="0.25">
      <c r="B5" s="103" t="s">
        <v>1</v>
      </c>
      <c r="C5" s="104"/>
      <c r="D5" s="104"/>
      <c r="E5" s="104"/>
      <c r="F5" s="104"/>
      <c r="G5" s="104"/>
      <c r="H5" s="104"/>
      <c r="I5" s="104"/>
      <c r="J5" s="105"/>
    </row>
    <row r="6" spans="2:10" ht="26.25" customHeight="1" thickBot="1" x14ac:dyDescent="0.25">
      <c r="B6" s="4"/>
      <c r="C6" s="5"/>
      <c r="D6" s="5"/>
      <c r="E6" s="5"/>
      <c r="F6" s="5"/>
      <c r="G6" s="5"/>
      <c r="H6" s="5"/>
      <c r="I6" s="5"/>
      <c r="J6" s="6"/>
    </row>
    <row r="7" spans="2:10" ht="18.75" customHeight="1" thickBot="1" x14ac:dyDescent="0.25">
      <c r="B7" s="94" t="s">
        <v>2</v>
      </c>
      <c r="C7" s="95"/>
      <c r="D7" s="95"/>
      <c r="E7" s="95"/>
      <c r="F7" s="95"/>
      <c r="G7" s="95"/>
      <c r="H7" s="95"/>
      <c r="I7" s="95"/>
      <c r="J7" s="96"/>
    </row>
    <row r="8" spans="2:10" ht="43.5" customHeight="1" x14ac:dyDescent="0.2">
      <c r="B8" s="7" t="s">
        <v>3</v>
      </c>
      <c r="C8" s="97"/>
      <c r="D8" s="98"/>
      <c r="E8" s="98"/>
      <c r="F8" s="98"/>
      <c r="G8" s="98"/>
      <c r="H8" s="98"/>
      <c r="I8" s="98"/>
      <c r="J8" s="99"/>
    </row>
    <row r="9" spans="2:10" ht="20.100000000000001" customHeight="1" thickBot="1" x14ac:dyDescent="0.25">
      <c r="B9" s="8" t="s">
        <v>4</v>
      </c>
      <c r="C9" s="64"/>
      <c r="D9" s="65"/>
      <c r="E9" s="65"/>
      <c r="F9" s="65"/>
      <c r="G9" s="65"/>
      <c r="H9" s="65"/>
      <c r="I9" s="65"/>
      <c r="J9" s="66"/>
    </row>
    <row r="10" spans="2:10" ht="18.75" customHeight="1" thickBot="1" x14ac:dyDescent="0.25">
      <c r="B10" s="94" t="s">
        <v>5</v>
      </c>
      <c r="C10" s="95"/>
      <c r="D10" s="95"/>
      <c r="E10" s="95"/>
      <c r="F10" s="95"/>
      <c r="G10" s="95"/>
      <c r="H10" s="95"/>
      <c r="I10" s="95"/>
      <c r="J10" s="96"/>
    </row>
    <row r="11" spans="2:10" ht="43.5" customHeight="1" x14ac:dyDescent="0.2">
      <c r="B11" s="9" t="s">
        <v>6</v>
      </c>
      <c r="C11" s="97"/>
      <c r="D11" s="98"/>
      <c r="E11" s="98"/>
      <c r="F11" s="98"/>
      <c r="G11" s="98"/>
      <c r="H11" s="98"/>
      <c r="I11" s="98"/>
      <c r="J11" s="99"/>
    </row>
    <row r="12" spans="2:10" ht="20.100000000000001" customHeight="1" thickBot="1" x14ac:dyDescent="0.25">
      <c r="B12" s="10" t="s">
        <v>4</v>
      </c>
      <c r="C12" s="64"/>
      <c r="D12" s="65"/>
      <c r="E12" s="65"/>
      <c r="F12" s="65"/>
      <c r="G12" s="65"/>
      <c r="H12" s="65"/>
      <c r="I12" s="65"/>
      <c r="J12" s="66"/>
    </row>
    <row r="13" spans="2:10" ht="15.75" customHeight="1" x14ac:dyDescent="0.2">
      <c r="B13" s="11"/>
      <c r="C13" s="11"/>
      <c r="D13" s="11"/>
      <c r="E13" s="11"/>
      <c r="F13" s="11"/>
      <c r="G13" s="11"/>
      <c r="H13" s="11"/>
      <c r="I13" s="11"/>
      <c r="J13" s="11"/>
    </row>
    <row r="14" spans="2:10" ht="15" thickBot="1" x14ac:dyDescent="0.25">
      <c r="B14" s="34"/>
      <c r="C14" s="34"/>
      <c r="D14" s="34"/>
      <c r="E14" s="34"/>
      <c r="F14" s="34"/>
      <c r="G14" s="34"/>
      <c r="H14" s="34"/>
      <c r="I14" s="34"/>
      <c r="J14" s="34"/>
    </row>
    <row r="15" spans="2:10" ht="18.75" thickBot="1" x14ac:dyDescent="0.25">
      <c r="B15" s="77" t="s">
        <v>29</v>
      </c>
      <c r="C15" s="78"/>
      <c r="D15" s="78"/>
      <c r="E15" s="78"/>
      <c r="F15" s="78"/>
      <c r="G15" s="78"/>
      <c r="H15" s="78"/>
      <c r="I15" s="78"/>
      <c r="J15" s="79"/>
    </row>
    <row r="16" spans="2:10" ht="20.100000000000001" customHeight="1" x14ac:dyDescent="0.2">
      <c r="B16" s="83" t="s">
        <v>33</v>
      </c>
      <c r="C16" s="84"/>
      <c r="D16" s="84"/>
      <c r="E16" s="84"/>
      <c r="F16" s="84"/>
      <c r="G16" s="84"/>
      <c r="H16" s="84"/>
      <c r="I16" s="84"/>
      <c r="J16" s="85"/>
    </row>
    <row r="17" spans="2:10" ht="20.100000000000001" customHeight="1" x14ac:dyDescent="0.2">
      <c r="B17" s="86"/>
      <c r="C17" s="87"/>
      <c r="D17" s="87"/>
      <c r="E17" s="87"/>
      <c r="F17" s="87"/>
      <c r="G17" s="87"/>
      <c r="H17" s="87"/>
      <c r="I17" s="87"/>
      <c r="J17" s="88"/>
    </row>
    <row r="18" spans="2:10" ht="20.100000000000001" customHeight="1" x14ac:dyDescent="0.2">
      <c r="B18" s="86"/>
      <c r="C18" s="87"/>
      <c r="D18" s="87"/>
      <c r="E18" s="87"/>
      <c r="F18" s="87"/>
      <c r="G18" s="87"/>
      <c r="H18" s="87"/>
      <c r="I18" s="87"/>
      <c r="J18" s="88"/>
    </row>
    <row r="19" spans="2:10" ht="20.100000000000001" customHeight="1" x14ac:dyDescent="0.2">
      <c r="B19" s="86"/>
      <c r="C19" s="87"/>
      <c r="D19" s="87"/>
      <c r="E19" s="87"/>
      <c r="F19" s="87"/>
      <c r="G19" s="87"/>
      <c r="H19" s="87"/>
      <c r="I19" s="87"/>
      <c r="J19" s="88"/>
    </row>
    <row r="20" spans="2:10" ht="20.100000000000001" customHeight="1" x14ac:dyDescent="0.2">
      <c r="B20" s="86"/>
      <c r="C20" s="87"/>
      <c r="D20" s="87"/>
      <c r="E20" s="87"/>
      <c r="F20" s="87"/>
      <c r="G20" s="87"/>
      <c r="H20" s="87"/>
      <c r="I20" s="87"/>
      <c r="J20" s="88"/>
    </row>
    <row r="21" spans="2:10" ht="20.100000000000001" customHeight="1" x14ac:dyDescent="0.2">
      <c r="B21" s="86"/>
      <c r="C21" s="87"/>
      <c r="D21" s="87"/>
      <c r="E21" s="87"/>
      <c r="F21" s="87"/>
      <c r="G21" s="87"/>
      <c r="H21" s="87"/>
      <c r="I21" s="87"/>
      <c r="J21" s="88"/>
    </row>
    <row r="22" spans="2:10" ht="20.100000000000001" customHeight="1" x14ac:dyDescent="0.2">
      <c r="B22" s="86"/>
      <c r="C22" s="87"/>
      <c r="D22" s="87"/>
      <c r="E22" s="87"/>
      <c r="F22" s="87"/>
      <c r="G22" s="87"/>
      <c r="H22" s="87"/>
      <c r="I22" s="87"/>
      <c r="J22" s="88"/>
    </row>
    <row r="23" spans="2:10" ht="20.100000000000001" customHeight="1" x14ac:dyDescent="0.2">
      <c r="B23" s="86"/>
      <c r="C23" s="87"/>
      <c r="D23" s="87"/>
      <c r="E23" s="87"/>
      <c r="F23" s="87"/>
      <c r="G23" s="87"/>
      <c r="H23" s="87"/>
      <c r="I23" s="87"/>
      <c r="J23" s="88"/>
    </row>
    <row r="24" spans="2:10" ht="20.100000000000001" customHeight="1" x14ac:dyDescent="0.2">
      <c r="B24" s="86"/>
      <c r="C24" s="87"/>
      <c r="D24" s="87"/>
      <c r="E24" s="87"/>
      <c r="F24" s="87"/>
      <c r="G24" s="87"/>
      <c r="H24" s="87"/>
      <c r="I24" s="87"/>
      <c r="J24" s="88"/>
    </row>
    <row r="25" spans="2:10" ht="20.100000000000001" customHeight="1" x14ac:dyDescent="0.2">
      <c r="B25" s="86"/>
      <c r="C25" s="87"/>
      <c r="D25" s="87"/>
      <c r="E25" s="87"/>
      <c r="F25" s="87"/>
      <c r="G25" s="87"/>
      <c r="H25" s="87"/>
      <c r="I25" s="87"/>
      <c r="J25" s="88"/>
    </row>
    <row r="26" spans="2:10" ht="20.100000000000001" customHeight="1" thickBot="1" x14ac:dyDescent="0.25">
      <c r="B26" s="89"/>
      <c r="C26" s="90"/>
      <c r="D26" s="90"/>
      <c r="E26" s="90"/>
      <c r="F26" s="90"/>
      <c r="G26" s="90"/>
      <c r="H26" s="90"/>
      <c r="I26" s="90"/>
      <c r="J26" s="91"/>
    </row>
    <row r="27" spans="2:10" ht="15.75" customHeight="1" thickBot="1" x14ac:dyDescent="0.25">
      <c r="C27" s="12"/>
      <c r="D27" s="12"/>
      <c r="E27" s="12"/>
      <c r="F27" s="12"/>
      <c r="G27" s="12"/>
      <c r="H27" s="12"/>
      <c r="I27" s="12"/>
      <c r="J27" s="12"/>
    </row>
    <row r="28" spans="2:10" ht="20.100000000000001" customHeight="1" x14ac:dyDescent="0.2">
      <c r="B28" s="46" t="s">
        <v>32</v>
      </c>
      <c r="C28" s="14" t="s">
        <v>7</v>
      </c>
      <c r="D28" s="67" t="s">
        <v>8</v>
      </c>
      <c r="E28" s="67"/>
      <c r="F28" s="67"/>
      <c r="G28" s="67"/>
      <c r="H28" s="67"/>
      <c r="I28" s="14"/>
      <c r="J28" s="15"/>
    </row>
    <row r="29" spans="2:10" ht="38.25" x14ac:dyDescent="0.2">
      <c r="B29" s="16"/>
      <c r="C29" s="17"/>
      <c r="D29" s="38" t="s">
        <v>9</v>
      </c>
      <c r="E29" s="18" t="s">
        <v>10</v>
      </c>
      <c r="F29" s="18" t="s">
        <v>11</v>
      </c>
      <c r="G29" s="18" t="s">
        <v>12</v>
      </c>
      <c r="H29" s="18" t="s">
        <v>13</v>
      </c>
      <c r="I29" s="19" t="s">
        <v>14</v>
      </c>
      <c r="J29" s="20" t="s">
        <v>30</v>
      </c>
    </row>
    <row r="30" spans="2:10" ht="20.100000000000001" customHeight="1" x14ac:dyDescent="0.2">
      <c r="B30" s="16" t="s">
        <v>15</v>
      </c>
      <c r="C30" s="21"/>
      <c r="D30" s="39" t="s">
        <v>24</v>
      </c>
      <c r="E30" s="22">
        <v>1</v>
      </c>
      <c r="F30" s="22">
        <v>0.75</v>
      </c>
      <c r="G30" s="22">
        <v>0.25</v>
      </c>
      <c r="H30" s="22">
        <v>0</v>
      </c>
      <c r="I30" s="22"/>
      <c r="J30" s="43">
        <v>25000</v>
      </c>
    </row>
    <row r="31" spans="2:10" ht="20.100000000000001" customHeight="1" x14ac:dyDescent="0.2">
      <c r="B31" s="16" t="s">
        <v>16</v>
      </c>
      <c r="C31" s="23">
        <v>0.4</v>
      </c>
      <c r="D31" s="39"/>
      <c r="E31" s="24">
        <v>0</v>
      </c>
      <c r="F31" s="24">
        <v>0</v>
      </c>
      <c r="G31" s="24">
        <v>0</v>
      </c>
      <c r="H31" s="24">
        <v>0</v>
      </c>
      <c r="I31" s="25" t="str">
        <f>IF(SUM(D31:H31)=1,"CORRECT","INCORRECT")</f>
        <v>INCORRECT</v>
      </c>
      <c r="J31" s="44">
        <f>ROUND($J$30*$C31*SUM((E31*$E$30)+(F31*$F$30)+(G31*$G$30)+(H31*$H$30)),2)</f>
        <v>0</v>
      </c>
    </row>
    <row r="32" spans="2:10" ht="20.100000000000001" customHeight="1" x14ac:dyDescent="0.2">
      <c r="B32" s="16" t="s">
        <v>17</v>
      </c>
      <c r="C32" s="23">
        <v>0.5</v>
      </c>
      <c r="D32" s="39"/>
      <c r="E32" s="24">
        <v>0</v>
      </c>
      <c r="F32" s="24">
        <v>0</v>
      </c>
      <c r="G32" s="24">
        <v>0</v>
      </c>
      <c r="H32" s="24">
        <v>0</v>
      </c>
      <c r="I32" s="25" t="str">
        <f t="shared" ref="I32:I33" si="0">IF(SUM(D32:H32)=1,"CORRECT","INCORRECT")</f>
        <v>INCORRECT</v>
      </c>
      <c r="J32" s="44">
        <f t="shared" ref="J32:J33" si="1">ROUND($J$30*$C32*SUM((E32*$E$30)+(F32*$F$30)+(G32*$G$30)+(H32*$H$30)),2)</f>
        <v>0</v>
      </c>
    </row>
    <row r="33" spans="2:10" ht="20.100000000000001" customHeight="1" x14ac:dyDescent="0.2">
      <c r="B33" s="16" t="s">
        <v>18</v>
      </c>
      <c r="C33" s="23">
        <v>0.1</v>
      </c>
      <c r="D33" s="39"/>
      <c r="E33" s="24">
        <v>0</v>
      </c>
      <c r="F33" s="24">
        <v>0</v>
      </c>
      <c r="G33" s="24">
        <v>0</v>
      </c>
      <c r="H33" s="24">
        <v>0</v>
      </c>
      <c r="I33" s="25" t="str">
        <f t="shared" si="0"/>
        <v>INCORRECT</v>
      </c>
      <c r="J33" s="44">
        <f t="shared" si="1"/>
        <v>0</v>
      </c>
    </row>
    <row r="34" spans="2:10" ht="20.100000000000001" customHeight="1" thickBot="1" x14ac:dyDescent="0.25">
      <c r="B34" s="26" t="s">
        <v>31</v>
      </c>
      <c r="C34" s="27">
        <f>SUM(C31:C33)</f>
        <v>1</v>
      </c>
      <c r="D34" s="28"/>
      <c r="E34" s="28"/>
      <c r="F34" s="28"/>
      <c r="G34" s="28"/>
      <c r="H34" s="28"/>
      <c r="I34" s="28"/>
      <c r="J34" s="45">
        <f>SUM(J31:J33)</f>
        <v>0</v>
      </c>
    </row>
    <row r="35" spans="2:10" ht="15" thickBot="1" x14ac:dyDescent="0.25"/>
    <row r="36" spans="2:10" ht="15" customHeight="1" x14ac:dyDescent="0.2">
      <c r="B36" s="68" t="s">
        <v>28</v>
      </c>
      <c r="C36" s="69"/>
      <c r="D36" s="69"/>
      <c r="E36" s="69"/>
      <c r="F36" s="69"/>
      <c r="G36" s="69"/>
      <c r="H36" s="69"/>
      <c r="I36" s="69"/>
      <c r="J36" s="70"/>
    </row>
    <row r="37" spans="2:10" ht="15" customHeight="1" x14ac:dyDescent="0.2">
      <c r="B37" s="71"/>
      <c r="C37" s="72"/>
      <c r="D37" s="72"/>
      <c r="E37" s="72"/>
      <c r="F37" s="72"/>
      <c r="G37" s="72"/>
      <c r="H37" s="72"/>
      <c r="I37" s="72"/>
      <c r="J37" s="73"/>
    </row>
    <row r="38" spans="2:10" ht="15" customHeight="1" x14ac:dyDescent="0.2">
      <c r="B38" s="71"/>
      <c r="C38" s="72"/>
      <c r="D38" s="72"/>
      <c r="E38" s="72"/>
      <c r="F38" s="72"/>
      <c r="G38" s="72"/>
      <c r="H38" s="72"/>
      <c r="I38" s="72"/>
      <c r="J38" s="73"/>
    </row>
    <row r="39" spans="2:10" ht="15" customHeight="1" x14ac:dyDescent="0.2">
      <c r="B39" s="71"/>
      <c r="C39" s="72"/>
      <c r="D39" s="72"/>
      <c r="E39" s="72"/>
      <c r="F39" s="72"/>
      <c r="G39" s="72"/>
      <c r="H39" s="72"/>
      <c r="I39" s="72"/>
      <c r="J39" s="73"/>
    </row>
    <row r="40" spans="2:10" ht="15" customHeight="1" x14ac:dyDescent="0.2">
      <c r="B40" s="71"/>
      <c r="C40" s="72"/>
      <c r="D40" s="72"/>
      <c r="E40" s="72"/>
      <c r="F40" s="72"/>
      <c r="G40" s="72"/>
      <c r="H40" s="72"/>
      <c r="I40" s="72"/>
      <c r="J40" s="73"/>
    </row>
    <row r="41" spans="2:10" ht="15" customHeight="1" x14ac:dyDescent="0.2">
      <c r="B41" s="71"/>
      <c r="C41" s="72"/>
      <c r="D41" s="72"/>
      <c r="E41" s="72"/>
      <c r="F41" s="72"/>
      <c r="G41" s="72"/>
      <c r="H41" s="72"/>
      <c r="I41" s="72"/>
      <c r="J41" s="73"/>
    </row>
    <row r="42" spans="2:10" ht="15" customHeight="1" thickBot="1" x14ac:dyDescent="0.25">
      <c r="B42" s="74"/>
      <c r="C42" s="75"/>
      <c r="D42" s="75"/>
      <c r="E42" s="75"/>
      <c r="F42" s="75"/>
      <c r="G42" s="75"/>
      <c r="H42" s="75"/>
      <c r="I42" s="75"/>
      <c r="J42" s="76"/>
    </row>
    <row r="43" spans="2:10" ht="15" thickBot="1" x14ac:dyDescent="0.25"/>
    <row r="44" spans="2:10" x14ac:dyDescent="0.2">
      <c r="B44" s="36"/>
      <c r="C44" s="29"/>
      <c r="D44" s="29"/>
      <c r="E44" s="29"/>
      <c r="F44" s="29"/>
      <c r="G44" s="29"/>
      <c r="H44" s="29"/>
      <c r="I44" s="29"/>
      <c r="J44" s="30"/>
    </row>
    <row r="45" spans="2:10" ht="15" x14ac:dyDescent="0.25">
      <c r="B45" s="33" t="s">
        <v>23</v>
      </c>
      <c r="J45" s="32"/>
    </row>
    <row r="46" spans="2:10" x14ac:dyDescent="0.2">
      <c r="B46" s="31"/>
      <c r="J46" s="32"/>
    </row>
    <row r="47" spans="2:10" x14ac:dyDescent="0.2">
      <c r="B47" s="31"/>
      <c r="J47" s="32"/>
    </row>
    <row r="48" spans="2:10" x14ac:dyDescent="0.2">
      <c r="B48" s="31"/>
      <c r="J48" s="32"/>
    </row>
    <row r="49" spans="2:10" x14ac:dyDescent="0.2">
      <c r="B49" s="31"/>
      <c r="J49" s="32"/>
    </row>
    <row r="50" spans="2:10" x14ac:dyDescent="0.2">
      <c r="B50" s="31"/>
      <c r="J50" s="32"/>
    </row>
    <row r="51" spans="2:10" x14ac:dyDescent="0.2">
      <c r="B51" s="31"/>
      <c r="J51" s="32"/>
    </row>
    <row r="52" spans="2:10" x14ac:dyDescent="0.2">
      <c r="B52" s="31"/>
      <c r="J52" s="32"/>
    </row>
    <row r="53" spans="2:10" x14ac:dyDescent="0.2">
      <c r="B53" s="31"/>
      <c r="J53" s="32"/>
    </row>
    <row r="54" spans="2:10" x14ac:dyDescent="0.2">
      <c r="B54" s="31"/>
      <c r="J54" s="32"/>
    </row>
    <row r="55" spans="2:10" x14ac:dyDescent="0.2">
      <c r="B55" s="31"/>
      <c r="J55" s="32"/>
    </row>
    <row r="56" spans="2:10" x14ac:dyDescent="0.2">
      <c r="B56" s="31"/>
      <c r="J56" s="32"/>
    </row>
    <row r="57" spans="2:10" ht="15" thickBot="1" x14ac:dyDescent="0.25">
      <c r="B57" s="37"/>
      <c r="C57" s="34"/>
      <c r="D57" s="34"/>
      <c r="E57" s="34"/>
      <c r="F57" s="34"/>
      <c r="G57" s="34"/>
      <c r="H57" s="34"/>
      <c r="I57" s="34"/>
      <c r="J57" s="35"/>
    </row>
    <row r="59" spans="2:10" ht="15" thickBot="1" x14ac:dyDescent="0.25"/>
    <row r="60" spans="2:10" ht="18.75" thickBot="1" x14ac:dyDescent="0.25">
      <c r="B60" s="80" t="s">
        <v>19</v>
      </c>
      <c r="C60" s="81"/>
      <c r="D60" s="81"/>
      <c r="E60" s="81"/>
      <c r="F60" s="81"/>
      <c r="G60" s="81"/>
      <c r="H60" s="81"/>
      <c r="I60" s="81"/>
      <c r="J60" s="82"/>
    </row>
    <row r="61" spans="2:10" ht="20.100000000000001" customHeight="1" x14ac:dyDescent="0.2">
      <c r="B61" s="83" t="s">
        <v>34</v>
      </c>
      <c r="C61" s="84"/>
      <c r="D61" s="84"/>
      <c r="E61" s="84"/>
      <c r="F61" s="84"/>
      <c r="G61" s="84"/>
      <c r="H61" s="84"/>
      <c r="I61" s="84"/>
      <c r="J61" s="85"/>
    </row>
    <row r="62" spans="2:10" ht="20.100000000000001" customHeight="1" x14ac:dyDescent="0.2">
      <c r="B62" s="86"/>
      <c r="C62" s="87"/>
      <c r="D62" s="87"/>
      <c r="E62" s="87"/>
      <c r="F62" s="87"/>
      <c r="G62" s="87"/>
      <c r="H62" s="87"/>
      <c r="I62" s="87"/>
      <c r="J62" s="88"/>
    </row>
    <row r="63" spans="2:10" ht="20.100000000000001" customHeight="1" x14ac:dyDescent="0.2">
      <c r="B63" s="86"/>
      <c r="C63" s="87"/>
      <c r="D63" s="87"/>
      <c r="E63" s="87"/>
      <c r="F63" s="87"/>
      <c r="G63" s="87"/>
      <c r="H63" s="87"/>
      <c r="I63" s="87"/>
      <c r="J63" s="88"/>
    </row>
    <row r="64" spans="2:10" ht="20.100000000000001" customHeight="1" x14ac:dyDescent="0.2">
      <c r="B64" s="86"/>
      <c r="C64" s="87"/>
      <c r="D64" s="87"/>
      <c r="E64" s="87"/>
      <c r="F64" s="87"/>
      <c r="G64" s="87"/>
      <c r="H64" s="87"/>
      <c r="I64" s="87"/>
      <c r="J64" s="88"/>
    </row>
    <row r="65" spans="2:10" ht="20.100000000000001" customHeight="1" x14ac:dyDescent="0.2">
      <c r="B65" s="86"/>
      <c r="C65" s="87"/>
      <c r="D65" s="87"/>
      <c r="E65" s="87"/>
      <c r="F65" s="87"/>
      <c r="G65" s="87"/>
      <c r="H65" s="87"/>
      <c r="I65" s="87"/>
      <c r="J65" s="88"/>
    </row>
    <row r="66" spans="2:10" ht="20.100000000000001" customHeight="1" x14ac:dyDescent="0.2">
      <c r="B66" s="86"/>
      <c r="C66" s="87"/>
      <c r="D66" s="87"/>
      <c r="E66" s="87"/>
      <c r="F66" s="87"/>
      <c r="G66" s="87"/>
      <c r="H66" s="87"/>
      <c r="I66" s="87"/>
      <c r="J66" s="88"/>
    </row>
    <row r="67" spans="2:10" ht="20.100000000000001" customHeight="1" x14ac:dyDescent="0.2">
      <c r="B67" s="86"/>
      <c r="C67" s="87"/>
      <c r="D67" s="87"/>
      <c r="E67" s="87"/>
      <c r="F67" s="87"/>
      <c r="G67" s="87"/>
      <c r="H67" s="87"/>
      <c r="I67" s="87"/>
      <c r="J67" s="88"/>
    </row>
    <row r="68" spans="2:10" ht="20.100000000000001" customHeight="1" x14ac:dyDescent="0.2">
      <c r="B68" s="86"/>
      <c r="C68" s="87"/>
      <c r="D68" s="87"/>
      <c r="E68" s="87"/>
      <c r="F68" s="87"/>
      <c r="G68" s="87"/>
      <c r="H68" s="87"/>
      <c r="I68" s="87"/>
      <c r="J68" s="88"/>
    </row>
    <row r="69" spans="2:10" ht="20.100000000000001" customHeight="1" x14ac:dyDescent="0.2">
      <c r="B69" s="86"/>
      <c r="C69" s="87"/>
      <c r="D69" s="87"/>
      <c r="E69" s="87"/>
      <c r="F69" s="87"/>
      <c r="G69" s="87"/>
      <c r="H69" s="87"/>
      <c r="I69" s="87"/>
      <c r="J69" s="88"/>
    </row>
    <row r="70" spans="2:10" ht="20.100000000000001" customHeight="1" x14ac:dyDescent="0.2">
      <c r="B70" s="86"/>
      <c r="C70" s="87"/>
      <c r="D70" s="87"/>
      <c r="E70" s="87"/>
      <c r="F70" s="87"/>
      <c r="G70" s="87"/>
      <c r="H70" s="87"/>
      <c r="I70" s="87"/>
      <c r="J70" s="88"/>
    </row>
    <row r="71" spans="2:10" ht="20.100000000000001" customHeight="1" thickBot="1" x14ac:dyDescent="0.25">
      <c r="B71" s="89"/>
      <c r="C71" s="90"/>
      <c r="D71" s="90"/>
      <c r="E71" s="90"/>
      <c r="F71" s="90"/>
      <c r="G71" s="90"/>
      <c r="H71" s="90"/>
      <c r="I71" s="90"/>
      <c r="J71" s="91"/>
    </row>
    <row r="72" spans="2:10" ht="15.75" customHeight="1" thickBot="1" x14ac:dyDescent="0.25">
      <c r="C72" s="12"/>
      <c r="D72" s="12"/>
      <c r="E72" s="12"/>
      <c r="F72" s="12"/>
      <c r="G72" s="12"/>
      <c r="H72" s="12"/>
      <c r="I72" s="12"/>
      <c r="J72" s="12"/>
    </row>
    <row r="73" spans="2:10" ht="20.100000000000001" customHeight="1" x14ac:dyDescent="0.2">
      <c r="B73" s="13" t="s">
        <v>26</v>
      </c>
      <c r="C73" s="14" t="s">
        <v>7</v>
      </c>
      <c r="D73" s="67" t="s">
        <v>38</v>
      </c>
      <c r="E73" s="67"/>
      <c r="F73" s="67"/>
      <c r="G73" s="67"/>
      <c r="H73" s="67"/>
      <c r="I73" s="14"/>
      <c r="J73" s="15"/>
    </row>
    <row r="74" spans="2:10" ht="30" customHeight="1" x14ac:dyDescent="0.2">
      <c r="B74" s="47"/>
      <c r="C74" s="48"/>
      <c r="D74" s="56" t="s">
        <v>36</v>
      </c>
      <c r="E74" s="57"/>
      <c r="F74" s="58" t="s">
        <v>27</v>
      </c>
      <c r="G74" s="59"/>
      <c r="H74" s="92" t="s">
        <v>21</v>
      </c>
      <c r="I74" s="41"/>
      <c r="J74" s="42"/>
    </row>
    <row r="75" spans="2:10" ht="25.5" x14ac:dyDescent="0.2">
      <c r="B75" s="49"/>
      <c r="C75" s="50"/>
      <c r="D75" s="38" t="s">
        <v>20</v>
      </c>
      <c r="E75" s="38" t="s">
        <v>37</v>
      </c>
      <c r="F75" s="60"/>
      <c r="G75" s="61"/>
      <c r="H75" s="93"/>
      <c r="I75" s="19" t="s">
        <v>14</v>
      </c>
      <c r="J75" s="20" t="s">
        <v>30</v>
      </c>
    </row>
    <row r="76" spans="2:10" ht="20.100000000000001" customHeight="1" x14ac:dyDescent="0.2">
      <c r="B76" s="49" t="s">
        <v>15</v>
      </c>
      <c r="C76" s="51"/>
      <c r="D76" s="39">
        <v>1</v>
      </c>
      <c r="E76" s="39">
        <v>0.6</v>
      </c>
      <c r="F76" s="62">
        <v>0.2</v>
      </c>
      <c r="G76" s="63"/>
      <c r="H76" s="39">
        <v>0</v>
      </c>
      <c r="I76" s="22"/>
      <c r="J76" s="43">
        <v>25000</v>
      </c>
    </row>
    <row r="77" spans="2:10" ht="20.100000000000001" customHeight="1" x14ac:dyDescent="0.2">
      <c r="B77" s="52" t="s">
        <v>35</v>
      </c>
      <c r="C77" s="53">
        <v>0.3</v>
      </c>
      <c r="D77" s="40">
        <v>0</v>
      </c>
      <c r="E77" s="40">
        <v>0</v>
      </c>
      <c r="F77" s="54">
        <v>0</v>
      </c>
      <c r="G77" s="55"/>
      <c r="H77" s="40">
        <v>0</v>
      </c>
      <c r="I77" s="25" t="str">
        <f t="shared" ref="I77:I79" si="2">IF(SUM(D77:H77)=1,"CORRECT","INCORRECT")</f>
        <v>INCORRECT</v>
      </c>
      <c r="J77" s="44">
        <f>ROUND($J$76*$C77*SUM((D77*$D$76)+(E77*$E$76)+(F77*$F$76)+(H77*$H$76)),2)</f>
        <v>0</v>
      </c>
    </row>
    <row r="78" spans="2:10" ht="20.100000000000001" customHeight="1" x14ac:dyDescent="0.2">
      <c r="B78" s="49" t="s">
        <v>22</v>
      </c>
      <c r="C78" s="53">
        <v>0.3</v>
      </c>
      <c r="D78" s="40">
        <v>0</v>
      </c>
      <c r="E78" s="40">
        <v>0</v>
      </c>
      <c r="F78" s="54">
        <v>0</v>
      </c>
      <c r="G78" s="55"/>
      <c r="H78" s="40">
        <v>0</v>
      </c>
      <c r="I78" s="25" t="str">
        <f t="shared" si="2"/>
        <v>INCORRECT</v>
      </c>
      <c r="J78" s="44">
        <f t="shared" ref="J78:J79" si="3">ROUND($J$76*$C78*SUM((D78*$D$76)+(E78*$E$76)+(F78*$F$76)+(H78*$H$76)),2)</f>
        <v>0</v>
      </c>
    </row>
    <row r="79" spans="2:10" ht="20.100000000000001" customHeight="1" x14ac:dyDescent="0.2">
      <c r="B79" s="49" t="s">
        <v>39</v>
      </c>
      <c r="C79" s="53">
        <v>0.4</v>
      </c>
      <c r="D79" s="40">
        <v>0</v>
      </c>
      <c r="E79" s="40">
        <v>0</v>
      </c>
      <c r="F79" s="54">
        <v>0</v>
      </c>
      <c r="G79" s="55"/>
      <c r="H79" s="40">
        <v>0</v>
      </c>
      <c r="I79" s="25" t="str">
        <f t="shared" si="2"/>
        <v>INCORRECT</v>
      </c>
      <c r="J79" s="44">
        <f t="shared" si="3"/>
        <v>0</v>
      </c>
    </row>
    <row r="80" spans="2:10" ht="20.100000000000001" customHeight="1" thickBot="1" x14ac:dyDescent="0.25">
      <c r="B80" s="26" t="s">
        <v>31</v>
      </c>
      <c r="C80" s="27">
        <f>SUM(C77:C79)</f>
        <v>1</v>
      </c>
      <c r="D80" s="28"/>
      <c r="E80" s="28"/>
      <c r="F80" s="28"/>
      <c r="G80" s="28"/>
      <c r="H80" s="28"/>
      <c r="I80" s="28"/>
      <c r="J80" s="45">
        <f>SUM(J77:J79)</f>
        <v>0</v>
      </c>
    </row>
    <row r="81" spans="2:10" ht="15" thickBot="1" x14ac:dyDescent="0.25"/>
    <row r="82" spans="2:10" ht="20.100000000000001" customHeight="1" x14ac:dyDescent="0.2">
      <c r="B82" s="68" t="s">
        <v>40</v>
      </c>
      <c r="C82" s="69"/>
      <c r="D82" s="69"/>
      <c r="E82" s="69"/>
      <c r="F82" s="69"/>
      <c r="G82" s="69"/>
      <c r="H82" s="69"/>
      <c r="I82" s="69"/>
      <c r="J82" s="70"/>
    </row>
    <row r="83" spans="2:10" ht="20.100000000000001" customHeight="1" x14ac:dyDescent="0.2">
      <c r="B83" s="71"/>
      <c r="C83" s="72"/>
      <c r="D83" s="72"/>
      <c r="E83" s="72"/>
      <c r="F83" s="72"/>
      <c r="G83" s="72"/>
      <c r="H83" s="72"/>
      <c r="I83" s="72"/>
      <c r="J83" s="73"/>
    </row>
    <row r="84" spans="2:10" ht="20.100000000000001" customHeight="1" x14ac:dyDescent="0.2">
      <c r="B84" s="71"/>
      <c r="C84" s="72"/>
      <c r="D84" s="72"/>
      <c r="E84" s="72"/>
      <c r="F84" s="72"/>
      <c r="G84" s="72"/>
      <c r="H84" s="72"/>
      <c r="I84" s="72"/>
      <c r="J84" s="73"/>
    </row>
    <row r="85" spans="2:10" ht="20.100000000000001" customHeight="1" x14ac:dyDescent="0.2">
      <c r="B85" s="71"/>
      <c r="C85" s="72"/>
      <c r="D85" s="72"/>
      <c r="E85" s="72"/>
      <c r="F85" s="72"/>
      <c r="G85" s="72"/>
      <c r="H85" s="72"/>
      <c r="I85" s="72"/>
      <c r="J85" s="73"/>
    </row>
    <row r="86" spans="2:10" ht="20.100000000000001" customHeight="1" x14ac:dyDescent="0.2">
      <c r="B86" s="71"/>
      <c r="C86" s="72"/>
      <c r="D86" s="72"/>
      <c r="E86" s="72"/>
      <c r="F86" s="72"/>
      <c r="G86" s="72"/>
      <c r="H86" s="72"/>
      <c r="I86" s="72"/>
      <c r="J86" s="73"/>
    </row>
    <row r="87" spans="2:10" ht="20.100000000000001" customHeight="1" x14ac:dyDescent="0.2">
      <c r="B87" s="71"/>
      <c r="C87" s="72"/>
      <c r="D87" s="72"/>
      <c r="E87" s="72"/>
      <c r="F87" s="72"/>
      <c r="G87" s="72"/>
      <c r="H87" s="72"/>
      <c r="I87" s="72"/>
      <c r="J87" s="73"/>
    </row>
    <row r="88" spans="2:10" ht="20.100000000000001" customHeight="1" x14ac:dyDescent="0.2">
      <c r="B88" s="71"/>
      <c r="C88" s="72"/>
      <c r="D88" s="72"/>
      <c r="E88" s="72"/>
      <c r="F88" s="72"/>
      <c r="G88" s="72"/>
      <c r="H88" s="72"/>
      <c r="I88" s="72"/>
      <c r="J88" s="73"/>
    </row>
    <row r="89" spans="2:10" ht="20.100000000000001" customHeight="1" thickBot="1" x14ac:dyDescent="0.25">
      <c r="B89" s="74"/>
      <c r="C89" s="75"/>
      <c r="D89" s="75"/>
      <c r="E89" s="75"/>
      <c r="F89" s="75"/>
      <c r="G89" s="75"/>
      <c r="H89" s="75"/>
      <c r="I89" s="75"/>
      <c r="J89" s="76"/>
    </row>
    <row r="90" spans="2:10" ht="15" thickBot="1" x14ac:dyDescent="0.25"/>
    <row r="91" spans="2:10" x14ac:dyDescent="0.2">
      <c r="B91" s="36"/>
      <c r="C91" s="29"/>
      <c r="D91" s="29"/>
      <c r="E91" s="29"/>
      <c r="F91" s="29"/>
      <c r="G91" s="29"/>
      <c r="H91" s="29"/>
      <c r="I91" s="29"/>
      <c r="J91" s="30"/>
    </row>
    <row r="92" spans="2:10" ht="15" x14ac:dyDescent="0.25">
      <c r="B92" s="33" t="s">
        <v>23</v>
      </c>
      <c r="J92" s="32"/>
    </row>
    <row r="93" spans="2:10" x14ac:dyDescent="0.2">
      <c r="B93" s="31"/>
      <c r="J93" s="32"/>
    </row>
    <row r="94" spans="2:10" x14ac:dyDescent="0.2">
      <c r="B94" s="31"/>
      <c r="J94" s="32"/>
    </row>
    <row r="95" spans="2:10" x14ac:dyDescent="0.2">
      <c r="B95" s="31"/>
      <c r="J95" s="32"/>
    </row>
    <row r="96" spans="2:10" x14ac:dyDescent="0.2">
      <c r="B96" s="31"/>
      <c r="J96" s="32"/>
    </row>
    <row r="97" spans="2:10" x14ac:dyDescent="0.2">
      <c r="B97" s="31"/>
      <c r="J97" s="32"/>
    </row>
    <row r="98" spans="2:10" x14ac:dyDescent="0.2">
      <c r="B98" s="31"/>
      <c r="J98" s="32"/>
    </row>
    <row r="99" spans="2:10" x14ac:dyDescent="0.2">
      <c r="B99" s="31"/>
      <c r="J99" s="32"/>
    </row>
    <row r="100" spans="2:10" x14ac:dyDescent="0.2">
      <c r="B100" s="31"/>
      <c r="J100" s="32"/>
    </row>
    <row r="101" spans="2:10" x14ac:dyDescent="0.2">
      <c r="B101" s="31"/>
      <c r="J101" s="32"/>
    </row>
    <row r="102" spans="2:10" x14ac:dyDescent="0.2">
      <c r="B102" s="31"/>
      <c r="J102" s="32"/>
    </row>
    <row r="103" spans="2:10" x14ac:dyDescent="0.2">
      <c r="B103" s="31"/>
      <c r="J103" s="32"/>
    </row>
    <row r="104" spans="2:10" hidden="1" x14ac:dyDescent="0.2">
      <c r="B104" s="31"/>
      <c r="J104" s="32"/>
    </row>
    <row r="105" spans="2:10" hidden="1" x14ac:dyDescent="0.2">
      <c r="B105" s="31"/>
      <c r="J105" s="32"/>
    </row>
    <row r="106" spans="2:10" hidden="1" x14ac:dyDescent="0.2">
      <c r="B106" s="31"/>
      <c r="J106" s="32"/>
    </row>
    <row r="107" spans="2:10" hidden="1" x14ac:dyDescent="0.2">
      <c r="B107" s="31"/>
      <c r="J107" s="32"/>
    </row>
    <row r="108" spans="2:10" hidden="1" x14ac:dyDescent="0.2">
      <c r="B108" s="31"/>
      <c r="J108" s="32"/>
    </row>
    <row r="109" spans="2:10" hidden="1" x14ac:dyDescent="0.2">
      <c r="B109" s="31"/>
      <c r="J109" s="32"/>
    </row>
    <row r="110" spans="2:10" hidden="1" x14ac:dyDescent="0.2">
      <c r="B110" s="31"/>
      <c r="J110" s="32"/>
    </row>
    <row r="111" spans="2:10" hidden="1" x14ac:dyDescent="0.2">
      <c r="B111" s="31"/>
      <c r="J111" s="32"/>
    </row>
    <row r="112" spans="2:10" hidden="1" x14ac:dyDescent="0.2">
      <c r="B112" s="31"/>
      <c r="J112" s="32"/>
    </row>
    <row r="113" spans="2:10" hidden="1" x14ac:dyDescent="0.2">
      <c r="B113" s="31"/>
      <c r="J113" s="32"/>
    </row>
    <row r="114" spans="2:10" hidden="1" x14ac:dyDescent="0.2">
      <c r="B114" s="31"/>
      <c r="J114" s="32"/>
    </row>
    <row r="115" spans="2:10" hidden="1" x14ac:dyDescent="0.2">
      <c r="B115" s="31"/>
      <c r="J115" s="32"/>
    </row>
    <row r="116" spans="2:10" x14ac:dyDescent="0.2">
      <c r="B116" s="31"/>
      <c r="J116" s="32"/>
    </row>
    <row r="117" spans="2:10" ht="15" thickBot="1" x14ac:dyDescent="0.25">
      <c r="B117" s="37"/>
      <c r="C117" s="34"/>
      <c r="D117" s="34"/>
      <c r="E117" s="34"/>
      <c r="F117" s="34"/>
      <c r="G117" s="34"/>
      <c r="H117" s="34"/>
      <c r="I117" s="34"/>
      <c r="J117" s="35"/>
    </row>
  </sheetData>
  <sheetProtection algorithmName="SHA-512" hashValue="FLaFJbgZmdvCq4DqeeaZGIukJm3B2okB/oE7j4Rd/K6hipw7ieNAn1GA9O9fU8P07/dDgB9QUVwBooMLMAiFBg==" saltValue="cxHrsTN14cSHpmyXEr/AQg==" spinCount="100000" sheet="1" objects="1" scenarios="1"/>
  <mergeCells count="24">
    <mergeCell ref="B1:J1"/>
    <mergeCell ref="B4:J4"/>
    <mergeCell ref="B5:J5"/>
    <mergeCell ref="B7:J7"/>
    <mergeCell ref="C8:J8"/>
    <mergeCell ref="C9:J9"/>
    <mergeCell ref="D73:H73"/>
    <mergeCell ref="B82:J89"/>
    <mergeCell ref="B15:J15"/>
    <mergeCell ref="D28:H28"/>
    <mergeCell ref="B36:J42"/>
    <mergeCell ref="B60:J60"/>
    <mergeCell ref="B16:J26"/>
    <mergeCell ref="B61:J71"/>
    <mergeCell ref="H74:H75"/>
    <mergeCell ref="B10:J10"/>
    <mergeCell ref="C11:J11"/>
    <mergeCell ref="C12:J12"/>
    <mergeCell ref="F78:G78"/>
    <mergeCell ref="F79:G79"/>
    <mergeCell ref="D74:E74"/>
    <mergeCell ref="F74:G75"/>
    <mergeCell ref="F76:G76"/>
    <mergeCell ref="F77:G77"/>
  </mergeCells>
  <conditionalFormatting sqref="I31:I33 I77:I79">
    <cfRule type="cellIs" dxfId="1" priority="3" operator="equal">
      <formula>"INCORRECT"</formula>
    </cfRule>
    <cfRule type="cellIs" dxfId="0" priority="4" operator="equal">
      <formula>"CORRECT"</formula>
    </cfRule>
  </conditionalFormatting>
  <pageMargins left="0.70866141732283472" right="0.51181102362204722" top="0.74803149606299213" bottom="0.74803149606299213" header="0.31496062992125984" footer="0.31496062992125984"/>
  <pageSetup paperSize="9" scale="65" fitToHeight="0" orientation="portrait" r:id="rId1"/>
  <rowBreaks count="1" manualBreakCount="1">
    <brk id="59" min="1"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94341C42F9B24A906E167E11DF703F" ma:contentTypeVersion="17" ma:contentTypeDescription="Een nieuw document maken." ma:contentTypeScope="" ma:versionID="3d82bd73d8a4c338bf424a08b3fb8c4b">
  <xsd:schema xmlns:xsd="http://www.w3.org/2001/XMLSchema" xmlns:xs="http://www.w3.org/2001/XMLSchema" xmlns:p="http://schemas.microsoft.com/office/2006/metadata/properties" xmlns:ns2="0f9b4a4b-bf3c-4b0e-80e3-81e6d49e70bb" xmlns:ns3="cb68a5bd-8a64-4a69-8df9-ff13e1702013" targetNamespace="http://schemas.microsoft.com/office/2006/metadata/properties" ma:root="true" ma:fieldsID="4c1bac0ed0a8d32072afc7c59cebfc1a" ns2:_="" ns3:_="">
    <xsd:import namespace="0f9b4a4b-bf3c-4b0e-80e3-81e6d49e70bb"/>
    <xsd:import namespace="cb68a5bd-8a64-4a69-8df9-ff13e17020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SearchProperties" minOccurs="0"/>
                <xsd:element ref="ns2:Datum" minOccurs="0"/>
                <xsd:element ref="ns2:Toelich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9b4a4b-bf3c-4b0e-80e3-81e6d49e70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d002cb97-f9ae-40f4-a62f-9ee51fa9d213"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Toelichting" ma:index="24" nillable="true" ma:displayName="Toelichting" ma:format="Dropdown" ma:internalName="Toelicht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68a5bd-8a64-4a69-8df9-ff13e170201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92f23de-d2ff-429b-a9d6-d65076c850af}" ma:internalName="TaxCatchAll" ma:showField="CatchAllData" ma:web="cb68a5bd-8a64-4a69-8df9-ff13e17020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b68a5bd-8a64-4a69-8df9-ff13e1702013" xsi:nil="true"/>
    <lcf76f155ced4ddcb4097134ff3c332f xmlns="0f9b4a4b-bf3c-4b0e-80e3-81e6d49e70bb">
      <Terms xmlns="http://schemas.microsoft.com/office/infopath/2007/PartnerControls"/>
    </lcf76f155ced4ddcb4097134ff3c332f>
    <Toelichting xmlns="0f9b4a4b-bf3c-4b0e-80e3-81e6d49e70bb" xsi:nil="true"/>
    <Datum xmlns="0f9b4a4b-bf3c-4b0e-80e3-81e6d49e70bb" xsi:nil="true"/>
  </documentManagement>
</p:properties>
</file>

<file path=customXml/itemProps1.xml><?xml version="1.0" encoding="utf-8"?>
<ds:datastoreItem xmlns:ds="http://schemas.openxmlformats.org/officeDocument/2006/customXml" ds:itemID="{55DE2791-172B-4377-A0A2-B9F76974F114}">
  <ds:schemaRefs>
    <ds:schemaRef ds:uri="http://schemas.microsoft.com/sharepoint/v3/contenttype/forms"/>
  </ds:schemaRefs>
</ds:datastoreItem>
</file>

<file path=customXml/itemProps2.xml><?xml version="1.0" encoding="utf-8"?>
<ds:datastoreItem xmlns:ds="http://schemas.openxmlformats.org/officeDocument/2006/customXml" ds:itemID="{4FA1FABF-307F-4E38-82F8-68EC1E3BC2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9b4a4b-bf3c-4b0e-80e3-81e6d49e70bb"/>
    <ds:schemaRef ds:uri="cb68a5bd-8a64-4a69-8df9-ff13e17020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6091A4-4C30-4687-8DE5-5F9D548BE484}">
  <ds:schemaRefs>
    <ds:schemaRef ds:uri="http://schemas.microsoft.com/office/2006/metadata/properties"/>
    <ds:schemaRef ds:uri="http://schemas.microsoft.com/office/infopath/2007/PartnerControls"/>
    <ds:schemaRef ds:uri="cb68a5bd-8a64-4a69-8df9-ff13e1702013"/>
    <ds:schemaRef ds:uri="0f9b4a4b-bf3c-4b0e-80e3-81e6d49e70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tabel Duurzaamheid</vt:lpstr>
      <vt:lpstr>'tabel Duurzaamheid'!Afdrukbereik</vt:lpstr>
      <vt:lpstr>'tabel Duurzaamheid'!Afdruktitels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Meijer - Fransen, Nancy</dc:creator>
  <cp:keywords/>
  <dc:description/>
  <cp:lastModifiedBy>Daniel Mol</cp:lastModifiedBy>
  <cp:revision/>
  <cp:lastPrinted>2024-11-11T16:45:15Z</cp:lastPrinted>
  <dcterms:created xsi:type="dcterms:W3CDTF">2024-07-11T09:29:33Z</dcterms:created>
  <dcterms:modified xsi:type="dcterms:W3CDTF">2024-11-11T16:48:10Z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0x010100A894341C42F9B24A906E167E11DF703F</vt:lpwstr>
  </property>
  <property fmtid="{D5CDD505-2E9C-101B-9397-08002B2CF9AE}" pid="3" name="MediaServiceImageTags">
    <vt:lpwstr/>
  </property>
</Properties>
</file>