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4-98 Verwerking van gruis (metaal)\02 Aanbestedingsdocumenten\"/>
    </mc:Choice>
  </mc:AlternateContent>
  <xr:revisionPtr revIDLastSave="0" documentId="13_ncr:1_{EF243DA3-C46E-481C-A5A9-422BB6DA52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2 Prijzenblad Verwerking gru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E36" i="1" s="1"/>
  <c r="G36" i="1" l="1"/>
  <c r="H36" i="1" s="1"/>
  <c r="D28" i="1"/>
  <c r="G35" i="1" s="1"/>
  <c r="D27" i="1"/>
  <c r="G34" i="1" s="1"/>
  <c r="D26" i="1"/>
  <c r="G33" i="1" s="1"/>
  <c r="E34" i="1" l="1"/>
  <c r="H34" i="1"/>
  <c r="E33" i="1"/>
  <c r="H33" i="1"/>
  <c r="E35" i="1"/>
  <c r="H35" i="1"/>
  <c r="H38" i="1" l="1"/>
</calcChain>
</file>

<file path=xl/sharedStrings.xml><?xml version="1.0" encoding="utf-8"?>
<sst xmlns="http://schemas.openxmlformats.org/spreadsheetml/2006/main" count="44" uniqueCount="36">
  <si>
    <t>Totaalprijs</t>
  </si>
  <si>
    <t>A</t>
  </si>
  <si>
    <t>B</t>
  </si>
  <si>
    <t>C</t>
  </si>
  <si>
    <t>Adres</t>
  </si>
  <si>
    <t>Afstand Duinkerkenstraat 99, Groningen</t>
  </si>
  <si>
    <t>Afstand Electronstraat 2, Groningen</t>
  </si>
  <si>
    <t>Datum</t>
  </si>
  <si>
    <t xml:space="preserve">Inschrijfprijs </t>
  </si>
  <si>
    <t>Postcode en plaats</t>
  </si>
  <si>
    <t>Kenmerk</t>
  </si>
  <si>
    <t>Vertrekpunt opdrachtgever</t>
  </si>
  <si>
    <t>Naam</t>
  </si>
  <si>
    <t xml:space="preserve">Kenmerk </t>
  </si>
  <si>
    <t>Tonnage</t>
  </si>
  <si>
    <t>Poorttarief</t>
  </si>
  <si>
    <t>Naam inschrijver</t>
  </si>
  <si>
    <t>Inschrijver dient de geel gemarkeerde vakken in te vullen</t>
  </si>
  <si>
    <t>In het groen gemarkeerde vak staat uw totaalaanbieding (inschrijfprijs)</t>
  </si>
  <si>
    <t>Aantal kilometer (retour)</t>
  </si>
  <si>
    <t>Aantal kilometer (enkele reis)*</t>
  </si>
  <si>
    <t>* Zie bijlage 09 voor de instructies kilometerberekening</t>
  </si>
  <si>
    <t>Rekenprijs transport**</t>
  </si>
  <si>
    <t>Interne transportkosten***</t>
  </si>
  <si>
    <t>Tonnages per transport</t>
  </si>
  <si>
    <t>*** Kosten per ton voor het interne transport gemeente Groningen</t>
  </si>
  <si>
    <t xml:space="preserve">** Rekenprijs (per kilometer) voor het transport gemeente Groningen </t>
  </si>
  <si>
    <r>
      <t xml:space="preserve">Gegevens </t>
    </r>
    <r>
      <rPr>
        <b/>
        <u/>
        <sz val="11"/>
        <color rgb="FF000000"/>
        <rFont val="Calibri"/>
        <family val="2"/>
        <scheme val="minor"/>
      </rPr>
      <t xml:space="preserve">inschrijver </t>
    </r>
  </si>
  <si>
    <r>
      <t xml:space="preserve">Gegevens </t>
    </r>
    <r>
      <rPr>
        <b/>
        <u/>
        <sz val="11"/>
        <color rgb="FF000000"/>
        <rFont val="Calibri"/>
        <family val="2"/>
      </rPr>
      <t>verwerkingslocatie</t>
    </r>
  </si>
  <si>
    <t>D</t>
  </si>
  <si>
    <t>Afstand Van Maerlantlaan 1, Haren</t>
  </si>
  <si>
    <t xml:space="preserve">02 - Prijzenblad </t>
  </si>
  <si>
    <r>
      <t xml:space="preserve">Gegevens </t>
    </r>
    <r>
      <rPr>
        <b/>
        <u/>
        <sz val="11"/>
        <color rgb="FF000000"/>
        <rFont val="Calibri"/>
        <family val="2"/>
      </rPr>
      <t xml:space="preserve">overslaglocatie </t>
    </r>
    <r>
      <rPr>
        <i/>
        <sz val="11"/>
        <color rgb="FF000000"/>
        <rFont val="Calibri"/>
        <family val="2"/>
      </rPr>
      <t>(Indien van toepassing)</t>
    </r>
  </si>
  <si>
    <t xml:space="preserve">Afstand Duinkerkenstraat 99, Groningen </t>
  </si>
  <si>
    <t>Verwerking van gruis (metaal) | 2024-98</t>
  </si>
  <si>
    <r>
      <rPr>
        <b/>
        <u/>
        <sz val="14"/>
        <color theme="1"/>
        <rFont val="Calibri"/>
        <family val="2"/>
        <scheme val="minor"/>
      </rPr>
      <t xml:space="preserve">Let op! </t>
    </r>
    <r>
      <rPr>
        <b/>
        <sz val="14"/>
        <color theme="1"/>
        <rFont val="Calibri"/>
        <family val="2"/>
        <scheme val="minor"/>
      </rPr>
      <t xml:space="preserve">
Wanneer bij het poorttarief sprake is van een </t>
    </r>
    <r>
      <rPr>
        <b/>
        <u/>
        <sz val="14"/>
        <color theme="1"/>
        <rFont val="Calibri"/>
        <family val="2"/>
        <scheme val="minor"/>
      </rPr>
      <t>vergoeding</t>
    </r>
    <r>
      <rPr>
        <b/>
        <sz val="14"/>
        <color theme="1"/>
        <rFont val="Calibri"/>
        <family val="2"/>
        <scheme val="minor"/>
      </rPr>
      <t xml:space="preserve">, dient u een </t>
    </r>
    <r>
      <rPr>
        <b/>
        <u/>
        <sz val="14"/>
        <color theme="1"/>
        <rFont val="Calibri"/>
        <family val="2"/>
        <scheme val="minor"/>
      </rPr>
      <t>negatief bedrag (min teken)</t>
    </r>
    <r>
      <rPr>
        <b/>
        <sz val="14"/>
        <color theme="1"/>
        <rFont val="Calibri"/>
        <family val="2"/>
        <scheme val="minor"/>
      </rPr>
      <t xml:space="preserve"> in te vullen.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</si>
</sst>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Protection="1"/>
    <xf numFmtId="0" fontId="4" fillId="0" borderId="1" xfId="0" applyFont="1" applyBorder="1" applyProtection="1"/>
    <xf numFmtId="164" fontId="4" fillId="3" borderId="6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Protection="1"/>
    <xf numFmtId="0" fontId="0" fillId="0" borderId="1" xfId="0" applyFont="1" applyBorder="1" applyProtection="1"/>
    <xf numFmtId="0" fontId="4" fillId="0" borderId="1" xfId="0" applyFont="1" applyFill="1" applyBorder="1" applyProtection="1"/>
    <xf numFmtId="0" fontId="1" fillId="4" borderId="1" xfId="0" applyFont="1" applyFill="1" applyBorder="1" applyProtection="1"/>
    <xf numFmtId="0" fontId="4" fillId="4" borderId="1" xfId="0" applyFont="1" applyFill="1" applyBorder="1" applyAlignment="1" applyProtection="1">
      <alignment horizontal="center" wrapText="1"/>
    </xf>
    <xf numFmtId="164" fontId="0" fillId="0" borderId="0" xfId="0" applyNumberFormat="1" applyFont="1" applyFill="1" applyBorder="1" applyAlignment="1" applyProtection="1">
      <alignment horizontal="center"/>
      <protection locked="0"/>
    </xf>
    <xf numFmtId="165" fontId="0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/>
    </xf>
    <xf numFmtId="2" fontId="4" fillId="0" borderId="1" xfId="0" applyNumberFormat="1" applyFont="1" applyFill="1" applyBorder="1" applyAlignment="1" applyProtection="1">
      <alignment horizontal="center"/>
    </xf>
    <xf numFmtId="164" fontId="4" fillId="0" borderId="1" xfId="0" applyNumberFormat="1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1" xfId="0" applyFont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0" borderId="0" xfId="0" applyFont="1" applyBorder="1" applyAlignment="1">
      <alignment wrapText="1"/>
    </xf>
    <xf numFmtId="0" fontId="0" fillId="0" borderId="8" xfId="0" applyBorder="1"/>
    <xf numFmtId="0" fontId="7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left" wrapText="1"/>
    </xf>
    <xf numFmtId="0" fontId="4" fillId="4" borderId="7" xfId="0" applyFont="1" applyFill="1" applyBorder="1" applyAlignment="1" applyProtection="1">
      <alignment horizontal="center" wrapText="1"/>
    </xf>
    <xf numFmtId="0" fontId="0" fillId="0" borderId="2" xfId="0" applyFont="1" applyFill="1" applyBorder="1" applyAlignment="1" applyProtection="1">
      <alignment horizontal="center"/>
    </xf>
    <xf numFmtId="0" fontId="6" fillId="0" borderId="11" xfId="0" applyFont="1" applyBorder="1" applyProtection="1"/>
    <xf numFmtId="0" fontId="0" fillId="0" borderId="12" xfId="0" applyBorder="1" applyProtection="1"/>
    <xf numFmtId="0" fontId="0" fillId="0" borderId="9" xfId="0" applyBorder="1" applyProtection="1"/>
    <xf numFmtId="0" fontId="6" fillId="0" borderId="13" xfId="0" applyFont="1" applyBorder="1" applyProtection="1"/>
    <xf numFmtId="0" fontId="2" fillId="0" borderId="0" xfId="0" applyFont="1" applyBorder="1" applyProtection="1"/>
    <xf numFmtId="0" fontId="0" fillId="0" borderId="0" xfId="0" applyBorder="1" applyProtection="1"/>
    <xf numFmtId="0" fontId="0" fillId="0" borderId="8" xfId="0" applyBorder="1" applyProtection="1"/>
    <xf numFmtId="0" fontId="2" fillId="0" borderId="13" xfId="0" applyFont="1" applyBorder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13" xfId="0" applyBorder="1"/>
    <xf numFmtId="0" fontId="0" fillId="0" borderId="0" xfId="0" applyBorder="1"/>
    <xf numFmtId="0" fontId="0" fillId="0" borderId="0" xfId="0" applyFont="1" applyBorder="1" applyProtection="1"/>
    <xf numFmtId="0" fontId="4" fillId="0" borderId="13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0" borderId="13" xfId="0" applyFont="1" applyBorder="1" applyProtection="1"/>
    <xf numFmtId="0" fontId="4" fillId="3" borderId="14" xfId="0" applyFont="1" applyFill="1" applyBorder="1" applyProtection="1"/>
    <xf numFmtId="0" fontId="0" fillId="0" borderId="8" xfId="0" applyFill="1" applyBorder="1" applyProtection="1"/>
    <xf numFmtId="0" fontId="0" fillId="0" borderId="15" xfId="0" applyFont="1" applyBorder="1" applyProtection="1"/>
    <xf numFmtId="0" fontId="0" fillId="0" borderId="16" xfId="0" applyFont="1" applyBorder="1" applyProtection="1"/>
    <xf numFmtId="0" fontId="0" fillId="0" borderId="10" xfId="0" applyBorder="1" applyProtection="1"/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0" borderId="1" xfId="0" applyNumberFormat="1" applyFont="1" applyBorder="1" applyAlignment="1" applyProtection="1">
      <alignment horizontal="center"/>
    </xf>
    <xf numFmtId="0" fontId="13" fillId="0" borderId="1" xfId="0" applyFont="1" applyFill="1" applyBorder="1" applyProtection="1"/>
    <xf numFmtId="0" fontId="4" fillId="5" borderId="1" xfId="0" applyFont="1" applyFill="1" applyBorder="1" applyAlignment="1" applyProtection="1"/>
    <xf numFmtId="164" fontId="0" fillId="5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9" xfId="0" applyNumberFormat="1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center" vertical="center"/>
    </xf>
    <xf numFmtId="164" fontId="0" fillId="0" borderId="10" xfId="0" applyNumberFormat="1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5" borderId="4" xfId="0" applyNumberFormat="1" applyFill="1" applyBorder="1" applyAlignment="1" applyProtection="1">
      <alignment horizontal="center"/>
      <protection locked="0"/>
    </xf>
    <xf numFmtId="164" fontId="0" fillId="5" borderId="3" xfId="0" applyNumberForma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3" borderId="5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4" fillId="4" borderId="2" xfId="0" applyFont="1" applyFill="1" applyBorder="1" applyAlignment="1" applyProtection="1">
      <alignment horizontal="left"/>
    </xf>
    <xf numFmtId="0" fontId="4" fillId="4" borderId="4" xfId="0" applyFont="1" applyFill="1" applyBorder="1" applyAlignment="1" applyProtection="1">
      <alignment horizontal="left"/>
    </xf>
    <xf numFmtId="0" fontId="4" fillId="4" borderId="3" xfId="0" applyFont="1" applyFill="1" applyBorder="1" applyAlignment="1" applyProtection="1">
      <alignment horizontal="left"/>
    </xf>
    <xf numFmtId="164" fontId="0" fillId="5" borderId="1" xfId="0" applyNumberFormat="1" applyFont="1" applyFill="1" applyBorder="1" applyAlignment="1" applyProtection="1">
      <alignment horizontal="center"/>
      <protection locked="0"/>
    </xf>
    <xf numFmtId="164" fontId="0" fillId="5" borderId="2" xfId="0" applyNumberFormat="1" applyFont="1" applyFill="1" applyBorder="1" applyAlignment="1" applyProtection="1">
      <alignment horizontal="center"/>
      <protection locked="0"/>
    </xf>
    <xf numFmtId="164" fontId="0" fillId="5" borderId="4" xfId="0" applyNumberFormat="1" applyFont="1" applyFill="1" applyBorder="1" applyAlignment="1" applyProtection="1">
      <alignment horizontal="center"/>
      <protection locked="0"/>
    </xf>
    <xf numFmtId="164" fontId="0" fillId="5" borderId="3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2476500</xdr:colOff>
      <xdr:row>1</xdr:row>
      <xdr:rowOff>76200</xdr:rowOff>
    </xdr:from>
    <xdr:to>
      <xdr:col>2</xdr:col>
      <xdr:colOff>3486150</xdr:colOff>
      <xdr:row>2</xdr:row>
      <xdr:rowOff>0</xdr:rowOff>
    </xdr:to>
    <xdr:pic>
      <xdr:nvPicPr>
        <xdr:cNvPr id="2" name="Afbeelding 1" descr="Gemeente logo">
          <a:extLst>
            <a:ext uri="{FF2B5EF4-FFF2-40B4-BE49-F238E27FC236}">
              <a16:creationId xmlns:a16="http://schemas.microsoft.com/office/drawing/2014/main" id="{61958E81-7BA8-42AC-B987-3D1E7399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76200"/>
          <a:ext cx="1009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800100</xdr:colOff>
      <xdr:row>0</xdr:row>
      <xdr:rowOff>104775</xdr:rowOff>
    </xdr:from>
    <xdr:to>
      <xdr:col>5</xdr:col>
      <xdr:colOff>123115</xdr:colOff>
      <xdr:row>4</xdr:row>
      <xdr:rowOff>47625</xdr:rowOff>
    </xdr:to>
    <xdr:pic>
      <xdr:nvPicPr>
        <xdr:cNvPr id="3" name="Afbeelding 2" descr="Gemeente logo">
          <a:extLst>
            <a:ext uri="{FF2B5EF4-FFF2-40B4-BE49-F238E27FC236}">
              <a16:creationId xmlns:a16="http://schemas.microsoft.com/office/drawing/2014/main" id="{90A71B43-E911-4BF0-AB05-6843A1E2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04775"/>
          <a:ext cx="178999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zoomScaleNormal="100" workbookViewId="0">
      <selection activeCell="A7" sqref="A7:C7"/>
    </sheetView>
  </sheetViews>
  <sheetFormatPr defaultColWidth="9.109375" defaultRowHeight="14.4" x14ac:dyDescent="0.3"/>
  <cols>
    <col min="1" max="1" width="36.44140625" style="1" customWidth="1"/>
    <col min="2" max="2" width="10.33203125" style="1" customWidth="1"/>
    <col min="3" max="3" width="19.109375" style="1" customWidth="1"/>
    <col min="4" max="4" width="18.44140625" style="1" bestFit="1" customWidth="1"/>
    <col min="5" max="5" width="18.5546875" style="1" customWidth="1"/>
    <col min="6" max="6" width="15.44140625" style="1" customWidth="1"/>
    <col min="7" max="7" width="19" style="1" customWidth="1"/>
    <col min="8" max="8" width="19.88671875" style="1" customWidth="1"/>
    <col min="9" max="9" width="17.109375" style="1" customWidth="1"/>
    <col min="10" max="16384" width="9.109375" style="1"/>
  </cols>
  <sheetData>
    <row r="1" spans="1:9" ht="23.4" x14ac:dyDescent="0.45">
      <c r="A1" s="31" t="s">
        <v>34</v>
      </c>
      <c r="B1" s="32"/>
      <c r="C1" s="32"/>
      <c r="D1" s="32"/>
      <c r="E1" s="32"/>
      <c r="F1" s="32"/>
      <c r="G1" s="32"/>
      <c r="H1" s="32"/>
      <c r="I1" s="33"/>
    </row>
    <row r="2" spans="1:9" ht="23.4" x14ac:dyDescent="0.45">
      <c r="A2" s="34" t="s">
        <v>31</v>
      </c>
      <c r="B2" s="35"/>
      <c r="C2" s="35"/>
      <c r="D2" s="35"/>
      <c r="E2" s="35"/>
      <c r="F2" s="35"/>
      <c r="G2" s="36"/>
      <c r="H2" s="36"/>
      <c r="I2" s="37"/>
    </row>
    <row r="3" spans="1:9" ht="15.6" x14ac:dyDescent="0.3">
      <c r="A3" s="38"/>
      <c r="B3" s="39"/>
      <c r="C3" s="40"/>
      <c r="D3" s="40"/>
      <c r="E3" s="40"/>
      <c r="F3" s="40"/>
      <c r="G3" s="40"/>
      <c r="H3" s="40"/>
      <c r="I3" s="37"/>
    </row>
    <row r="4" spans="1:9" x14ac:dyDescent="0.3">
      <c r="A4" s="58" t="s">
        <v>17</v>
      </c>
      <c r="B4" s="58"/>
      <c r="C4" s="58"/>
      <c r="D4" s="41"/>
      <c r="E4" s="41"/>
      <c r="F4" s="41"/>
      <c r="G4" s="41"/>
      <c r="H4" s="41"/>
      <c r="I4" s="37"/>
    </row>
    <row r="5" spans="1:9" x14ac:dyDescent="0.3">
      <c r="A5" s="73" t="s">
        <v>18</v>
      </c>
      <c r="B5" s="73"/>
      <c r="C5" s="73"/>
      <c r="D5" s="41"/>
      <c r="E5" s="41"/>
      <c r="F5" s="41"/>
      <c r="G5" s="41"/>
      <c r="H5" s="41"/>
      <c r="I5" s="37"/>
    </row>
    <row r="6" spans="1:9" customFormat="1" ht="15" thickBot="1" x14ac:dyDescent="0.35">
      <c r="A6" s="42"/>
      <c r="B6" s="43"/>
      <c r="C6" s="43"/>
      <c r="D6" s="43"/>
      <c r="E6" s="43"/>
      <c r="F6" s="43"/>
      <c r="G6" s="43"/>
      <c r="H6" s="43"/>
      <c r="I6" s="24"/>
    </row>
    <row r="7" spans="1:9" customFormat="1" ht="55.2" customHeight="1" thickBot="1" x14ac:dyDescent="0.4">
      <c r="A7" s="86" t="s">
        <v>35</v>
      </c>
      <c r="B7" s="87"/>
      <c r="C7" s="88"/>
      <c r="D7" s="23"/>
      <c r="E7" s="43"/>
      <c r="F7" s="43"/>
      <c r="G7" s="43"/>
      <c r="H7" s="43"/>
      <c r="I7" s="24"/>
    </row>
    <row r="8" spans="1:9" customFormat="1" x14ac:dyDescent="0.3">
      <c r="A8" s="53"/>
      <c r="B8" s="54"/>
      <c r="C8" s="54"/>
      <c r="D8" s="54"/>
      <c r="E8" s="54"/>
      <c r="F8" s="54"/>
      <c r="G8" s="54"/>
      <c r="H8" s="54"/>
      <c r="I8" s="55"/>
    </row>
    <row r="9" spans="1:9" customFormat="1" x14ac:dyDescent="0.3">
      <c r="A9" s="42"/>
      <c r="B9" s="43"/>
      <c r="C9" s="43"/>
      <c r="D9" s="43"/>
      <c r="E9" s="43"/>
      <c r="F9" s="43"/>
      <c r="G9" s="43"/>
      <c r="H9" s="43"/>
      <c r="I9" s="24"/>
    </row>
    <row r="10" spans="1:9" customFormat="1" x14ac:dyDescent="0.3">
      <c r="A10" s="81" t="s">
        <v>27</v>
      </c>
      <c r="B10" s="82"/>
      <c r="C10" s="82"/>
      <c r="D10" s="83"/>
      <c r="E10" s="43"/>
      <c r="F10" s="43"/>
      <c r="G10" s="43"/>
      <c r="H10" s="43"/>
      <c r="I10" s="24"/>
    </row>
    <row r="11" spans="1:9" x14ac:dyDescent="0.3">
      <c r="A11" s="25" t="s">
        <v>16</v>
      </c>
      <c r="B11" s="63"/>
      <c r="C11" s="63"/>
      <c r="D11" s="63"/>
      <c r="E11" s="41"/>
      <c r="F11" s="41"/>
      <c r="G11" s="41"/>
      <c r="H11" s="41"/>
      <c r="I11" s="37"/>
    </row>
    <row r="12" spans="1:9" x14ac:dyDescent="0.3">
      <c r="A12" s="25" t="s">
        <v>7</v>
      </c>
      <c r="B12" s="63"/>
      <c r="C12" s="63"/>
      <c r="D12" s="63"/>
      <c r="E12" s="41"/>
      <c r="F12" s="41"/>
      <c r="G12" s="41"/>
      <c r="H12" s="41"/>
      <c r="I12" s="37"/>
    </row>
    <row r="13" spans="1:9" customFormat="1" x14ac:dyDescent="0.3">
      <c r="A13" s="42"/>
      <c r="B13" s="43"/>
      <c r="C13" s="43"/>
      <c r="D13" s="43"/>
      <c r="E13" s="43"/>
      <c r="F13" s="43"/>
      <c r="G13" s="43"/>
      <c r="H13" s="43"/>
      <c r="I13" s="24"/>
    </row>
    <row r="14" spans="1:9" x14ac:dyDescent="0.3">
      <c r="A14" s="74" t="s">
        <v>32</v>
      </c>
      <c r="B14" s="75"/>
      <c r="C14" s="75"/>
      <c r="D14" s="76"/>
      <c r="E14" s="41"/>
      <c r="F14" s="41"/>
      <c r="G14" s="41"/>
      <c r="H14" s="41"/>
      <c r="I14" s="37"/>
    </row>
    <row r="15" spans="1:9" x14ac:dyDescent="0.3">
      <c r="A15" s="8" t="s">
        <v>12</v>
      </c>
      <c r="B15" s="78"/>
      <c r="C15" s="79"/>
      <c r="D15" s="80"/>
      <c r="E15" s="44"/>
      <c r="F15" s="44"/>
      <c r="G15" s="44"/>
      <c r="H15" s="44"/>
      <c r="I15" s="37"/>
    </row>
    <row r="16" spans="1:9" x14ac:dyDescent="0.3">
      <c r="A16" s="3" t="s">
        <v>4</v>
      </c>
      <c r="B16" s="77"/>
      <c r="C16" s="77"/>
      <c r="D16" s="77"/>
      <c r="E16" s="44"/>
      <c r="F16" s="44"/>
      <c r="G16" s="44"/>
      <c r="H16" s="44"/>
      <c r="I16" s="37"/>
    </row>
    <row r="17" spans="1:9" x14ac:dyDescent="0.3">
      <c r="A17" s="8" t="s">
        <v>9</v>
      </c>
      <c r="B17" s="77"/>
      <c r="C17" s="77"/>
      <c r="D17" s="77"/>
      <c r="E17" s="44"/>
      <c r="F17" s="44"/>
      <c r="G17" s="44"/>
      <c r="H17" s="44"/>
      <c r="I17" s="37"/>
    </row>
    <row r="18" spans="1:9" x14ac:dyDescent="0.3">
      <c r="A18" s="45"/>
      <c r="B18" s="11"/>
      <c r="C18" s="11"/>
      <c r="D18" s="44"/>
      <c r="E18" s="44"/>
      <c r="F18" s="44"/>
      <c r="G18" s="44"/>
      <c r="H18" s="44"/>
      <c r="I18" s="37"/>
    </row>
    <row r="19" spans="1:9" x14ac:dyDescent="0.3">
      <c r="A19" s="64" t="s">
        <v>28</v>
      </c>
      <c r="B19" s="64"/>
      <c r="C19" s="64"/>
      <c r="D19" s="64"/>
      <c r="E19" s="44"/>
      <c r="F19" s="44"/>
      <c r="G19" s="44"/>
      <c r="H19" s="44"/>
      <c r="I19" s="37"/>
    </row>
    <row r="20" spans="1:9" x14ac:dyDescent="0.3">
      <c r="A20" s="26" t="s">
        <v>12</v>
      </c>
      <c r="B20" s="65"/>
      <c r="C20" s="66"/>
      <c r="D20" s="67"/>
      <c r="E20" s="44"/>
      <c r="F20" s="44"/>
      <c r="G20" s="44"/>
      <c r="H20" s="44"/>
      <c r="I20" s="37"/>
    </row>
    <row r="21" spans="1:9" x14ac:dyDescent="0.3">
      <c r="A21" s="27" t="s">
        <v>4</v>
      </c>
      <c r="B21" s="68"/>
      <c r="C21" s="68"/>
      <c r="D21" s="68"/>
      <c r="E21" s="44"/>
      <c r="F21" s="44"/>
      <c r="G21" s="44"/>
      <c r="H21" s="44"/>
      <c r="I21" s="37"/>
    </row>
    <row r="22" spans="1:9" x14ac:dyDescent="0.3">
      <c r="A22" s="26" t="s">
        <v>9</v>
      </c>
      <c r="B22" s="68"/>
      <c r="C22" s="68"/>
      <c r="D22" s="68"/>
      <c r="E22" s="44"/>
      <c r="F22" s="44"/>
      <c r="G22" s="44"/>
      <c r="H22" s="44"/>
      <c r="I22" s="37"/>
    </row>
    <row r="23" spans="1:9" customFormat="1" x14ac:dyDescent="0.3">
      <c r="A23" s="53"/>
      <c r="B23" s="54"/>
      <c r="C23" s="54"/>
      <c r="D23" s="54"/>
      <c r="E23" s="54"/>
      <c r="F23" s="54"/>
      <c r="G23" s="54"/>
      <c r="H23" s="54"/>
      <c r="I23" s="55"/>
    </row>
    <row r="24" spans="1:9" customFormat="1" x14ac:dyDescent="0.3">
      <c r="A24" s="42"/>
      <c r="B24" s="43"/>
      <c r="C24" s="43"/>
      <c r="D24" s="43"/>
      <c r="E24" s="43"/>
      <c r="F24" s="43"/>
      <c r="G24" s="43"/>
      <c r="H24" s="43"/>
      <c r="I24" s="24"/>
    </row>
    <row r="25" spans="1:9" ht="28.8" x14ac:dyDescent="0.3">
      <c r="A25" s="9" t="s">
        <v>11</v>
      </c>
      <c r="B25" s="16" t="s">
        <v>10</v>
      </c>
      <c r="C25" s="10" t="s">
        <v>20</v>
      </c>
      <c r="D25" s="10" t="s">
        <v>19</v>
      </c>
      <c r="E25" s="44"/>
      <c r="F25" s="44"/>
      <c r="G25" s="44"/>
      <c r="H25" s="44"/>
      <c r="I25" s="37"/>
    </row>
    <row r="26" spans="1:9" x14ac:dyDescent="0.3">
      <c r="A26" s="6" t="s">
        <v>5</v>
      </c>
      <c r="B26" s="46" t="s">
        <v>1</v>
      </c>
      <c r="C26" s="12"/>
      <c r="D26" s="13">
        <f>C26*2</f>
        <v>0</v>
      </c>
      <c r="E26" s="44"/>
      <c r="F26" s="44"/>
      <c r="G26" s="44"/>
      <c r="H26" s="44"/>
      <c r="I26" s="37"/>
    </row>
    <row r="27" spans="1:9" x14ac:dyDescent="0.3">
      <c r="A27" s="7" t="s">
        <v>6</v>
      </c>
      <c r="B27" s="2" t="s">
        <v>2</v>
      </c>
      <c r="C27" s="12"/>
      <c r="D27" s="13">
        <f>C27*2</f>
        <v>0</v>
      </c>
      <c r="E27" s="44"/>
      <c r="F27" s="44"/>
      <c r="G27" s="44"/>
      <c r="H27" s="44"/>
      <c r="I27" s="37"/>
    </row>
    <row r="28" spans="1:9" x14ac:dyDescent="0.3">
      <c r="A28" s="6" t="s">
        <v>30</v>
      </c>
      <c r="B28" s="2" t="s">
        <v>3</v>
      </c>
      <c r="C28" s="12"/>
      <c r="D28" s="21">
        <f>C28*2</f>
        <v>0</v>
      </c>
      <c r="E28" s="44"/>
      <c r="F28" s="44"/>
      <c r="G28" s="44"/>
      <c r="H28" s="44"/>
      <c r="I28" s="37"/>
    </row>
    <row r="29" spans="1:9" x14ac:dyDescent="0.3">
      <c r="A29" s="57" t="s">
        <v>33</v>
      </c>
      <c r="B29" s="2" t="s">
        <v>29</v>
      </c>
      <c r="C29" s="12"/>
      <c r="D29" s="13">
        <f>C29*2</f>
        <v>0</v>
      </c>
      <c r="E29" s="44"/>
      <c r="F29" s="44"/>
      <c r="G29" s="44"/>
      <c r="H29" s="44"/>
      <c r="I29" s="37"/>
    </row>
    <row r="30" spans="1:9" x14ac:dyDescent="0.3">
      <c r="A30" s="84" t="s">
        <v>21</v>
      </c>
      <c r="B30" s="85"/>
      <c r="C30" s="85"/>
      <c r="D30" s="44"/>
      <c r="E30" s="44"/>
      <c r="F30" s="44"/>
      <c r="G30" s="44"/>
      <c r="H30" s="44"/>
      <c r="I30" s="37"/>
    </row>
    <row r="31" spans="1:9" x14ac:dyDescent="0.3">
      <c r="A31" s="47"/>
      <c r="B31" s="44"/>
      <c r="C31" s="41"/>
      <c r="D31" s="41"/>
      <c r="E31" s="41"/>
      <c r="F31" s="41"/>
      <c r="G31" s="41"/>
      <c r="H31" s="41"/>
      <c r="I31" s="37"/>
    </row>
    <row r="32" spans="1:9" ht="28.8" x14ac:dyDescent="0.3">
      <c r="A32" s="28" t="s">
        <v>13</v>
      </c>
      <c r="B32" s="29" t="s">
        <v>14</v>
      </c>
      <c r="C32" s="29" t="s">
        <v>15</v>
      </c>
      <c r="D32" s="29" t="s">
        <v>22</v>
      </c>
      <c r="E32" s="29" t="s">
        <v>19</v>
      </c>
      <c r="F32" s="29" t="s">
        <v>24</v>
      </c>
      <c r="G32" s="29" t="s">
        <v>23</v>
      </c>
      <c r="H32" s="29" t="s">
        <v>0</v>
      </c>
      <c r="I32" s="37"/>
    </row>
    <row r="33" spans="1:9" x14ac:dyDescent="0.3">
      <c r="A33" s="4" t="s">
        <v>1</v>
      </c>
      <c r="B33" s="30">
        <v>450</v>
      </c>
      <c r="C33" s="59"/>
      <c r="D33" s="60">
        <v>3</v>
      </c>
      <c r="E33" s="20">
        <f>D26</f>
        <v>0</v>
      </c>
      <c r="F33" s="56">
        <v>3.85</v>
      </c>
      <c r="G33" s="14">
        <f>(D33*D26)/F33</f>
        <v>0</v>
      </c>
      <c r="H33" s="15">
        <f>B33*(C33+G33)</f>
        <v>0</v>
      </c>
      <c r="I33" s="37"/>
    </row>
    <row r="34" spans="1:9" x14ac:dyDescent="0.3">
      <c r="A34" s="4" t="s">
        <v>2</v>
      </c>
      <c r="B34" s="30">
        <v>480</v>
      </c>
      <c r="C34" s="59"/>
      <c r="D34" s="61"/>
      <c r="E34" s="20">
        <f>D27</f>
        <v>0</v>
      </c>
      <c r="F34" s="56">
        <v>2.25</v>
      </c>
      <c r="G34" s="14">
        <f>(D33*D27)/F34</f>
        <v>0</v>
      </c>
      <c r="H34" s="15">
        <f>B34*(C33+G34)</f>
        <v>0</v>
      </c>
      <c r="I34" s="37"/>
    </row>
    <row r="35" spans="1:9" x14ac:dyDescent="0.3">
      <c r="A35" s="4" t="s">
        <v>3</v>
      </c>
      <c r="B35" s="30">
        <v>45</v>
      </c>
      <c r="C35" s="59"/>
      <c r="D35" s="61"/>
      <c r="E35" s="20">
        <f>D28</f>
        <v>0</v>
      </c>
      <c r="F35" s="56">
        <v>0.8</v>
      </c>
      <c r="G35" s="14">
        <f>(D33*D28)/F35</f>
        <v>0</v>
      </c>
      <c r="H35" s="15">
        <f>B35*(C33+G35)</f>
        <v>0</v>
      </c>
      <c r="I35" s="37"/>
    </row>
    <row r="36" spans="1:9" x14ac:dyDescent="0.3">
      <c r="A36" s="4" t="s">
        <v>29</v>
      </c>
      <c r="B36" s="30">
        <v>250</v>
      </c>
      <c r="C36" s="59"/>
      <c r="D36" s="62"/>
      <c r="E36" s="20">
        <f>D29</f>
        <v>0</v>
      </c>
      <c r="F36" s="56">
        <v>2.25</v>
      </c>
      <c r="G36" s="14">
        <f>(D33*D29)/F36</f>
        <v>0</v>
      </c>
      <c r="H36" s="15">
        <f>B36*(C33+G36)</f>
        <v>0</v>
      </c>
      <c r="I36" s="37"/>
    </row>
    <row r="37" spans="1:9" ht="15" thickBot="1" x14ac:dyDescent="0.35">
      <c r="A37" s="47"/>
      <c r="B37" s="44"/>
      <c r="C37" s="44"/>
      <c r="D37" s="44"/>
      <c r="E37" s="44"/>
      <c r="F37" s="44"/>
      <c r="G37" s="44"/>
      <c r="H37" s="44"/>
      <c r="I37" s="37"/>
    </row>
    <row r="38" spans="1:9" ht="15" thickBot="1" x14ac:dyDescent="0.35">
      <c r="A38" s="48" t="s">
        <v>8</v>
      </c>
      <c r="B38" s="72"/>
      <c r="C38" s="72"/>
      <c r="D38" s="72"/>
      <c r="E38" s="72"/>
      <c r="F38" s="22"/>
      <c r="G38" s="22"/>
      <c r="H38" s="5">
        <f>H33+H34+H35+H36</f>
        <v>0</v>
      </c>
      <c r="I38" s="37"/>
    </row>
    <row r="39" spans="1:9" s="19" customFormat="1" x14ac:dyDescent="0.3">
      <c r="A39" s="45"/>
      <c r="B39" s="17"/>
      <c r="C39" s="17"/>
      <c r="D39" s="17"/>
      <c r="E39" s="17"/>
      <c r="F39" s="17"/>
      <c r="G39" s="17"/>
      <c r="H39" s="18"/>
      <c r="I39" s="49"/>
    </row>
    <row r="40" spans="1:9" customFormat="1" x14ac:dyDescent="0.3">
      <c r="A40" s="69" t="s">
        <v>26</v>
      </c>
      <c r="B40" s="70"/>
      <c r="C40" s="70"/>
      <c r="D40" s="71"/>
      <c r="E40" s="43"/>
      <c r="F40" s="43"/>
      <c r="G40" s="43"/>
      <c r="H40" s="43"/>
      <c r="I40" s="24"/>
    </row>
    <row r="41" spans="1:9" customFormat="1" x14ac:dyDescent="0.3">
      <c r="A41" s="69" t="s">
        <v>25</v>
      </c>
      <c r="B41" s="70"/>
      <c r="C41" s="70"/>
      <c r="D41" s="71"/>
      <c r="E41" s="36"/>
      <c r="F41" s="43"/>
      <c r="G41" s="43"/>
      <c r="H41" s="43"/>
      <c r="I41" s="24"/>
    </row>
    <row r="42" spans="1:9" x14ac:dyDescent="0.3">
      <c r="A42" s="47"/>
      <c r="B42" s="44"/>
      <c r="C42" s="44"/>
      <c r="D42" s="44"/>
      <c r="E42" s="44"/>
      <c r="F42" s="44"/>
      <c r="G42" s="44"/>
      <c r="H42" s="44"/>
      <c r="I42" s="37"/>
    </row>
    <row r="43" spans="1:9" x14ac:dyDescent="0.3">
      <c r="A43" s="50"/>
      <c r="B43" s="51"/>
      <c r="C43" s="51"/>
      <c r="D43" s="51"/>
      <c r="E43" s="51"/>
      <c r="F43" s="51"/>
      <c r="G43" s="51"/>
      <c r="H43" s="51"/>
      <c r="I43" s="52"/>
    </row>
  </sheetData>
  <sheetProtection algorithmName="SHA-512" hashValue="b5M/ebews6YtXyKm4pE64TYk31jtOnUqFDe1cdIa0e71ql03jKt4M1YniS59D5XSnKBl7cjRkKUVibFIwQhXcQ==" saltValue="oir4w9SprNfvUwurZc46XQ==" spinCount="100000" sheet="1" objects="1" scenarios="1"/>
  <protectedRanges>
    <protectedRange sqref="B11:D12 B15:D17 B20:D22 C26:C29 C33" name="Bereik1"/>
  </protectedRanges>
  <mergeCells count="20">
    <mergeCell ref="A40:D40"/>
    <mergeCell ref="A41:D41"/>
    <mergeCell ref="B38:E38"/>
    <mergeCell ref="A5:C5"/>
    <mergeCell ref="A14:D14"/>
    <mergeCell ref="B16:D16"/>
    <mergeCell ref="B15:D15"/>
    <mergeCell ref="B17:D17"/>
    <mergeCell ref="A7:C7"/>
    <mergeCell ref="B11:D11"/>
    <mergeCell ref="A10:D10"/>
    <mergeCell ref="A30:C30"/>
    <mergeCell ref="A4:C4"/>
    <mergeCell ref="C33:C36"/>
    <mergeCell ref="D33:D36"/>
    <mergeCell ref="B12:D12"/>
    <mergeCell ref="A19:D19"/>
    <mergeCell ref="B20:D20"/>
    <mergeCell ref="B21:D21"/>
    <mergeCell ref="B22:D22"/>
  </mergeCells>
  <pageMargins left="0.25" right="0.25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02 Prijzenblad Verwerking gruis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Leonie Brul</cp:lastModifiedBy>
  <cp:lastPrinted>2018-05-16T08:15:59Z</cp:lastPrinted>
  <dcterms:created xsi:type="dcterms:W3CDTF">2018-05-16T07:37:43Z</dcterms:created>
  <dcterms:modified xsi:type="dcterms:W3CDTF">2024-09-30T13:14:20Z</dcterms:modified>
</cp:coreProperties>
</file>