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N:\DienstF3\Inkoop\MH 202408 Verhuisdiensten\50. Aanbesteding\"/>
    </mc:Choice>
  </mc:AlternateContent>
  <xr:revisionPtr revIDLastSave="0" documentId="13_ncr:1_{0DA3F62E-51BD-44C8-9893-79647A1E76B6}" xr6:coauthVersionLast="47" xr6:coauthVersionMax="47" xr10:uidLastSave="{00000000-0000-0000-0000-000000000000}"/>
  <bookViews>
    <workbookView xWindow="28680" yWindow="-120" windowWidth="29040" windowHeight="158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38" i="1" l="1"/>
  <c r="E23" i="1"/>
  <c r="E43" i="1"/>
  <c r="E44" i="1"/>
  <c r="E36" i="1"/>
  <c r="E29" i="1"/>
  <c r="E30" i="1"/>
  <c r="E28" i="1"/>
  <c r="E22" i="1"/>
  <c r="E20" i="1"/>
  <c r="E19" i="1"/>
  <c r="E21" i="1"/>
  <c r="E46" i="1" l="1"/>
  <c r="E39" i="1"/>
  <c r="E24" i="1"/>
  <c r="E31" i="1"/>
  <c r="E49" i="1" l="1"/>
</calcChain>
</file>

<file path=xl/sharedStrings.xml><?xml version="1.0" encoding="utf-8"?>
<sst xmlns="http://schemas.openxmlformats.org/spreadsheetml/2006/main" count="75" uniqueCount="62">
  <si>
    <t>= invulveld</t>
  </si>
  <si>
    <t>Gegevens inschrijver</t>
  </si>
  <si>
    <t>Naam onderneming</t>
  </si>
  <si>
    <t>Adres</t>
  </si>
  <si>
    <t>Postcode en plaats</t>
  </si>
  <si>
    <t>KvK-nummer</t>
  </si>
  <si>
    <t>Voorwaarden</t>
  </si>
  <si>
    <t xml:space="preserve">- De weging is slechts bedoeld ter vergelijking van de verschillende Inschrijvers (fictief). Hieraan kunnen geen rechten worden ontleend. </t>
  </si>
  <si>
    <t>1. Personeel</t>
  </si>
  <si>
    <t>Weging</t>
  </si>
  <si>
    <t>All-in uurtarief</t>
  </si>
  <si>
    <t>Subtotaal</t>
  </si>
  <si>
    <t>Werkdagen 07:00 -19:00 uur</t>
  </si>
  <si>
    <t>Subtotaal personeel ex btw</t>
  </si>
  <si>
    <t>2. Transport en materieel</t>
  </si>
  <si>
    <t>(alle km vrij, minimaal 18m3 laadvermogen)</t>
  </si>
  <si>
    <t>(alle km vrij, minimaal 30 m3 laadvermogen)</t>
  </si>
  <si>
    <t>Subtotaal transport ex btw</t>
  </si>
  <si>
    <t>Subtotaal opslag ex btw</t>
  </si>
  <si>
    <t>Eenheidsprijs per dag</t>
  </si>
  <si>
    <t>Subtotaal verbruiksmaterialen ex btw</t>
  </si>
  <si>
    <t>Inschrijfprijs</t>
  </si>
  <si>
    <t>Ondertekening</t>
  </si>
  <si>
    <t>Inschrijver verklaart dat deze aanbieding wordt gedaan overeenkomstig het aanbestedingsdocument Verhuisdiensten en met inachtneming van de bepalingen en gegevens zoals deze zijn omschreven in genoemd programma van eisen en de eventuele nota('s) van inlichtingen.</t>
  </si>
  <si>
    <t>Plaats</t>
  </si>
  <si>
    <t>Datum</t>
  </si>
  <si>
    <t>Naam</t>
  </si>
  <si>
    <t>Functie</t>
  </si>
  <si>
    <t>Handtekening</t>
  </si>
  <si>
    <t>per maand</t>
  </si>
  <si>
    <t>3. Opslag</t>
  </si>
  <si>
    <t>Tarief per maand</t>
  </si>
  <si>
    <t>(bestel)applicatie</t>
  </si>
  <si>
    <t>Opslag</t>
  </si>
  <si>
    <t>(alle km vrij, minimaal 8m3 laadvermogen)</t>
  </si>
  <si>
    <t>Warehouse medewerker (beoordeling, registratie, inklaren en uitklaren, kleine reparaties)</t>
  </si>
  <si>
    <t>Per bak per extra dag (na 15 werkdagen)</t>
  </si>
  <si>
    <t>Per rolcontainer per extra dag (na 15 werkdagen)</t>
  </si>
  <si>
    <t xml:space="preserve">4. Verbruiksmaterialen </t>
  </si>
  <si>
    <t>Huur</t>
  </si>
  <si>
    <t xml:space="preserve">Verhuismedewerker / chauffeur * </t>
  </si>
  <si>
    <t xml:space="preserve">IT-medewerker * </t>
  </si>
  <si>
    <t xml:space="preserve">Voorman * </t>
  </si>
  <si>
    <t xml:space="preserve">Projectleider * </t>
  </si>
  <si>
    <t>* Kosten transport (uurtarieven) gaan pas in op het moment dat de werkzaamheden aangevangen worden. Kosten transport (uurtarieven) van en naar het project, tenzij het een verhuisbeweging (locatie A naar locatie B van Fontys) betreft, worden niet uitgekeerd.</t>
  </si>
  <si>
    <t xml:space="preserve">Bestelbus * </t>
  </si>
  <si>
    <t xml:space="preserve">Bakwagen * </t>
  </si>
  <si>
    <t xml:space="preserve">Vrachtwagen * </t>
  </si>
  <si>
    <t xml:space="preserve">Meterbakken open * </t>
  </si>
  <si>
    <t xml:space="preserve">Rolcontainers * </t>
  </si>
  <si>
    <t xml:space="preserve">Huur opslagruimte * </t>
  </si>
  <si>
    <t xml:space="preserve">- Inschrijver dient alle prijzen in dit prijzenblad aan te bieden in maximaal twee (2) decimalen. </t>
  </si>
  <si>
    <t xml:space="preserve">* Kosten personeel (uurtarieven) gaan pas in op het moment dat de werkzaamheden aangevangen worden. Kosten personeel (uurtarieven) van en naar het project, tenzij het een verhuisbeweging (locatie A naar locatie B van Fontys) betreft, worden niet uitgekeerd.
* Voor inzet buiten Werkagen 07.00-19.00 mogen de all-in uurtarieven (Personeel) worden verhoogd met de onregelmatigheidstoeslagen conform de geldende CAO Beroepsgoederenvervoer over de weg. </t>
  </si>
  <si>
    <t xml:space="preserve">- Vul de gele invulvelden in conform paragraaf 9.2 van het Aanbestedingsdocument. </t>
  </si>
  <si>
    <t>per m3 per week</t>
  </si>
  <si>
    <t>Tarief per m3 per week</t>
  </si>
  <si>
    <t>- Alle op te geven prijzen zijn all-in prijzen, vermeld in euro's, exclusief btw.</t>
  </si>
  <si>
    <t>Implementatie, gebruik en beheer (bestel)applicatie</t>
  </si>
  <si>
    <t>Hondjes *</t>
  </si>
  <si>
    <t xml:space="preserve">* Meterbakken, rolcontainers en hondjes zijn gedurende de eerste 15 werkdagen inclusief en worden niet verrekend. Na de eerste 15 werkdagen wordt een huur per werkdag gerekend, zoals aangegeven in het prijzenblad. De huur loopt door totdat door Opdrachtgever wordt aangegeven dat de materialen weer kunnen worden opgehaald of totdat de aanschafwaarde van het betreffende item is bereikt. </t>
  </si>
  <si>
    <t>Per hondje per extra dag (na 15 werkdagen)</t>
  </si>
  <si>
    <t>Bijlage C Prijzenblad aanbesteding Verhuisdiensten, 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</si>
</sst>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4"/>
      <color theme="0"/>
      <name val="Arial"/>
      <family val="2"/>
    </font>
    <font>
      <sz val="10"/>
      <name val="Arial"/>
      <family val="2"/>
    </font>
    <font>
      <sz val="10"/>
      <color theme="1"/>
      <name val="Arial"/>
      <family val="2"/>
    </font>
    <font>
      <b/>
      <sz val="10"/>
      <name val="Arial"/>
      <family val="2"/>
    </font>
    <font>
      <i/>
      <sz val="10"/>
      <color theme="0"/>
      <name val="Arial"/>
      <family val="2"/>
    </font>
    <font>
      <i/>
      <sz val="10"/>
      <color theme="1"/>
      <name val="Arial"/>
      <family val="2"/>
    </font>
    <font>
      <i/>
      <sz val="10"/>
      <name val="Arial"/>
      <family val="2"/>
    </font>
  </fonts>
  <fills count="8">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89">
    <xf numFmtId="0" fontId="0" fillId="0" borderId="0" xfId="0"/>
    <xf numFmtId="0" fontId="7" fillId="0" borderId="0" xfId="0" applyFont="1" applyProtection="1">
      <protection hidden="1"/>
    </xf>
    <xf numFmtId="0" fontId="7" fillId="0" borderId="8" xfId="0" applyFont="1" applyBorder="1" applyProtection="1">
      <protection hidden="1"/>
    </xf>
    <xf numFmtId="0" fontId="0" fillId="0" borderId="8" xfId="0" applyBorder="1" applyProtection="1">
      <protection hidden="1"/>
    </xf>
    <xf numFmtId="9" fontId="7" fillId="0" borderId="0" xfId="0" applyNumberFormat="1" applyFont="1" applyProtection="1">
      <protection hidden="1"/>
    </xf>
    <xf numFmtId="0" fontId="7" fillId="0" borderId="1" xfId="0" applyFont="1" applyBorder="1" applyAlignment="1" applyProtection="1">
      <alignment horizontal="left" vertical="top" wrapText="1"/>
      <protection hidden="1"/>
    </xf>
    <xf numFmtId="0" fontId="3" fillId="6" borderId="2" xfId="0" applyFont="1" applyFill="1" applyBorder="1" applyAlignment="1" applyProtection="1">
      <alignment horizontal="left" vertical="center"/>
      <protection hidden="1"/>
    </xf>
    <xf numFmtId="0" fontId="7" fillId="6" borderId="3" xfId="0" applyFont="1" applyFill="1" applyBorder="1" applyProtection="1">
      <protection hidden="1"/>
    </xf>
    <xf numFmtId="9" fontId="7" fillId="6" borderId="3" xfId="0" applyNumberFormat="1" applyFont="1" applyFill="1" applyBorder="1" applyProtection="1">
      <protection hidden="1"/>
    </xf>
    <xf numFmtId="164" fontId="3" fillId="6" borderId="3" xfId="0" applyNumberFormat="1" applyFont="1" applyFill="1" applyBorder="1" applyAlignment="1" applyProtection="1">
      <alignment horizontal="right"/>
      <protection hidden="1"/>
    </xf>
    <xf numFmtId="0" fontId="7" fillId="0" borderId="2" xfId="0" applyFont="1" applyBorder="1" applyAlignment="1" applyProtection="1">
      <alignment horizontal="left" vertical="center"/>
      <protection hidden="1"/>
    </xf>
    <xf numFmtId="0" fontId="7" fillId="0" borderId="3" xfId="0" applyFont="1" applyBorder="1" applyProtection="1">
      <protection hidden="1"/>
    </xf>
    <xf numFmtId="0" fontId="3" fillId="0" borderId="0" xfId="0" applyFont="1" applyAlignment="1" applyProtection="1">
      <alignment horizontal="left" vertical="center"/>
      <protection hidden="1"/>
    </xf>
    <xf numFmtId="164" fontId="3" fillId="0" borderId="0" xfId="0" applyNumberFormat="1" applyFont="1" applyAlignment="1" applyProtection="1">
      <alignment horizontal="right"/>
      <protection hidden="1"/>
    </xf>
    <xf numFmtId="0" fontId="7" fillId="0" borderId="7" xfId="0" applyFont="1" applyBorder="1" applyAlignment="1" applyProtection="1">
      <alignment horizontal="left" vertical="center"/>
      <protection hidden="1"/>
    </xf>
    <xf numFmtId="0" fontId="0" fillId="0" borderId="7" xfId="0" applyBorder="1" applyAlignment="1" applyProtection="1">
      <alignment horizontal="left" vertical="center" wrapText="1"/>
      <protection hidden="1"/>
    </xf>
    <xf numFmtId="164" fontId="7" fillId="0" borderId="9" xfId="0" applyNumberFormat="1" applyFont="1" applyBorder="1" applyAlignment="1" applyProtection="1">
      <alignment horizontal="right"/>
      <protection hidden="1"/>
    </xf>
    <xf numFmtId="164" fontId="3" fillId="6" borderId="1" xfId="0" applyNumberFormat="1" applyFont="1" applyFill="1" applyBorder="1" applyAlignment="1" applyProtection="1">
      <alignment horizontal="right"/>
      <protection hidden="1"/>
    </xf>
    <xf numFmtId="0" fontId="6" fillId="0" borderId="10" xfId="0" applyFont="1" applyBorder="1" applyProtection="1">
      <protection hidden="1"/>
    </xf>
    <xf numFmtId="0" fontId="6" fillId="0" borderId="1" xfId="0" applyFont="1" applyBorder="1" applyProtection="1">
      <protection hidden="1"/>
    </xf>
    <xf numFmtId="0" fontId="0" fillId="3" borderId="1" xfId="0" applyFill="1" applyBorder="1" applyAlignment="1" applyProtection="1">
      <alignment vertical="top"/>
      <protection locked="0"/>
    </xf>
    <xf numFmtId="164" fontId="0" fillId="3" borderId="1" xfId="0" applyNumberFormat="1" applyFill="1" applyBorder="1" applyProtection="1">
      <protection locked="0"/>
    </xf>
    <xf numFmtId="164" fontId="6" fillId="3" borderId="1" xfId="0" applyNumberFormat="1" applyFont="1" applyFill="1" applyBorder="1" applyProtection="1">
      <protection locked="0"/>
    </xf>
    <xf numFmtId="0" fontId="4" fillId="2" borderId="0" xfId="0" applyFont="1" applyFill="1" applyProtection="1">
      <protection hidden="1"/>
    </xf>
    <xf numFmtId="0" fontId="0" fillId="0" borderId="0" xfId="0" applyProtection="1">
      <protection hidden="1"/>
    </xf>
    <xf numFmtId="0" fontId="0" fillId="3" borderId="1" xfId="0" applyFill="1" applyBorder="1" applyProtection="1">
      <protection hidden="1"/>
    </xf>
    <xf numFmtId="0" fontId="0" fillId="0" borderId="0" xfId="0" quotePrefix="1" applyProtection="1">
      <protection hidden="1"/>
    </xf>
    <xf numFmtId="0" fontId="0" fillId="0" borderId="0" xfId="0" applyAlignment="1" applyProtection="1">
      <alignment horizontal="right"/>
      <protection hidden="1"/>
    </xf>
    <xf numFmtId="0" fontId="1" fillId="2" borderId="0" xfId="0" applyFont="1" applyFill="1" applyProtection="1">
      <protection hidden="1"/>
    </xf>
    <xf numFmtId="0" fontId="4" fillId="2" borderId="0" xfId="0" applyFont="1" applyFill="1" applyAlignment="1" applyProtection="1">
      <alignment horizontal="right"/>
      <protection hidden="1"/>
    </xf>
    <xf numFmtId="0" fontId="0" fillId="0" borderId="1" xfId="0" applyBorder="1" applyProtection="1">
      <protection hidden="1"/>
    </xf>
    <xf numFmtId="0" fontId="1" fillId="2" borderId="0" xfId="0" applyFont="1" applyFill="1" applyAlignment="1" applyProtection="1">
      <alignment horizontal="right"/>
      <protection hidden="1"/>
    </xf>
    <xf numFmtId="164" fontId="0" fillId="0" borderId="0" xfId="0" applyNumberFormat="1" applyProtection="1">
      <protection hidden="1"/>
    </xf>
    <xf numFmtId="0" fontId="1" fillId="2" borderId="0" xfId="0" applyFont="1" applyFill="1" applyAlignment="1" applyProtection="1">
      <alignment wrapText="1"/>
      <protection hidden="1"/>
    </xf>
    <xf numFmtId="9" fontId="6" fillId="0" borderId="1" xfId="0" applyNumberFormat="1" applyFont="1" applyBorder="1" applyProtection="1">
      <protection hidden="1"/>
    </xf>
    <xf numFmtId="0" fontId="6" fillId="0" borderId="1" xfId="0" applyFont="1" applyBorder="1" applyAlignment="1" applyProtection="1">
      <alignment horizontal="right"/>
      <protection hidden="1"/>
    </xf>
    <xf numFmtId="164" fontId="6" fillId="0" borderId="4" xfId="0" applyNumberFormat="1" applyFont="1" applyBorder="1" applyAlignment="1" applyProtection="1">
      <alignment horizontal="right"/>
      <protection hidden="1"/>
    </xf>
    <xf numFmtId="0" fontId="2" fillId="0" borderId="0" xfId="0" applyFont="1" applyProtection="1">
      <protection hidden="1"/>
    </xf>
    <xf numFmtId="0" fontId="6" fillId="0" borderId="0" xfId="0" applyFont="1" applyProtection="1">
      <protection hidden="1"/>
    </xf>
    <xf numFmtId="0" fontId="6" fillId="0" borderId="0" xfId="0" applyFont="1" applyAlignment="1" applyProtection="1">
      <alignment vertical="top"/>
      <protection hidden="1"/>
    </xf>
    <xf numFmtId="0" fontId="8" fillId="6" borderId="2" xfId="0" applyFont="1" applyFill="1" applyBorder="1" applyProtection="1">
      <protection hidden="1"/>
    </xf>
    <xf numFmtId="0" fontId="0" fillId="6" borderId="3" xfId="0" applyFill="1" applyBorder="1" applyProtection="1">
      <protection hidden="1"/>
    </xf>
    <xf numFmtId="0" fontId="3" fillId="6" borderId="3" xfId="0" applyFont="1" applyFill="1" applyBorder="1" applyAlignment="1" applyProtection="1">
      <alignment horizontal="right"/>
      <protection hidden="1"/>
    </xf>
    <xf numFmtId="164" fontId="3" fillId="6" borderId="4" xfId="0" applyNumberFormat="1" applyFont="1" applyFill="1" applyBorder="1" applyAlignment="1" applyProtection="1">
      <alignment horizontal="right"/>
      <protection hidden="1"/>
    </xf>
    <xf numFmtId="0" fontId="3" fillId="0" borderId="0" xfId="0" applyFont="1" applyAlignment="1" applyProtection="1">
      <alignment horizontal="right"/>
      <protection hidden="1"/>
    </xf>
    <xf numFmtId="164" fontId="3" fillId="0" borderId="1" xfId="0" applyNumberFormat="1" applyFont="1" applyBorder="1" applyAlignment="1" applyProtection="1">
      <alignment horizontal="right"/>
      <protection hidden="1"/>
    </xf>
    <xf numFmtId="0" fontId="9" fillId="7" borderId="2" xfId="0" applyFont="1" applyFill="1" applyBorder="1" applyProtection="1">
      <protection hidden="1"/>
    </xf>
    <xf numFmtId="0" fontId="1" fillId="7" borderId="3" xfId="0" applyFont="1" applyFill="1" applyBorder="1" applyAlignment="1" applyProtection="1">
      <alignment wrapText="1"/>
      <protection hidden="1"/>
    </xf>
    <xf numFmtId="0" fontId="1" fillId="7" borderId="4" xfId="0" applyFont="1" applyFill="1" applyBorder="1" applyAlignment="1" applyProtection="1">
      <alignment horizontal="right"/>
      <protection hidden="1"/>
    </xf>
    <xf numFmtId="164" fontId="0" fillId="0" borderId="1" xfId="0" applyNumberFormat="1" applyBorder="1" applyAlignment="1" applyProtection="1">
      <alignment horizontal="right"/>
      <protection hidden="1"/>
    </xf>
    <xf numFmtId="9" fontId="0" fillId="0" borderId="1" xfId="0" applyNumberFormat="1" applyBorder="1" applyProtection="1">
      <protection hidden="1"/>
    </xf>
    <xf numFmtId="164" fontId="0" fillId="4" borderId="1" xfId="0" applyNumberFormat="1" applyFill="1" applyBorder="1" applyAlignment="1" applyProtection="1">
      <alignment horizontal="right"/>
      <protection hidden="1"/>
    </xf>
    <xf numFmtId="0" fontId="3" fillId="6" borderId="4" xfId="0" applyFont="1" applyFill="1" applyBorder="1" applyAlignment="1" applyProtection="1">
      <alignment horizontal="right"/>
      <protection hidden="1"/>
    </xf>
    <xf numFmtId="0" fontId="0" fillId="4" borderId="5" xfId="0" applyFill="1" applyBorder="1" applyProtection="1">
      <protection hidden="1"/>
    </xf>
    <xf numFmtId="0" fontId="0" fillId="4" borderId="6" xfId="0" applyFill="1" applyBorder="1" applyProtection="1">
      <protection hidden="1"/>
    </xf>
    <xf numFmtId="0" fontId="0" fillId="4" borderId="6" xfId="0" applyFill="1" applyBorder="1" applyAlignment="1" applyProtection="1">
      <alignment horizontal="right"/>
      <protection hidden="1"/>
    </xf>
    <xf numFmtId="164" fontId="0" fillId="4" borderId="6" xfId="0" applyNumberFormat="1" applyFill="1" applyBorder="1" applyAlignment="1" applyProtection="1">
      <alignment horizontal="right"/>
      <protection hidden="1"/>
    </xf>
    <xf numFmtId="0" fontId="0" fillId="4" borderId="0" xfId="0" applyFill="1" applyProtection="1">
      <protection hidden="1"/>
    </xf>
    <xf numFmtId="0" fontId="1" fillId="2" borderId="0" xfId="0" applyFont="1" applyFill="1" applyAlignment="1" applyProtection="1">
      <alignment vertical="top"/>
      <protection hidden="1"/>
    </xf>
    <xf numFmtId="0" fontId="1" fillId="2" borderId="0" xfId="0" applyFont="1" applyFill="1" applyAlignment="1" applyProtection="1">
      <alignment vertical="top" wrapText="1"/>
      <protection hidden="1"/>
    </xf>
    <xf numFmtId="0" fontId="1" fillId="2" borderId="0" xfId="0" applyFont="1" applyFill="1" applyAlignment="1" applyProtection="1">
      <alignment horizontal="right" vertical="top"/>
      <protection hidden="1"/>
    </xf>
    <xf numFmtId="0" fontId="0" fillId="4" borderId="0" xfId="0" applyFill="1" applyAlignment="1" applyProtection="1">
      <alignment vertical="top"/>
      <protection hidden="1"/>
    </xf>
    <xf numFmtId="0" fontId="1" fillId="7" borderId="0" xfId="0" applyFont="1" applyFill="1" applyAlignment="1" applyProtection="1">
      <alignment vertical="top" wrapText="1"/>
      <protection hidden="1"/>
    </xf>
    <xf numFmtId="0" fontId="0" fillId="0" borderId="0" xfId="0" applyAlignment="1" applyProtection="1">
      <alignment vertical="top"/>
      <protection hidden="1"/>
    </xf>
    <xf numFmtId="0" fontId="8" fillId="0" borderId="0" xfId="0" applyFont="1" applyProtection="1">
      <protection hidden="1"/>
    </xf>
    <xf numFmtId="0" fontId="0" fillId="5" borderId="3" xfId="0" applyFill="1" applyBorder="1" applyProtection="1">
      <protection hidden="1"/>
    </xf>
    <xf numFmtId="164" fontId="3" fillId="5" borderId="1" xfId="0" applyNumberFormat="1" applyFont="1" applyFill="1" applyBorder="1" applyAlignment="1" applyProtection="1">
      <alignment horizontal="right"/>
      <protection hidden="1"/>
    </xf>
    <xf numFmtId="0" fontId="3" fillId="0" borderId="0" xfId="0" applyFont="1" applyProtection="1">
      <protection hidden="1"/>
    </xf>
    <xf numFmtId="0" fontId="0" fillId="0" borderId="1" xfId="0" applyBorder="1" applyAlignment="1" applyProtection="1">
      <alignment vertical="top"/>
      <protection hidden="1"/>
    </xf>
    <xf numFmtId="0" fontId="0" fillId="0" borderId="0" xfId="0" applyAlignment="1" applyProtection="1">
      <alignment horizontal="right" vertical="top"/>
      <protection hidden="1"/>
    </xf>
    <xf numFmtId="0" fontId="6" fillId="0" borderId="1" xfId="0" quotePrefix="1" applyFont="1" applyBorder="1" applyAlignment="1" applyProtection="1">
      <alignment wrapText="1"/>
      <protection hidden="1"/>
    </xf>
    <xf numFmtId="0" fontId="6" fillId="0" borderId="1" xfId="0" applyFont="1" applyBorder="1" applyAlignment="1" applyProtection="1">
      <alignment wrapText="1"/>
      <protection hidden="1"/>
    </xf>
    <xf numFmtId="0" fontId="3" fillId="5" borderId="2" xfId="0" applyFont="1" applyFill="1" applyBorder="1" applyProtection="1">
      <protection hidden="1"/>
    </xf>
    <xf numFmtId="0" fontId="0" fillId="5" borderId="3" xfId="0" applyFill="1" applyBorder="1" applyProtection="1">
      <protection hidden="1"/>
    </xf>
    <xf numFmtId="0" fontId="10" fillId="0" borderId="2"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4" xfId="0" applyBorder="1" applyAlignment="1" applyProtection="1">
      <alignment vertical="top" wrapText="1"/>
      <protection hidden="1"/>
    </xf>
    <xf numFmtId="0" fontId="11" fillId="0" borderId="2" xfId="0" applyFont="1" applyBorder="1" applyAlignment="1" applyProtection="1">
      <alignment wrapText="1"/>
      <protection hidden="1"/>
    </xf>
    <xf numFmtId="0" fontId="0" fillId="0" borderId="3" xfId="0" applyBorder="1" applyAlignment="1" applyProtection="1">
      <alignment wrapText="1"/>
      <protection hidden="1"/>
    </xf>
    <xf numFmtId="0" fontId="0" fillId="0" borderId="4" xfId="0" applyBorder="1" applyAlignment="1" applyProtection="1">
      <alignment wrapText="1"/>
      <protection hidden="1"/>
    </xf>
    <xf numFmtId="0" fontId="11" fillId="0" borderId="2" xfId="0" applyFont="1" applyBorder="1" applyAlignment="1" applyProtection="1">
      <alignment vertical="top" wrapText="1"/>
      <protection hidden="1"/>
    </xf>
    <xf numFmtId="0" fontId="6" fillId="0" borderId="3" xfId="0" applyFont="1" applyBorder="1" applyAlignment="1" applyProtection="1">
      <alignment vertical="top" wrapText="1"/>
      <protection hidden="1"/>
    </xf>
    <xf numFmtId="0" fontId="6" fillId="0" borderId="4" xfId="0" applyFont="1" applyBorder="1" applyAlignment="1" applyProtection="1">
      <alignment vertical="top" wrapText="1"/>
      <protection hidden="1"/>
    </xf>
    <xf numFmtId="0" fontId="5" fillId="2" borderId="0" xfId="0" applyFont="1" applyFill="1" applyProtection="1">
      <protection hidden="1"/>
    </xf>
    <xf numFmtId="0" fontId="4" fillId="2" borderId="0" xfId="0" applyFont="1" applyFill="1" applyProtection="1">
      <protection hidden="1"/>
    </xf>
    <xf numFmtId="0" fontId="0" fillId="3" borderId="1" xfId="0" applyFill="1" applyBorder="1" applyProtection="1">
      <protection locked="0"/>
    </xf>
    <xf numFmtId="0" fontId="0" fillId="3" borderId="2" xfId="0" applyFill="1" applyBorder="1" applyAlignment="1" applyProtection="1">
      <alignment vertical="top"/>
      <protection locked="0"/>
    </xf>
    <xf numFmtId="0" fontId="0" fillId="0" borderId="4" xfId="0" applyBorder="1" applyAlignment="1" applyProtection="1">
      <alignment vertical="top"/>
      <protection locked="0"/>
    </xf>
    <xf numFmtId="0" fontId="6" fillId="0" borderId="1" xfId="0" applyFont="1" applyBorder="1" applyAlignment="1" applyProtection="1">
      <alignment vertical="top" wrapText="1"/>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tabSelected="1" zoomScaleNormal="100" workbookViewId="0">
      <selection activeCell="F30" sqref="F30"/>
    </sheetView>
  </sheetViews>
  <sheetFormatPr defaultRowHeight="13.2" x14ac:dyDescent="0.25"/>
  <cols>
    <col min="1" max="1" width="72.88671875" style="24" customWidth="1"/>
    <col min="2" max="2" width="41.21875" style="24" customWidth="1"/>
    <col min="3" max="3" width="15.5546875" style="24" customWidth="1"/>
    <col min="4" max="4" width="24.21875" style="24" customWidth="1"/>
    <col min="5" max="5" width="17.44140625" style="27" customWidth="1"/>
    <col min="6" max="6" width="28" style="24" customWidth="1"/>
    <col min="7" max="7" width="15.5546875" style="24" customWidth="1"/>
    <col min="8" max="8" width="10.6640625" style="24" bestFit="1" customWidth="1"/>
    <col min="9" max="16384" width="8.88671875" style="24"/>
  </cols>
  <sheetData>
    <row r="1" spans="1:5" ht="17.399999999999999" x14ac:dyDescent="0.3">
      <c r="A1" s="83" t="s">
        <v>61</v>
      </c>
      <c r="B1" s="84"/>
      <c r="C1" s="84"/>
      <c r="D1" s="84"/>
      <c r="E1" s="84"/>
    </row>
    <row r="3" spans="1:5" x14ac:dyDescent="0.25">
      <c r="A3" s="25"/>
      <c r="B3" s="26" t="s">
        <v>0</v>
      </c>
    </row>
    <row r="4" spans="1:5" x14ac:dyDescent="0.25">
      <c r="B4" s="26"/>
    </row>
    <row r="5" spans="1:5" x14ac:dyDescent="0.25">
      <c r="A5" s="28" t="s">
        <v>1</v>
      </c>
      <c r="B5" s="23"/>
      <c r="C5" s="23"/>
      <c r="D5" s="23"/>
      <c r="E5" s="29"/>
    </row>
    <row r="6" spans="1:5" x14ac:dyDescent="0.25">
      <c r="A6" s="30" t="s">
        <v>2</v>
      </c>
      <c r="B6" s="85"/>
      <c r="C6" s="85"/>
      <c r="D6" s="85"/>
      <c r="E6" s="85"/>
    </row>
    <row r="7" spans="1:5" x14ac:dyDescent="0.25">
      <c r="A7" s="30" t="s">
        <v>3</v>
      </c>
      <c r="B7" s="85"/>
      <c r="C7" s="85"/>
      <c r="D7" s="85"/>
      <c r="E7" s="85"/>
    </row>
    <row r="8" spans="1:5" x14ac:dyDescent="0.25">
      <c r="A8" s="30" t="s">
        <v>4</v>
      </c>
      <c r="B8" s="85"/>
      <c r="C8" s="85"/>
      <c r="D8" s="85"/>
      <c r="E8" s="85"/>
    </row>
    <row r="9" spans="1:5" x14ac:dyDescent="0.25">
      <c r="A9" s="30" t="s">
        <v>5</v>
      </c>
      <c r="B9" s="85"/>
      <c r="C9" s="85"/>
      <c r="D9" s="85"/>
      <c r="E9" s="85"/>
    </row>
    <row r="11" spans="1:5" x14ac:dyDescent="0.25">
      <c r="A11" s="28" t="s">
        <v>6</v>
      </c>
      <c r="B11" s="23"/>
      <c r="C11" s="23"/>
      <c r="D11" s="23"/>
      <c r="E11" s="29"/>
    </row>
    <row r="12" spans="1:5" x14ac:dyDescent="0.25">
      <c r="A12" s="70" t="s">
        <v>53</v>
      </c>
      <c r="B12" s="71"/>
      <c r="C12" s="71"/>
      <c r="D12" s="71"/>
      <c r="E12" s="71"/>
    </row>
    <row r="13" spans="1:5" x14ac:dyDescent="0.25">
      <c r="A13" s="70" t="s">
        <v>56</v>
      </c>
      <c r="B13" s="71"/>
      <c r="C13" s="71"/>
      <c r="D13" s="71"/>
      <c r="E13" s="71"/>
    </row>
    <row r="14" spans="1:5" x14ac:dyDescent="0.25">
      <c r="A14" s="70" t="s">
        <v>51</v>
      </c>
      <c r="B14" s="71"/>
      <c r="C14" s="71"/>
      <c r="D14" s="71"/>
      <c r="E14" s="71"/>
    </row>
    <row r="15" spans="1:5" x14ac:dyDescent="0.25">
      <c r="A15" s="70" t="s">
        <v>7</v>
      </c>
      <c r="B15" s="71"/>
      <c r="C15" s="71"/>
      <c r="D15" s="71"/>
      <c r="E15" s="71"/>
    </row>
    <row r="16" spans="1:5" x14ac:dyDescent="0.25">
      <c r="A16" s="70"/>
      <c r="B16" s="71"/>
      <c r="C16" s="71"/>
      <c r="D16" s="71"/>
      <c r="E16" s="71"/>
    </row>
    <row r="18" spans="1:7" x14ac:dyDescent="0.25">
      <c r="A18" s="28" t="s">
        <v>8</v>
      </c>
      <c r="B18" s="28"/>
      <c r="C18" s="28" t="s">
        <v>9</v>
      </c>
      <c r="D18" s="28" t="s">
        <v>10</v>
      </c>
      <c r="E18" s="31" t="s">
        <v>11</v>
      </c>
    </row>
    <row r="19" spans="1:7" x14ac:dyDescent="0.25">
      <c r="A19" s="14" t="s">
        <v>43</v>
      </c>
      <c r="B19" s="2" t="s">
        <v>12</v>
      </c>
      <c r="C19" s="18">
        <v>900</v>
      </c>
      <c r="D19" s="21"/>
      <c r="E19" s="16">
        <f>C19*D19</f>
        <v>0</v>
      </c>
      <c r="G19" s="32"/>
    </row>
    <row r="20" spans="1:7" x14ac:dyDescent="0.25">
      <c r="A20" s="14" t="s">
        <v>42</v>
      </c>
      <c r="B20" s="2" t="s">
        <v>12</v>
      </c>
      <c r="C20" s="18">
        <v>1400</v>
      </c>
      <c r="D20" s="21"/>
      <c r="E20" s="16">
        <f>C20*D20</f>
        <v>0</v>
      </c>
      <c r="G20" s="32"/>
    </row>
    <row r="21" spans="1:7" x14ac:dyDescent="0.25">
      <c r="A21" s="14" t="s">
        <v>40</v>
      </c>
      <c r="B21" s="2" t="s">
        <v>12</v>
      </c>
      <c r="C21" s="18">
        <v>5300</v>
      </c>
      <c r="D21" s="21"/>
      <c r="E21" s="16">
        <f>C21*D21</f>
        <v>0</v>
      </c>
      <c r="G21" s="32"/>
    </row>
    <row r="22" spans="1:7" x14ac:dyDescent="0.25">
      <c r="A22" s="15" t="s">
        <v>41</v>
      </c>
      <c r="B22" s="3" t="s">
        <v>12</v>
      </c>
      <c r="C22" s="18">
        <v>900</v>
      </c>
      <c r="D22" s="21"/>
      <c r="E22" s="16">
        <f>C22*D22</f>
        <v>0</v>
      </c>
      <c r="G22" s="32"/>
    </row>
    <row r="23" spans="1:7" x14ac:dyDescent="0.25">
      <c r="A23" s="10" t="s">
        <v>35</v>
      </c>
      <c r="B23" s="11" t="s">
        <v>12</v>
      </c>
      <c r="C23" s="19">
        <v>1400</v>
      </c>
      <c r="D23" s="21"/>
      <c r="E23" s="16">
        <f>C23*D23</f>
        <v>0</v>
      </c>
      <c r="G23" s="32"/>
    </row>
    <row r="24" spans="1:7" x14ac:dyDescent="0.25">
      <c r="A24" s="6" t="s">
        <v>13</v>
      </c>
      <c r="B24" s="7"/>
      <c r="C24" s="8"/>
      <c r="D24" s="9"/>
      <c r="E24" s="17">
        <f>SUM(E19:E23)</f>
        <v>0</v>
      </c>
      <c r="F24" s="32"/>
      <c r="G24" s="32"/>
    </row>
    <row r="25" spans="1:7" ht="41.4" customHeight="1" x14ac:dyDescent="0.25">
      <c r="A25" s="74" t="s">
        <v>52</v>
      </c>
      <c r="B25" s="75"/>
      <c r="C25" s="75"/>
      <c r="D25" s="75"/>
      <c r="E25" s="76"/>
    </row>
    <row r="26" spans="1:7" x14ac:dyDescent="0.25">
      <c r="A26" s="12"/>
      <c r="B26" s="1"/>
      <c r="C26" s="4"/>
      <c r="D26" s="13"/>
      <c r="E26" s="13"/>
    </row>
    <row r="27" spans="1:7" x14ac:dyDescent="0.25">
      <c r="A27" s="28" t="s">
        <v>14</v>
      </c>
      <c r="B27" s="33"/>
      <c r="C27" s="28" t="s">
        <v>9</v>
      </c>
      <c r="D27" s="28" t="s">
        <v>10</v>
      </c>
      <c r="E27" s="31" t="s">
        <v>11</v>
      </c>
    </row>
    <row r="28" spans="1:7" s="37" customFormat="1" x14ac:dyDescent="0.25">
      <c r="A28" s="19" t="s">
        <v>45</v>
      </c>
      <c r="B28" s="34" t="s">
        <v>34</v>
      </c>
      <c r="C28" s="35">
        <v>200</v>
      </c>
      <c r="D28" s="22"/>
      <c r="E28" s="36">
        <f>C28*D28</f>
        <v>0</v>
      </c>
    </row>
    <row r="29" spans="1:7" s="38" customFormat="1" x14ac:dyDescent="0.25">
      <c r="A29" s="19" t="s">
        <v>46</v>
      </c>
      <c r="B29" s="34" t="s">
        <v>15</v>
      </c>
      <c r="C29" s="35">
        <v>600</v>
      </c>
      <c r="D29" s="22"/>
      <c r="E29" s="36">
        <f t="shared" ref="E29:E30" si="0">C29*D29</f>
        <v>0</v>
      </c>
    </row>
    <row r="30" spans="1:7" s="38" customFormat="1" x14ac:dyDescent="0.25">
      <c r="A30" s="19" t="s">
        <v>47</v>
      </c>
      <c r="B30" s="34" t="s">
        <v>16</v>
      </c>
      <c r="C30" s="35">
        <v>1200</v>
      </c>
      <c r="D30" s="22"/>
      <c r="E30" s="36">
        <f t="shared" si="0"/>
        <v>0</v>
      </c>
      <c r="F30" s="39"/>
    </row>
    <row r="31" spans="1:7" x14ac:dyDescent="0.25">
      <c r="A31" s="40" t="s">
        <v>17</v>
      </c>
      <c r="B31" s="41"/>
      <c r="C31" s="42"/>
      <c r="D31" s="42"/>
      <c r="E31" s="43">
        <f>SUM(E28:E30)</f>
        <v>0</v>
      </c>
    </row>
    <row r="32" spans="1:7" ht="25.8" customHeight="1" x14ac:dyDescent="0.25">
      <c r="A32" s="77" t="s">
        <v>44</v>
      </c>
      <c r="B32" s="78"/>
      <c r="C32" s="78"/>
      <c r="D32" s="78"/>
      <c r="E32" s="79"/>
    </row>
    <row r="33" spans="1:8" x14ac:dyDescent="0.25">
      <c r="C33" s="44"/>
      <c r="D33" s="44"/>
      <c r="E33" s="13"/>
    </row>
    <row r="34" spans="1:8" x14ac:dyDescent="0.25">
      <c r="A34" s="28" t="s">
        <v>30</v>
      </c>
      <c r="B34" s="33"/>
      <c r="C34" s="33"/>
      <c r="D34" s="33"/>
      <c r="E34" s="31"/>
      <c r="G34" s="45"/>
    </row>
    <row r="35" spans="1:8" x14ac:dyDescent="0.25">
      <c r="A35" s="46" t="s">
        <v>33</v>
      </c>
      <c r="B35" s="47"/>
      <c r="C35" s="47" t="s">
        <v>9</v>
      </c>
      <c r="D35" s="47" t="s">
        <v>55</v>
      </c>
      <c r="E35" s="48" t="s">
        <v>11</v>
      </c>
    </row>
    <row r="36" spans="1:8" x14ac:dyDescent="0.25">
      <c r="A36" s="19" t="s">
        <v>50</v>
      </c>
      <c r="B36" s="34" t="s">
        <v>54</v>
      </c>
      <c r="C36" s="35">
        <v>90000</v>
      </c>
      <c r="D36" s="21"/>
      <c r="E36" s="49">
        <f>C36*D36</f>
        <v>0</v>
      </c>
      <c r="F36" s="37"/>
    </row>
    <row r="37" spans="1:8" x14ac:dyDescent="0.25">
      <c r="A37" s="46" t="s">
        <v>32</v>
      </c>
      <c r="B37" s="47"/>
      <c r="C37" s="47" t="s">
        <v>9</v>
      </c>
      <c r="D37" s="47" t="s">
        <v>31</v>
      </c>
      <c r="E37" s="48" t="s">
        <v>11</v>
      </c>
    </row>
    <row r="38" spans="1:8" x14ac:dyDescent="0.25">
      <c r="A38" s="19" t="s">
        <v>57</v>
      </c>
      <c r="B38" s="50" t="s">
        <v>29</v>
      </c>
      <c r="C38" s="35">
        <v>12</v>
      </c>
      <c r="D38" s="21"/>
      <c r="E38" s="51">
        <f>C38*D38</f>
        <v>0</v>
      </c>
      <c r="H38" s="32"/>
    </row>
    <row r="39" spans="1:8" x14ac:dyDescent="0.25">
      <c r="A39" s="40" t="s">
        <v>18</v>
      </c>
      <c r="B39" s="41"/>
      <c r="C39" s="42"/>
      <c r="D39" s="52"/>
      <c r="E39" s="43">
        <f>E36+E38</f>
        <v>0</v>
      </c>
    </row>
    <row r="40" spans="1:8" s="57" customFormat="1" x14ac:dyDescent="0.25">
      <c r="A40" s="53"/>
      <c r="B40" s="54"/>
      <c r="C40" s="55"/>
      <c r="D40" s="55"/>
      <c r="E40" s="56"/>
    </row>
    <row r="41" spans="1:8" s="61" customFormat="1" x14ac:dyDescent="0.25">
      <c r="A41" s="58" t="s">
        <v>38</v>
      </c>
      <c r="B41" s="59"/>
      <c r="C41" s="58"/>
      <c r="D41" s="59"/>
      <c r="E41" s="60"/>
    </row>
    <row r="42" spans="1:8" s="61" customFormat="1" x14ac:dyDescent="0.25">
      <c r="A42" s="46" t="s">
        <v>39</v>
      </c>
      <c r="B42" s="47"/>
      <c r="C42" s="47" t="s">
        <v>9</v>
      </c>
      <c r="D42" s="62" t="s">
        <v>19</v>
      </c>
      <c r="E42" s="48" t="s">
        <v>11</v>
      </c>
      <c r="F42" s="63"/>
    </row>
    <row r="43" spans="1:8" s="57" customFormat="1" x14ac:dyDescent="0.25">
      <c r="A43" s="5" t="s">
        <v>48</v>
      </c>
      <c r="B43" s="5" t="s">
        <v>36</v>
      </c>
      <c r="C43" s="35">
        <v>6000</v>
      </c>
      <c r="D43" s="21"/>
      <c r="E43" s="49">
        <f t="shared" ref="E43:E45" si="1">C43*D43</f>
        <v>0</v>
      </c>
      <c r="F43" s="24"/>
    </row>
    <row r="44" spans="1:8" s="57" customFormat="1" ht="12.6" customHeight="1" x14ac:dyDescent="0.25">
      <c r="A44" s="5" t="s">
        <v>49</v>
      </c>
      <c r="B44" s="5" t="s">
        <v>37</v>
      </c>
      <c r="C44" s="35">
        <v>900</v>
      </c>
      <c r="D44" s="21"/>
      <c r="E44" s="49">
        <f t="shared" si="1"/>
        <v>0</v>
      </c>
      <c r="F44" s="24"/>
    </row>
    <row r="45" spans="1:8" s="57" customFormat="1" ht="12.6" customHeight="1" x14ac:dyDescent="0.25">
      <c r="A45" s="5" t="s">
        <v>58</v>
      </c>
      <c r="B45" s="5" t="s">
        <v>60</v>
      </c>
      <c r="C45" s="35">
        <v>1500</v>
      </c>
      <c r="D45" s="21"/>
      <c r="E45" s="49">
        <f t="shared" si="1"/>
        <v>0</v>
      </c>
    </row>
    <row r="46" spans="1:8" s="57" customFormat="1" x14ac:dyDescent="0.25">
      <c r="A46" s="40" t="s">
        <v>20</v>
      </c>
      <c r="B46" s="41"/>
      <c r="C46" s="42"/>
      <c r="D46" s="42"/>
      <c r="E46" s="17">
        <f>SUM(E43:E45)</f>
        <v>0</v>
      </c>
    </row>
    <row r="47" spans="1:8" ht="28.2" customHeight="1" x14ac:dyDescent="0.25">
      <c r="A47" s="80" t="s">
        <v>59</v>
      </c>
      <c r="B47" s="81"/>
      <c r="C47" s="81"/>
      <c r="D47" s="81"/>
      <c r="E47" s="82"/>
    </row>
    <row r="48" spans="1:8" x14ac:dyDescent="0.25">
      <c r="A48" s="64"/>
      <c r="C48" s="44"/>
      <c r="D48" s="44"/>
      <c r="E48" s="13"/>
    </row>
    <row r="49" spans="1:5" s="67" customFormat="1" x14ac:dyDescent="0.25">
      <c r="A49" s="72" t="s">
        <v>21</v>
      </c>
      <c r="B49" s="73"/>
      <c r="C49" s="65"/>
      <c r="D49" s="65"/>
      <c r="E49" s="66">
        <f>E24+E31+E39+E46</f>
        <v>0</v>
      </c>
    </row>
    <row r="51" spans="1:5" x14ac:dyDescent="0.25">
      <c r="A51" s="28" t="s">
        <v>22</v>
      </c>
      <c r="B51" s="23"/>
      <c r="C51" s="23"/>
      <c r="D51" s="23"/>
      <c r="E51" s="29"/>
    </row>
    <row r="52" spans="1:5" ht="31.2" customHeight="1" x14ac:dyDescent="0.25">
      <c r="A52" s="88" t="s">
        <v>23</v>
      </c>
      <c r="B52" s="88"/>
      <c r="C52" s="88"/>
      <c r="D52" s="88"/>
      <c r="E52" s="88"/>
    </row>
    <row r="53" spans="1:5" x14ac:dyDescent="0.25">
      <c r="A53" s="68" t="s">
        <v>24</v>
      </c>
      <c r="B53" s="20"/>
      <c r="C53" s="68" t="s">
        <v>25</v>
      </c>
      <c r="D53" s="86"/>
      <c r="E53" s="87"/>
    </row>
    <row r="54" spans="1:5" x14ac:dyDescent="0.25">
      <c r="A54" s="68" t="s">
        <v>26</v>
      </c>
      <c r="B54" s="20"/>
      <c r="C54" s="68" t="s">
        <v>27</v>
      </c>
      <c r="D54" s="86"/>
      <c r="E54" s="87"/>
    </row>
    <row r="55" spans="1:5" ht="26.25" customHeight="1" x14ac:dyDescent="0.25">
      <c r="A55" s="68" t="s">
        <v>28</v>
      </c>
      <c r="B55" s="20"/>
      <c r="C55" s="63"/>
      <c r="D55" s="63"/>
      <c r="E55" s="69"/>
    </row>
  </sheetData>
  <sheetProtection algorithmName="SHA-512" hashValue="REr+ezAG2jqb/hFGws7vSPVZ2MKRkxVE4iUufaSGd55boyDXVC+XpZ0s4YrJ3FUMStsPxgtQGKt8nupexEd0tA==" saltValue="DWVZxIR5UiLgK7dm+hCptA==" spinCount="100000" sheet="1" objects="1" scenarios="1"/>
  <mergeCells count="17">
    <mergeCell ref="D53:E53"/>
    <mergeCell ref="D54:E54"/>
    <mergeCell ref="A52:E52"/>
    <mergeCell ref="A1:E1"/>
    <mergeCell ref="B6:E6"/>
    <mergeCell ref="B7:E7"/>
    <mergeCell ref="B8:E8"/>
    <mergeCell ref="B9:E9"/>
    <mergeCell ref="A12:E12"/>
    <mergeCell ref="A13:E13"/>
    <mergeCell ref="A15:E15"/>
    <mergeCell ref="A49:B49"/>
    <mergeCell ref="A25:E25"/>
    <mergeCell ref="A32:E32"/>
    <mergeCell ref="A47:E47"/>
    <mergeCell ref="A16:E16"/>
    <mergeCell ref="A14:E14"/>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AEB740F19F3A41A728EDA8748441B8" ma:contentTypeVersion="4" ma:contentTypeDescription="Een nieuw document maken." ma:contentTypeScope="" ma:versionID="2dbf3d210343c84441cb6bc354a05c6d">
  <xsd:schema xmlns:xsd="http://www.w3.org/2001/XMLSchema" xmlns:xs="http://www.w3.org/2001/XMLSchema" xmlns:p="http://schemas.microsoft.com/office/2006/metadata/properties" xmlns:ns2="57d95261-41f6-4672-8c39-ba16e9c5ad10" targetNamespace="http://schemas.microsoft.com/office/2006/metadata/properties" ma:root="true" ma:fieldsID="a9a9b678be5c55e73f982b8c26c64a7f" ns2:_="">
    <xsd:import namespace="57d95261-41f6-4672-8c39-ba16e9c5ad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d95261-41f6-4672-8c39-ba16e9c5a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6469D-4B51-42C9-8B1B-FB60E2C77DA9}">
  <ds:schemaRef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57d95261-41f6-4672-8c39-ba16e9c5ad10"/>
    <ds:schemaRef ds:uri="http://purl.org/dc/dcmitype/"/>
  </ds:schemaRefs>
</ds:datastoreItem>
</file>

<file path=customXml/itemProps2.xml><?xml version="1.0" encoding="utf-8"?>
<ds:datastoreItem xmlns:ds="http://schemas.openxmlformats.org/officeDocument/2006/customXml" ds:itemID="{6961BE32-4858-4EA4-A87E-9D1BBB36C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d95261-41f6-4672-8c39-ba16e9c5ad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B5D59-8A14-4495-8CE7-5ED7A94C5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Fontys Hogescholen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Hoefmans,Miriam M.J.P.</dc:creator>
  <cp:keywords/>
  <dc:description/>
  <cp:lastModifiedBy>Hoefmans,Miriam M.J.P.</cp:lastModifiedBy>
  <cp:revision/>
  <dcterms:created xsi:type="dcterms:W3CDTF">2019-10-08T14:00:25Z</dcterms:created>
  <dcterms:modified xsi:type="dcterms:W3CDTF">2025-03-17T13:10:25Z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0x010100FEAEB740F19F3A41A728EDA8748441B8</vt:lpwstr>
  </property>
</Properties>
</file>