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haagsescholen.sharepoint.com/sites/InkoopDHS/Gedeelde documenten/Inkoop/02 Aanbestedingen/02 EA/EA 2024 Projectmanagement bouwprojecten/03. Beschrijvend document/"/>
    </mc:Choice>
  </mc:AlternateContent>
  <xr:revisionPtr revIDLastSave="213" documentId="8_{90B1C23D-0927-4A14-AE56-695E59985C55}" xr6:coauthVersionLast="47" xr6:coauthVersionMax="47" xr10:uidLastSave="{ECF1F451-199C-479B-8702-7B765398D799}"/>
  <bookViews>
    <workbookView xWindow="-120" yWindow="-120" windowWidth="29040" windowHeight="15720" xr2:uid="{1B531CC7-B908-4897-B8DE-005F1110CC2C}"/>
  </bookViews>
  <sheets>
    <sheet name="PRIJZENBLAD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6" l="1"/>
  <c r="B71" i="6"/>
  <c r="B70" i="6"/>
  <c r="D70" i="6" s="1"/>
  <c r="B69" i="6"/>
  <c r="D69" i="6" s="1"/>
  <c r="B68" i="6"/>
  <c r="D68" i="6" s="1"/>
  <c r="B67" i="6"/>
  <c r="D67" i="6" s="1"/>
  <c r="B62" i="6"/>
  <c r="D62" i="6" s="1"/>
  <c r="B61" i="6"/>
  <c r="D61" i="6" s="1"/>
  <c r="B60" i="6"/>
  <c r="D60" i="6" s="1"/>
  <c r="B59" i="6"/>
  <c r="D59" i="6" s="1"/>
  <c r="B58" i="6"/>
  <c r="D58" i="6" s="1"/>
  <c r="B57" i="6"/>
  <c r="D57" i="6" s="1"/>
  <c r="B52" i="6"/>
  <c r="D52" i="6" s="1"/>
  <c r="B51" i="6"/>
  <c r="B50" i="6"/>
  <c r="D50" i="6" s="1"/>
  <c r="B49" i="6"/>
  <c r="D49" i="6" s="1"/>
  <c r="B48" i="6"/>
  <c r="D48" i="6" s="1"/>
  <c r="B47" i="6"/>
  <c r="D47" i="6" s="1"/>
  <c r="B42" i="6"/>
  <c r="D42" i="6" s="1"/>
  <c r="B41" i="6"/>
  <c r="D41" i="6" s="1"/>
  <c r="B40" i="6"/>
  <c r="D40" i="6" s="1"/>
  <c r="B39" i="6"/>
  <c r="D39" i="6" s="1"/>
  <c r="B38" i="6"/>
  <c r="D38" i="6" s="1"/>
  <c r="B37" i="6"/>
  <c r="D37" i="6" s="1"/>
  <c r="B29" i="6"/>
  <c r="D29" i="6" s="1"/>
  <c r="A62" i="6"/>
  <c r="A61" i="6"/>
  <c r="A60" i="6"/>
  <c r="A59" i="6"/>
  <c r="A58" i="6"/>
  <c r="A57" i="6"/>
  <c r="A52" i="6"/>
  <c r="A51" i="6"/>
  <c r="A50" i="6"/>
  <c r="A49" i="6"/>
  <c r="A48" i="6"/>
  <c r="A47" i="6"/>
  <c r="A42" i="6"/>
  <c r="A41" i="6"/>
  <c r="A40" i="6"/>
  <c r="A39" i="6"/>
  <c r="A38" i="6"/>
  <c r="A37" i="6"/>
  <c r="A30" i="6"/>
  <c r="A29" i="6"/>
  <c r="A28" i="6"/>
  <c r="A27" i="6"/>
  <c r="A32" i="6"/>
  <c r="A31" i="6"/>
  <c r="C33" i="6"/>
  <c r="C18" i="6" s="1"/>
  <c r="B27" i="6"/>
  <c r="D27" i="6" s="1"/>
  <c r="B28" i="6"/>
  <c r="D28" i="6" s="1"/>
  <c r="B30" i="6"/>
  <c r="D30" i="6" s="1"/>
  <c r="B31" i="6"/>
  <c r="D31" i="6" s="1"/>
  <c r="B32" i="6"/>
  <c r="D32" i="6" s="1"/>
  <c r="C43" i="6"/>
  <c r="C19" i="6" s="1"/>
  <c r="D51" i="6"/>
  <c r="C53" i="6"/>
  <c r="C20" i="6" s="1"/>
  <c r="C63" i="6"/>
  <c r="C21" i="6" s="1"/>
  <c r="D71" i="6"/>
  <c r="D72" i="6"/>
  <c r="C73" i="6"/>
  <c r="C22" i="6" s="1"/>
  <c r="D33" i="6" l="1"/>
  <c r="D43" i="6"/>
  <c r="D19" i="6" s="1"/>
  <c r="B19" i="6" s="1"/>
  <c r="D53" i="6"/>
  <c r="D20" i="6" s="1"/>
  <c r="B20" i="6" s="1"/>
  <c r="D73" i="6"/>
  <c r="D22" i="6" s="1"/>
  <c r="B22" i="6" s="1"/>
  <c r="D63" i="6"/>
  <c r="D21" i="6" s="1"/>
  <c r="B21" i="6" s="1"/>
  <c r="C23" i="6"/>
  <c r="D18" i="6" l="1"/>
  <c r="B18" i="6" s="1"/>
  <c r="D75" i="6"/>
  <c r="D23" i="6" l="1"/>
</calcChain>
</file>

<file path=xl/sharedStrings.xml><?xml version="1.0" encoding="utf-8"?>
<sst xmlns="http://schemas.openxmlformats.org/spreadsheetml/2006/main" count="59" uniqueCount="30">
  <si>
    <t>Bijlage 2 - Prijzenblad</t>
  </si>
  <si>
    <t>Functie</t>
  </si>
  <si>
    <t>Uurtarief</t>
  </si>
  <si>
    <t>Totaal per functie</t>
  </si>
  <si>
    <t>Projectmanagement bouwprojecten  (uurtarieven)</t>
  </si>
  <si>
    <t>Functie &lt;optioneel in te vullen door inschrijver&gt;</t>
  </si>
  <si>
    <t>TOTAALOVERZICHT</t>
  </si>
  <si>
    <t>Fasen</t>
  </si>
  <si>
    <t>Fase 2 - Definitiefase</t>
  </si>
  <si>
    <t>Fase 3 - Ontwerpfase</t>
  </si>
  <si>
    <t>Fase 4 - Bestek en aanbestedingsfase</t>
  </si>
  <si>
    <t>Fase 5 - Uitvoeringsfase</t>
  </si>
  <si>
    <t>Fase 6 - Nazorgfase</t>
  </si>
  <si>
    <t>Kosten per fase</t>
  </si>
  <si>
    <t>Projectmanagement bouwprojecten (all-in fixed price)</t>
  </si>
  <si>
    <t>Totaal Fase 3 - Ontwerpfase, all-in fixed price</t>
  </si>
  <si>
    <t>Totaal Fase 4 - Bestek en aanbestedingsfase, all-in fixed price</t>
  </si>
  <si>
    <t>Totaal Fase 5 - Uitvoeringsfase, all-in fixed price</t>
  </si>
  <si>
    <t>Fase 6 - Nazorgfase, all-in fixed price</t>
  </si>
  <si>
    <t>Gemiddeld berekend uurtarief</t>
  </si>
  <si>
    <t>Europese aanbesteding Projectmanagement bouwprojecten - EA-0042</t>
  </si>
  <si>
    <t>Totaal Fase 2 - Definitiefase per project, all-in fixed price</t>
  </si>
  <si>
    <t xml:space="preserve">TOTALE MAXIMALE INSCHRIJFPRIJS </t>
  </si>
  <si>
    <t>MAXIMALE INSCHRIJFPRIJS</t>
  </si>
  <si>
    <t>Directievoerder</t>
  </si>
  <si>
    <t>Aantal adviesuren per fase</t>
  </si>
  <si>
    <t xml:space="preserve">Functie &lt;optioneel in te vullen door inschrijver&gt; </t>
  </si>
  <si>
    <t>Senior Projectmanager</t>
  </si>
  <si>
    <t>Medior Projectmanager</t>
  </si>
  <si>
    <t>Junior Projectmanager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</si>
</sst>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Titilium web"/>
    </font>
    <font>
      <sz val="11"/>
      <color theme="1"/>
      <name val="Titilium web"/>
    </font>
    <font>
      <b/>
      <sz val="11"/>
      <name val="Titilium web"/>
    </font>
    <font>
      <sz val="11"/>
      <name val="Titilium web"/>
    </font>
    <font>
      <i/>
      <sz val="11"/>
      <color theme="1"/>
      <name val="Titilium web"/>
    </font>
    <font>
      <b/>
      <sz val="18"/>
      <color theme="1"/>
      <name val="Titillium Web"/>
    </font>
    <font>
      <i/>
      <sz val="11"/>
      <color theme="1"/>
      <name val="Titillium Web"/>
    </font>
    <font>
      <sz val="11"/>
      <color theme="1"/>
      <name val="Titillium Web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/>
      <top style="medium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thin">
        <color theme="0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164" fontId="5" fillId="6" borderId="11" xfId="0" applyNumberFormat="1" applyFont="1" applyFill="1" applyBorder="1" applyAlignment="1" applyProtection="1">
      <alignment horizontal="center"/>
      <protection locked="0"/>
    </xf>
    <xf numFmtId="164" fontId="5" fillId="6" borderId="13" xfId="0" applyNumberFormat="1" applyFont="1" applyFill="1" applyBorder="1" applyAlignment="1" applyProtection="1">
      <alignment horizontal="center"/>
      <protection locked="0"/>
    </xf>
    <xf numFmtId="164" fontId="5" fillId="6" borderId="22" xfId="0" applyNumberFormat="1" applyFont="1" applyFill="1" applyBorder="1" applyAlignment="1" applyProtection="1">
      <alignment horizontal="center"/>
      <protection locked="0"/>
    </xf>
    <xf numFmtId="3" fontId="7" fillId="6" borderId="2" xfId="0" applyNumberFormat="1" applyFont="1" applyFill="1" applyBorder="1" applyAlignment="1" applyProtection="1">
      <alignment horizontal="center"/>
      <protection locked="0"/>
    </xf>
    <xf numFmtId="3" fontId="6" fillId="5" borderId="19" xfId="2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10" fillId="0" borderId="1" xfId="0" applyFont="1" applyBorder="1"/>
    <xf numFmtId="0" fontId="11" fillId="0" borderId="1" xfId="0" applyFont="1" applyBorder="1"/>
    <xf numFmtId="0" fontId="3" fillId="0" borderId="1" xfId="0" applyFont="1" applyBorder="1"/>
    <xf numFmtId="0" fontId="3" fillId="0" borderId="4" xfId="0" applyFont="1" applyBorder="1"/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5" fillId="0" borderId="3" xfId="0" applyFont="1" applyBorder="1"/>
    <xf numFmtId="0" fontId="0" fillId="0" borderId="6" xfId="0" applyBorder="1"/>
    <xf numFmtId="0" fontId="0" fillId="0" borderId="4" xfId="0" applyBorder="1"/>
    <xf numFmtId="0" fontId="6" fillId="3" borderId="10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/>
    </xf>
    <xf numFmtId="0" fontId="5" fillId="0" borderId="6" xfId="0" applyFont="1" applyBorder="1"/>
    <xf numFmtId="0" fontId="8" fillId="0" borderId="7" xfId="0" applyFont="1" applyBorder="1"/>
    <xf numFmtId="0" fontId="8" fillId="0" borderId="4" xfId="0" applyFont="1" applyBorder="1"/>
    <xf numFmtId="0" fontId="3" fillId="0" borderId="3" xfId="0" applyFont="1" applyBorder="1"/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8" xfId="0" applyFont="1" applyFill="1" applyBorder="1"/>
    <xf numFmtId="0" fontId="4" fillId="2" borderId="16" xfId="0" applyFont="1" applyFill="1" applyBorder="1"/>
    <xf numFmtId="0" fontId="0" fillId="0" borderId="3" xfId="0" applyBorder="1"/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44" fontId="7" fillId="4" borderId="1" xfId="0" applyNumberFormat="1" applyFont="1" applyFill="1" applyBorder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164" fontId="5" fillId="4" borderId="11" xfId="0" applyNumberFormat="1" applyFont="1" applyFill="1" applyBorder="1" applyAlignment="1">
      <alignment horizontal="left"/>
    </xf>
    <xf numFmtId="0" fontId="6" fillId="5" borderId="12" xfId="0" applyFont="1" applyFill="1" applyBorder="1"/>
    <xf numFmtId="165" fontId="6" fillId="5" borderId="17" xfId="2" applyNumberFormat="1" applyFont="1" applyFill="1" applyBorder="1" applyAlignment="1" applyProtection="1">
      <alignment horizontal="center"/>
    </xf>
    <xf numFmtId="44" fontId="6" fillId="5" borderId="13" xfId="1" applyFont="1" applyFill="1" applyBorder="1" applyAlignment="1" applyProtection="1">
      <alignment horizontal="left"/>
    </xf>
    <xf numFmtId="0" fontId="3" fillId="0" borderId="0" xfId="0" applyFont="1"/>
    <xf numFmtId="0" fontId="6" fillId="3" borderId="10" xfId="0" applyFont="1" applyFill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164" fontId="7" fillId="4" borderId="1" xfId="0" applyNumberFormat="1" applyFont="1" applyFill="1" applyBorder="1" applyAlignment="1">
      <alignment horizontal="center"/>
    </xf>
    <xf numFmtId="0" fontId="5" fillId="0" borderId="7" xfId="0" applyFont="1" applyBorder="1"/>
    <xf numFmtId="44" fontId="4" fillId="2" borderId="23" xfId="1" applyFont="1" applyFill="1" applyBorder="1" applyAlignment="1" applyProtection="1">
      <alignment horizontal="left" vertical="center"/>
    </xf>
    <xf numFmtId="44" fontId="4" fillId="2" borderId="20" xfId="1" applyFont="1" applyFill="1" applyBorder="1" applyAlignment="1" applyProtection="1">
      <alignment vertical="center" wrapText="1"/>
    </xf>
    <xf numFmtId="0" fontId="0" fillId="0" borderId="5" xfId="0" applyBorder="1"/>
    <xf numFmtId="0" fontId="7" fillId="6" borderId="21" xfId="0" applyFont="1" applyFill="1" applyBorder="1" applyAlignment="1" applyProtection="1">
      <alignment horizontal="left"/>
      <protection locked="0"/>
    </xf>
    <xf numFmtId="0" fontId="7" fillId="6" borderId="12" xfId="0" applyFont="1" applyFill="1" applyBorder="1" applyAlignment="1" applyProtection="1">
      <alignment horizontal="left"/>
      <protection locked="0"/>
    </xf>
    <xf numFmtId="44" fontId="4" fillId="2" borderId="24" xfId="1" applyFont="1" applyFill="1" applyBorder="1" applyAlignment="1" applyProtection="1">
      <alignment horizontal="left" vertical="center"/>
    </xf>
    <xf numFmtId="44" fontId="4" fillId="2" borderId="25" xfId="1" applyFont="1" applyFill="1" applyBorder="1" applyAlignment="1" applyProtection="1">
      <alignment horizontal="left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2541</xdr:colOff>
      <xdr:row>2</xdr:row>
      <xdr:rowOff>57784</xdr:rowOff>
    </xdr:from>
    <xdr:to>
      <xdr:col>4</xdr:col>
      <xdr:colOff>19051</xdr:colOff>
      <xdr:row>5</xdr:row>
      <xdr:rowOff>571500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D7A9A34-B6CC-4AED-8AD8-3266A5FECFFD}"/>
            </a:ext>
          </a:extLst>
        </xdr:cNvPr>
        <xdr:cNvSpPr txBox="1"/>
      </xdr:nvSpPr>
      <xdr:spPr>
        <a:xfrm>
          <a:off x="2541" y="676909"/>
          <a:ext cx="8731885" cy="158051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Invulinstructie: alleen de geel gearceerde velden dienen ingevuld te worden. Alle prijzen en tarieven dienen gesteld te zijn in euro's (2 decimalen), excl. btw en incl. overige kosten, belastingen en/of heffingen. In de tabel 'uurtarieven' dient u de uurtarieven op te geven. de tarieven dienen 'all-in' te zijn. Daaronder zijn in elk geval begrepen: de salariskosten, de overheadkosten (bijvoorbeeld huisvesting en salariskosten van ondersteunend personeel), de kosten voor het gebruik van apparatuur ten behoeve van de opdracht, verzekeringskosten, eventuele kosten voor e-facturen, lokale reis- en verblijifkosten. Per fase dient</a:t>
          </a:r>
          <a:r>
            <a:rPr lang="nl-NL" sz="1100" b="1" i="0" u="none" strike="noStrike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 het aantal adviesuren opgegeven te worden</a:t>
          </a:r>
          <a:r>
            <a:rPr lang="nl-NL" sz="1050" b="1" i="0" u="none" strike="noStrike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. </a:t>
          </a:r>
          <a:r>
            <a:rPr lang="nl-NL" sz="1100" b="1" i="0" u="none" strike="noStrike" baseline="0">
              <a:solidFill>
                <a:schemeClr val="dk1"/>
              </a:solidFill>
              <a:effectLst/>
              <a:latin typeface="Titillium Web" panose="00000500000000000000" pitchFamily="2" charset="0"/>
              <a:ea typeface="+mn-ea"/>
              <a:cs typeface="+mn-cs"/>
            </a:rPr>
            <a:t>Indien er andere functionarissen onderdeel zijn van de uit te voeren fase bent u vrij hier nader invulling aan te geven. Opgegeven prijzen- en tarieven zijn realistisch en mogen niet abnormaal laag zijn.</a:t>
          </a:r>
        </a:p>
        <a:p>
          <a:endParaRPr lang="nl-NL" sz="1100" b="1" i="0" u="none" strike="noStrike" baseline="0">
            <a:solidFill>
              <a:schemeClr val="dk1"/>
            </a:solidFill>
            <a:effectLst/>
            <a:latin typeface="Titillium Web" panose="00000500000000000000" pitchFamily="2" charset="0"/>
            <a:ea typeface="+mn-ea"/>
            <a:cs typeface="+mn-cs"/>
          </a:endParaRPr>
        </a:p>
        <a:p>
          <a:endParaRPr lang="nl-NL" sz="1100" b="1" i="0" u="none" strike="noStrike">
            <a:solidFill>
              <a:schemeClr val="dk1"/>
            </a:solidFill>
            <a:effectLst/>
            <a:latin typeface="Titillium Web" panose="00000500000000000000" pitchFamily="2" charset="0"/>
            <a:ea typeface="+mn-ea"/>
            <a:cs typeface="+mn-cs"/>
          </a:endParaRPr>
        </a:p>
        <a:p>
          <a:endParaRPr lang="nl-NL" sz="105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473B-2CFE-4E06-9B8F-6A9206225D50}">
  <dimension ref="A1:N76"/>
  <sheetViews>
    <sheetView tabSelected="1" workbookViewId="0">
      <selection activeCell="C73" sqref="C73"/>
    </sheetView>
  </sheetViews>
  <sheetFormatPr defaultColWidth="8.5703125" defaultRowHeight="15"/>
  <cols>
    <col min="1" max="1" width="74.140625" style="8" customWidth="1"/>
    <col min="2" max="2" width="14.5703125" style="8" customWidth="1"/>
    <col min="3" max="3" width="22.85546875" style="8" customWidth="1"/>
    <col min="4" max="4" width="19.140625" style="8" customWidth="1"/>
    <col min="5" max="5" width="12.42578125" style="8" customWidth="1"/>
    <col min="6" max="6" width="11.42578125" style="8" customWidth="1"/>
    <col min="7" max="7" width="13.140625" style="8" customWidth="1"/>
    <col min="8" max="8" width="16.5703125" style="8" customWidth="1"/>
    <col min="9" max="9" width="2.5703125" style="8" customWidth="1"/>
    <col min="10" max="10" width="20.85546875" style="8" customWidth="1"/>
    <col min="11" max="11" width="10.5703125" style="8" customWidth="1"/>
    <col min="12" max="12" width="19.140625" style="8" customWidth="1"/>
    <col min="13" max="13" width="11.85546875" style="8" customWidth="1"/>
    <col min="14" max="14" width="11.42578125" style="8" customWidth="1"/>
    <col min="15" max="15" width="13.140625" style="8" customWidth="1"/>
    <col min="16" max="16" width="16.5703125" style="8" customWidth="1"/>
    <col min="17" max="16384" width="8.5703125" style="8"/>
  </cols>
  <sheetData>
    <row r="1" spans="1:14" ht="30">
      <c r="A1" s="52" t="s">
        <v>0</v>
      </c>
      <c r="B1" s="53"/>
      <c r="C1" s="6"/>
      <c r="D1" s="7"/>
      <c r="E1" s="7"/>
      <c r="F1" s="7"/>
      <c r="G1" s="7"/>
      <c r="H1" s="7"/>
    </row>
    <row r="2" spans="1:14" ht="18.75" customHeight="1">
      <c r="A2" s="9" t="s">
        <v>20</v>
      </c>
      <c r="B2" s="10"/>
      <c r="C2" s="10"/>
    </row>
    <row r="3" spans="1:14" ht="1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14" ht="15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14" ht="54" customHeight="1">
      <c r="A5" s="11"/>
      <c r="B5" s="11"/>
      <c r="C5" s="11"/>
      <c r="D5" s="11"/>
      <c r="E5" s="11"/>
      <c r="F5" s="11"/>
      <c r="G5" s="11"/>
      <c r="H5" s="11"/>
      <c r="I5" s="11"/>
    </row>
    <row r="6" spans="1:14" ht="63.75" customHeight="1" thickBot="1">
      <c r="A6" s="12"/>
      <c r="B6" s="12"/>
      <c r="C6" s="12"/>
      <c r="D6" s="11"/>
      <c r="E6" s="11"/>
      <c r="F6" s="11"/>
      <c r="G6" s="11"/>
      <c r="H6" s="11"/>
      <c r="I6" s="11"/>
    </row>
    <row r="7" spans="1:14" ht="15.95" customHeight="1">
      <c r="A7" s="13" t="s">
        <v>4</v>
      </c>
      <c r="B7" s="14"/>
      <c r="C7" s="15"/>
      <c r="D7" s="15"/>
      <c r="M7" s="16"/>
      <c r="N7" s="17"/>
    </row>
    <row r="8" spans="1:14" ht="15.95" customHeight="1">
      <c r="A8" s="18" t="s">
        <v>1</v>
      </c>
      <c r="B8" s="19" t="s">
        <v>2</v>
      </c>
      <c r="C8" s="15"/>
      <c r="D8" s="15"/>
    </row>
    <row r="9" spans="1:14" ht="15.95" customHeight="1">
      <c r="A9" s="20" t="s">
        <v>27</v>
      </c>
      <c r="B9" s="1">
        <v>0</v>
      </c>
      <c r="C9" s="15"/>
      <c r="D9" s="15"/>
    </row>
    <row r="10" spans="1:14" ht="15.95" customHeight="1">
      <c r="A10" s="20" t="s">
        <v>28</v>
      </c>
      <c r="B10" s="1">
        <v>0</v>
      </c>
      <c r="C10" s="15"/>
      <c r="D10" s="15"/>
    </row>
    <row r="11" spans="1:14" ht="15.95" customHeight="1">
      <c r="A11" s="20" t="s">
        <v>29</v>
      </c>
      <c r="B11" s="1">
        <v>0</v>
      </c>
      <c r="C11" s="15"/>
      <c r="D11" s="15"/>
    </row>
    <row r="12" spans="1:14" ht="15.95" customHeight="1">
      <c r="A12" s="20" t="s">
        <v>24</v>
      </c>
      <c r="B12" s="1">
        <v>0</v>
      </c>
      <c r="C12" s="15"/>
      <c r="D12" s="15"/>
    </row>
    <row r="13" spans="1:14">
      <c r="A13" s="48" t="s">
        <v>26</v>
      </c>
      <c r="B13" s="3">
        <v>0</v>
      </c>
      <c r="C13" s="21"/>
      <c r="D13" s="21"/>
    </row>
    <row r="14" spans="1:14" ht="15.75" thickBot="1">
      <c r="A14" s="49" t="s">
        <v>26</v>
      </c>
      <c r="B14" s="2">
        <v>0</v>
      </c>
      <c r="C14" s="21"/>
      <c r="D14" s="21"/>
    </row>
    <row r="15" spans="1:14" ht="15" customHeight="1" thickBot="1">
      <c r="A15" s="22"/>
      <c r="B15" s="22"/>
      <c r="C15" s="22"/>
      <c r="D15" s="23"/>
      <c r="E15" s="24"/>
      <c r="F15" s="11"/>
      <c r="G15" s="11"/>
      <c r="H15" s="11"/>
      <c r="I15" s="11"/>
    </row>
    <row r="16" spans="1:14" ht="15" customHeight="1">
      <c r="A16" s="25" t="s">
        <v>6</v>
      </c>
      <c r="B16" s="26"/>
      <c r="C16" s="27"/>
      <c r="D16" s="28"/>
      <c r="E16" s="29"/>
      <c r="I16" s="11"/>
    </row>
    <row r="17" spans="1:14" ht="42.75">
      <c r="A17" s="18" t="s">
        <v>7</v>
      </c>
      <c r="B17" s="30" t="s">
        <v>19</v>
      </c>
      <c r="C17" s="31" t="s">
        <v>25</v>
      </c>
      <c r="D17" s="32" t="s">
        <v>13</v>
      </c>
      <c r="E17" s="29"/>
    </row>
    <row r="18" spans="1:14">
      <c r="A18" s="20" t="s">
        <v>8</v>
      </c>
      <c r="B18" s="33">
        <f t="shared" ref="B18:B22" si="0">IF((C18=0),0,ROUND((D18/C18),2))</f>
        <v>0</v>
      </c>
      <c r="C18" s="34">
        <f>+C33</f>
        <v>0</v>
      </c>
      <c r="D18" s="35">
        <f>+D33</f>
        <v>0</v>
      </c>
      <c r="E18" s="29"/>
    </row>
    <row r="19" spans="1:14">
      <c r="A19" s="20" t="s">
        <v>9</v>
      </c>
      <c r="B19" s="33">
        <f t="shared" si="0"/>
        <v>0</v>
      </c>
      <c r="C19" s="34">
        <f>+C43</f>
        <v>0</v>
      </c>
      <c r="D19" s="35">
        <f>+D43</f>
        <v>0</v>
      </c>
      <c r="E19" s="29"/>
    </row>
    <row r="20" spans="1:14">
      <c r="A20" s="20" t="s">
        <v>10</v>
      </c>
      <c r="B20" s="33">
        <f t="shared" si="0"/>
        <v>0</v>
      </c>
      <c r="C20" s="34">
        <f>+C53</f>
        <v>0</v>
      </c>
      <c r="D20" s="35">
        <f>+D53</f>
        <v>0</v>
      </c>
      <c r="E20" s="29"/>
    </row>
    <row r="21" spans="1:14">
      <c r="A21" s="20" t="s">
        <v>11</v>
      </c>
      <c r="B21" s="33">
        <f t="shared" si="0"/>
        <v>0</v>
      </c>
      <c r="C21" s="34">
        <f>+C63</f>
        <v>0</v>
      </c>
      <c r="D21" s="35">
        <f>+D63</f>
        <v>0</v>
      </c>
      <c r="E21" s="29"/>
    </row>
    <row r="22" spans="1:14">
      <c r="A22" s="20" t="s">
        <v>12</v>
      </c>
      <c r="B22" s="33">
        <f t="shared" si="0"/>
        <v>0</v>
      </c>
      <c r="C22" s="34">
        <f>+C73</f>
        <v>0</v>
      </c>
      <c r="D22" s="35">
        <f>+D73</f>
        <v>0</v>
      </c>
      <c r="E22" s="29"/>
    </row>
    <row r="23" spans="1:14" ht="15.75" thickBot="1">
      <c r="A23" s="36" t="s">
        <v>22</v>
      </c>
      <c r="B23" s="37"/>
      <c r="C23" s="5">
        <f>SUM(C18:C22)</f>
        <v>0</v>
      </c>
      <c r="D23" s="38">
        <f>SUM(D18:D22)</f>
        <v>0</v>
      </c>
      <c r="E23" s="29"/>
    </row>
    <row r="24" spans="1:14" ht="15.95" customHeight="1" thickBot="1">
      <c r="A24" s="39"/>
      <c r="B24" s="39"/>
      <c r="C24" s="39"/>
      <c r="D24" s="24"/>
      <c r="E24" s="11"/>
      <c r="F24" s="11"/>
      <c r="G24" s="11"/>
      <c r="H24" s="11"/>
      <c r="I24" s="11"/>
      <c r="M24" s="16"/>
      <c r="N24" s="17"/>
    </row>
    <row r="25" spans="1:14" ht="15" customHeight="1">
      <c r="A25" s="25" t="s">
        <v>14</v>
      </c>
      <c r="B25" s="26"/>
      <c r="C25" s="27"/>
      <c r="D25" s="28"/>
      <c r="E25" s="29"/>
      <c r="I25" s="11"/>
    </row>
    <row r="26" spans="1:14" s="42" customFormat="1" ht="28.5">
      <c r="A26" s="40" t="s">
        <v>8</v>
      </c>
      <c r="B26" s="30" t="s">
        <v>2</v>
      </c>
      <c r="C26" s="31" t="s">
        <v>25</v>
      </c>
      <c r="D26" s="32" t="s">
        <v>3</v>
      </c>
      <c r="E26" s="41"/>
    </row>
    <row r="27" spans="1:14">
      <c r="A27" s="20" t="str">
        <f>+$A$9</f>
        <v>Senior Projectmanager</v>
      </c>
      <c r="B27" s="43">
        <f>+$B$9</f>
        <v>0</v>
      </c>
      <c r="C27" s="4">
        <v>0</v>
      </c>
      <c r="D27" s="35">
        <f>ROUND((B27*C27),2)</f>
        <v>0</v>
      </c>
      <c r="E27" s="29"/>
    </row>
    <row r="28" spans="1:14">
      <c r="A28" s="20" t="str">
        <f>+$A$10</f>
        <v>Medior Projectmanager</v>
      </c>
      <c r="B28" s="43">
        <f>+$B$10</f>
        <v>0</v>
      </c>
      <c r="C28" s="4">
        <v>0</v>
      </c>
      <c r="D28" s="35">
        <f t="shared" ref="D28:D32" si="1">ROUND((B28*C28),2)</f>
        <v>0</v>
      </c>
      <c r="E28" s="29"/>
    </row>
    <row r="29" spans="1:14">
      <c r="A29" s="20" t="str">
        <f>+$A$11</f>
        <v>Junior Projectmanager</v>
      </c>
      <c r="B29" s="43">
        <f>+$B$11</f>
        <v>0</v>
      </c>
      <c r="C29" s="4">
        <v>0</v>
      </c>
      <c r="D29" s="35">
        <f t="shared" si="1"/>
        <v>0</v>
      </c>
      <c r="E29" s="29"/>
    </row>
    <row r="30" spans="1:14">
      <c r="A30" s="20" t="str">
        <f>+$A$12</f>
        <v>Directievoerder</v>
      </c>
      <c r="B30" s="43">
        <f>+$B$12</f>
        <v>0</v>
      </c>
      <c r="C30" s="4">
        <v>0</v>
      </c>
      <c r="D30" s="35">
        <f t="shared" si="1"/>
        <v>0</v>
      </c>
      <c r="E30" s="29"/>
    </row>
    <row r="31" spans="1:14">
      <c r="A31" s="20" t="str">
        <f>+$A$13</f>
        <v xml:space="preserve">Functie &lt;optioneel in te vullen door inschrijver&gt; </v>
      </c>
      <c r="B31" s="43">
        <f>+$B$13</f>
        <v>0</v>
      </c>
      <c r="C31" s="4">
        <v>0</v>
      </c>
      <c r="D31" s="35">
        <f t="shared" si="1"/>
        <v>0</v>
      </c>
      <c r="E31" s="29"/>
    </row>
    <row r="32" spans="1:14">
      <c r="A32" s="20" t="str">
        <f>+$A$14</f>
        <v xml:space="preserve">Functie &lt;optioneel in te vullen door inschrijver&gt; </v>
      </c>
      <c r="B32" s="43">
        <f>+$B$14</f>
        <v>0</v>
      </c>
      <c r="C32" s="4">
        <v>0</v>
      </c>
      <c r="D32" s="35">
        <f t="shared" si="1"/>
        <v>0</v>
      </c>
      <c r="E32" s="29"/>
    </row>
    <row r="33" spans="1:9" ht="15.75" thickBot="1">
      <c r="A33" s="36" t="s">
        <v>21</v>
      </c>
      <c r="B33" s="37"/>
      <c r="C33" s="5">
        <f>SUM(C26:C32)</f>
        <v>0</v>
      </c>
      <c r="D33" s="38">
        <f>SUM(D27:D32)</f>
        <v>0</v>
      </c>
      <c r="E33" s="29"/>
    </row>
    <row r="34" spans="1:9" ht="15.75" thickBot="1">
      <c r="A34" s="44"/>
      <c r="B34" s="44"/>
      <c r="C34" s="44"/>
      <c r="D34" s="44"/>
      <c r="E34" s="29"/>
    </row>
    <row r="35" spans="1:9" ht="15" customHeight="1">
      <c r="A35" s="25" t="s">
        <v>14</v>
      </c>
      <c r="B35" s="26"/>
      <c r="C35" s="27"/>
      <c r="D35" s="28"/>
      <c r="E35" s="29"/>
      <c r="I35" s="11"/>
    </row>
    <row r="36" spans="1:9" s="42" customFormat="1" ht="28.5">
      <c r="A36" s="40" t="s">
        <v>9</v>
      </c>
      <c r="B36" s="30" t="s">
        <v>2</v>
      </c>
      <c r="C36" s="31" t="s">
        <v>25</v>
      </c>
      <c r="D36" s="32" t="s">
        <v>3</v>
      </c>
      <c r="E36" s="41"/>
    </row>
    <row r="37" spans="1:9">
      <c r="A37" s="20" t="str">
        <f>+$A$9</f>
        <v>Senior Projectmanager</v>
      </c>
      <c r="B37" s="43">
        <f>+$B$9</f>
        <v>0</v>
      </c>
      <c r="C37" s="4">
        <v>0</v>
      </c>
      <c r="D37" s="35">
        <f>ROUND((B37*C37),2)</f>
        <v>0</v>
      </c>
      <c r="E37" s="29"/>
    </row>
    <row r="38" spans="1:9">
      <c r="A38" s="20" t="str">
        <f>+$A$10</f>
        <v>Medior Projectmanager</v>
      </c>
      <c r="B38" s="43">
        <f>+$B$10</f>
        <v>0</v>
      </c>
      <c r="C38" s="4">
        <v>0</v>
      </c>
      <c r="D38" s="35">
        <f t="shared" ref="D38:D42" si="2">ROUND((B38*C38),2)</f>
        <v>0</v>
      </c>
      <c r="E38" s="29"/>
    </row>
    <row r="39" spans="1:9">
      <c r="A39" s="20" t="str">
        <f>+$A$11</f>
        <v>Junior Projectmanager</v>
      </c>
      <c r="B39" s="43">
        <f>+$B$11</f>
        <v>0</v>
      </c>
      <c r="C39" s="4">
        <v>0</v>
      </c>
      <c r="D39" s="35">
        <f t="shared" si="2"/>
        <v>0</v>
      </c>
      <c r="E39" s="29"/>
    </row>
    <row r="40" spans="1:9">
      <c r="A40" s="20" t="str">
        <f>+$A$12</f>
        <v>Directievoerder</v>
      </c>
      <c r="B40" s="43">
        <f>+$B$12</f>
        <v>0</v>
      </c>
      <c r="C40" s="4">
        <v>0</v>
      </c>
      <c r="D40" s="35">
        <f t="shared" si="2"/>
        <v>0</v>
      </c>
      <c r="E40" s="29"/>
    </row>
    <row r="41" spans="1:9">
      <c r="A41" s="20" t="str">
        <f>+$A$13</f>
        <v xml:space="preserve">Functie &lt;optioneel in te vullen door inschrijver&gt; </v>
      </c>
      <c r="B41" s="43">
        <f>+$B$13</f>
        <v>0</v>
      </c>
      <c r="C41" s="4">
        <v>0</v>
      </c>
      <c r="D41" s="35">
        <f t="shared" si="2"/>
        <v>0</v>
      </c>
      <c r="E41" s="29"/>
    </row>
    <row r="42" spans="1:9">
      <c r="A42" s="20" t="str">
        <f>+$A$14</f>
        <v xml:space="preserve">Functie &lt;optioneel in te vullen door inschrijver&gt; </v>
      </c>
      <c r="B42" s="43">
        <f>+$B$14</f>
        <v>0</v>
      </c>
      <c r="C42" s="4">
        <v>0</v>
      </c>
      <c r="D42" s="35">
        <f t="shared" si="2"/>
        <v>0</v>
      </c>
      <c r="E42" s="29"/>
    </row>
    <row r="43" spans="1:9" ht="15.75" thickBot="1">
      <c r="A43" s="36" t="s">
        <v>15</v>
      </c>
      <c r="B43" s="37"/>
      <c r="C43" s="5">
        <f>SUM(C37:C42)</f>
        <v>0</v>
      </c>
      <c r="D43" s="38">
        <f>SUM(D37:D42)</f>
        <v>0</v>
      </c>
      <c r="E43" s="29"/>
    </row>
    <row r="44" spans="1:9" ht="15.75" thickBot="1">
      <c r="A44" s="44"/>
      <c r="B44" s="44"/>
      <c r="C44" s="44"/>
      <c r="D44" s="44"/>
      <c r="E44" s="29"/>
    </row>
    <row r="45" spans="1:9" ht="15" customHeight="1">
      <c r="A45" s="25" t="s">
        <v>14</v>
      </c>
      <c r="B45" s="26"/>
      <c r="C45" s="27"/>
      <c r="D45" s="28"/>
      <c r="E45" s="29"/>
      <c r="I45" s="11"/>
    </row>
    <row r="46" spans="1:9" s="42" customFormat="1" ht="28.5">
      <c r="A46" s="40" t="s">
        <v>10</v>
      </c>
      <c r="B46" s="30" t="s">
        <v>2</v>
      </c>
      <c r="C46" s="31" t="s">
        <v>25</v>
      </c>
      <c r="D46" s="32" t="s">
        <v>3</v>
      </c>
      <c r="E46" s="41"/>
    </row>
    <row r="47" spans="1:9">
      <c r="A47" s="20" t="str">
        <f>+$A$9</f>
        <v>Senior Projectmanager</v>
      </c>
      <c r="B47" s="43">
        <f>+$B$9</f>
        <v>0</v>
      </c>
      <c r="C47" s="4">
        <v>0</v>
      </c>
      <c r="D47" s="35">
        <f>ROUND((B47*C47),2)</f>
        <v>0</v>
      </c>
      <c r="E47" s="29"/>
    </row>
    <row r="48" spans="1:9">
      <c r="A48" s="20" t="str">
        <f>+$A$10</f>
        <v>Medior Projectmanager</v>
      </c>
      <c r="B48" s="43">
        <f>+$B$10</f>
        <v>0</v>
      </c>
      <c r="C48" s="4">
        <v>0</v>
      </c>
      <c r="D48" s="35">
        <f t="shared" ref="D48:D52" si="3">ROUND((B48*C48),2)</f>
        <v>0</v>
      </c>
      <c r="E48" s="29"/>
    </row>
    <row r="49" spans="1:9">
      <c r="A49" s="20" t="str">
        <f>+$A$11</f>
        <v>Junior Projectmanager</v>
      </c>
      <c r="B49" s="43">
        <f>+$B$11</f>
        <v>0</v>
      </c>
      <c r="C49" s="4">
        <v>0</v>
      </c>
      <c r="D49" s="35">
        <f t="shared" si="3"/>
        <v>0</v>
      </c>
      <c r="E49" s="29"/>
    </row>
    <row r="50" spans="1:9">
      <c r="A50" s="20" t="str">
        <f>+$A$12</f>
        <v>Directievoerder</v>
      </c>
      <c r="B50" s="43">
        <f>+$B$12</f>
        <v>0</v>
      </c>
      <c r="C50" s="4">
        <v>0</v>
      </c>
      <c r="D50" s="35">
        <f t="shared" si="3"/>
        <v>0</v>
      </c>
      <c r="E50" s="29"/>
    </row>
    <row r="51" spans="1:9">
      <c r="A51" s="20" t="str">
        <f>+$A$13</f>
        <v xml:space="preserve">Functie &lt;optioneel in te vullen door inschrijver&gt; </v>
      </c>
      <c r="B51" s="43">
        <f>+$B$13</f>
        <v>0</v>
      </c>
      <c r="C51" s="4">
        <v>0</v>
      </c>
      <c r="D51" s="35">
        <f t="shared" si="3"/>
        <v>0</v>
      </c>
      <c r="E51" s="29"/>
    </row>
    <row r="52" spans="1:9">
      <c r="A52" s="20" t="str">
        <f>+$A$14</f>
        <v xml:space="preserve">Functie &lt;optioneel in te vullen door inschrijver&gt; </v>
      </c>
      <c r="B52" s="43">
        <f>+$B$14</f>
        <v>0</v>
      </c>
      <c r="C52" s="4">
        <v>0</v>
      </c>
      <c r="D52" s="35">
        <f t="shared" si="3"/>
        <v>0</v>
      </c>
      <c r="E52" s="29"/>
    </row>
    <row r="53" spans="1:9" ht="15.75" thickBot="1">
      <c r="A53" s="36" t="s">
        <v>16</v>
      </c>
      <c r="B53" s="37"/>
      <c r="C53" s="5">
        <f>SUM(C47:C52)</f>
        <v>0</v>
      </c>
      <c r="D53" s="38">
        <f>SUM(D47:D52)</f>
        <v>0</v>
      </c>
      <c r="E53" s="29"/>
    </row>
    <row r="54" spans="1:9" ht="15.75" thickBot="1">
      <c r="A54" s="44"/>
      <c r="B54" s="44"/>
      <c r="C54" s="44"/>
      <c r="D54" s="44"/>
      <c r="E54" s="29"/>
    </row>
    <row r="55" spans="1:9" ht="15" customHeight="1">
      <c r="A55" s="25" t="s">
        <v>14</v>
      </c>
      <c r="B55" s="26"/>
      <c r="C55" s="27"/>
      <c r="D55" s="28"/>
      <c r="E55" s="29"/>
      <c r="I55" s="11"/>
    </row>
    <row r="56" spans="1:9" s="42" customFormat="1" ht="28.5">
      <c r="A56" s="40" t="s">
        <v>11</v>
      </c>
      <c r="B56" s="30" t="s">
        <v>2</v>
      </c>
      <c r="C56" s="31" t="s">
        <v>25</v>
      </c>
      <c r="D56" s="32" t="s">
        <v>3</v>
      </c>
      <c r="E56" s="41"/>
    </row>
    <row r="57" spans="1:9">
      <c r="A57" s="20" t="str">
        <f>+$A$9</f>
        <v>Senior Projectmanager</v>
      </c>
      <c r="B57" s="43">
        <f>+$B$9</f>
        <v>0</v>
      </c>
      <c r="C57" s="4">
        <v>0</v>
      </c>
      <c r="D57" s="35">
        <f>ROUND((B57*C57),2)</f>
        <v>0</v>
      </c>
      <c r="E57" s="29"/>
    </row>
    <row r="58" spans="1:9">
      <c r="A58" s="20" t="str">
        <f>+$A$10</f>
        <v>Medior Projectmanager</v>
      </c>
      <c r="B58" s="43">
        <f>+$B$10</f>
        <v>0</v>
      </c>
      <c r="C58" s="4">
        <v>0</v>
      </c>
      <c r="D58" s="35">
        <f t="shared" ref="D58:D62" si="4">ROUND((B58*C58),2)</f>
        <v>0</v>
      </c>
      <c r="E58" s="29"/>
    </row>
    <row r="59" spans="1:9">
      <c r="A59" s="20" t="str">
        <f>+$A$11</f>
        <v>Junior Projectmanager</v>
      </c>
      <c r="B59" s="43">
        <f>+$B$11</f>
        <v>0</v>
      </c>
      <c r="C59" s="4">
        <v>0</v>
      </c>
      <c r="D59" s="35">
        <f t="shared" si="4"/>
        <v>0</v>
      </c>
      <c r="E59" s="29"/>
    </row>
    <row r="60" spans="1:9">
      <c r="A60" s="20" t="str">
        <f>+$A$12</f>
        <v>Directievoerder</v>
      </c>
      <c r="B60" s="43">
        <f>+$B$12</f>
        <v>0</v>
      </c>
      <c r="C60" s="4">
        <v>0</v>
      </c>
      <c r="D60" s="35">
        <f t="shared" si="4"/>
        <v>0</v>
      </c>
      <c r="E60" s="29"/>
    </row>
    <row r="61" spans="1:9">
      <c r="A61" s="20" t="str">
        <f>+$A$13</f>
        <v xml:space="preserve">Functie &lt;optioneel in te vullen door inschrijver&gt; </v>
      </c>
      <c r="B61" s="43">
        <f>+$B$13</f>
        <v>0</v>
      </c>
      <c r="C61" s="4">
        <v>0</v>
      </c>
      <c r="D61" s="35">
        <f t="shared" si="4"/>
        <v>0</v>
      </c>
      <c r="E61" s="29"/>
    </row>
    <row r="62" spans="1:9">
      <c r="A62" s="20" t="str">
        <f>+$A$14</f>
        <v xml:space="preserve">Functie &lt;optioneel in te vullen door inschrijver&gt; </v>
      </c>
      <c r="B62" s="43">
        <f>+$B$14</f>
        <v>0</v>
      </c>
      <c r="C62" s="4">
        <v>0</v>
      </c>
      <c r="D62" s="35">
        <f t="shared" si="4"/>
        <v>0</v>
      </c>
      <c r="E62" s="29"/>
    </row>
    <row r="63" spans="1:9" ht="15.75" thickBot="1">
      <c r="A63" s="36" t="s">
        <v>17</v>
      </c>
      <c r="B63" s="37"/>
      <c r="C63" s="5">
        <f>SUM(C57:C62)</f>
        <v>0</v>
      </c>
      <c r="D63" s="38">
        <f>SUM(D57:D62)</f>
        <v>0</v>
      </c>
      <c r="E63" s="29"/>
    </row>
    <row r="64" spans="1:9" ht="15.75" thickBot="1">
      <c r="A64" s="44"/>
      <c r="B64" s="44"/>
      <c r="C64" s="44"/>
      <c r="D64" s="44"/>
      <c r="E64" s="29"/>
    </row>
    <row r="65" spans="1:9" ht="15" customHeight="1">
      <c r="A65" s="25" t="s">
        <v>14</v>
      </c>
      <c r="B65" s="26"/>
      <c r="C65" s="27"/>
      <c r="D65" s="28"/>
      <c r="E65" s="29"/>
      <c r="I65" s="11"/>
    </row>
    <row r="66" spans="1:9" s="42" customFormat="1" ht="28.5">
      <c r="A66" s="40" t="s">
        <v>12</v>
      </c>
      <c r="B66" s="30" t="s">
        <v>2</v>
      </c>
      <c r="C66" s="31" t="s">
        <v>25</v>
      </c>
      <c r="D66" s="32" t="s">
        <v>3</v>
      </c>
      <c r="E66" s="41"/>
    </row>
    <row r="67" spans="1:9">
      <c r="A67" s="20" t="s">
        <v>27</v>
      </c>
      <c r="B67" s="43">
        <f>+$B$9</f>
        <v>0</v>
      </c>
      <c r="C67" s="4">
        <v>0</v>
      </c>
      <c r="D67" s="35">
        <f>ROUND((B67*C67),2)</f>
        <v>0</v>
      </c>
      <c r="E67" s="29"/>
    </row>
    <row r="68" spans="1:9">
      <c r="A68" s="20" t="s">
        <v>28</v>
      </c>
      <c r="B68" s="43">
        <f>+$B$10</f>
        <v>0</v>
      </c>
      <c r="C68" s="4">
        <v>0</v>
      </c>
      <c r="D68" s="35">
        <f t="shared" ref="D68:D72" si="5">ROUND((B68*C68),2)</f>
        <v>0</v>
      </c>
      <c r="E68" s="29"/>
    </row>
    <row r="69" spans="1:9">
      <c r="A69" s="20" t="s">
        <v>29</v>
      </c>
      <c r="B69" s="43">
        <f>+$B$11</f>
        <v>0</v>
      </c>
      <c r="C69" s="4">
        <v>0</v>
      </c>
      <c r="D69" s="35">
        <f t="shared" si="5"/>
        <v>0</v>
      </c>
      <c r="E69" s="29"/>
    </row>
    <row r="70" spans="1:9">
      <c r="A70" s="20" t="s">
        <v>24</v>
      </c>
      <c r="B70" s="43">
        <f>+$B$12</f>
        <v>0</v>
      </c>
      <c r="C70" s="4">
        <v>0</v>
      </c>
      <c r="D70" s="35">
        <f t="shared" si="5"/>
        <v>0</v>
      </c>
      <c r="E70" s="29"/>
    </row>
    <row r="71" spans="1:9">
      <c r="A71" s="20" t="s">
        <v>26</v>
      </c>
      <c r="B71" s="43">
        <f>+$B$13</f>
        <v>0</v>
      </c>
      <c r="C71" s="4">
        <v>0</v>
      </c>
      <c r="D71" s="35">
        <f t="shared" si="5"/>
        <v>0</v>
      </c>
      <c r="E71" s="29"/>
    </row>
    <row r="72" spans="1:9">
      <c r="A72" s="20" t="s">
        <v>5</v>
      </c>
      <c r="B72" s="43">
        <f>+$B$14</f>
        <v>0</v>
      </c>
      <c r="C72" s="4">
        <v>0</v>
      </c>
      <c r="D72" s="35">
        <f t="shared" si="5"/>
        <v>0</v>
      </c>
      <c r="E72" s="29"/>
    </row>
    <row r="73" spans="1:9" ht="15.75" thickBot="1">
      <c r="A73" s="36" t="s">
        <v>18</v>
      </c>
      <c r="B73" s="37"/>
      <c r="C73" s="5">
        <f>SUM(C67:C72)</f>
        <v>0</v>
      </c>
      <c r="D73" s="38">
        <f>SUM(D67:D72)</f>
        <v>0</v>
      </c>
      <c r="E73" s="29"/>
    </row>
    <row r="74" spans="1:9" ht="15.75" thickBot="1">
      <c r="A74" s="44"/>
      <c r="B74" s="44"/>
      <c r="C74" s="44"/>
      <c r="D74" s="44"/>
      <c r="E74" s="29"/>
    </row>
    <row r="75" spans="1:9" ht="15.75" thickBot="1">
      <c r="A75" s="50" t="s">
        <v>23</v>
      </c>
      <c r="B75" s="51"/>
      <c r="C75" s="45"/>
      <c r="D75" s="46">
        <f>+D33+D43+D53+D63+D73</f>
        <v>0</v>
      </c>
      <c r="E75" s="29"/>
    </row>
    <row r="76" spans="1:9">
      <c r="A76" s="47"/>
      <c r="B76" s="47"/>
      <c r="C76" s="47"/>
      <c r="D76" s="47"/>
    </row>
  </sheetData>
  <sheetProtection algorithmName="SHA-512" hashValue="lAAeFeN5Eyej8O8cn+YfSfdqN9Q7zPvKgPW1etJH5dQy5j9e+zqn+VrBcpp3c6eiYoRl1JJLMHafqRmRcC8jsQ==" saltValue="B4mx2OgjX5t6zXyRkaTh8Q==" spinCount="100000" sheet="1" objects="1" scenarios="1"/>
  <mergeCells count="2">
    <mergeCell ref="A75:B75"/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201012-9ffe-4beb-b0f1-8330f15eb950" xsi:nil="true"/>
    <lcf76f155ced4ddcb4097134ff3c332f xmlns="6e2b276b-7eaf-4b43-b436-53f77004a9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F5694510DA04FB0FCB65967732773" ma:contentTypeVersion="17" ma:contentTypeDescription="Een nieuw document maken." ma:contentTypeScope="" ma:versionID="cb952debf290008bffa4dc23b0e4da8c">
  <xsd:schema xmlns:xsd="http://www.w3.org/2001/XMLSchema" xmlns:xs="http://www.w3.org/2001/XMLSchema" xmlns:p="http://schemas.microsoft.com/office/2006/metadata/properties" xmlns:ns2="6e2b276b-7eaf-4b43-b436-53f77004a93c" xmlns:ns3="1e201012-9ffe-4beb-b0f1-8330f15eb950" targetNamespace="http://schemas.microsoft.com/office/2006/metadata/properties" ma:root="true" ma:fieldsID="d92eca324576484ea486a8c46eee248c" ns2:_="" ns3:_="">
    <xsd:import namespace="6e2b276b-7eaf-4b43-b436-53f77004a93c"/>
    <xsd:import namespace="1e201012-9ffe-4beb-b0f1-8330f15e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b276b-7eaf-4b43-b436-53f77004a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bec2ed4-d15e-4b3e-8628-1d5cfe72a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01012-9ffe-4beb-b0f1-8330f15eb9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70c472-0484-44ea-b381-1d0fed1a33d3}" ma:internalName="TaxCatchAll" ma:showField="CatchAllData" ma:web="1e201012-9ffe-4beb-b0f1-8330f15eb9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ED335-A717-4CF0-BD66-1D53B2FFB5F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3dc8b324-a8d4-4375-85e0-7f4d0123c9d4"/>
    <ds:schemaRef ds:uri="http://www.w3.org/XML/1998/namespace"/>
    <ds:schemaRef ds:uri="http://schemas.microsoft.com/office/infopath/2007/PartnerControls"/>
    <ds:schemaRef ds:uri="http://purl.org/dc/terms/"/>
    <ds:schemaRef ds:uri="1e201012-9ffe-4beb-b0f1-8330f15eb950"/>
    <ds:schemaRef ds:uri="6e2b276b-7eaf-4b43-b436-53f77004a93c"/>
  </ds:schemaRefs>
</ds:datastoreItem>
</file>

<file path=customXml/itemProps2.xml><?xml version="1.0" encoding="utf-8"?>
<ds:datastoreItem xmlns:ds="http://schemas.openxmlformats.org/officeDocument/2006/customXml" ds:itemID="{AF371400-73FC-4D49-8E5A-B66933412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b276b-7eaf-4b43-b436-53f77004a93c"/>
    <ds:schemaRef ds:uri="1e201012-9ffe-4beb-b0f1-8330f15e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2D2B1F-5660-458E-8445-F090A14BE0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Bruggeling</dc:creator>
  <cp:keywords/>
  <dc:description/>
  <cp:lastModifiedBy>Kyrina van Duijvenvoorde</cp:lastModifiedBy>
  <cp:revision/>
  <cp:lastPrinted>2025-02-11T09:22:22Z</cp:lastPrinted>
  <dcterms:created xsi:type="dcterms:W3CDTF">2020-02-10T13:35:38Z</dcterms:created>
  <dcterms:modified xsi:type="dcterms:W3CDTF">2025-03-24T14:04:08Z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0x01010039EB5C0EE5F27D49946C2D7C92001A62</vt:lpwstr>
  </property>
  <property fmtid="{D5CDD505-2E9C-101B-9397-08002B2CF9AE}" pid="3" name="MediaServiceImageTags">
    <vt:lpwstr/>
  </property>
</Properties>
</file>