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bastianen_hollandinkoopprofessionals_nl/Documents/Documenten/Opdrachten/ROC Aventus/EA Surveillance diensten (exp. 01-09-2025)/RFP/"/>
    </mc:Choice>
  </mc:AlternateContent>
  <xr:revisionPtr revIDLastSave="13" documentId="8_{42F0F3D5-22BA-4717-9C80-4111B88D5B25}" xr6:coauthVersionLast="47" xr6:coauthVersionMax="47" xr10:uidLastSave="{A52093C7-E47B-4FEF-9C2B-7D2AC1FBB934}"/>
  <bookViews>
    <workbookView xWindow="20525" yWindow="-107" windowWidth="20848" windowHeight="11111" xr2:uid="{64669403-B46F-44E6-8E5C-BF071E560D57}"/>
  </bookViews>
  <sheets>
    <sheet name="Prijzenblad herzien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2" l="1"/>
  <c r="O9" i="2" s="1"/>
  <c r="L8" i="2"/>
  <c r="L9" i="2" s="1"/>
  <c r="L16" i="2" l="1"/>
  <c r="L11" i="2"/>
  <c r="L12" i="2"/>
  <c r="L13" i="2"/>
  <c r="L14" i="2"/>
  <c r="L15" i="2"/>
  <c r="O12" i="2"/>
  <c r="O13" i="2"/>
  <c r="O14" i="2"/>
  <c r="O11" i="2"/>
  <c r="O15" i="2"/>
  <c r="O16" i="2"/>
  <c r="D8" i="2"/>
  <c r="D9" i="2" s="1"/>
  <c r="G8" i="2"/>
  <c r="G9" i="2" s="1"/>
  <c r="G12" i="2" l="1"/>
  <c r="G14" i="2"/>
  <c r="G15" i="2"/>
  <c r="G16" i="2"/>
  <c r="G11" i="2"/>
  <c r="G13" i="2"/>
  <c r="D14" i="2"/>
  <c r="D15" i="2"/>
  <c r="D16" i="2"/>
  <c r="D11" i="2"/>
  <c r="D12" i="2"/>
  <c r="D13" i="2"/>
  <c r="L17" i="2" l="1"/>
  <c r="L22" i="2" s="1"/>
  <c r="D17" i="2"/>
  <c r="D22" i="2" s="1"/>
  <c r="G17" i="2"/>
  <c r="G19" i="2" s="1"/>
  <c r="G20" i="2" s="1"/>
  <c r="O17" i="2"/>
  <c r="L19" i="2" l="1"/>
  <c r="L20" i="2" s="1"/>
  <c r="L23" i="2" s="1"/>
  <c r="D19" i="2"/>
  <c r="D20" i="2" s="1"/>
  <c r="D23" i="2" s="1"/>
  <c r="G22" i="2"/>
  <c r="G23" i="2" s="1"/>
  <c r="O19" i="2"/>
  <c r="O20" i="2" s="1"/>
  <c r="O22" i="2"/>
  <c r="G36" i="2" l="1"/>
  <c r="G37" i="2"/>
  <c r="G26" i="2"/>
  <c r="G25" i="2"/>
  <c r="G27" i="2"/>
  <c r="G29" i="2"/>
  <c r="G30" i="2"/>
  <c r="G31" i="2"/>
  <c r="G32" i="2"/>
  <c r="G33" i="2"/>
  <c r="G35" i="2"/>
  <c r="G28" i="2"/>
  <c r="G34" i="2"/>
  <c r="L31" i="2"/>
  <c r="L32" i="2"/>
  <c r="L33" i="2"/>
  <c r="L34" i="2"/>
  <c r="L36" i="2"/>
  <c r="L37" i="2"/>
  <c r="L26" i="2"/>
  <c r="L25" i="2"/>
  <c r="L27" i="2"/>
  <c r="L28" i="2"/>
  <c r="L30" i="2"/>
  <c r="L35" i="2"/>
  <c r="L29" i="2"/>
  <c r="D27" i="2"/>
  <c r="D31" i="2"/>
  <c r="D32" i="2"/>
  <c r="D33" i="2"/>
  <c r="D34" i="2"/>
  <c r="D35" i="2"/>
  <c r="D37" i="2"/>
  <c r="D26" i="2"/>
  <c r="D25" i="2"/>
  <c r="D28" i="2"/>
  <c r="D29" i="2"/>
  <c r="D30" i="2"/>
  <c r="D36" i="2"/>
  <c r="O23" i="2"/>
  <c r="O26" i="2" l="1"/>
  <c r="O25" i="2"/>
  <c r="O27" i="2"/>
  <c r="O28" i="2"/>
  <c r="O29" i="2"/>
  <c r="O32" i="2"/>
  <c r="O33" i="2"/>
  <c r="O34" i="2"/>
  <c r="O35" i="2"/>
  <c r="O30" i="2"/>
  <c r="O31" i="2"/>
  <c r="O36" i="2"/>
  <c r="O37" i="2"/>
  <c r="D38" i="2"/>
  <c r="D43" i="2" s="1"/>
  <c r="L38" i="2"/>
  <c r="L43" i="2" s="1"/>
  <c r="G38" i="2"/>
  <c r="O38" i="2" l="1"/>
  <c r="O43" i="2"/>
  <c r="L46" i="2" s="1"/>
  <c r="G43" i="2"/>
  <c r="D46" i="2" s="1"/>
  <c r="J51" i="2" l="1"/>
</calcChain>
</file>

<file path=xl/sharedStrings.xml><?xml version="1.0" encoding="utf-8"?>
<sst xmlns="http://schemas.openxmlformats.org/spreadsheetml/2006/main" count="147" uniqueCount="50">
  <si>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</si>
  <si>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</si>
  <si>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</si>
  <si>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</si>
  <si>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</si>
  <si>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</si>
  <si>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</si>
  <si>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</si>
  <si>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</si>
  <si>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</si>
  <si>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</si>
  <si>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</si>
  <si>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</si>
  <si>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</si>
  <si>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</si>
  <si>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</si>
  <si>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</si>
  <si>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</si>
  <si>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</si>
  <si>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</si>
  <si>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</si>
  <si>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Subtotaal</t>
  </si>
  <si>
    <t xml:space="preserve">Vakantiedagen </t>
  </si>
  <si>
    <t>Leegloopdagen</t>
  </si>
  <si>
    <t>Aanvulling ziektewet</t>
  </si>
  <si>
    <t xml:space="preserve">Weging:   </t>
  </si>
  <si>
    <t>ZW Premie</t>
  </si>
  <si>
    <t>PAWW</t>
  </si>
  <si>
    <t xml:space="preserve">Eindejaarsuitkering </t>
  </si>
  <si>
    <t>Overig</t>
  </si>
  <si>
    <t xml:space="preserve">Omrekenfactor (exclusief marge):   </t>
  </si>
  <si>
    <t>Basisloon (Conform CAO MBO)</t>
  </si>
  <si>
    <t>ABU FASE A  / NBBU FASE 1-2
(tot 52 weken inzet bij zelfde onderneming)</t>
  </si>
  <si>
    <t>ABU FASE B of C / NBBU FASE 3-4
(vanaf 52 weken inzet bij zelfde onderneming)</t>
  </si>
  <si>
    <t>Surveillanten niet AOW</t>
  </si>
  <si>
    <t>Surveillanten AOW+</t>
  </si>
  <si>
    <t xml:space="preserve">Omrekenfactor (inschrijfprijs):   </t>
  </si>
  <si>
    <t>Bijlage 7 - Prijzenblad (herziend)</t>
  </si>
  <si>
    <t>Gelieve de gele cellen in te vullen</t>
  </si>
  <si>
    <t xml:space="preserve">Omrekenfactor niet-AOW   </t>
  </si>
  <si>
    <t>Omrekenfactor AOW+</t>
  </si>
  <si>
    <t>Ondertekening</t>
  </si>
  <si>
    <t>Inschrijver:</t>
  </si>
  <si>
    <t xml:space="preserve">Naam: </t>
  </si>
  <si>
    <t>Functie:</t>
  </si>
  <si>
    <t>Datum:</t>
  </si>
  <si>
    <t>Handtekening:</t>
  </si>
  <si>
    <t>Bureaumarge</t>
  </si>
  <si>
    <t>Marge</t>
  </si>
  <si>
    <t xml:space="preserve">Omrekenfactor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</si>
</sst>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rgb="FFFFC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4" fillId="0" borderId="0" xfId="0" applyFont="1"/>
    <xf numFmtId="10" fontId="3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10" fillId="0" borderId="0" xfId="0" applyFont="1"/>
    <xf numFmtId="0" fontId="14" fillId="7" borderId="1" xfId="0" applyFont="1" applyFill="1" applyBorder="1"/>
    <xf numFmtId="0" fontId="12" fillId="7" borderId="1" xfId="0" applyFont="1" applyFill="1" applyBorder="1" applyAlignment="1">
      <alignment horizontal="center"/>
    </xf>
    <xf numFmtId="2" fontId="12" fillId="7" borderId="1" xfId="0" applyNumberFormat="1" applyFont="1" applyFill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horizontal="left"/>
    </xf>
    <xf numFmtId="10" fontId="0" fillId="0" borderId="0" xfId="2" applyNumberFormat="1" applyFont="1"/>
    <xf numFmtId="2" fontId="17" fillId="7" borderId="1" xfId="0" applyNumberFormat="1" applyFont="1" applyFill="1" applyBorder="1" applyAlignment="1">
      <alignment horizontal="center"/>
    </xf>
    <xf numFmtId="2" fontId="8" fillId="4" borderId="0" xfId="0" applyNumberFormat="1" applyFont="1" applyFill="1" applyAlignment="1">
      <alignment vertical="center"/>
    </xf>
    <xf numFmtId="2" fontId="8" fillId="5" borderId="2" xfId="0" applyNumberFormat="1" applyFont="1" applyFill="1" applyBorder="1" applyAlignment="1">
      <alignment horizontal="center" vertical="center"/>
    </xf>
    <xf numFmtId="0" fontId="0" fillId="8" borderId="0" xfId="0" applyFill="1"/>
    <xf numFmtId="0" fontId="15" fillId="8" borderId="0" xfId="0" applyFont="1" applyFill="1"/>
    <xf numFmtId="9" fontId="11" fillId="6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17" fillId="7" borderId="11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9" fillId="9" borderId="1" xfId="0" applyFont="1" applyFill="1" applyBorder="1" applyAlignment="1" applyProtection="1">
      <alignment horizontal="center" vertical="center"/>
      <protection locked="0"/>
    </xf>
    <xf numFmtId="2" fontId="8" fillId="5" borderId="3" xfId="0" applyNumberFormat="1" applyFont="1" applyFill="1" applyBorder="1" applyAlignment="1">
      <alignment horizontal="center" vertical="center"/>
    </xf>
    <xf numFmtId="2" fontId="8" fillId="5" borderId="4" xfId="0" applyNumberFormat="1" applyFont="1" applyFill="1" applyBorder="1" applyAlignment="1">
      <alignment horizontal="center" vertical="center"/>
    </xf>
    <xf numFmtId="2" fontId="8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9" fontId="11" fillId="3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0" fontId="2" fillId="4" borderId="0" xfId="0" applyNumberFormat="1" applyFont="1" applyFill="1" applyAlignment="1">
      <alignment horizont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2" fontId="12" fillId="4" borderId="0" xfId="0" applyNumberFormat="1" applyFon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365F91"/>
      <color rgb="FF43C1CF"/>
      <color rgb="FF7363A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395216</xdr:rowOff>
    </xdr:from>
    <xdr:to>
      <xdr:col>1</xdr:col>
      <xdr:colOff>2250675</xdr:colOff>
      <xdr:row>4</xdr:row>
      <xdr:rowOff>185221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D7780AC-F7DB-4A22-BFCF-28233E088C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94" b="22857"/>
        <a:stretch/>
      </xdr:blipFill>
      <xdr:spPr bwMode="auto">
        <a:xfrm>
          <a:off x="230306" y="864357"/>
          <a:ext cx="2250675" cy="7368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A2:O60"/>
  <sheetViews>
    <sheetView showGridLines="0" tabSelected="1" zoomScale="80" zoomScaleNormal="80" zoomScaleSheetLayoutView="130" workbookViewId="0">
      <selection activeCell="J4" sqref="J4"/>
    </sheetView>
  </sheetViews>
  <sheetFormatPr defaultRowHeight="14" x14ac:dyDescent="0.3"/>
  <cols>
    <col min="1" max="1" width="3.3984375" customWidth="1"/>
    <col min="2" max="2" width="38.59765625" bestFit="1" customWidth="1"/>
    <col min="3" max="3" width="15" customWidth="1"/>
    <col min="4" max="4" width="10.69921875" customWidth="1"/>
    <col min="5" max="5" width="4.19921875" customWidth="1"/>
    <col min="6" max="6" width="19.3984375" customWidth="1"/>
    <col min="7" max="7" width="10.69921875" customWidth="1"/>
    <col min="8" max="8" width="3" customWidth="1"/>
    <col min="9" max="9" width="2.8984375" customWidth="1"/>
    <col min="10" max="10" width="38.69921875" customWidth="1"/>
    <col min="11" max="11" width="18.296875" customWidth="1"/>
    <col min="12" max="12" width="10.69921875" customWidth="1"/>
    <col min="13" max="13" width="5.296875" customWidth="1"/>
    <col min="14" max="14" width="16.59765625" customWidth="1"/>
    <col min="15" max="15" width="10.69921875" customWidth="1"/>
  </cols>
  <sheetData>
    <row r="2" spans="2:15" ht="23.65" x14ac:dyDescent="0.5">
      <c r="B2" s="10" t="s">
        <v>37</v>
      </c>
      <c r="E2" s="44"/>
    </row>
    <row r="3" spans="2:15" ht="50.25" customHeight="1" x14ac:dyDescent="0.3">
      <c r="B3" s="20"/>
      <c r="C3" s="48" t="s">
        <v>38</v>
      </c>
      <c r="D3" s="48"/>
      <c r="E3" s="44"/>
    </row>
    <row r="4" spans="2:15" ht="24.75" customHeight="1" x14ac:dyDescent="0.3">
      <c r="B4" s="9"/>
      <c r="C4" s="45" t="s">
        <v>34</v>
      </c>
      <c r="D4" s="46"/>
      <c r="E4" s="46"/>
      <c r="F4" s="46"/>
      <c r="G4" s="47"/>
      <c r="J4" s="9"/>
      <c r="K4" s="45" t="s">
        <v>35</v>
      </c>
      <c r="L4" s="46"/>
      <c r="M4" s="46"/>
      <c r="N4" s="46"/>
      <c r="O4" s="47"/>
    </row>
    <row r="5" spans="2:15" ht="66.8" customHeight="1" x14ac:dyDescent="0.3">
      <c r="C5" s="39" t="s">
        <v>32</v>
      </c>
      <c r="D5" s="40"/>
      <c r="F5" s="39" t="s">
        <v>33</v>
      </c>
      <c r="G5" s="40"/>
      <c r="K5" s="39" t="s">
        <v>32</v>
      </c>
      <c r="L5" s="40"/>
      <c r="N5" s="39" t="s">
        <v>33</v>
      </c>
      <c r="O5" s="40"/>
    </row>
    <row r="6" spans="2:15" ht="20.149999999999999" customHeight="1" x14ac:dyDescent="0.35">
      <c r="B6" s="16" t="s">
        <v>2</v>
      </c>
      <c r="C6" s="17" t="s">
        <v>0</v>
      </c>
      <c r="D6" s="17" t="s">
        <v>4</v>
      </c>
      <c r="E6" s="19"/>
      <c r="F6" s="17" t="s">
        <v>0</v>
      </c>
      <c r="G6" s="17" t="s">
        <v>4</v>
      </c>
      <c r="H6" s="26"/>
      <c r="I6" s="26"/>
      <c r="J6" s="16" t="s">
        <v>2</v>
      </c>
      <c r="K6" s="17" t="s">
        <v>0</v>
      </c>
      <c r="L6" s="17" t="s">
        <v>4</v>
      </c>
      <c r="M6" s="19"/>
      <c r="N6" s="17" t="s">
        <v>0</v>
      </c>
      <c r="O6" s="17" t="s">
        <v>4</v>
      </c>
    </row>
    <row r="7" spans="2:15" ht="20.149999999999999" customHeight="1" x14ac:dyDescent="0.3">
      <c r="B7" s="1" t="s">
        <v>31</v>
      </c>
      <c r="C7" s="8">
        <v>1</v>
      </c>
      <c r="D7" s="5">
        <v>100</v>
      </c>
      <c r="F7" s="8">
        <v>1</v>
      </c>
      <c r="G7" s="5">
        <v>100</v>
      </c>
      <c r="H7" s="26"/>
      <c r="I7" s="26"/>
      <c r="J7" s="1" t="s">
        <v>31</v>
      </c>
      <c r="K7" s="8">
        <v>1</v>
      </c>
      <c r="L7" s="5">
        <v>100</v>
      </c>
      <c r="N7" s="8">
        <v>1</v>
      </c>
      <c r="O7" s="5">
        <v>100</v>
      </c>
    </row>
    <row r="8" spans="2:15" ht="20.149999999999999" customHeight="1" x14ac:dyDescent="0.3">
      <c r="B8" s="1" t="s">
        <v>1</v>
      </c>
      <c r="C8" s="7"/>
      <c r="D8" s="14">
        <f>C8*D7</f>
        <v>0</v>
      </c>
      <c r="F8" s="7"/>
      <c r="G8" s="14">
        <f>F8*G7</f>
        <v>0</v>
      </c>
      <c r="H8" s="26"/>
      <c r="I8" s="26"/>
      <c r="J8" s="1" t="s">
        <v>1</v>
      </c>
      <c r="K8" s="7"/>
      <c r="L8" s="14">
        <f>K8*L7</f>
        <v>0</v>
      </c>
      <c r="N8" s="7"/>
      <c r="O8" s="14">
        <f>N8*O7</f>
        <v>0</v>
      </c>
    </row>
    <row r="9" spans="2:15" ht="20.149999999999999" customHeight="1" x14ac:dyDescent="0.3">
      <c r="B9" s="2"/>
      <c r="C9" s="4" t="s">
        <v>21</v>
      </c>
      <c r="D9" s="6">
        <f>SUM(D7:D8)</f>
        <v>100</v>
      </c>
      <c r="F9" s="4" t="s">
        <v>21</v>
      </c>
      <c r="G9" s="6">
        <f>SUM(G7:G8)</f>
        <v>100</v>
      </c>
      <c r="H9" s="26"/>
      <c r="I9" s="26"/>
      <c r="J9" s="2"/>
      <c r="K9" s="4" t="s">
        <v>21</v>
      </c>
      <c r="L9" s="6">
        <f>SUM(L7:L8)</f>
        <v>100</v>
      </c>
      <c r="N9" s="4" t="s">
        <v>21</v>
      </c>
      <c r="O9" s="6">
        <f>SUM(O7:O8)</f>
        <v>100</v>
      </c>
    </row>
    <row r="10" spans="2:15" ht="20.149999999999999" customHeight="1" x14ac:dyDescent="0.35">
      <c r="B10" s="16" t="s">
        <v>3</v>
      </c>
      <c r="C10" s="17" t="s">
        <v>0</v>
      </c>
      <c r="D10" s="18" t="s">
        <v>4</v>
      </c>
      <c r="E10" s="19"/>
      <c r="F10" s="17" t="s">
        <v>0</v>
      </c>
      <c r="G10" s="18" t="s">
        <v>4</v>
      </c>
      <c r="H10" s="26"/>
      <c r="I10" s="26"/>
      <c r="J10" s="16" t="s">
        <v>3</v>
      </c>
      <c r="K10" s="17" t="s">
        <v>0</v>
      </c>
      <c r="L10" s="18" t="s">
        <v>4</v>
      </c>
      <c r="M10" s="19"/>
      <c r="N10" s="17" t="s">
        <v>0</v>
      </c>
      <c r="O10" s="18" t="s">
        <v>4</v>
      </c>
    </row>
    <row r="11" spans="2:15" ht="20.149999999999999" customHeight="1" x14ac:dyDescent="0.3">
      <c r="B11" s="1" t="s">
        <v>22</v>
      </c>
      <c r="C11" s="7"/>
      <c r="D11" s="14">
        <f>C11*$D$9</f>
        <v>0</v>
      </c>
      <c r="F11" s="7"/>
      <c r="G11" s="14">
        <f>F11*$G$9</f>
        <v>0</v>
      </c>
      <c r="H11" s="26"/>
      <c r="I11" s="26"/>
      <c r="J11" s="1" t="s">
        <v>22</v>
      </c>
      <c r="K11" s="7"/>
      <c r="L11" s="14">
        <f>K11*$L$9</f>
        <v>0</v>
      </c>
      <c r="N11" s="7"/>
      <c r="O11" s="14">
        <f>N11*$O$9</f>
        <v>0</v>
      </c>
    </row>
    <row r="12" spans="2:15" ht="20.149999999999999" customHeight="1" x14ac:dyDescent="0.3">
      <c r="B12" s="1" t="s">
        <v>5</v>
      </c>
      <c r="C12" s="7"/>
      <c r="D12" s="14">
        <f t="shared" ref="D12:D16" si="0">C12*$D$9</f>
        <v>0</v>
      </c>
      <c r="F12" s="7"/>
      <c r="G12" s="14">
        <f t="shared" ref="G12:G16" si="1">F12*$G$9</f>
        <v>0</v>
      </c>
      <c r="H12" s="26"/>
      <c r="I12" s="26"/>
      <c r="J12" s="1" t="s">
        <v>5</v>
      </c>
      <c r="K12" s="7"/>
      <c r="L12" s="14">
        <f t="shared" ref="L12:L16" si="2">K12*$L$9</f>
        <v>0</v>
      </c>
      <c r="N12" s="7"/>
      <c r="O12" s="14">
        <f t="shared" ref="O12:O16" si="3">N12*$O$9</f>
        <v>0</v>
      </c>
    </row>
    <row r="13" spans="2:15" ht="20.149999999999999" customHeight="1" x14ac:dyDescent="0.3">
      <c r="B13" s="1" t="s">
        <v>9</v>
      </c>
      <c r="C13" s="7"/>
      <c r="D13" s="14">
        <f t="shared" si="0"/>
        <v>0</v>
      </c>
      <c r="F13" s="7"/>
      <c r="G13" s="14">
        <f t="shared" si="1"/>
        <v>0</v>
      </c>
      <c r="H13" s="26"/>
      <c r="I13" s="26"/>
      <c r="J13" s="1" t="s">
        <v>9</v>
      </c>
      <c r="K13" s="7"/>
      <c r="L13" s="14">
        <f t="shared" si="2"/>
        <v>0</v>
      </c>
      <c r="N13" s="7"/>
      <c r="O13" s="14">
        <f t="shared" si="3"/>
        <v>0</v>
      </c>
    </row>
    <row r="14" spans="2:15" ht="20.149999999999999" customHeight="1" x14ac:dyDescent="0.3">
      <c r="B14" s="1" t="s">
        <v>6</v>
      </c>
      <c r="C14" s="7"/>
      <c r="D14" s="14">
        <f t="shared" si="0"/>
        <v>0</v>
      </c>
      <c r="F14" s="7"/>
      <c r="G14" s="14">
        <f t="shared" si="1"/>
        <v>0</v>
      </c>
      <c r="H14" s="26"/>
      <c r="I14" s="26"/>
      <c r="J14" s="1" t="s">
        <v>6</v>
      </c>
      <c r="K14" s="7"/>
      <c r="L14" s="14">
        <f t="shared" si="2"/>
        <v>0</v>
      </c>
      <c r="N14" s="7"/>
      <c r="O14" s="14">
        <f t="shared" si="3"/>
        <v>0</v>
      </c>
    </row>
    <row r="15" spans="2:15" ht="20.149999999999999" customHeight="1" x14ac:dyDescent="0.3">
      <c r="B15" s="1" t="s">
        <v>8</v>
      </c>
      <c r="C15" s="7"/>
      <c r="D15" s="14">
        <f t="shared" si="0"/>
        <v>0</v>
      </c>
      <c r="F15" s="7"/>
      <c r="G15" s="14">
        <f t="shared" si="1"/>
        <v>0</v>
      </c>
      <c r="H15" s="26"/>
      <c r="I15" s="26"/>
      <c r="J15" s="1" t="s">
        <v>8</v>
      </c>
      <c r="K15" s="7"/>
      <c r="L15" s="14">
        <f t="shared" si="2"/>
        <v>0</v>
      </c>
      <c r="N15" s="7"/>
      <c r="O15" s="14">
        <f t="shared" si="3"/>
        <v>0</v>
      </c>
    </row>
    <row r="16" spans="2:15" ht="20.149999999999999" customHeight="1" x14ac:dyDescent="0.3">
      <c r="B16" s="1" t="s">
        <v>23</v>
      </c>
      <c r="C16" s="7"/>
      <c r="D16" s="14">
        <f t="shared" si="0"/>
        <v>0</v>
      </c>
      <c r="F16" s="7"/>
      <c r="G16" s="14">
        <f t="shared" si="1"/>
        <v>0</v>
      </c>
      <c r="H16" s="26"/>
      <c r="I16" s="26"/>
      <c r="J16" s="1" t="s">
        <v>23</v>
      </c>
      <c r="K16" s="7"/>
      <c r="L16" s="14">
        <f t="shared" si="2"/>
        <v>0</v>
      </c>
      <c r="N16" s="7"/>
      <c r="O16" s="14">
        <f t="shared" si="3"/>
        <v>0</v>
      </c>
    </row>
    <row r="17" spans="2:15" ht="20.149999999999999" customHeight="1" x14ac:dyDescent="0.3">
      <c r="B17" s="2"/>
      <c r="C17" s="4" t="s">
        <v>21</v>
      </c>
      <c r="D17" s="6">
        <f>SUM(D9,D11:D16)</f>
        <v>100</v>
      </c>
      <c r="F17" s="4" t="s">
        <v>21</v>
      </c>
      <c r="G17" s="6">
        <f>SUM(G9,G11:G16)</f>
        <v>100</v>
      </c>
      <c r="H17" s="26"/>
      <c r="I17" s="26"/>
      <c r="J17" s="2"/>
      <c r="K17" s="4" t="s">
        <v>21</v>
      </c>
      <c r="L17" s="6">
        <f>SUM(L9,L11:L16)</f>
        <v>100</v>
      </c>
      <c r="N17" s="4" t="s">
        <v>21</v>
      </c>
      <c r="O17" s="6">
        <f>SUM(O9,O11:O16)</f>
        <v>100</v>
      </c>
    </row>
    <row r="18" spans="2:15" ht="20.149999999999999" customHeight="1" x14ac:dyDescent="0.35">
      <c r="B18" s="16" t="s">
        <v>7</v>
      </c>
      <c r="C18" s="17" t="s">
        <v>0</v>
      </c>
      <c r="D18" s="18" t="s">
        <v>4</v>
      </c>
      <c r="F18" s="17" t="s">
        <v>0</v>
      </c>
      <c r="G18" s="18" t="s">
        <v>4</v>
      </c>
      <c r="H18" s="26"/>
      <c r="I18" s="26"/>
      <c r="J18" s="16" t="s">
        <v>7</v>
      </c>
      <c r="K18" s="17" t="s">
        <v>0</v>
      </c>
      <c r="L18" s="18" t="s">
        <v>4</v>
      </c>
      <c r="N18" s="17" t="s">
        <v>0</v>
      </c>
      <c r="O18" s="18" t="s">
        <v>4</v>
      </c>
    </row>
    <row r="19" spans="2:15" ht="20.149999999999999" customHeight="1" x14ac:dyDescent="0.3">
      <c r="B19" s="1" t="s">
        <v>7</v>
      </c>
      <c r="C19" s="7"/>
      <c r="D19" s="14">
        <f>C19*D17</f>
        <v>0</v>
      </c>
      <c r="F19" s="7"/>
      <c r="G19" s="14">
        <f>F19*G17</f>
        <v>0</v>
      </c>
      <c r="H19" s="26"/>
      <c r="I19" s="26"/>
      <c r="J19" s="1" t="s">
        <v>7</v>
      </c>
      <c r="K19" s="7"/>
      <c r="L19" s="14">
        <f>K19*L17</f>
        <v>0</v>
      </c>
      <c r="N19" s="7"/>
      <c r="O19" s="14">
        <f>N19*O17</f>
        <v>0</v>
      </c>
    </row>
    <row r="20" spans="2:15" ht="20.149999999999999" customHeight="1" x14ac:dyDescent="0.3">
      <c r="B20" s="3"/>
      <c r="C20" s="4" t="s">
        <v>21</v>
      </c>
      <c r="D20" s="6">
        <f>SUM(D17,D19)</f>
        <v>100</v>
      </c>
      <c r="F20" s="4" t="s">
        <v>21</v>
      </c>
      <c r="G20" s="6">
        <f>SUM(G17,G19)</f>
        <v>100</v>
      </c>
      <c r="H20" s="26"/>
      <c r="I20" s="26"/>
      <c r="J20" s="3"/>
      <c r="K20" s="4" t="s">
        <v>21</v>
      </c>
      <c r="L20" s="6">
        <f>SUM(L17,L19)</f>
        <v>100</v>
      </c>
      <c r="N20" s="4" t="s">
        <v>21</v>
      </c>
      <c r="O20" s="6">
        <f>SUM(O17,O19)</f>
        <v>100</v>
      </c>
    </row>
    <row r="21" spans="2:15" ht="20.149999999999999" customHeight="1" x14ac:dyDescent="0.35">
      <c r="B21" s="16" t="s">
        <v>29</v>
      </c>
      <c r="C21" s="17" t="s">
        <v>0</v>
      </c>
      <c r="D21" s="18" t="s">
        <v>4</v>
      </c>
      <c r="F21" s="17" t="s">
        <v>0</v>
      </c>
      <c r="G21" s="18" t="s">
        <v>4</v>
      </c>
      <c r="H21" s="26"/>
      <c r="I21" s="26"/>
      <c r="J21" s="16" t="s">
        <v>29</v>
      </c>
      <c r="K21" s="17" t="s">
        <v>0</v>
      </c>
      <c r="L21" s="18" t="s">
        <v>4</v>
      </c>
      <c r="N21" s="17" t="s">
        <v>0</v>
      </c>
      <c r="O21" s="18" t="s">
        <v>4</v>
      </c>
    </row>
    <row r="22" spans="2:15" ht="20.149999999999999" customHeight="1" x14ac:dyDescent="0.3">
      <c r="B22" s="1" t="s">
        <v>28</v>
      </c>
      <c r="C22" s="7"/>
      <c r="D22" s="14">
        <f>D17*C22</f>
        <v>0</v>
      </c>
      <c r="F22" s="7"/>
      <c r="G22" s="14">
        <f>G17*F22</f>
        <v>0</v>
      </c>
      <c r="H22" s="26"/>
      <c r="I22" s="27"/>
      <c r="J22" s="1" t="s">
        <v>28</v>
      </c>
      <c r="K22" s="7"/>
      <c r="L22" s="14">
        <f>L17*K22</f>
        <v>0</v>
      </c>
      <c r="N22" s="7"/>
      <c r="O22" s="14">
        <f>O17*N22</f>
        <v>0</v>
      </c>
    </row>
    <row r="23" spans="2:15" ht="20.149999999999999" customHeight="1" x14ac:dyDescent="0.3">
      <c r="B23" s="3"/>
      <c r="C23" s="4" t="s">
        <v>21</v>
      </c>
      <c r="D23" s="6">
        <f>SUM(D20,D22)</f>
        <v>100</v>
      </c>
      <c r="F23" s="4" t="s">
        <v>21</v>
      </c>
      <c r="G23" s="6">
        <f>SUM(G20,G22)</f>
        <v>100</v>
      </c>
      <c r="H23" s="26"/>
      <c r="I23" s="26"/>
      <c r="J23" s="3"/>
      <c r="K23" s="4" t="s">
        <v>21</v>
      </c>
      <c r="L23" s="6">
        <f>SUM(L20,L22)</f>
        <v>100</v>
      </c>
      <c r="N23" s="4" t="s">
        <v>21</v>
      </c>
      <c r="O23" s="6">
        <f>SUM(O20,O22)</f>
        <v>100</v>
      </c>
    </row>
    <row r="24" spans="2:15" ht="20.149999999999999" customHeight="1" x14ac:dyDescent="0.35">
      <c r="B24" s="16" t="s">
        <v>10</v>
      </c>
      <c r="C24" s="17" t="s">
        <v>0</v>
      </c>
      <c r="D24" s="18" t="s">
        <v>4</v>
      </c>
      <c r="F24" s="17" t="s">
        <v>0</v>
      </c>
      <c r="G24" s="18" t="s">
        <v>4</v>
      </c>
      <c r="H24" s="26"/>
      <c r="I24" s="26"/>
      <c r="J24" s="16" t="s">
        <v>10</v>
      </c>
      <c r="K24" s="17" t="s">
        <v>0</v>
      </c>
      <c r="L24" s="18" t="s">
        <v>4</v>
      </c>
      <c r="N24" s="17" t="s">
        <v>0</v>
      </c>
      <c r="O24" s="18" t="s">
        <v>4</v>
      </c>
    </row>
    <row r="25" spans="2:15" ht="20.149999999999999" customHeight="1" x14ac:dyDescent="0.3">
      <c r="B25" s="1" t="s">
        <v>11</v>
      </c>
      <c r="C25" s="7"/>
      <c r="D25" s="14">
        <f>C25*$D$23</f>
        <v>0</v>
      </c>
      <c r="F25" s="7"/>
      <c r="G25" s="14">
        <f>F25*$G$23</f>
        <v>0</v>
      </c>
      <c r="H25" s="26"/>
      <c r="I25" s="26"/>
      <c r="J25" s="1" t="s">
        <v>11</v>
      </c>
      <c r="K25" s="7"/>
      <c r="L25" s="14">
        <f>K25*$L$23</f>
        <v>0</v>
      </c>
      <c r="N25" s="7"/>
      <c r="O25" s="14">
        <f>N25*$O$23</f>
        <v>0</v>
      </c>
    </row>
    <row r="26" spans="2:15" ht="20.149999999999999" customHeight="1" x14ac:dyDescent="0.3">
      <c r="B26" s="1" t="s">
        <v>27</v>
      </c>
      <c r="C26" s="7"/>
      <c r="D26" s="14">
        <f t="shared" ref="D26:D37" si="4">C26*$D$23</f>
        <v>0</v>
      </c>
      <c r="F26" s="7"/>
      <c r="G26" s="14">
        <f t="shared" ref="G26:G37" si="5">F26*$G$23</f>
        <v>0</v>
      </c>
      <c r="H26" s="26"/>
      <c r="I26" s="26"/>
      <c r="J26" s="1" t="s">
        <v>27</v>
      </c>
      <c r="K26" s="7"/>
      <c r="L26" s="14">
        <f t="shared" ref="L26:L37" si="6">K26*$L$23</f>
        <v>0</v>
      </c>
      <c r="N26" s="7"/>
      <c r="O26" s="14">
        <f t="shared" ref="O26:O37" si="7">N26*$O$23</f>
        <v>0</v>
      </c>
    </row>
    <row r="27" spans="2:15" ht="20.149999999999999" customHeight="1" x14ac:dyDescent="0.3">
      <c r="B27" s="1" t="s">
        <v>12</v>
      </c>
      <c r="C27" s="7"/>
      <c r="D27" s="14">
        <f t="shared" si="4"/>
        <v>0</v>
      </c>
      <c r="F27" s="7"/>
      <c r="G27" s="14">
        <f t="shared" si="5"/>
        <v>0</v>
      </c>
      <c r="H27" s="26"/>
      <c r="I27" s="26"/>
      <c r="J27" s="1" t="s">
        <v>12</v>
      </c>
      <c r="K27" s="7"/>
      <c r="L27" s="14">
        <f t="shared" si="6"/>
        <v>0</v>
      </c>
      <c r="N27" s="7"/>
      <c r="O27" s="14">
        <f t="shared" si="7"/>
        <v>0</v>
      </c>
    </row>
    <row r="28" spans="2:15" ht="20.149999999999999" customHeight="1" x14ac:dyDescent="0.3">
      <c r="B28" s="1" t="s">
        <v>13</v>
      </c>
      <c r="C28" s="7"/>
      <c r="D28" s="14">
        <f t="shared" si="4"/>
        <v>0</v>
      </c>
      <c r="F28" s="7"/>
      <c r="G28" s="14">
        <f t="shared" si="5"/>
        <v>0</v>
      </c>
      <c r="H28" s="26"/>
      <c r="I28" s="26"/>
      <c r="J28" s="1" t="s">
        <v>13</v>
      </c>
      <c r="K28" s="7"/>
      <c r="L28" s="14">
        <f t="shared" si="6"/>
        <v>0</v>
      </c>
      <c r="N28" s="7"/>
      <c r="O28" s="14">
        <f t="shared" si="7"/>
        <v>0</v>
      </c>
    </row>
    <row r="29" spans="2:15" ht="20.149999999999999" customHeight="1" x14ac:dyDescent="0.3">
      <c r="B29" s="1" t="s">
        <v>14</v>
      </c>
      <c r="C29" s="7"/>
      <c r="D29" s="14">
        <f t="shared" si="4"/>
        <v>0</v>
      </c>
      <c r="F29" s="7"/>
      <c r="G29" s="14">
        <f t="shared" si="5"/>
        <v>0</v>
      </c>
      <c r="H29" s="26"/>
      <c r="I29" s="26"/>
      <c r="J29" s="1" t="s">
        <v>14</v>
      </c>
      <c r="K29" s="7"/>
      <c r="L29" s="14">
        <f t="shared" si="6"/>
        <v>0</v>
      </c>
      <c r="N29" s="7"/>
      <c r="O29" s="14">
        <f t="shared" si="7"/>
        <v>0</v>
      </c>
    </row>
    <row r="30" spans="2:15" ht="20.149999999999999" customHeight="1" x14ac:dyDescent="0.3">
      <c r="B30" s="1" t="s">
        <v>15</v>
      </c>
      <c r="C30" s="7"/>
      <c r="D30" s="14">
        <f t="shared" si="4"/>
        <v>0</v>
      </c>
      <c r="F30" s="7"/>
      <c r="G30" s="14">
        <f t="shared" si="5"/>
        <v>0</v>
      </c>
      <c r="H30" s="26"/>
      <c r="I30" s="26"/>
      <c r="J30" s="1" t="s">
        <v>15</v>
      </c>
      <c r="K30" s="7"/>
      <c r="L30" s="14">
        <f t="shared" si="6"/>
        <v>0</v>
      </c>
      <c r="N30" s="7"/>
      <c r="O30" s="14">
        <f t="shared" si="7"/>
        <v>0</v>
      </c>
    </row>
    <row r="31" spans="2:15" ht="20.149999999999999" customHeight="1" x14ac:dyDescent="0.3">
      <c r="B31" s="1" t="s">
        <v>16</v>
      </c>
      <c r="C31" s="7"/>
      <c r="D31" s="14">
        <f t="shared" si="4"/>
        <v>0</v>
      </c>
      <c r="F31" s="7"/>
      <c r="G31" s="14">
        <f t="shared" si="5"/>
        <v>0</v>
      </c>
      <c r="H31" s="26"/>
      <c r="I31" s="26"/>
      <c r="J31" s="1" t="s">
        <v>16</v>
      </c>
      <c r="K31" s="7"/>
      <c r="L31" s="14">
        <f t="shared" si="6"/>
        <v>0</v>
      </c>
      <c r="N31" s="7"/>
      <c r="O31" s="14">
        <f t="shared" si="7"/>
        <v>0</v>
      </c>
    </row>
    <row r="32" spans="2:15" ht="20.149999999999999" customHeight="1" x14ac:dyDescent="0.3">
      <c r="B32" s="1" t="s">
        <v>17</v>
      </c>
      <c r="C32" s="7"/>
      <c r="D32" s="14">
        <f t="shared" si="4"/>
        <v>0</v>
      </c>
      <c r="F32" s="7"/>
      <c r="G32" s="14">
        <f t="shared" si="5"/>
        <v>0</v>
      </c>
      <c r="H32" s="26"/>
      <c r="I32" s="26"/>
      <c r="J32" s="1" t="s">
        <v>17</v>
      </c>
      <c r="K32" s="7"/>
      <c r="L32" s="14">
        <f t="shared" si="6"/>
        <v>0</v>
      </c>
      <c r="N32" s="7"/>
      <c r="O32" s="14">
        <f t="shared" si="7"/>
        <v>0</v>
      </c>
    </row>
    <row r="33" spans="2:15" ht="20.149999999999999" customHeight="1" x14ac:dyDescent="0.3">
      <c r="B33" s="1" t="s">
        <v>18</v>
      </c>
      <c r="C33" s="7"/>
      <c r="D33" s="14">
        <f t="shared" si="4"/>
        <v>0</v>
      </c>
      <c r="F33" s="7"/>
      <c r="G33" s="14">
        <f t="shared" si="5"/>
        <v>0</v>
      </c>
      <c r="H33" s="26"/>
      <c r="I33" s="26"/>
      <c r="J33" s="1" t="s">
        <v>18</v>
      </c>
      <c r="K33" s="7"/>
      <c r="L33" s="14">
        <f t="shared" si="6"/>
        <v>0</v>
      </c>
      <c r="N33" s="7"/>
      <c r="O33" s="14">
        <f t="shared" si="7"/>
        <v>0</v>
      </c>
    </row>
    <row r="34" spans="2:15" ht="20.149999999999999" customHeight="1" x14ac:dyDescent="0.3">
      <c r="B34" s="1" t="s">
        <v>19</v>
      </c>
      <c r="C34" s="7"/>
      <c r="D34" s="14">
        <f t="shared" si="4"/>
        <v>0</v>
      </c>
      <c r="F34" s="7"/>
      <c r="G34" s="14">
        <f t="shared" si="5"/>
        <v>0</v>
      </c>
      <c r="H34" s="26"/>
      <c r="I34" s="26"/>
      <c r="J34" s="1" t="s">
        <v>19</v>
      </c>
      <c r="K34" s="7"/>
      <c r="L34" s="14">
        <f t="shared" si="6"/>
        <v>0</v>
      </c>
      <c r="N34" s="7"/>
      <c r="O34" s="14">
        <f t="shared" si="7"/>
        <v>0</v>
      </c>
    </row>
    <row r="35" spans="2:15" ht="20.149999999999999" customHeight="1" x14ac:dyDescent="0.3">
      <c r="B35" s="1" t="s">
        <v>20</v>
      </c>
      <c r="C35" s="7"/>
      <c r="D35" s="14">
        <f t="shared" si="4"/>
        <v>0</v>
      </c>
      <c r="F35" s="7"/>
      <c r="G35" s="14">
        <f t="shared" si="5"/>
        <v>0</v>
      </c>
      <c r="H35" s="26"/>
      <c r="I35" s="26"/>
      <c r="J35" s="1" t="s">
        <v>20</v>
      </c>
      <c r="K35" s="7"/>
      <c r="L35" s="14">
        <f t="shared" si="6"/>
        <v>0</v>
      </c>
      <c r="N35" s="7"/>
      <c r="O35" s="14">
        <f t="shared" si="7"/>
        <v>0</v>
      </c>
    </row>
    <row r="36" spans="2:15" ht="20.149999999999999" customHeight="1" x14ac:dyDescent="0.3">
      <c r="B36" s="1" t="s">
        <v>26</v>
      </c>
      <c r="C36" s="7"/>
      <c r="D36" s="14">
        <f t="shared" si="4"/>
        <v>0</v>
      </c>
      <c r="F36" s="7"/>
      <c r="G36" s="14">
        <f t="shared" si="5"/>
        <v>0</v>
      </c>
      <c r="H36" s="26"/>
      <c r="I36" s="26"/>
      <c r="J36" s="1" t="s">
        <v>26</v>
      </c>
      <c r="K36" s="7"/>
      <c r="L36" s="14">
        <f t="shared" si="6"/>
        <v>0</v>
      </c>
      <c r="N36" s="7"/>
      <c r="O36" s="14">
        <f t="shared" si="7"/>
        <v>0</v>
      </c>
    </row>
    <row r="37" spans="2:15" ht="20.149999999999999" customHeight="1" x14ac:dyDescent="0.3">
      <c r="B37" s="1" t="s">
        <v>24</v>
      </c>
      <c r="C37" s="7"/>
      <c r="D37" s="14">
        <f t="shared" si="4"/>
        <v>0</v>
      </c>
      <c r="F37" s="7"/>
      <c r="G37" s="14">
        <f t="shared" si="5"/>
        <v>0</v>
      </c>
      <c r="H37" s="26"/>
      <c r="I37" s="26"/>
      <c r="J37" s="1" t="s">
        <v>24</v>
      </c>
      <c r="K37" s="7"/>
      <c r="L37" s="14">
        <f t="shared" si="6"/>
        <v>0</v>
      </c>
      <c r="N37" s="7"/>
      <c r="O37" s="14">
        <f t="shared" si="7"/>
        <v>0</v>
      </c>
    </row>
    <row r="38" spans="2:15" ht="20.149999999999999" customHeight="1" x14ac:dyDescent="0.3">
      <c r="C38" s="4" t="s">
        <v>21</v>
      </c>
      <c r="D38" s="6">
        <f>SUM(D23,D25:D37)</f>
        <v>100</v>
      </c>
      <c r="F38" s="4" t="s">
        <v>21</v>
      </c>
      <c r="G38" s="6">
        <f>SUM(G23,G25:G37)</f>
        <v>100</v>
      </c>
      <c r="H38" s="26"/>
      <c r="I38" s="27"/>
      <c r="K38" s="4" t="s">
        <v>21</v>
      </c>
      <c r="L38" s="6">
        <f>SUM(L23,L25:L37)</f>
        <v>100</v>
      </c>
      <c r="N38" s="4" t="s">
        <v>21</v>
      </c>
      <c r="O38" s="6">
        <f>SUM(O23,O25:O37)</f>
        <v>100</v>
      </c>
    </row>
    <row r="39" spans="2:15" ht="13.6" customHeight="1" x14ac:dyDescent="0.3">
      <c r="D39" s="13"/>
      <c r="G39" s="13"/>
      <c r="H39" s="26"/>
      <c r="I39" s="27"/>
      <c r="L39" s="13"/>
      <c r="O39" s="13"/>
    </row>
    <row r="40" spans="2:15" ht="13.6" customHeight="1" x14ac:dyDescent="0.35">
      <c r="B40" s="16" t="s">
        <v>47</v>
      </c>
      <c r="C40" s="17" t="s">
        <v>0</v>
      </c>
      <c r="D40" s="50"/>
      <c r="F40" s="17" t="s">
        <v>0</v>
      </c>
      <c r="G40" s="50"/>
      <c r="H40" s="26"/>
      <c r="I40" s="26"/>
      <c r="J40" s="16" t="s">
        <v>47</v>
      </c>
      <c r="K40" s="17" t="s">
        <v>0</v>
      </c>
      <c r="L40" s="50"/>
      <c r="N40" s="17" t="s">
        <v>0</v>
      </c>
      <c r="O40" s="50"/>
    </row>
    <row r="41" spans="2:15" ht="13.6" customHeight="1" x14ac:dyDescent="0.3">
      <c r="B41" s="1" t="s">
        <v>48</v>
      </c>
      <c r="C41" s="7"/>
      <c r="D41" s="51"/>
      <c r="F41" s="7"/>
      <c r="G41" s="51"/>
      <c r="H41" s="26"/>
      <c r="I41" s="26"/>
      <c r="J41" s="1" t="s">
        <v>48</v>
      </c>
      <c r="K41" s="7"/>
      <c r="L41" s="51"/>
      <c r="N41" s="7"/>
      <c r="O41" s="51"/>
    </row>
    <row r="42" spans="2:15" ht="13.6" customHeight="1" x14ac:dyDescent="0.3">
      <c r="D42" s="13"/>
      <c r="G42" s="13"/>
      <c r="H42" s="26"/>
      <c r="I42" s="27"/>
      <c r="L42" s="13"/>
      <c r="O42" s="13"/>
    </row>
    <row r="43" spans="2:15" ht="19.5" customHeight="1" thickBot="1" x14ac:dyDescent="0.45">
      <c r="B43" s="41" t="s">
        <v>49</v>
      </c>
      <c r="C43" s="41"/>
      <c r="D43" s="23">
        <f>(D38/(1-C41))/100</f>
        <v>1</v>
      </c>
      <c r="E43" s="15"/>
      <c r="F43" s="15"/>
      <c r="G43" s="23">
        <f>(G38/(1-F41))/100</f>
        <v>1</v>
      </c>
      <c r="H43" s="26"/>
      <c r="I43" s="26"/>
      <c r="J43" s="41" t="s">
        <v>30</v>
      </c>
      <c r="K43" s="41"/>
      <c r="L43" s="23">
        <f>(L38/(1-K41))/100</f>
        <v>1</v>
      </c>
      <c r="M43" s="15"/>
      <c r="N43" s="15"/>
      <c r="O43" s="23">
        <f>(O38/(1-N41))/100</f>
        <v>1</v>
      </c>
    </row>
    <row r="44" spans="2:15" ht="18.8" thickBot="1" x14ac:dyDescent="0.45">
      <c r="B44" s="41" t="s">
        <v>25</v>
      </c>
      <c r="C44" s="41"/>
      <c r="D44" s="28">
        <v>0.5</v>
      </c>
      <c r="E44" s="12"/>
      <c r="F44" s="12"/>
      <c r="G44" s="28">
        <v>0.5</v>
      </c>
      <c r="H44" s="26"/>
      <c r="I44" s="26"/>
      <c r="J44" s="41" t="s">
        <v>25</v>
      </c>
      <c r="K44" s="41"/>
      <c r="L44" s="28">
        <v>0.5</v>
      </c>
      <c r="M44" s="12"/>
      <c r="N44" s="12"/>
      <c r="O44" s="28">
        <v>0.5</v>
      </c>
    </row>
    <row r="45" spans="2:15" ht="13.6" customHeight="1" thickBot="1" x14ac:dyDescent="0.35">
      <c r="D45" s="13"/>
      <c r="G45" s="13"/>
      <c r="H45" s="26"/>
      <c r="I45" s="26"/>
      <c r="L45" s="13"/>
      <c r="O45" s="13"/>
    </row>
    <row r="46" spans="2:15" ht="29.05" customHeight="1" thickBot="1" x14ac:dyDescent="0.45">
      <c r="B46" s="41" t="s">
        <v>39</v>
      </c>
      <c r="C46" s="41"/>
      <c r="D46" s="33">
        <f>(D43*D44)+(G43*G44)</f>
        <v>1</v>
      </c>
      <c r="E46" s="34"/>
      <c r="F46" s="34"/>
      <c r="G46" s="35"/>
      <c r="H46" s="26"/>
      <c r="I46" s="26"/>
      <c r="J46" s="41" t="s">
        <v>40</v>
      </c>
      <c r="K46" s="41"/>
      <c r="L46" s="33">
        <f>(L43*L44)+(O43*O44)</f>
        <v>1</v>
      </c>
      <c r="M46" s="34"/>
      <c r="N46" s="34"/>
      <c r="O46" s="35"/>
    </row>
    <row r="47" spans="2:15" ht="23.1" customHeight="1" thickBot="1" x14ac:dyDescent="0.45">
      <c r="B47" s="41" t="s">
        <v>25</v>
      </c>
      <c r="C47" s="41"/>
      <c r="D47" s="42">
        <v>0.6</v>
      </c>
      <c r="E47" s="37"/>
      <c r="F47" s="37"/>
      <c r="G47" s="38"/>
      <c r="H47" s="26"/>
      <c r="I47" s="26"/>
      <c r="J47" s="41" t="s">
        <v>25</v>
      </c>
      <c r="K47" s="41"/>
      <c r="L47" s="42">
        <v>0.4</v>
      </c>
      <c r="M47" s="37"/>
      <c r="N47" s="37"/>
      <c r="O47" s="38"/>
    </row>
    <row r="48" spans="2:15" ht="19.899999999999999" customHeight="1" x14ac:dyDescent="0.4">
      <c r="B48" s="11"/>
      <c r="D48" s="13"/>
      <c r="G48" s="13"/>
    </row>
    <row r="49" spans="2:11" x14ac:dyDescent="0.3">
      <c r="B49" s="21"/>
      <c r="C49" s="36"/>
      <c r="D49" s="36"/>
    </row>
    <row r="50" spans="2:11" ht="14.55" thickBot="1" x14ac:dyDescent="0.35">
      <c r="D50" s="13"/>
      <c r="G50" s="13"/>
    </row>
    <row r="51" spans="2:11" ht="58.05" customHeight="1" thickBot="1" x14ac:dyDescent="0.35">
      <c r="D51" s="43" t="s">
        <v>36</v>
      </c>
      <c r="E51" s="43"/>
      <c r="F51" s="43"/>
      <c r="G51" s="43"/>
      <c r="H51" s="43"/>
      <c r="I51" s="49"/>
      <c r="J51" s="25">
        <f>+(D46*D47)+(L46*L47)</f>
        <v>1</v>
      </c>
      <c r="K51" s="24"/>
    </row>
    <row r="53" spans="2:11" x14ac:dyDescent="0.3">
      <c r="D53" s="22"/>
    </row>
    <row r="55" spans="2:11" ht="18.3" x14ac:dyDescent="0.3">
      <c r="B55" s="30" t="s">
        <v>41</v>
      </c>
      <c r="C55" s="31"/>
      <c r="D55" s="31"/>
      <c r="E55" s="31"/>
      <c r="F55" s="31"/>
    </row>
    <row r="56" spans="2:11" ht="29.95" customHeight="1" x14ac:dyDescent="0.4">
      <c r="B56" s="29" t="s">
        <v>42</v>
      </c>
      <c r="C56" s="32"/>
      <c r="D56" s="32"/>
      <c r="E56" s="32"/>
      <c r="F56" s="32"/>
    </row>
    <row r="57" spans="2:11" ht="29.95" customHeight="1" x14ac:dyDescent="0.4">
      <c r="B57" s="29" t="s">
        <v>43</v>
      </c>
      <c r="C57" s="32"/>
      <c r="D57" s="32"/>
      <c r="E57" s="32"/>
      <c r="F57" s="32"/>
    </row>
    <row r="58" spans="2:11" ht="29.95" customHeight="1" x14ac:dyDescent="0.4">
      <c r="B58" s="29" t="s">
        <v>44</v>
      </c>
      <c r="C58" s="32"/>
      <c r="D58" s="32"/>
      <c r="E58" s="32"/>
      <c r="F58" s="32"/>
    </row>
    <row r="59" spans="2:11" ht="29.95" customHeight="1" x14ac:dyDescent="0.4">
      <c r="B59" s="29" t="s">
        <v>45</v>
      </c>
      <c r="C59" s="32"/>
      <c r="D59" s="32"/>
      <c r="E59" s="32"/>
      <c r="F59" s="32"/>
    </row>
    <row r="60" spans="2:11" ht="29.95" customHeight="1" x14ac:dyDescent="0.4">
      <c r="B60" s="29" t="s">
        <v>46</v>
      </c>
      <c r="C60" s="32"/>
      <c r="D60" s="32"/>
      <c r="E60" s="32"/>
      <c r="F60" s="32"/>
    </row>
  </sheetData>
  <protectedRanges>
    <protectedRange sqref="C56:C60" name="Inschrijver_1"/>
  </protectedRanges>
  <mergeCells count="28">
    <mergeCell ref="C3:D3"/>
    <mergeCell ref="J47:K47"/>
    <mergeCell ref="D51:I51"/>
    <mergeCell ref="K4:O4"/>
    <mergeCell ref="B47:C47"/>
    <mergeCell ref="B46:C46"/>
    <mergeCell ref="N5:O5"/>
    <mergeCell ref="E2:E3"/>
    <mergeCell ref="C4:G4"/>
    <mergeCell ref="C5:D5"/>
    <mergeCell ref="F5:G5"/>
    <mergeCell ref="B43:C43"/>
    <mergeCell ref="B44:C44"/>
    <mergeCell ref="J46:K46"/>
    <mergeCell ref="L46:O46"/>
    <mergeCell ref="L47:O47"/>
    <mergeCell ref="D46:G46"/>
    <mergeCell ref="D47:G47"/>
    <mergeCell ref="K5:L5"/>
    <mergeCell ref="J43:K43"/>
    <mergeCell ref="J44:K44"/>
    <mergeCell ref="C60:F60"/>
    <mergeCell ref="C49:D49"/>
    <mergeCell ref="B55:F55"/>
    <mergeCell ref="C56:F56"/>
    <mergeCell ref="C57:F57"/>
    <mergeCell ref="C58:F58"/>
    <mergeCell ref="C59:F59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726439A3B5C540B95910B095C80571" ma:contentTypeVersion="18" ma:contentTypeDescription="Een nieuw document maken." ma:contentTypeScope="" ma:versionID="18af32146486db658ccb10c9d8c91239">
  <xsd:schema xmlns:xsd="http://www.w3.org/2001/XMLSchema" xmlns:xs="http://www.w3.org/2001/XMLSchema" xmlns:p="http://schemas.microsoft.com/office/2006/metadata/properties" xmlns:ns2="ba76442e-446b-40b5-b8b1-b1916041cd96" xmlns:ns3="0993aea2-243f-4409-a4c1-e6662acad557" targetNamespace="http://schemas.microsoft.com/office/2006/metadata/properties" ma:root="true" ma:fieldsID="2490f8a976adbb4bd61d816d3ad8173a" ns2:_="" ns3:_="">
    <xsd:import namespace="ba76442e-446b-40b5-b8b1-b1916041cd96"/>
    <xsd:import namespace="0993aea2-243f-4409-a4c1-e6662acad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6442e-446b-40b5-b8b1-b1916041cd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326ff767-adaa-4201-a4eb-e1f8fdc4e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3aea2-243f-4409-a4c1-e6662acad5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79a9b-203f-42d7-81cf-38befe40f766}" ma:internalName="TaxCatchAll" ma:showField="CatchAllData" ma:web="0993aea2-243f-4409-a4c1-e6662acad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93aea2-243f-4409-a4c1-e6662acad557" xsi:nil="true"/>
    <lcf76f155ced4ddcb4097134ff3c332f xmlns="ba76442e-446b-40b5-b8b1-b1916041cd9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E0D066-3369-443D-B78A-24D91900C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6442e-446b-40b5-b8b1-b1916041cd96"/>
    <ds:schemaRef ds:uri="0993aea2-243f-4409-a4c1-e6662acad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0a050f29-0d9a-4d82-9d6c-e691353fc438"/>
    <ds:schemaRef ds:uri="e406f7d8-de4c-43c1-b008-8f338abca96d"/>
    <ds:schemaRef ds:uri="0160ca96-974c-4fb6-af1e-26ff4d7e6355"/>
    <ds:schemaRef ds:uri="0993aea2-243f-4409-a4c1-e6662acad557"/>
    <ds:schemaRef ds:uri="ba76442e-446b-40b5-b8b1-b1916041cd96"/>
  </ds:schemaRefs>
</ds:datastoreItem>
</file>

<file path=customXml/itemProps3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herziend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Sander Bastianen - HIP</cp:lastModifiedBy>
  <cp:lastPrinted>2022-08-29T06:38:17Z</cp:lastPrinted>
  <dcterms:created xsi:type="dcterms:W3CDTF">2020-03-18T12:14:38Z</dcterms:created>
  <dcterms:modified xsi:type="dcterms:W3CDTF">2025-04-01T13:34:43Z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0x01010014726439A3B5C540B95910B095C80571</vt:lpwstr>
  </property>
  <property fmtid="{D5CDD505-2E9C-101B-9397-08002B2CF9AE}" pid="3" name="MediaServiceImageTags">
    <vt:lpwstr/>
  </property>
</Properties>
</file>