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hobothurk.sharepoint.com/sites/bestuurskantoor-scholen/Bestuurskantoor/ICT/Aanbesteding/Aanbesteding 2025/Nota van Inlichtingen/"/>
    </mc:Choice>
  </mc:AlternateContent>
  <xr:revisionPtr revIDLastSave="1227" documentId="11_63B11C6F9753C2FAF77D8FBA2501A068E5059DCB" xr6:coauthVersionLast="47" xr6:coauthVersionMax="47" xr10:uidLastSave="{6E4FBDFF-8A25-4BF6-8C2E-7A8DD798EAF1}"/>
  <bookViews>
    <workbookView xWindow="3450" yWindow="945" windowWidth="21600" windowHeight="11385" activeTab="4" xr2:uid="{00000000-000D-0000-FFFF-FFFF00000000}"/>
  </bookViews>
  <sheets>
    <sheet name="Groen van Prinsterer" sheetId="1" r:id="rId1"/>
    <sheet name="Desktops" sheetId="3" r:id="rId2"/>
    <sheet name="Laptops" sheetId="5" r:id="rId3"/>
    <sheet name="iPads" sheetId="6" r:id="rId4"/>
    <sheet name="Chromebooks" sheetId="8" r:id="rId5"/>
    <sheet name="Touchscreens" sheetId="10" r:id="rId6"/>
    <sheet name="Overige apparatuur" sheetId="9" r:id="rId7"/>
  </sheets>
  <definedNames>
    <definedName name="_xlnm.Print_Area" localSheetId="4">Chromebooks!$B$2:$S$173</definedName>
    <definedName name="_xlnm.Print_Area" localSheetId="1">Desktops!$B$2:$U$61</definedName>
    <definedName name="_xlnm.Print_Area" localSheetId="3">iPads!$B$2:$S$35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/>
  <c r="K3" i="1"/>
  <c r="H4" i="3"/>
  <c r="G53" i="9"/>
  <c r="K5" i="1"/>
  <c r="K6" i="1"/>
  <c r="K8" i="1" l="1"/>
</calcChain>
</file>

<file path=xl/sharedStrings.xml><?xml version="1.0" encoding="utf-8"?>
<sst xmlns="http://schemas.openxmlformats.org/spreadsheetml/2006/main" count="955" uniqueCount="343">
  <si>
    <t>Nummer:</t>
  </si>
  <si>
    <t>Totaal aantal pc's:</t>
  </si>
  <si>
    <t>Totaal aantal aanwezige pc's:</t>
  </si>
  <si>
    <t>Aanschaf:</t>
  </si>
  <si>
    <t xml:space="preserve"> </t>
  </si>
  <si>
    <t>Afgeschreven:</t>
  </si>
  <si>
    <t>Merk:</t>
  </si>
  <si>
    <t>Type:</t>
  </si>
  <si>
    <t>Serienummer:</t>
  </si>
  <si>
    <t>Laptops:</t>
  </si>
  <si>
    <t>A:</t>
  </si>
  <si>
    <t>Plaats:</t>
  </si>
  <si>
    <t>Type/SN</t>
  </si>
  <si>
    <t>Desktops</t>
  </si>
  <si>
    <t>Chromebooks:</t>
  </si>
  <si>
    <t>iPads:</t>
  </si>
  <si>
    <t xml:space="preserve">Totaal aantal Desktops: </t>
  </si>
  <si>
    <t xml:space="preserve">Totaal aantal laptops: </t>
  </si>
  <si>
    <t>Totaal aantal Chromebooks:</t>
  </si>
  <si>
    <t xml:space="preserve">Totaal aantal iPads: </t>
  </si>
  <si>
    <t>Aantal Desktops:</t>
  </si>
  <si>
    <t>Aantal Laptops:</t>
  </si>
  <si>
    <t>Aantal iPads:</t>
  </si>
  <si>
    <t>Aantal Chromebooks:</t>
  </si>
  <si>
    <t>Overige apparatuur:</t>
  </si>
  <si>
    <t>Betreft:</t>
  </si>
  <si>
    <t>Acer</t>
  </si>
  <si>
    <t>HP</t>
  </si>
  <si>
    <t>Vervangen:</t>
  </si>
  <si>
    <t>Apple</t>
  </si>
  <si>
    <t>Apple iPad 2017 Wi-Fi - 9.7' - IOS - Apple A9X processor - 4 GB RAM - 32 GB - WLAN - zwart</t>
  </si>
  <si>
    <t>KA220HQ - LED-monitor - 21.5'</t>
  </si>
  <si>
    <t>Dell</t>
  </si>
  <si>
    <t>2017</t>
  </si>
  <si>
    <t>Chromebook 3120 - 11.6' touchscreen</t>
  </si>
  <si>
    <t>66XFQH2</t>
  </si>
  <si>
    <t>H0XFQH2</t>
  </si>
  <si>
    <t>C6XFQH2</t>
  </si>
  <si>
    <t>D8XFQH2</t>
  </si>
  <si>
    <t>8JXFQH2</t>
  </si>
  <si>
    <t>G8XFQH2</t>
  </si>
  <si>
    <t>91XFQH2</t>
  </si>
  <si>
    <t>9JXFQH2</t>
  </si>
  <si>
    <t>38XFQH2</t>
  </si>
  <si>
    <t>33XFQH2</t>
  </si>
  <si>
    <t>61XFQH2</t>
  </si>
  <si>
    <t>7JXFQH2</t>
  </si>
  <si>
    <t>7HXFQH2</t>
  </si>
  <si>
    <t>82XFQH2</t>
  </si>
  <si>
    <t>42XFQH2</t>
  </si>
  <si>
    <t>51XFQH2</t>
  </si>
  <si>
    <t>GJXFQH2</t>
  </si>
  <si>
    <t>62XFQH2</t>
  </si>
  <si>
    <t>59XFQH2</t>
  </si>
  <si>
    <t>3JXFQH2</t>
  </si>
  <si>
    <t>2GXFQH2</t>
  </si>
  <si>
    <t>79XFQH2</t>
  </si>
  <si>
    <t>9GXFQH2</t>
  </si>
  <si>
    <t>H90HQH2</t>
  </si>
  <si>
    <t>J00HQH2</t>
  </si>
  <si>
    <t>H40HQH2</t>
  </si>
  <si>
    <t>JRZGQH2</t>
  </si>
  <si>
    <t>GBXFQH2</t>
  </si>
  <si>
    <t>CCXFQH2</t>
  </si>
  <si>
    <t>FGXFQH2</t>
  </si>
  <si>
    <t>8FXFQH2</t>
  </si>
  <si>
    <t>F3XFQH2</t>
  </si>
  <si>
    <t>BCXFQH2</t>
  </si>
  <si>
    <t>9DXFQH2</t>
  </si>
  <si>
    <t>7LXFQH2</t>
  </si>
  <si>
    <t>7DXFQH2</t>
  </si>
  <si>
    <t>B9XFQH2</t>
  </si>
  <si>
    <t>H4XFQH2</t>
  </si>
  <si>
    <t>2CXFQH2</t>
  </si>
  <si>
    <t>5KXFQH2</t>
  </si>
  <si>
    <t>Router</t>
  </si>
  <si>
    <t>Chromebook 11A G8 - 11.6' touchscreen - AMD A5</t>
  </si>
  <si>
    <t>Chromebook 11A G8 - 11.6' touchscreen - AMD A6</t>
  </si>
  <si>
    <t>Chromebook Spin 311 R721T-43YQ 11.6"HD Multi Touch I</t>
  </si>
  <si>
    <t>NXHBREH0031050EFBE7611</t>
  </si>
  <si>
    <t>NXHBREH0031050EFFD7611</t>
  </si>
  <si>
    <t>NXHBREH0031050EFEE7611</t>
  </si>
  <si>
    <t>verrijdbaar</t>
  </si>
  <si>
    <t xml:space="preserve">iiyama </t>
  </si>
  <si>
    <t>Prolite X2481HS</t>
  </si>
  <si>
    <t>2022</t>
  </si>
  <si>
    <t>ISS064K51V2X211G0192</t>
  </si>
  <si>
    <t>APPLE iPad 10.2 8th WiFi 32GB Space Grey</t>
  </si>
  <si>
    <t>Predia Cart 36 Charging Cart - opslag voor 36 apparaten</t>
  </si>
  <si>
    <t>Predia</t>
  </si>
  <si>
    <t>5CD118DQ6H</t>
  </si>
  <si>
    <t>hp</t>
  </si>
  <si>
    <t>5CD118DQ4R</t>
  </si>
  <si>
    <t>5CD118DQ4Q</t>
  </si>
  <si>
    <t>5CD118DQ4C</t>
  </si>
  <si>
    <t>5CD118DQ3X</t>
  </si>
  <si>
    <t>5CD118DQ37</t>
  </si>
  <si>
    <t>5CD118DQ1J</t>
  </si>
  <si>
    <t>5CD118DPZP</t>
  </si>
  <si>
    <t>5CD118DPZ6</t>
  </si>
  <si>
    <t>5CD118DPZ3</t>
  </si>
  <si>
    <t>5CD118DPZ2</t>
  </si>
  <si>
    <t>5CD118DPYT</t>
  </si>
  <si>
    <t>5CD118DPYQ</t>
  </si>
  <si>
    <t>5CD118DPYJ</t>
  </si>
  <si>
    <t>5CD118DPY5</t>
  </si>
  <si>
    <t>5CD118DPY2</t>
  </si>
  <si>
    <t>5CD118DPY1</t>
  </si>
  <si>
    <t>5CD118DPXV</t>
  </si>
  <si>
    <t>5CD118DPXW</t>
  </si>
  <si>
    <t>5CD118DPXT</t>
  </si>
  <si>
    <t>5CD118DPXR</t>
  </si>
  <si>
    <t>5CD118DPXG</t>
  </si>
  <si>
    <t>5CD118DPX8</t>
  </si>
  <si>
    <t>5CD118DPX5</t>
  </si>
  <si>
    <t>5CD118DPX2</t>
  </si>
  <si>
    <t>5CD118DPX1</t>
  </si>
  <si>
    <t>5CD118DPX0</t>
  </si>
  <si>
    <t>5CD118DPWY</t>
  </si>
  <si>
    <t>5CD118DPVS</t>
  </si>
  <si>
    <t>5CD118DPV3</t>
  </si>
  <si>
    <t>5CD118DPV1</t>
  </si>
  <si>
    <t>5CD118DPTR</t>
  </si>
  <si>
    <t>5CD118DPT5</t>
  </si>
  <si>
    <t>5CD118DPT3</t>
  </si>
  <si>
    <t>5CD118DPSM</t>
  </si>
  <si>
    <t>5CD118DPSL</t>
  </si>
  <si>
    <t>5CD118DPRY</t>
  </si>
  <si>
    <t>5CD118DPRS</t>
  </si>
  <si>
    <t>5CD118DPRC</t>
  </si>
  <si>
    <t>5CD118DPR9</t>
  </si>
  <si>
    <t>5CD118DPQL</t>
  </si>
  <si>
    <t>5CD118DPQ6</t>
  </si>
  <si>
    <t>5CD02838DD</t>
  </si>
  <si>
    <t>5CD02838FB</t>
  </si>
  <si>
    <t>5CD02838KB</t>
  </si>
  <si>
    <t xml:space="preserve">dell </t>
  </si>
  <si>
    <t xml:space="preserve"> Optiplex 3060</t>
  </si>
  <si>
    <t>BD199Z2</t>
  </si>
  <si>
    <t>F7199Z2</t>
  </si>
  <si>
    <t xml:space="preserve"> 250 G7</t>
  </si>
  <si>
    <t>CND9253417</t>
  </si>
  <si>
    <t>CND9273ZBV</t>
  </si>
  <si>
    <t>acer</t>
  </si>
  <si>
    <t>HPE</t>
  </si>
  <si>
    <t xml:space="preserve">Predia </t>
  </si>
  <si>
    <t>?</t>
  </si>
  <si>
    <t>GX1QLQ1</t>
  </si>
  <si>
    <t>CZC0061SBN</t>
  </si>
  <si>
    <t xml:space="preserve">Compaq ? </t>
  </si>
  <si>
    <t>5CD1310TS3</t>
  </si>
  <si>
    <t>ProBook 450 G8, UMA i5</t>
  </si>
  <si>
    <t>5CD026C9MS</t>
  </si>
  <si>
    <t>HP ProBook 450 - Core i3</t>
  </si>
  <si>
    <t>Plusklas</t>
  </si>
  <si>
    <t>5CD026C9MB</t>
  </si>
  <si>
    <t>HP ProBook 450 - Core i4</t>
  </si>
  <si>
    <t>5CD1310TR4</t>
  </si>
  <si>
    <t>Predia UHD OPS PC Intel® Core™ i5</t>
  </si>
  <si>
    <t>Vervangen</t>
  </si>
  <si>
    <t xml:space="preserve">Modem </t>
  </si>
  <si>
    <t>KPN</t>
  </si>
  <si>
    <t>Box 12 t.b.v. 4G backup</t>
  </si>
  <si>
    <t>LK21186ME560312</t>
  </si>
  <si>
    <t>Latitude</t>
  </si>
  <si>
    <t>nvt</t>
  </si>
  <si>
    <t>H719VN2</t>
  </si>
  <si>
    <t>CND1286KDS</t>
  </si>
  <si>
    <t>250 G8</t>
  </si>
  <si>
    <t xml:space="preserve">Chromebook </t>
  </si>
  <si>
    <t>Chromebook 11 G9</t>
  </si>
  <si>
    <t>5CD2280RL4</t>
  </si>
  <si>
    <t>H96FG9WEQ1GC</t>
  </si>
  <si>
    <t>H96FG8Q1Q1GC</t>
  </si>
  <si>
    <t>F6MFGAUYQ1GC</t>
  </si>
  <si>
    <t>F6MFG9BYQ1GC</t>
  </si>
  <si>
    <t>F6MFG99UQ1GC</t>
  </si>
  <si>
    <t>F6MFG98WQ1GC</t>
  </si>
  <si>
    <t>F9FTFS7LHLF9</t>
  </si>
  <si>
    <t>F9FTFFXRHLF9</t>
  </si>
  <si>
    <t>F9FTFLHFHLF9</t>
  </si>
  <si>
    <t>Apple iPad 10.2 - Wi-Fi - 10.2' - IOS - Apple A10 processor - 32 GB - WLAN - spacegrijs</t>
  </si>
  <si>
    <t>DMRZG5LQMF3M</t>
  </si>
  <si>
    <t>Y2RLCM737T</t>
  </si>
  <si>
    <t>Apple Ipad 64GB 9e gen WiFi Space-Gray</t>
  </si>
  <si>
    <t>RX59WQQ4RR</t>
  </si>
  <si>
    <t>LXTVF0308401910FA01601</t>
  </si>
  <si>
    <t xml:space="preserve">? </t>
  </si>
  <si>
    <t>5CD118DPYR</t>
  </si>
  <si>
    <t>5CD118DPY7</t>
  </si>
  <si>
    <t>480HQH2</t>
  </si>
  <si>
    <t>4TZGQH2</t>
  </si>
  <si>
    <t>3MSQLF2</t>
  </si>
  <si>
    <t>Plusgroep</t>
  </si>
  <si>
    <t>Borden</t>
  </si>
  <si>
    <t>Groep:</t>
  </si>
  <si>
    <t>Lift:</t>
  </si>
  <si>
    <t>Touch Ultra 75</t>
  </si>
  <si>
    <t>Z75U0MXS920045</t>
  </si>
  <si>
    <t>A</t>
  </si>
  <si>
    <t>nee</t>
  </si>
  <si>
    <t>PREDIA</t>
  </si>
  <si>
    <t>65" FHD (verrijdb.)</t>
  </si>
  <si>
    <t>Z65UBMFU710003</t>
  </si>
  <si>
    <t>C</t>
  </si>
  <si>
    <t>ja</t>
  </si>
  <si>
    <t>ZD0N50XT940404</t>
  </si>
  <si>
    <t>E</t>
  </si>
  <si>
    <t>touch swift 75</t>
  </si>
  <si>
    <t>F</t>
  </si>
  <si>
    <t>Z75U0MXS8C0125</t>
  </si>
  <si>
    <t>G</t>
  </si>
  <si>
    <t>Z75U0MXS8C0053</t>
  </si>
  <si>
    <t>H</t>
  </si>
  <si>
    <t>touch swift 65</t>
  </si>
  <si>
    <t>I</t>
  </si>
  <si>
    <t>J</t>
  </si>
  <si>
    <t>O</t>
  </si>
  <si>
    <t>Z75U0MXS8C0113</t>
  </si>
  <si>
    <t>Q</t>
  </si>
  <si>
    <t>Z75U0MXS8C0090</t>
  </si>
  <si>
    <t>R</t>
  </si>
  <si>
    <t>Opmerkingen</t>
  </si>
  <si>
    <t>gekregen via Oekraïne klas in 2022, vervanging niet in begroting</t>
  </si>
  <si>
    <t>Vervanging niet in de begroting</t>
  </si>
  <si>
    <t>Wifi</t>
  </si>
  <si>
    <t>Aruba Instant On 1930 48G 4SFP/SFP+ Switch - Switch - L</t>
  </si>
  <si>
    <t>Switch</t>
  </si>
  <si>
    <t>Chromebook-kar</t>
  </si>
  <si>
    <t>Opmrkingen</t>
  </si>
  <si>
    <t>Fortigate</t>
  </si>
  <si>
    <t>60F 10 x GE RJ45 ports (including 7 x Internal</t>
  </si>
  <si>
    <t>TW14KPH0VV</t>
  </si>
  <si>
    <t>FGT60FTK21096515</t>
  </si>
  <si>
    <t>S3260-16T4FP, 16-Port Gigabit Ethernet L2+ Fully Managed PoE</t>
  </si>
  <si>
    <t>CG2108136972N00017</t>
  </si>
  <si>
    <t>PoE-switch</t>
  </si>
  <si>
    <t>Ruckus</t>
  </si>
  <si>
    <t>WiFi AccessPoint</t>
  </si>
  <si>
    <t>R600</t>
  </si>
  <si>
    <t>Nog niet in de begroting</t>
  </si>
  <si>
    <t>Chromebook 11G9 EE</t>
  </si>
  <si>
    <t>5CD320CQST</t>
  </si>
  <si>
    <t>5CD320CR87</t>
  </si>
  <si>
    <t>5CD320CR7B</t>
  </si>
  <si>
    <t>5CD320CQQM</t>
  </si>
  <si>
    <t>5CD320CR4S</t>
  </si>
  <si>
    <t>Staat in de begroting van de Plusgroep</t>
  </si>
  <si>
    <t>Plusgroep / is reeds vervangen</t>
  </si>
  <si>
    <t>Staat in begroting Plusklas</t>
  </si>
  <si>
    <t>5CD329FCP5</t>
  </si>
  <si>
    <t>5CD329FCNR</t>
  </si>
  <si>
    <t>5CD329FCP9</t>
  </si>
  <si>
    <t>ProBook 450 G9</t>
  </si>
  <si>
    <t>K12 Pro Mini</t>
  </si>
  <si>
    <t>8CC22810J0</t>
  </si>
  <si>
    <t>8CC22810HZ</t>
  </si>
  <si>
    <t>8CC22810HT</t>
  </si>
  <si>
    <t>8CC22810QT</t>
  </si>
  <si>
    <t>8CC22810VB</t>
  </si>
  <si>
    <t>8CC22810JP</t>
  </si>
  <si>
    <t>8CC22810VV</t>
  </si>
  <si>
    <t>8CC22810MN</t>
  </si>
  <si>
    <t>8CC22810MJ</t>
  </si>
  <si>
    <t>8CC22810S1</t>
  </si>
  <si>
    <t>8CC22810K5</t>
  </si>
  <si>
    <t>5CD325G8Q9</t>
  </si>
  <si>
    <t>5CD325G8V2</t>
  </si>
  <si>
    <t>5CD325G8VN</t>
  </si>
  <si>
    <t>5CD325G9YS</t>
  </si>
  <si>
    <t>5CD325G8NW</t>
  </si>
  <si>
    <t>5CD325GBH1</t>
  </si>
  <si>
    <t>5CD325G8DM</t>
  </si>
  <si>
    <t>5CD325GB5R</t>
  </si>
  <si>
    <t>5CD325G8WR</t>
  </si>
  <si>
    <t>5CD325G9YD</t>
  </si>
  <si>
    <t>5CD325G9W1</t>
  </si>
  <si>
    <t>5CD325G9Z3</t>
  </si>
  <si>
    <t>5CD325G8MT</t>
  </si>
  <si>
    <t>5CD325GBJ4</t>
  </si>
  <si>
    <t>5CD325G8TN</t>
  </si>
  <si>
    <t>5CD325G8QJ</t>
  </si>
  <si>
    <t>5CD325G9Y5</t>
  </si>
  <si>
    <t>5CD325GBFG</t>
  </si>
  <si>
    <t>5CD325G8WG</t>
  </si>
  <si>
    <t>5CD325GBGW</t>
  </si>
  <si>
    <t>5CD325G8WQ</t>
  </si>
  <si>
    <t>5CD325G9YP</t>
  </si>
  <si>
    <t>5CD325GBH7</t>
  </si>
  <si>
    <t>5CD325G8KQ</t>
  </si>
  <si>
    <t>5CD325G8WH</t>
  </si>
  <si>
    <t>5CD325G8R5</t>
  </si>
  <si>
    <t>5CD325GBHR</t>
  </si>
  <si>
    <t>5CD325G9Y8</t>
  </si>
  <si>
    <t>5CD325G9YW</t>
  </si>
  <si>
    <t>5CD325G8PD</t>
  </si>
  <si>
    <t>5CD325G8RK</t>
  </si>
  <si>
    <t>Nog in gebruik, maar reeds vervangen</t>
  </si>
  <si>
    <t>JCN0CX13A758519</t>
  </si>
  <si>
    <t>K1N0CX166389047</t>
  </si>
  <si>
    <t>JCN0CX13A55451A</t>
  </si>
  <si>
    <t>JCN0CX13A80551B</t>
  </si>
  <si>
    <t>H9N0CX01464036C</t>
  </si>
  <si>
    <t>K1N0CX166470047</t>
  </si>
  <si>
    <t>H9N0CX06E580369</t>
  </si>
  <si>
    <t>H9N0CX01467136E</t>
  </si>
  <si>
    <t>Nieuwkomerssklas</t>
  </si>
  <si>
    <t>sept. 2023 gekregen van Gemeente Urk</t>
  </si>
  <si>
    <t>H3N0CX02J036108</t>
  </si>
  <si>
    <t>5CD3295XW1</t>
  </si>
  <si>
    <t>Nieuwkomersklas</t>
  </si>
  <si>
    <t>Predia OPS Module - i5</t>
  </si>
  <si>
    <t>TobefilledbyO.E.M (90f3f9e1-460d-4dcd-bf57-97839849132e)</t>
  </si>
  <si>
    <t>niet in de begroting</t>
  </si>
  <si>
    <t>Staat in bovenschoolse begroting</t>
  </si>
  <si>
    <t>nieuwkomersklas</t>
  </si>
  <si>
    <t>Touch Swift 75</t>
  </si>
  <si>
    <t>Prodesk 440 G9</t>
  </si>
  <si>
    <t>TobefilledbyO.E.M (dfa4b195-5d58-4c51-aba9-9b7e91ec8341)</t>
  </si>
  <si>
    <t>OPS Module i5</t>
  </si>
  <si>
    <t>8CC3431X8J</t>
  </si>
  <si>
    <t>Prismakla personeel</t>
  </si>
  <si>
    <t>5CD4016MD6</t>
  </si>
  <si>
    <t>Probook 450 G10</t>
  </si>
  <si>
    <t>ASUS</t>
  </si>
  <si>
    <t>Chromebook flip 11,6"HD Touch</t>
  </si>
  <si>
    <t>R7NXLP009268274</t>
  </si>
  <si>
    <t>R7NXLP00902627C</t>
  </si>
  <si>
    <t>R7NXLP00898927G</t>
  </si>
  <si>
    <t>R7NXLP009064273</t>
  </si>
  <si>
    <t>R7NXLP009259275</t>
  </si>
  <si>
    <t>R7NXLP009033272</t>
  </si>
  <si>
    <t>R7NXLP008903278</t>
  </si>
  <si>
    <t>R7NXLP008771278</t>
  </si>
  <si>
    <t>ProBook 455 G10</t>
  </si>
  <si>
    <t>5CD3442JPX</t>
  </si>
  <si>
    <t>5CD3442JPD</t>
  </si>
  <si>
    <t>Chromebook 11 G9 EE</t>
  </si>
  <si>
    <t>5CD4131QJ8</t>
  </si>
  <si>
    <t>5CD4131QJ3</t>
  </si>
  <si>
    <t>Monitor: (niet volledig!)</t>
  </si>
  <si>
    <t>NPO</t>
  </si>
  <si>
    <t>Chromebook 11MK G9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</si>
</sst>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mmm/yy;@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0" fillId="3" borderId="0" xfId="0" applyFill="1" applyAlignment="1"/>
    <xf numFmtId="0" fontId="0" fillId="3" borderId="0" xfId="0" applyFill="1"/>
    <xf numFmtId="0" fontId="1" fillId="3" borderId="0" xfId="1" applyFill="1" applyBorder="1" applyAlignment="1" applyProtection="1">
      <alignment vertical="center"/>
    </xf>
    <xf numFmtId="0" fontId="2" fillId="3" borderId="0" xfId="1" applyFont="1" applyFill="1" applyAlignment="1" applyProtection="1"/>
    <xf numFmtId="0" fontId="0" fillId="3" borderId="0" xfId="0" applyFont="1" applyFill="1" applyAlignment="1"/>
    <xf numFmtId="0" fontId="5" fillId="3" borderId="5" xfId="1" applyFont="1" applyFill="1" applyBorder="1" applyAlignment="1" applyProtection="1">
      <alignment horizontal="center"/>
    </xf>
    <xf numFmtId="1" fontId="6" fillId="3" borderId="2" xfId="1" applyNumberFormat="1" applyFont="1" applyFill="1" applyBorder="1" applyAlignment="1" applyProtection="1"/>
    <xf numFmtId="0" fontId="6" fillId="3" borderId="2" xfId="1" applyFont="1" applyFill="1" applyBorder="1" applyAlignment="1" applyProtection="1"/>
    <xf numFmtId="0" fontId="6" fillId="3" borderId="2" xfId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/>
    </xf>
    <xf numFmtId="0" fontId="6" fillId="2" borderId="1" xfId="1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 applyAlignment="1"/>
    <xf numFmtId="0" fontId="6" fillId="5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3" fillId="3" borderId="0" xfId="1" applyFont="1" applyFill="1" applyBorder="1" applyAlignment="1" applyProtection="1">
      <alignment horizontal="center" vertical="center"/>
    </xf>
    <xf numFmtId="0" fontId="6" fillId="3" borderId="0" xfId="1" applyFont="1" applyFill="1" applyBorder="1" applyAlignment="1" applyProtection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3" borderId="0" xfId="1" applyFont="1" applyFill="1" applyBorder="1" applyAlignment="1" applyProtection="1">
      <alignment horizontal="right" vertical="center"/>
    </xf>
    <xf numFmtId="0" fontId="3" fillId="3" borderId="0" xfId="1" applyFont="1" applyFill="1" applyBorder="1" applyAlignment="1" applyProtection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49" fontId="3" fillId="3" borderId="0" xfId="1" applyNumberFormat="1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>
      <alignment horizontal="left"/>
    </xf>
    <xf numFmtId="0" fontId="0" fillId="3" borderId="0" xfId="0" applyFill="1" applyBorder="1"/>
    <xf numFmtId="0" fontId="6" fillId="3" borderId="0" xfId="0" applyFont="1" applyFill="1" applyBorder="1" applyAlignment="1">
      <alignment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0" xfId="0" applyFill="1"/>
    <xf numFmtId="0" fontId="6" fillId="6" borderId="2" xfId="1" applyFont="1" applyFill="1" applyBorder="1" applyAlignment="1" applyProtection="1">
      <alignment horizontal="center" vertical="center"/>
    </xf>
    <xf numFmtId="0" fontId="4" fillId="7" borderId="0" xfId="0" applyFont="1" applyFill="1"/>
    <xf numFmtId="0" fontId="6" fillId="3" borderId="0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center"/>
    </xf>
    <xf numFmtId="0" fontId="3" fillId="7" borderId="7" xfId="1" applyFont="1" applyFill="1" applyBorder="1" applyAlignment="1" applyProtection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2" borderId="2" xfId="1" applyFont="1" applyFill="1" applyBorder="1" applyAlignment="1" applyProtection="1">
      <alignment horizontal="center" vertical="center"/>
    </xf>
    <xf numFmtId="0" fontId="0" fillId="3" borderId="0" xfId="0" applyFill="1" applyAlignment="1">
      <alignment horizontal="left"/>
    </xf>
    <xf numFmtId="0" fontId="8" fillId="2" borderId="2" xfId="1" applyFont="1" applyFill="1" applyBorder="1" applyAlignment="1" applyProtection="1">
      <alignment horizontal="center" vertical="center"/>
    </xf>
    <xf numFmtId="0" fontId="8" fillId="6" borderId="2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left" vertical="center"/>
    </xf>
    <xf numFmtId="0" fontId="3" fillId="0" borderId="2" xfId="1" applyFont="1" applyFill="1" applyBorder="1" applyAlignment="1" applyProtection="1">
      <alignment horizontal="left" vertical="center"/>
    </xf>
    <xf numFmtId="49" fontId="6" fillId="6" borderId="2" xfId="1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6" fillId="0" borderId="2" xfId="0" applyFont="1" applyBorder="1" applyAlignment="1">
      <alignment horizontal="center"/>
    </xf>
    <xf numFmtId="0" fontId="6" fillId="3" borderId="0" xfId="0" applyFont="1" applyFill="1" applyAlignment="1">
      <alignment horizontal="center"/>
    </xf>
    <xf numFmtId="17" fontId="3" fillId="2" borderId="2" xfId="1" applyNumberFormat="1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2" borderId="2" xfId="1" applyFont="1" applyFill="1" applyBorder="1" applyAlignment="1" applyProtection="1">
      <alignment horizontal="left" vertical="center"/>
    </xf>
    <xf numFmtId="0" fontId="9" fillId="6" borderId="2" xfId="0" applyFont="1" applyFill="1" applyBorder="1" applyAlignment="1">
      <alignment horizontal="center" vertical="center"/>
    </xf>
    <xf numFmtId="0" fontId="9" fillId="2" borderId="2" xfId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1" fontId="6" fillId="6" borderId="2" xfId="0" applyNumberFormat="1" applyFont="1" applyFill="1" applyBorder="1" applyAlignment="1">
      <alignment horizontal="center" vertical="center"/>
    </xf>
    <xf numFmtId="1" fontId="3" fillId="2" borderId="2" xfId="1" applyNumberFormat="1" applyFont="1" applyFill="1" applyBorder="1" applyAlignment="1" applyProtection="1">
      <alignment horizontal="center" vertical="center"/>
    </xf>
    <xf numFmtId="0" fontId="4" fillId="7" borderId="2" xfId="0" applyFont="1" applyFill="1" applyBorder="1"/>
    <xf numFmtId="0" fontId="0" fillId="0" borderId="2" xfId="0" applyBorder="1" applyAlignment="1">
      <alignment horizontal="center"/>
    </xf>
    <xf numFmtId="17" fontId="9" fillId="2" borderId="2" xfId="1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7" borderId="6" xfId="1" applyFont="1" applyFill="1" applyBorder="1" applyAlignment="1" applyProtection="1">
      <alignment horizontal="center" vertical="center"/>
    </xf>
    <xf numFmtId="0" fontId="0" fillId="3" borderId="0" xfId="0" applyFill="1" applyAlignment="1">
      <alignment horizontal="center"/>
    </xf>
    <xf numFmtId="0" fontId="10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1" fontId="9" fillId="6" borderId="2" xfId="0" applyNumberFormat="1" applyFont="1" applyFill="1" applyBorder="1" applyAlignment="1">
      <alignment horizontal="center" vertical="center"/>
    </xf>
    <xf numFmtId="1" fontId="9" fillId="2" borderId="2" xfId="1" applyNumberFormat="1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>
      <alignment horizontal="center"/>
    </xf>
    <xf numFmtId="17" fontId="6" fillId="2" borderId="2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3" fillId="2" borderId="2" xfId="1" applyFont="1" applyFill="1" applyBorder="1" applyAlignment="1" applyProtection="1">
      <alignment horizontal="left" vertical="center"/>
    </xf>
    <xf numFmtId="0" fontId="13" fillId="6" borderId="2" xfId="0" applyFont="1" applyFill="1" applyBorder="1" applyAlignment="1">
      <alignment horizontal="center" vertical="center"/>
    </xf>
    <xf numFmtId="0" fontId="13" fillId="2" borderId="2" xfId="1" applyFont="1" applyFill="1" applyBorder="1" applyAlignment="1" applyProtection="1">
      <alignment horizontal="center" vertical="center"/>
    </xf>
    <xf numFmtId="0" fontId="4" fillId="7" borderId="2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3" fillId="2" borderId="3" xfId="1" applyFont="1" applyFill="1" applyBorder="1" applyAlignment="1" applyProtection="1">
      <alignment horizontal="center" vertical="center"/>
    </xf>
    <xf numFmtId="0" fontId="3" fillId="7" borderId="8" xfId="1" applyFont="1" applyFill="1" applyBorder="1" applyAlignment="1" applyProtection="1">
      <alignment horizontal="center" vertical="center"/>
    </xf>
    <xf numFmtId="0" fontId="0" fillId="0" borderId="3" xfId="0" applyBorder="1"/>
    <xf numFmtId="0" fontId="4" fillId="7" borderId="2" xfId="0" applyFont="1" applyFill="1" applyBorder="1" applyAlignment="1">
      <alignment horizontal="center"/>
    </xf>
    <xf numFmtId="0" fontId="6" fillId="7" borderId="2" xfId="0" applyFont="1" applyFill="1" applyBorder="1" applyAlignment="1">
      <alignment vertical="center"/>
    </xf>
    <xf numFmtId="0" fontId="0" fillId="7" borderId="2" xfId="0" applyFont="1" applyFill="1" applyBorder="1"/>
    <xf numFmtId="0" fontId="8" fillId="7" borderId="2" xfId="1" applyFont="1" applyFill="1" applyBorder="1" applyAlignment="1" applyProtection="1">
      <alignment horizontal="center" vertical="center"/>
    </xf>
    <xf numFmtId="0" fontId="3" fillId="7" borderId="2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/>
    </xf>
    <xf numFmtId="0" fontId="7" fillId="6" borderId="2" xfId="1" applyFont="1" applyFill="1" applyBorder="1" applyAlignment="1" applyProtection="1">
      <alignment horizontal="center" vertical="center"/>
    </xf>
    <xf numFmtId="0" fontId="0" fillId="7" borderId="2" xfId="0" applyFill="1" applyBorder="1"/>
    <xf numFmtId="0" fontId="6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 applyProtection="1">
      <alignment horizontal="center" vertical="center"/>
    </xf>
    <xf numFmtId="0" fontId="9" fillId="0" borderId="2" xfId="0" applyFont="1" applyBorder="1" applyAlignment="1">
      <alignment horizontal="left"/>
    </xf>
    <xf numFmtId="164" fontId="3" fillId="2" borderId="2" xfId="1" applyNumberFormat="1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3" xfId="1" applyFont="1" applyFill="1" applyBorder="1" applyAlignment="1" applyProtection="1">
      <alignment horizontal="left" vertical="center"/>
    </xf>
    <xf numFmtId="1" fontId="6" fillId="6" borderId="3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/>
    </xf>
    <xf numFmtId="1" fontId="3" fillId="2" borderId="2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49" fontId="3" fillId="2" borderId="2" xfId="1" applyNumberFormat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4" fillId="7" borderId="0" xfId="0" applyFont="1" applyFill="1" applyBorder="1" applyAlignment="1">
      <alignment horizontal="left"/>
    </xf>
    <xf numFmtId="0" fontId="0" fillId="2" borderId="2" xfId="0" applyFill="1" applyBorder="1"/>
    <xf numFmtId="0" fontId="3" fillId="0" borderId="2" xfId="0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right"/>
    </xf>
    <xf numFmtId="1" fontId="6" fillId="3" borderId="2" xfId="1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15" fillId="3" borderId="0" xfId="0" applyFont="1" applyFill="1"/>
    <xf numFmtId="0" fontId="16" fillId="7" borderId="2" xfId="0" applyFont="1" applyFill="1" applyBorder="1"/>
    <xf numFmtId="0" fontId="17" fillId="2" borderId="2" xfId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4" fillId="2" borderId="2" xfId="1" applyFont="1" applyFill="1" applyBorder="1" applyAlignment="1" applyProtection="1">
      <alignment horizontal="center" vertical="center"/>
    </xf>
    <xf numFmtId="0" fontId="17" fillId="0" borderId="2" xfId="0" applyFont="1" applyBorder="1" applyAlignment="1">
      <alignment horizontal="center"/>
    </xf>
    <xf numFmtId="0" fontId="15" fillId="7" borderId="2" xfId="0" applyFont="1" applyFill="1" applyBorder="1"/>
    <xf numFmtId="0" fontId="12" fillId="0" borderId="0" xfId="0" applyFont="1" applyAlignment="1">
      <alignment horizontal="center"/>
    </xf>
    <xf numFmtId="0" fontId="0" fillId="3" borderId="0" xfId="0" applyFont="1" applyFill="1"/>
    <xf numFmtId="0" fontId="3" fillId="0" borderId="2" xfId="0" applyFont="1" applyBorder="1" applyAlignment="1">
      <alignment horizontal="center"/>
    </xf>
    <xf numFmtId="0" fontId="1" fillId="0" borderId="0" xfId="0" applyFont="1"/>
    <xf numFmtId="0" fontId="6" fillId="0" borderId="2" xfId="0" applyFont="1" applyBorder="1"/>
    <xf numFmtId="17" fontId="3" fillId="2" borderId="2" xfId="1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8" fillId="2" borderId="2" xfId="1" applyFont="1" applyFill="1" applyBorder="1" applyAlignment="1" applyProtection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6" fillId="2" borderId="5" xfId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0" fillId="2" borderId="5" xfId="0" applyFill="1" applyBorder="1"/>
    <xf numFmtId="0" fontId="12" fillId="0" borderId="5" xfId="0" applyFont="1" applyFill="1" applyBorder="1" applyAlignment="1">
      <alignment horizontal="center"/>
    </xf>
    <xf numFmtId="17" fontId="6" fillId="0" borderId="0" xfId="0" applyNumberFormat="1" applyFont="1" applyAlignment="1">
      <alignment horizontal="center"/>
    </xf>
    <xf numFmtId="164" fontId="9" fillId="2" borderId="2" xfId="1" applyNumberFormat="1" applyFont="1" applyFill="1" applyBorder="1" applyAlignment="1" applyProtection="1">
      <alignment horizontal="center" vertical="center"/>
    </xf>
    <xf numFmtId="0" fontId="9" fillId="2" borderId="2" xfId="1" applyNumberFormat="1" applyFont="1" applyFill="1" applyBorder="1" applyAlignment="1" applyProtection="1">
      <alignment horizontal="center" vertical="center"/>
    </xf>
    <xf numFmtId="0" fontId="4" fillId="4" borderId="2" xfId="1" applyFont="1" applyFill="1" applyBorder="1" applyAlignment="1" applyProtection="1">
      <alignment horizontal="center"/>
    </xf>
    <xf numFmtId="0" fontId="4" fillId="4" borderId="2" xfId="1" applyFont="1" applyFill="1" applyBorder="1" applyAlignment="1">
      <alignment horizontal="center"/>
    </xf>
    <xf numFmtId="0" fontId="4" fillId="7" borderId="2" xfId="0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6" fillId="3" borderId="0" xfId="0" applyFont="1" applyFill="1" applyAlignment="1">
      <alignment horizontal="right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9525</xdr:rowOff>
    </xdr:from>
    <xdr:to>
      <xdr:col>8</xdr:col>
      <xdr:colOff>511162</xdr:colOff>
      <xdr:row>31</xdr:row>
      <xdr:rowOff>163830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00050" y="200025"/>
          <a:ext cx="6569062" cy="5316855"/>
        </a:xfrm>
        <a:prstGeom prst="rect">
          <a:avLst/>
        </a:prstGeom>
      </xdr:spPr>
    </xdr:pic>
    <xdr:clientData/>
  </xdr:twoCellAnchor>
  <xdr:twoCellAnchor>
    <xdr:from>
      <xdr:col>9</xdr:col>
      <xdr:colOff>142935</xdr:colOff>
      <xdr:row>22</xdr:row>
      <xdr:rowOff>18991</xdr:rowOff>
    </xdr:from>
    <xdr:to>
      <xdr:col>9</xdr:col>
      <xdr:colOff>1019357</xdr:colOff>
      <xdr:row>32</xdr:row>
      <xdr:rowOff>19230</xdr:rowOff>
    </xdr:to>
    <xdr:grpSp>
      <xdr:nvGrpSpPr>
        <xdr:cNvPr id="5" name="Groep 4">
          <a:extLst>
            <a:ext uri="{FF2B5EF4-FFF2-40B4-BE49-F238E27FC236}">
              <a16:creationId xmlns:a16="http://schemas.microsoft.com/office/drawing/2014/main" id="{6E8B1D28-154A-1323-962A-746351031793}"/>
            </a:ext>
          </a:extLst>
        </xdr:cNvPr>
        <xdr:cNvGrpSpPr/>
      </xdr:nvGrpSpPr>
      <xdr:grpSpPr>
        <a:xfrm>
          <a:off x="7210485" y="3828991"/>
          <a:ext cx="876422" cy="1714739"/>
          <a:chOff x="7153335" y="3724216"/>
          <a:chExt cx="876422" cy="1714739"/>
        </a:xfrm>
      </xdr:grpSpPr>
      <xdr:pic>
        <xdr:nvPicPr>
          <xdr:cNvPr id="2" name="Afbeelding 1">
            <a:extLst>
              <a:ext uri="{FF2B5EF4-FFF2-40B4-BE49-F238E27FC236}">
                <a16:creationId xmlns:a16="http://schemas.microsoft.com/office/drawing/2014/main" id="{7EA9F42B-11DA-D3D6-991B-AFD80D4C26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 rot="16200000">
            <a:off x="6734176" y="4143375"/>
            <a:ext cx="1714739" cy="876422"/>
          </a:xfrm>
          <a:prstGeom prst="rect">
            <a:avLst/>
          </a:prstGeom>
        </xdr:spPr>
      </xdr:pic>
      <xdr:sp macro="" textlink="">
        <xdr:nvSpPr>
          <xdr:cNvPr id="3" name="Tekstvak 2">
            <a:extLst>
              <a:ext uri="{FF2B5EF4-FFF2-40B4-BE49-F238E27FC236}">
                <a16:creationId xmlns:a16="http://schemas.microsoft.com/office/drawing/2014/main" id="{A1B201F6-480A-FE28-004A-1CCC0FF2E00F}"/>
              </a:ext>
            </a:extLst>
          </xdr:cNvPr>
          <xdr:cNvSpPr txBox="1"/>
        </xdr:nvSpPr>
        <xdr:spPr>
          <a:xfrm>
            <a:off x="7296150" y="3924299"/>
            <a:ext cx="552450" cy="51435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Nood-</a:t>
            </a:r>
          </a:p>
          <a:p>
            <a:r>
              <a:rPr lang="nl-NL" sz="1100"/>
              <a:t>lokaal</a:t>
            </a:r>
          </a:p>
        </xdr:txBody>
      </xdr:sp>
      <xdr:sp macro="" textlink="">
        <xdr:nvSpPr>
          <xdr:cNvPr id="4" name="Tekstvak 3">
            <a:extLst>
              <a:ext uri="{FF2B5EF4-FFF2-40B4-BE49-F238E27FC236}">
                <a16:creationId xmlns:a16="http://schemas.microsoft.com/office/drawing/2014/main" id="{6933AADE-364C-4FD5-BA1E-8A62A170773F}"/>
              </a:ext>
            </a:extLst>
          </xdr:cNvPr>
          <xdr:cNvSpPr txBox="1"/>
        </xdr:nvSpPr>
        <xdr:spPr>
          <a:xfrm>
            <a:off x="7305735" y="4705291"/>
            <a:ext cx="552450" cy="51435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nl-NL" sz="1100"/>
              <a:t>Nood-</a:t>
            </a:r>
          </a:p>
          <a:p>
            <a:r>
              <a:rPr lang="nl-NL" sz="1100"/>
              <a:t>lokaal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2"/>
  <sheetViews>
    <sheetView workbookViewId="0">
      <selection activeCell="K5" sqref="K5"/>
    </sheetView>
  </sheetViews>
  <sheetFormatPr defaultColWidth="9.140625" defaultRowHeight="15" x14ac:dyDescent="0.25"/>
  <cols>
    <col min="1" max="1" width="26.85546875" style="1" customWidth="1"/>
    <col min="2" max="2" width="4.7109375" style="5" customWidth="1"/>
    <col min="3" max="3" width="9.42578125" style="1" bestFit="1" customWidth="1"/>
    <col min="4" max="4" width="13.28515625" style="1" bestFit="1" customWidth="1"/>
    <col min="5" max="5" width="9.5703125" style="1" bestFit="1" customWidth="1"/>
    <col min="6" max="7" width="9.5703125" style="1" customWidth="1"/>
    <col min="8" max="8" width="13.85546875" style="1" bestFit="1" customWidth="1"/>
    <col min="9" max="9" width="9.140625" style="1"/>
    <col min="10" max="10" width="33.5703125" style="1" bestFit="1" customWidth="1"/>
    <col min="11" max="11" width="9.140625" style="1"/>
    <col min="12" max="16384" width="9.140625" style="2"/>
  </cols>
  <sheetData>
    <row r="2" spans="9:11" x14ac:dyDescent="0.25">
      <c r="I2" s="6"/>
      <c r="J2" s="132" t="s">
        <v>2</v>
      </c>
      <c r="K2" s="132"/>
    </row>
    <row r="3" spans="9:11" ht="13.5" customHeight="1" x14ac:dyDescent="0.25">
      <c r="I3" s="3"/>
      <c r="J3" s="9" t="s">
        <v>20</v>
      </c>
      <c r="K3" s="7">
        <f>Desktops!G44</f>
        <v>20</v>
      </c>
    </row>
    <row r="4" spans="9:11" ht="13.5" customHeight="1" x14ac:dyDescent="0.25">
      <c r="I4" s="3"/>
      <c r="J4" s="9" t="s">
        <v>21</v>
      </c>
      <c r="K4" s="7">
        <f>Laptops!G22</f>
        <v>15</v>
      </c>
    </row>
    <row r="5" spans="9:11" ht="13.5" customHeight="1" x14ac:dyDescent="0.25">
      <c r="I5" s="3"/>
      <c r="J5" s="9" t="s">
        <v>22</v>
      </c>
      <c r="K5" s="8">
        <f>iPads!E28</f>
        <v>12</v>
      </c>
    </row>
    <row r="6" spans="9:11" ht="13.5" customHeight="1" x14ac:dyDescent="0.25">
      <c r="I6" s="3"/>
      <c r="J6" s="13" t="s">
        <v>23</v>
      </c>
      <c r="K6" s="13">
        <f>Chromebooks!F166</f>
        <v>149</v>
      </c>
    </row>
    <row r="7" spans="9:11" ht="13.5" customHeight="1" x14ac:dyDescent="0.25">
      <c r="I7" s="3"/>
      <c r="J7" s="13"/>
      <c r="K7" s="14"/>
    </row>
    <row r="8" spans="9:11" ht="13.5" customHeight="1" x14ac:dyDescent="0.25">
      <c r="I8" s="3"/>
      <c r="J8" s="9" t="s">
        <v>1</v>
      </c>
      <c r="K8" s="7">
        <f>SUM(K3:K7)</f>
        <v>196</v>
      </c>
    </row>
    <row r="9" spans="9:11" ht="13.5" customHeight="1" x14ac:dyDescent="0.25">
      <c r="I9" s="3"/>
      <c r="J9" s="2"/>
      <c r="K9" s="2"/>
    </row>
    <row r="10" spans="9:11" ht="13.5" customHeight="1" x14ac:dyDescent="0.25">
      <c r="I10" s="3"/>
      <c r="J10" s="133"/>
      <c r="K10" s="133"/>
    </row>
    <row r="11" spans="9:11" ht="13.5" customHeight="1" x14ac:dyDescent="0.25">
      <c r="I11" s="3"/>
      <c r="J11" s="104"/>
      <c r="K11" s="105"/>
    </row>
    <row r="12" spans="9:11" ht="13.5" customHeight="1" x14ac:dyDescent="0.25">
      <c r="I12" s="3"/>
      <c r="J12" s="104"/>
      <c r="K12" s="105"/>
    </row>
    <row r="13" spans="9:11" ht="13.5" customHeight="1" x14ac:dyDescent="0.25">
      <c r="I13" s="3"/>
      <c r="J13" s="104"/>
      <c r="K13" s="104"/>
    </row>
    <row r="14" spans="9:11" ht="13.5" customHeight="1" x14ac:dyDescent="0.25">
      <c r="I14" s="3"/>
      <c r="J14" s="13"/>
      <c r="K14" s="13"/>
    </row>
    <row r="15" spans="9:11" ht="13.5" customHeight="1" x14ac:dyDescent="0.25">
      <c r="I15" s="3"/>
      <c r="J15" s="2"/>
      <c r="K15" s="2"/>
    </row>
    <row r="16" spans="9:11" ht="13.5" customHeight="1" x14ac:dyDescent="0.25">
      <c r="I16" s="3"/>
      <c r="J16" s="2"/>
      <c r="K16" s="2"/>
    </row>
    <row r="17" spans="9:11" ht="13.5" customHeight="1" x14ac:dyDescent="0.25">
      <c r="I17" s="3"/>
      <c r="J17" s="4"/>
      <c r="K17" s="4"/>
    </row>
    <row r="18" spans="9:11" ht="13.5" customHeight="1" x14ac:dyDescent="0.25">
      <c r="I18" s="3"/>
      <c r="J18" s="4"/>
      <c r="K18" s="4"/>
    </row>
    <row r="19" spans="9:11" ht="13.5" customHeight="1" x14ac:dyDescent="0.25">
      <c r="I19" s="3"/>
      <c r="J19" s="4"/>
      <c r="K19" s="4"/>
    </row>
    <row r="20" spans="9:11" ht="13.5" customHeight="1" x14ac:dyDescent="0.25">
      <c r="I20" s="3"/>
      <c r="J20" s="4"/>
      <c r="K20" s="4"/>
    </row>
    <row r="21" spans="9:11" ht="13.5" customHeight="1" x14ac:dyDescent="0.25">
      <c r="I21" s="3"/>
      <c r="J21" s="4"/>
      <c r="K21" s="4"/>
    </row>
    <row r="22" spans="9:11" ht="13.5" customHeight="1" x14ac:dyDescent="0.25">
      <c r="I22" s="3"/>
      <c r="J22" s="4"/>
      <c r="K22" s="4"/>
    </row>
    <row r="23" spans="9:11" ht="13.5" customHeight="1" x14ac:dyDescent="0.25">
      <c r="I23" s="3"/>
      <c r="J23" s="4"/>
      <c r="K23" s="4"/>
    </row>
    <row r="24" spans="9:11" ht="13.5" customHeight="1" x14ac:dyDescent="0.25">
      <c r="I24" s="3"/>
      <c r="J24" s="4"/>
      <c r="K24" s="4"/>
    </row>
    <row r="25" spans="9:11" ht="13.5" customHeight="1" x14ac:dyDescent="0.25">
      <c r="I25" s="3"/>
      <c r="J25" s="4"/>
      <c r="K25" s="4"/>
    </row>
    <row r="26" spans="9:11" ht="13.5" customHeight="1" x14ac:dyDescent="0.25">
      <c r="I26" s="3"/>
      <c r="J26" s="4"/>
      <c r="K26" s="4"/>
    </row>
    <row r="27" spans="9:11" ht="13.5" customHeight="1" x14ac:dyDescent="0.25">
      <c r="I27" s="3"/>
      <c r="J27" s="4"/>
      <c r="K27" s="4"/>
    </row>
    <row r="28" spans="9:11" ht="13.5" customHeight="1" x14ac:dyDescent="0.25">
      <c r="I28" s="3"/>
      <c r="J28" s="4"/>
      <c r="K28" s="4"/>
    </row>
    <row r="29" spans="9:11" ht="13.5" customHeight="1" x14ac:dyDescent="0.25">
      <c r="I29" s="3"/>
      <c r="J29" s="4"/>
      <c r="K29" s="4"/>
    </row>
    <row r="30" spans="9:11" ht="13.5" customHeight="1" x14ac:dyDescent="0.25">
      <c r="I30" s="3"/>
      <c r="J30" s="4"/>
      <c r="K30" s="4"/>
    </row>
    <row r="31" spans="9:11" ht="13.5" customHeight="1" x14ac:dyDescent="0.25">
      <c r="I31" s="3"/>
      <c r="J31" s="4"/>
      <c r="K31" s="4"/>
    </row>
    <row r="32" spans="9:11" ht="13.5" customHeight="1" x14ac:dyDescent="0.25">
      <c r="I32" s="3"/>
      <c r="J32" s="4"/>
      <c r="K32" s="4"/>
    </row>
    <row r="33" spans="9:11" ht="13.5" customHeight="1" x14ac:dyDescent="0.25">
      <c r="I33" s="3"/>
      <c r="J33" s="4"/>
      <c r="K33" s="4"/>
    </row>
    <row r="34" spans="9:11" ht="13.5" customHeight="1" x14ac:dyDescent="0.25">
      <c r="I34" s="3"/>
      <c r="J34" s="4"/>
      <c r="K34" s="4"/>
    </row>
    <row r="35" spans="9:11" ht="13.5" customHeight="1" x14ac:dyDescent="0.25">
      <c r="I35" s="3"/>
      <c r="J35" s="4"/>
      <c r="K35" s="4"/>
    </row>
    <row r="36" spans="9:11" ht="13.5" customHeight="1" x14ac:dyDescent="0.25">
      <c r="I36" s="3"/>
      <c r="J36" s="4"/>
      <c r="K36" s="4"/>
    </row>
    <row r="37" spans="9:11" ht="13.5" customHeight="1" x14ac:dyDescent="0.25">
      <c r="I37" s="3"/>
      <c r="J37" s="4"/>
      <c r="K37" s="4"/>
    </row>
    <row r="38" spans="9:11" ht="13.5" customHeight="1" x14ac:dyDescent="0.25">
      <c r="I38" s="3"/>
      <c r="J38" s="4"/>
      <c r="K38" s="4"/>
    </row>
    <row r="39" spans="9:11" ht="13.5" customHeight="1" x14ac:dyDescent="0.25">
      <c r="I39" s="3"/>
      <c r="J39" s="4"/>
      <c r="K39" s="4"/>
    </row>
    <row r="40" spans="9:11" ht="13.5" customHeight="1" x14ac:dyDescent="0.25">
      <c r="I40" s="3"/>
      <c r="J40" s="4"/>
      <c r="K40" s="4"/>
    </row>
    <row r="41" spans="9:11" ht="13.5" customHeight="1" x14ac:dyDescent="0.25">
      <c r="I41" s="3"/>
      <c r="J41" s="4"/>
      <c r="K41" s="4"/>
    </row>
    <row r="42" spans="9:11" ht="13.5" customHeight="1" x14ac:dyDescent="0.25">
      <c r="I42" s="3"/>
      <c r="J42" s="4"/>
      <c r="K42" s="4"/>
    </row>
    <row r="43" spans="9:11" ht="13.5" customHeight="1" x14ac:dyDescent="0.25">
      <c r="I43" s="3"/>
      <c r="J43" s="4"/>
      <c r="K43" s="4"/>
    </row>
    <row r="44" spans="9:11" ht="13.5" customHeight="1" x14ac:dyDescent="0.25">
      <c r="I44" s="3"/>
      <c r="J44" s="4"/>
      <c r="K44" s="4"/>
    </row>
    <row r="45" spans="9:11" ht="13.5" customHeight="1" x14ac:dyDescent="0.25">
      <c r="I45" s="3"/>
      <c r="J45" s="4"/>
      <c r="K45" s="4"/>
    </row>
    <row r="46" spans="9:11" ht="13.5" customHeight="1" x14ac:dyDescent="0.25">
      <c r="I46" s="3"/>
      <c r="J46" s="4"/>
      <c r="K46" s="4"/>
    </row>
    <row r="47" spans="9:11" ht="13.5" customHeight="1" x14ac:dyDescent="0.25">
      <c r="I47" s="3"/>
      <c r="J47" s="4"/>
      <c r="K47" s="4"/>
    </row>
    <row r="48" spans="9:11" ht="13.5" customHeight="1" x14ac:dyDescent="0.25">
      <c r="I48" s="3"/>
      <c r="J48" s="4"/>
      <c r="K48" s="4"/>
    </row>
    <row r="49" spans="9:11" ht="13.5" customHeight="1" x14ac:dyDescent="0.25">
      <c r="I49" s="3"/>
      <c r="J49" s="4"/>
      <c r="K49" s="4"/>
    </row>
    <row r="50" spans="9:11" ht="13.5" customHeight="1" x14ac:dyDescent="0.25">
      <c r="I50" s="3"/>
    </row>
    <row r="51" spans="9:11" ht="13.5" customHeight="1" x14ac:dyDescent="0.25">
      <c r="I51" s="3"/>
    </row>
    <row r="52" spans="9:11" ht="13.5" customHeight="1" x14ac:dyDescent="0.25">
      <c r="I52" s="3"/>
    </row>
  </sheetData>
  <sortState xmlns:xlrd2="http://schemas.microsoft.com/office/spreadsheetml/2017/richdata2" ref="C3:F52">
    <sortCondition ref="C3"/>
  </sortState>
  <mergeCells count="2">
    <mergeCell ref="J2:K2"/>
    <mergeCell ref="J10:K10"/>
  </mergeCells>
  <pageMargins left="0.7" right="0.7" top="0.75" bottom="0.75" header="0.3" footer="0.3"/>
  <pageSetup paperSize="9" scale="71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108"/>
  <sheetViews>
    <sheetView workbookViewId="0">
      <selection activeCell="G44" sqref="G44"/>
    </sheetView>
  </sheetViews>
  <sheetFormatPr defaultRowHeight="15" x14ac:dyDescent="0.25"/>
  <cols>
    <col min="2" max="2" width="3.7109375" customWidth="1"/>
    <col min="3" max="4" width="9.140625" style="64"/>
    <col min="5" max="5" width="37.7109375" style="64" customWidth="1"/>
    <col min="6" max="6" width="25.140625" style="64" bestFit="1" customWidth="1"/>
    <col min="7" max="7" width="9.140625" style="64"/>
    <col min="8" max="8" width="13.85546875" style="64" bestFit="1" customWidth="1"/>
    <col min="9" max="9" width="13.85546875" style="64" customWidth="1"/>
    <col min="10" max="10" width="18.7109375" bestFit="1" customWidth="1"/>
    <col min="11" max="11" width="1.7109375" customWidth="1"/>
    <col min="13" max="13" width="28" bestFit="1" customWidth="1"/>
    <col min="14" max="14" width="9.5703125" bestFit="1" customWidth="1"/>
  </cols>
  <sheetData>
    <row r="1" spans="1:32" x14ac:dyDescent="0.25">
      <c r="A1" s="2"/>
      <c r="B1" s="2"/>
      <c r="C1" s="62"/>
      <c r="D1" s="62"/>
      <c r="E1" s="62"/>
      <c r="F1" s="62"/>
      <c r="G1" s="62"/>
      <c r="H1" s="62"/>
      <c r="I1" s="6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2"/>
      <c r="B2" s="135" t="s">
        <v>13</v>
      </c>
      <c r="C2" s="135"/>
      <c r="D2" s="135"/>
      <c r="E2" s="135"/>
      <c r="F2" s="135"/>
      <c r="G2" s="135"/>
      <c r="H2" s="135"/>
      <c r="I2" s="78"/>
      <c r="J2" s="78"/>
      <c r="K2" s="73"/>
      <c r="L2" s="134" t="s">
        <v>340</v>
      </c>
      <c r="M2" s="134"/>
      <c r="N2" s="13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/>
      <c r="B3" s="29" t="s">
        <v>10</v>
      </c>
      <c r="C3" s="15" t="s">
        <v>0</v>
      </c>
      <c r="D3" s="15" t="s">
        <v>6</v>
      </c>
      <c r="E3" s="15" t="s">
        <v>7</v>
      </c>
      <c r="F3" s="15" t="s">
        <v>8</v>
      </c>
      <c r="G3" s="15" t="s">
        <v>3</v>
      </c>
      <c r="H3" s="15" t="s">
        <v>5</v>
      </c>
      <c r="I3" s="15" t="s">
        <v>28</v>
      </c>
      <c r="J3" s="15" t="s">
        <v>222</v>
      </c>
      <c r="K3" s="79"/>
      <c r="L3" s="15" t="s">
        <v>6</v>
      </c>
      <c r="M3" s="15" t="s">
        <v>12</v>
      </c>
      <c r="N3" s="15" t="s">
        <v>3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2"/>
      <c r="B4" s="56">
        <v>1</v>
      </c>
      <c r="C4" s="38">
        <v>105</v>
      </c>
      <c r="D4" s="17" t="s">
        <v>145</v>
      </c>
      <c r="E4" s="11" t="s">
        <v>158</v>
      </c>
      <c r="F4" s="46" t="s">
        <v>86</v>
      </c>
      <c r="G4" s="11">
        <v>2022</v>
      </c>
      <c r="H4" s="11">
        <f>G4+4</f>
        <v>2026</v>
      </c>
      <c r="I4" s="11">
        <v>2028</v>
      </c>
      <c r="J4" s="11" t="s">
        <v>82</v>
      </c>
      <c r="K4" s="80"/>
      <c r="L4" s="31" t="s">
        <v>26</v>
      </c>
      <c r="M4" s="31" t="s">
        <v>31</v>
      </c>
      <c r="N4" s="44">
        <v>2017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25">
      <c r="A5" s="2"/>
      <c r="B5" s="56">
        <v>2</v>
      </c>
      <c r="C5" s="38">
        <v>104</v>
      </c>
      <c r="D5" s="46" t="s">
        <v>136</v>
      </c>
      <c r="E5" s="46" t="s">
        <v>137</v>
      </c>
      <c r="F5" s="46" t="s">
        <v>138</v>
      </c>
      <c r="G5" s="11">
        <v>2019</v>
      </c>
      <c r="H5" s="11">
        <v>2023</v>
      </c>
      <c r="I5" s="11">
        <v>2025</v>
      </c>
      <c r="J5" s="11"/>
      <c r="K5" s="45"/>
      <c r="L5" s="31" t="s">
        <v>26</v>
      </c>
      <c r="M5" s="31" t="s">
        <v>31</v>
      </c>
      <c r="N5" s="44">
        <v>2017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25">
      <c r="A6" s="2"/>
      <c r="B6" s="56">
        <v>3</v>
      </c>
      <c r="C6" s="38">
        <v>109</v>
      </c>
      <c r="D6" s="46" t="s">
        <v>136</v>
      </c>
      <c r="E6" s="46" t="s">
        <v>137</v>
      </c>
      <c r="F6" s="46" t="s">
        <v>139</v>
      </c>
      <c r="G6" s="11">
        <v>2019</v>
      </c>
      <c r="H6" s="11">
        <v>2023</v>
      </c>
      <c r="I6" s="11">
        <v>2025</v>
      </c>
      <c r="J6" s="11"/>
      <c r="K6" s="81"/>
      <c r="L6" s="31" t="s">
        <v>26</v>
      </c>
      <c r="M6" s="31" t="s">
        <v>31</v>
      </c>
      <c r="N6" s="44">
        <v>2017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2"/>
      <c r="B7" s="56">
        <v>4</v>
      </c>
      <c r="C7" s="11">
        <v>198</v>
      </c>
      <c r="D7" s="116" t="s">
        <v>145</v>
      </c>
      <c r="E7" s="116" t="s">
        <v>311</v>
      </c>
      <c r="F7" s="117" t="s">
        <v>312</v>
      </c>
      <c r="G7" s="11">
        <v>2023</v>
      </c>
      <c r="H7" s="11">
        <v>2027</v>
      </c>
      <c r="I7" s="11">
        <v>2029</v>
      </c>
      <c r="J7" s="11" t="s">
        <v>82</v>
      </c>
      <c r="K7" s="81"/>
      <c r="L7" s="31" t="s">
        <v>26</v>
      </c>
      <c r="M7" s="31" t="s">
        <v>31</v>
      </c>
      <c r="N7" s="44">
        <v>2017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25">
      <c r="A8" s="2"/>
      <c r="B8" s="56">
        <v>5</v>
      </c>
      <c r="C8" s="38">
        <v>115</v>
      </c>
      <c r="D8" s="57"/>
      <c r="E8" s="57" t="s">
        <v>149</v>
      </c>
      <c r="F8" s="63" t="s">
        <v>148</v>
      </c>
      <c r="G8" s="11" t="s">
        <v>146</v>
      </c>
      <c r="H8" s="11" t="s">
        <v>146</v>
      </c>
      <c r="I8" s="11" t="s">
        <v>146</v>
      </c>
      <c r="J8" s="118" t="s">
        <v>313</v>
      </c>
      <c r="K8" s="81"/>
      <c r="L8" s="31" t="s">
        <v>26</v>
      </c>
      <c r="M8" s="31" t="s">
        <v>31</v>
      </c>
      <c r="N8" s="44">
        <v>2017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25">
      <c r="A9" s="2"/>
      <c r="B9" s="56">
        <v>6</v>
      </c>
      <c r="C9" s="38">
        <v>113</v>
      </c>
      <c r="D9" s="57" t="s">
        <v>146</v>
      </c>
      <c r="E9" s="57" t="s">
        <v>146</v>
      </c>
      <c r="F9" s="63" t="s">
        <v>147</v>
      </c>
      <c r="G9" s="11" t="s">
        <v>146</v>
      </c>
      <c r="H9" s="11" t="s">
        <v>146</v>
      </c>
      <c r="I9" s="11" t="s">
        <v>146</v>
      </c>
      <c r="J9" s="118" t="s">
        <v>313</v>
      </c>
      <c r="K9" s="81"/>
      <c r="L9" s="31" t="s">
        <v>26</v>
      </c>
      <c r="M9" s="31" t="s">
        <v>31</v>
      </c>
      <c r="N9" s="44">
        <v>2017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25">
      <c r="A10" s="2"/>
      <c r="B10" s="56">
        <v>7</v>
      </c>
      <c r="C10" s="46">
        <v>111</v>
      </c>
      <c r="D10" s="46" t="s">
        <v>146</v>
      </c>
      <c r="E10" s="46" t="s">
        <v>187</v>
      </c>
      <c r="F10" s="83" t="s">
        <v>186</v>
      </c>
      <c r="G10" s="46" t="s">
        <v>146</v>
      </c>
      <c r="H10" s="46" t="s">
        <v>146</v>
      </c>
      <c r="I10" s="46" t="s">
        <v>187</v>
      </c>
      <c r="J10" s="118" t="s">
        <v>313</v>
      </c>
      <c r="K10" s="81"/>
      <c r="L10" s="31" t="s">
        <v>26</v>
      </c>
      <c r="M10" s="31" t="s">
        <v>31</v>
      </c>
      <c r="N10" s="44">
        <v>2017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25">
      <c r="A11" s="2"/>
      <c r="B11" s="56">
        <v>8</v>
      </c>
      <c r="C11" s="46">
        <v>108</v>
      </c>
      <c r="D11" s="46" t="s">
        <v>27</v>
      </c>
      <c r="E11" s="46" t="s">
        <v>254</v>
      </c>
      <c r="F11" s="83" t="s">
        <v>255</v>
      </c>
      <c r="G11" s="46">
        <v>2023</v>
      </c>
      <c r="H11" s="46">
        <v>2027</v>
      </c>
      <c r="I11" s="46">
        <v>2029</v>
      </c>
      <c r="J11" s="11"/>
      <c r="K11" s="81"/>
      <c r="L11" s="31" t="s">
        <v>26</v>
      </c>
      <c r="M11" s="31" t="s">
        <v>31</v>
      </c>
      <c r="N11" s="44">
        <v>2017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25">
      <c r="A12" s="2"/>
      <c r="B12" s="56">
        <v>9</v>
      </c>
      <c r="C12" s="46">
        <v>110</v>
      </c>
      <c r="D12" s="46" t="s">
        <v>27</v>
      </c>
      <c r="E12" s="46" t="s">
        <v>254</v>
      </c>
      <c r="F12" s="83" t="s">
        <v>256</v>
      </c>
      <c r="G12" s="46">
        <v>2023</v>
      </c>
      <c r="H12" s="46">
        <v>2027</v>
      </c>
      <c r="I12" s="46">
        <v>2029</v>
      </c>
      <c r="J12" s="11"/>
      <c r="K12" s="81"/>
      <c r="L12" s="31" t="s">
        <v>26</v>
      </c>
      <c r="M12" s="31" t="s">
        <v>31</v>
      </c>
      <c r="N12" s="44" t="s">
        <v>33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25">
      <c r="A13" s="2"/>
      <c r="B13" s="56">
        <v>10</v>
      </c>
      <c r="C13" s="46">
        <v>143</v>
      </c>
      <c r="D13" s="46" t="s">
        <v>27</v>
      </c>
      <c r="E13" s="46" t="s">
        <v>254</v>
      </c>
      <c r="F13" s="83" t="s">
        <v>257</v>
      </c>
      <c r="G13" s="46">
        <v>2023</v>
      </c>
      <c r="H13" s="46">
        <v>2027</v>
      </c>
      <c r="I13" s="46">
        <v>2029</v>
      </c>
      <c r="J13" s="11"/>
      <c r="K13" s="81"/>
      <c r="L13" s="31" t="s">
        <v>26</v>
      </c>
      <c r="M13" s="31" t="s">
        <v>31</v>
      </c>
      <c r="N13" s="44" t="s">
        <v>33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25">
      <c r="A14" s="2"/>
      <c r="B14" s="56">
        <v>11</v>
      </c>
      <c r="C14" s="46">
        <v>145</v>
      </c>
      <c r="D14" s="46" t="s">
        <v>27</v>
      </c>
      <c r="E14" s="46" t="s">
        <v>254</v>
      </c>
      <c r="F14" s="83" t="s">
        <v>258</v>
      </c>
      <c r="G14" s="46">
        <v>2023</v>
      </c>
      <c r="H14" s="46">
        <v>2027</v>
      </c>
      <c r="I14" s="46">
        <v>2029</v>
      </c>
      <c r="J14" s="11"/>
      <c r="K14" s="81"/>
      <c r="L14" s="31" t="s">
        <v>26</v>
      </c>
      <c r="M14" s="31" t="s">
        <v>31</v>
      </c>
      <c r="N14" s="44" t="s">
        <v>33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25">
      <c r="A15" s="2"/>
      <c r="B15" s="56">
        <v>12</v>
      </c>
      <c r="C15" s="46">
        <v>146</v>
      </c>
      <c r="D15" s="46" t="s">
        <v>27</v>
      </c>
      <c r="E15" s="46" t="s">
        <v>254</v>
      </c>
      <c r="F15" s="83" t="s">
        <v>259</v>
      </c>
      <c r="G15" s="46">
        <v>2023</v>
      </c>
      <c r="H15" s="46">
        <v>2027</v>
      </c>
      <c r="I15" s="46">
        <v>2029</v>
      </c>
      <c r="J15" s="11"/>
      <c r="K15" s="81"/>
      <c r="L15" s="31" t="s">
        <v>83</v>
      </c>
      <c r="M15" s="31" t="s">
        <v>84</v>
      </c>
      <c r="N15" s="44" t="s">
        <v>85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x14ac:dyDescent="0.25">
      <c r="A16" s="2"/>
      <c r="B16" s="56">
        <v>13</v>
      </c>
      <c r="C16" s="46">
        <v>147</v>
      </c>
      <c r="D16" s="46" t="s">
        <v>27</v>
      </c>
      <c r="E16" s="46" t="s">
        <v>254</v>
      </c>
      <c r="F16" s="83" t="s">
        <v>260</v>
      </c>
      <c r="G16" s="46">
        <v>2023</v>
      </c>
      <c r="H16" s="46">
        <v>2027</v>
      </c>
      <c r="I16" s="46">
        <v>2029</v>
      </c>
      <c r="J16" s="11"/>
      <c r="K16" s="81"/>
      <c r="L16" s="45" t="s">
        <v>26</v>
      </c>
      <c r="M16" s="45" t="s">
        <v>31</v>
      </c>
      <c r="N16" s="45">
        <v>2017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25">
      <c r="A17" s="2"/>
      <c r="B17" s="56">
        <v>14</v>
      </c>
      <c r="C17" s="38">
        <v>148</v>
      </c>
      <c r="D17" s="46" t="s">
        <v>27</v>
      </c>
      <c r="E17" s="46" t="s">
        <v>254</v>
      </c>
      <c r="F17" s="83" t="s">
        <v>261</v>
      </c>
      <c r="G17" s="46">
        <v>2023</v>
      </c>
      <c r="H17" s="46">
        <v>2027</v>
      </c>
      <c r="I17" s="46">
        <v>2029</v>
      </c>
      <c r="J17" s="11"/>
      <c r="K17" s="82"/>
      <c r="L17" s="45" t="s">
        <v>26</v>
      </c>
      <c r="M17" s="45" t="s">
        <v>31</v>
      </c>
      <c r="N17" s="45">
        <v>2017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25">
      <c r="A18" s="2"/>
      <c r="B18" s="56">
        <v>15</v>
      </c>
      <c r="C18" s="38">
        <v>149</v>
      </c>
      <c r="D18" s="46" t="s">
        <v>27</v>
      </c>
      <c r="E18" s="46" t="s">
        <v>254</v>
      </c>
      <c r="F18" s="83" t="s">
        <v>262</v>
      </c>
      <c r="G18" s="46">
        <v>2023</v>
      </c>
      <c r="H18" s="46">
        <v>2027</v>
      </c>
      <c r="I18" s="46">
        <v>2029</v>
      </c>
      <c r="J18" s="11"/>
      <c r="K18" s="82"/>
      <c r="L18" s="45" t="s">
        <v>26</v>
      </c>
      <c r="M18" s="45" t="s">
        <v>31</v>
      </c>
      <c r="N18" s="45">
        <v>2017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25">
      <c r="A19" s="2"/>
      <c r="B19" s="56">
        <v>16</v>
      </c>
      <c r="C19" s="38">
        <v>151</v>
      </c>
      <c r="D19" s="46" t="s">
        <v>27</v>
      </c>
      <c r="E19" s="46" t="s">
        <v>254</v>
      </c>
      <c r="F19" s="83" t="s">
        <v>263</v>
      </c>
      <c r="G19" s="46">
        <v>2023</v>
      </c>
      <c r="H19" s="46">
        <v>2027</v>
      </c>
      <c r="I19" s="46">
        <v>2029</v>
      </c>
      <c r="J19" s="11"/>
      <c r="K19" s="82"/>
      <c r="L19" s="45" t="s">
        <v>26</v>
      </c>
      <c r="M19" s="45" t="s">
        <v>31</v>
      </c>
      <c r="N19" s="45">
        <v>2017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25">
      <c r="A20" s="2"/>
      <c r="B20" s="56">
        <v>17</v>
      </c>
      <c r="C20" s="46">
        <v>152</v>
      </c>
      <c r="D20" s="46" t="s">
        <v>27</v>
      </c>
      <c r="E20" s="46" t="s">
        <v>254</v>
      </c>
      <c r="F20" s="83" t="s">
        <v>264</v>
      </c>
      <c r="G20" s="46">
        <v>2023</v>
      </c>
      <c r="H20" s="46">
        <v>2027</v>
      </c>
      <c r="I20" s="46">
        <v>2029</v>
      </c>
      <c r="J20" s="11"/>
      <c r="K20" s="82"/>
      <c r="L20" s="45" t="s">
        <v>26</v>
      </c>
      <c r="M20" s="45" t="s">
        <v>31</v>
      </c>
      <c r="N20" s="45">
        <v>2017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25">
      <c r="A21" s="2"/>
      <c r="B21" s="56">
        <v>18</v>
      </c>
      <c r="C21" s="46">
        <v>153</v>
      </c>
      <c r="D21" s="46" t="s">
        <v>27</v>
      </c>
      <c r="E21" s="46" t="s">
        <v>254</v>
      </c>
      <c r="F21" s="83" t="s">
        <v>265</v>
      </c>
      <c r="G21" s="46">
        <v>2023</v>
      </c>
      <c r="H21" s="46">
        <v>2027</v>
      </c>
      <c r="I21" s="46">
        <v>2029</v>
      </c>
      <c r="J21" s="11"/>
      <c r="K21" s="82"/>
      <c r="L21" s="45" t="s">
        <v>26</v>
      </c>
      <c r="M21" s="45" t="s">
        <v>31</v>
      </c>
      <c r="N21" s="45">
        <v>2017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25">
      <c r="A22" s="2"/>
      <c r="B22" s="56">
        <v>19</v>
      </c>
      <c r="C22" s="46">
        <v>96</v>
      </c>
      <c r="D22" s="46" t="s">
        <v>27</v>
      </c>
      <c r="E22" s="46" t="s">
        <v>317</v>
      </c>
      <c r="F22" s="114" t="s">
        <v>320</v>
      </c>
      <c r="G22" s="46">
        <v>2024</v>
      </c>
      <c r="H22" s="46">
        <v>2028</v>
      </c>
      <c r="I22" s="46">
        <v>2030</v>
      </c>
      <c r="J22" s="45"/>
      <c r="K22" s="82"/>
      <c r="L22" s="45" t="s">
        <v>26</v>
      </c>
      <c r="M22" s="45" t="s">
        <v>31</v>
      </c>
      <c r="N22" s="45">
        <v>2017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25">
      <c r="A23" s="2"/>
      <c r="B23" s="56">
        <v>20</v>
      </c>
      <c r="C23" s="46">
        <v>97</v>
      </c>
      <c r="D23" s="46" t="s">
        <v>145</v>
      </c>
      <c r="E23" s="46" t="s">
        <v>319</v>
      </c>
      <c r="F23" s="120" t="s">
        <v>318</v>
      </c>
      <c r="G23" s="46">
        <v>2024</v>
      </c>
      <c r="H23" s="46">
        <v>2028</v>
      </c>
      <c r="I23" s="46">
        <v>2030</v>
      </c>
      <c r="J23" s="45"/>
      <c r="K23" s="82"/>
      <c r="L23" s="45" t="s">
        <v>26</v>
      </c>
      <c r="M23" s="45" t="s">
        <v>31</v>
      </c>
      <c r="N23" s="45">
        <v>2017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25">
      <c r="A24" s="2"/>
      <c r="B24" s="56"/>
      <c r="C24" s="46"/>
      <c r="D24" s="46"/>
      <c r="E24" s="46"/>
      <c r="F24" s="83"/>
      <c r="G24" s="46"/>
      <c r="H24" s="46"/>
      <c r="I24" s="46"/>
      <c r="J24" s="45"/>
      <c r="K24" s="82"/>
      <c r="L24" s="45" t="s">
        <v>26</v>
      </c>
      <c r="M24" s="45" t="s">
        <v>31</v>
      </c>
      <c r="N24" s="45">
        <v>2017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25">
      <c r="A25" s="2"/>
      <c r="B25" s="56"/>
      <c r="C25" s="46"/>
      <c r="D25" s="46"/>
      <c r="E25" s="46"/>
      <c r="F25" s="83"/>
      <c r="G25" s="46"/>
      <c r="H25" s="46"/>
      <c r="I25" s="46"/>
      <c r="J25" s="45"/>
      <c r="K25" s="82"/>
      <c r="L25" s="45" t="s">
        <v>26</v>
      </c>
      <c r="M25" s="45" t="s">
        <v>31</v>
      </c>
      <c r="N25" s="45">
        <v>2017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25">
      <c r="A26" s="2"/>
      <c r="B26" s="56"/>
      <c r="C26" s="46"/>
      <c r="D26" s="46"/>
      <c r="E26" s="46"/>
      <c r="F26" s="83"/>
      <c r="G26" s="46"/>
      <c r="H26" s="46"/>
      <c r="I26" s="46"/>
      <c r="J26" s="45"/>
      <c r="K26" s="82"/>
      <c r="L26" s="45" t="s">
        <v>143</v>
      </c>
      <c r="M26" s="45" t="s">
        <v>31</v>
      </c>
      <c r="N26" s="45">
        <v>2017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25">
      <c r="A27" s="2"/>
      <c r="B27" s="56"/>
      <c r="C27" s="46"/>
      <c r="D27" s="46"/>
      <c r="E27" s="46"/>
      <c r="F27" s="83"/>
      <c r="G27" s="46"/>
      <c r="H27" s="46"/>
      <c r="I27" s="46"/>
      <c r="J27" s="45"/>
      <c r="K27" s="82"/>
      <c r="L27" s="45" t="s">
        <v>26</v>
      </c>
      <c r="M27" s="45" t="s">
        <v>31</v>
      </c>
      <c r="N27" s="45">
        <v>2017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25">
      <c r="A28" s="2"/>
      <c r="B28" s="56"/>
      <c r="C28" s="46"/>
      <c r="D28" s="46"/>
      <c r="E28" s="46"/>
      <c r="F28" s="83"/>
      <c r="G28" s="46"/>
      <c r="H28" s="46"/>
      <c r="I28" s="46"/>
      <c r="J28" s="45"/>
      <c r="K28" s="82"/>
      <c r="L28" s="45" t="s">
        <v>143</v>
      </c>
      <c r="M28" s="45" t="s">
        <v>31</v>
      </c>
      <c r="N28" s="45">
        <v>2017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25">
      <c r="A29" s="2"/>
      <c r="B29" s="56"/>
      <c r="C29" s="46"/>
      <c r="D29" s="46"/>
      <c r="E29" s="46"/>
      <c r="F29" s="83"/>
      <c r="G29" s="46"/>
      <c r="H29" s="46"/>
      <c r="I29" s="46"/>
      <c r="J29" s="45"/>
      <c r="K29" s="81"/>
      <c r="L29" s="84"/>
      <c r="M29" s="41"/>
      <c r="N29" s="40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25">
      <c r="A30" s="2"/>
      <c r="B30" s="56"/>
      <c r="C30" s="46"/>
      <c r="D30" s="46"/>
      <c r="E30" s="46"/>
      <c r="F30" s="83"/>
      <c r="G30" s="46"/>
      <c r="H30" s="46"/>
      <c r="I30" s="46"/>
      <c r="J30" s="11"/>
      <c r="K30" s="82"/>
      <c r="L30" s="45"/>
      <c r="M30" s="45"/>
      <c r="N30" s="45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25">
      <c r="A31" s="2"/>
      <c r="B31" s="56"/>
      <c r="C31" s="46"/>
      <c r="D31" s="46"/>
      <c r="E31" s="46"/>
      <c r="F31" s="83"/>
      <c r="G31" s="46"/>
      <c r="H31" s="46"/>
      <c r="I31" s="46"/>
      <c r="J31" s="11"/>
      <c r="K31" s="82"/>
      <c r="L31" s="45"/>
      <c r="M31" s="45"/>
      <c r="N31" s="45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x14ac:dyDescent="0.25">
      <c r="A32" s="2"/>
      <c r="B32" s="56"/>
      <c r="C32" s="46"/>
      <c r="D32" s="46"/>
      <c r="E32" s="46"/>
      <c r="F32" s="83"/>
      <c r="G32" s="46"/>
      <c r="H32" s="46"/>
      <c r="I32" s="46"/>
      <c r="J32" s="11"/>
      <c r="K32" s="82"/>
      <c r="L32" s="45"/>
      <c r="M32" s="45"/>
      <c r="N32" s="45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x14ac:dyDescent="0.25">
      <c r="A33" s="2"/>
      <c r="B33" s="56"/>
      <c r="C33" s="46"/>
      <c r="D33" s="46"/>
      <c r="E33" s="46"/>
      <c r="F33" s="83"/>
      <c r="G33" s="46"/>
      <c r="H33" s="46"/>
      <c r="I33" s="46"/>
      <c r="J33" s="11"/>
      <c r="K33" s="82"/>
      <c r="L33" s="45"/>
      <c r="M33" s="45"/>
      <c r="N33" s="45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x14ac:dyDescent="0.25">
      <c r="A34" s="2"/>
      <c r="B34" s="56"/>
      <c r="C34" s="57"/>
      <c r="D34" s="57"/>
      <c r="E34" s="57"/>
      <c r="F34" s="57"/>
      <c r="G34" s="57"/>
      <c r="H34" s="57"/>
      <c r="I34" s="57"/>
      <c r="J34" s="11"/>
      <c r="K34" s="82"/>
      <c r="L34" s="45"/>
      <c r="M34" s="45"/>
      <c r="N34" s="45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x14ac:dyDescent="0.25">
      <c r="A35" s="2"/>
      <c r="B35" s="56"/>
      <c r="C35" s="57"/>
      <c r="D35" s="57"/>
      <c r="E35" s="57"/>
      <c r="F35" s="57"/>
      <c r="G35" s="57"/>
      <c r="H35" s="57"/>
      <c r="I35" s="57"/>
      <c r="J35" s="11"/>
      <c r="K35" s="82"/>
      <c r="L35" s="45"/>
      <c r="M35" s="45"/>
      <c r="N35" s="45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x14ac:dyDescent="0.25">
      <c r="A36" s="2"/>
      <c r="B36" s="56"/>
      <c r="C36" s="57"/>
      <c r="D36" s="57"/>
      <c r="E36" s="57"/>
      <c r="F36" s="57"/>
      <c r="G36" s="57"/>
      <c r="H36" s="57"/>
      <c r="I36" s="57"/>
      <c r="J36" s="11"/>
      <c r="K36" s="82"/>
      <c r="L36" s="45"/>
      <c r="M36" s="45"/>
      <c r="N36" s="45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x14ac:dyDescent="0.25">
      <c r="A37" s="2"/>
      <c r="B37" s="56"/>
      <c r="C37" s="57"/>
      <c r="D37" s="57"/>
      <c r="E37" s="57"/>
      <c r="F37" s="57"/>
      <c r="G37" s="57"/>
      <c r="H37" s="57"/>
      <c r="I37" s="57"/>
      <c r="J37" s="11"/>
      <c r="K37" s="82"/>
      <c r="L37" s="45"/>
      <c r="M37" s="45"/>
      <c r="N37" s="45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x14ac:dyDescent="0.25">
      <c r="A38" s="2"/>
      <c r="B38" s="32"/>
      <c r="C38" s="74"/>
      <c r="D38" s="74"/>
      <c r="E38" s="74"/>
      <c r="F38" s="74"/>
      <c r="G38" s="74"/>
      <c r="H38" s="74"/>
      <c r="I38" s="74"/>
      <c r="J38" s="75"/>
      <c r="K38" s="76"/>
      <c r="L38" s="77"/>
      <c r="M38" s="77"/>
      <c r="N38" s="77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x14ac:dyDescent="0.25">
      <c r="A39" s="2"/>
      <c r="B39" s="32"/>
      <c r="C39" s="38"/>
      <c r="D39" s="57"/>
      <c r="E39" s="57"/>
      <c r="F39" s="57"/>
      <c r="G39" s="11"/>
      <c r="H39" s="11"/>
      <c r="I39" s="11"/>
      <c r="J39" s="11"/>
      <c r="K39" s="61"/>
      <c r="L39" s="45"/>
      <c r="M39" s="45"/>
      <c r="N39" s="45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x14ac:dyDescent="0.25">
      <c r="A40" s="2"/>
      <c r="B40" s="32"/>
      <c r="C40" s="38"/>
      <c r="D40" s="57"/>
      <c r="E40" s="57"/>
      <c r="F40" s="57"/>
      <c r="G40" s="11"/>
      <c r="H40" s="11"/>
      <c r="I40" s="11"/>
      <c r="J40" s="11"/>
      <c r="K40" s="61"/>
      <c r="L40" s="45"/>
      <c r="M40" s="45"/>
      <c r="N40" s="45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x14ac:dyDescent="0.25">
      <c r="A41" s="2"/>
      <c r="B41" s="32"/>
      <c r="C41" s="38"/>
      <c r="D41" s="57"/>
      <c r="E41" s="57"/>
      <c r="F41" s="57"/>
      <c r="G41" s="11"/>
      <c r="H41" s="11"/>
      <c r="I41" s="11"/>
      <c r="J41" s="11"/>
      <c r="K41" s="61"/>
      <c r="L41" s="45"/>
      <c r="M41" s="45"/>
      <c r="N41" s="45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x14ac:dyDescent="0.25">
      <c r="A42" s="2"/>
      <c r="B42" s="32"/>
      <c r="C42" s="38"/>
      <c r="D42" s="57"/>
      <c r="E42" s="57"/>
      <c r="F42" s="57"/>
      <c r="G42" s="11"/>
      <c r="H42" s="11"/>
      <c r="I42" s="11"/>
      <c r="J42" s="11"/>
      <c r="K42" s="61"/>
      <c r="L42" s="45"/>
      <c r="M42" s="45"/>
      <c r="N42" s="45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x14ac:dyDescent="0.25">
      <c r="A43" s="2"/>
      <c r="B43" s="2"/>
      <c r="C43" s="62"/>
      <c r="D43" s="62"/>
      <c r="E43" s="62"/>
      <c r="F43" s="62"/>
      <c r="G43" s="62"/>
      <c r="H43" s="62"/>
      <c r="I43" s="6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x14ac:dyDescent="0.25">
      <c r="A44" s="2"/>
      <c r="B44" s="2"/>
      <c r="C44" s="62"/>
      <c r="D44" s="62"/>
      <c r="E44" s="62"/>
      <c r="F44" s="62" t="s">
        <v>16</v>
      </c>
      <c r="G44" s="62">
        <v>20</v>
      </c>
      <c r="H44" s="62"/>
      <c r="I44" s="6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x14ac:dyDescent="0.25">
      <c r="A45" s="2"/>
      <c r="B45" s="2"/>
      <c r="C45" s="62"/>
      <c r="D45" s="62"/>
      <c r="E45" s="62"/>
      <c r="F45" s="62"/>
      <c r="G45" s="62"/>
      <c r="H45" s="62"/>
      <c r="I45" s="6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x14ac:dyDescent="0.25">
      <c r="A46" s="2"/>
      <c r="B46" s="2"/>
      <c r="C46" s="62"/>
      <c r="D46" s="62"/>
      <c r="E46" s="62"/>
      <c r="F46" s="62"/>
      <c r="G46" s="62"/>
      <c r="H46" s="62"/>
      <c r="I46" s="6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x14ac:dyDescent="0.25">
      <c r="A47" s="2"/>
      <c r="B47" s="2"/>
      <c r="C47" s="62"/>
      <c r="D47" s="62"/>
      <c r="E47" s="62"/>
      <c r="F47" s="62"/>
      <c r="G47" s="62"/>
      <c r="H47" s="62"/>
      <c r="I47" s="6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x14ac:dyDescent="0.25">
      <c r="A48" s="2"/>
      <c r="B48" s="2"/>
      <c r="C48" s="62"/>
      <c r="D48" s="62"/>
      <c r="E48" s="62"/>
      <c r="F48" s="62"/>
      <c r="G48" s="62"/>
      <c r="H48" s="62"/>
      <c r="I48" s="6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x14ac:dyDescent="0.25">
      <c r="A49" s="2"/>
      <c r="B49" s="2"/>
      <c r="C49" s="62"/>
      <c r="D49" s="62"/>
      <c r="E49" s="62"/>
      <c r="F49" s="62"/>
      <c r="G49" s="62"/>
      <c r="H49" s="62"/>
      <c r="I49" s="6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x14ac:dyDescent="0.25">
      <c r="A50" s="2"/>
      <c r="B50" s="2"/>
      <c r="C50" s="62"/>
      <c r="D50" s="62"/>
      <c r="E50" s="62"/>
      <c r="F50" s="62"/>
      <c r="G50" s="62"/>
      <c r="H50" s="62"/>
      <c r="I50" s="6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x14ac:dyDescent="0.25">
      <c r="A51" s="2"/>
      <c r="B51" s="2"/>
      <c r="C51" s="62"/>
      <c r="D51" s="62"/>
      <c r="E51" s="62"/>
      <c r="F51" s="62"/>
      <c r="G51" s="62"/>
      <c r="H51" s="62"/>
      <c r="I51" s="6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x14ac:dyDescent="0.25">
      <c r="A52" s="2"/>
      <c r="B52" s="2"/>
      <c r="C52" s="62"/>
      <c r="D52" s="62"/>
      <c r="E52" s="62"/>
      <c r="F52" s="62"/>
      <c r="G52" s="62"/>
      <c r="H52" s="62"/>
      <c r="I52" s="6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x14ac:dyDescent="0.25">
      <c r="A53" s="2"/>
      <c r="B53" s="2"/>
      <c r="C53" s="62"/>
      <c r="D53" s="62"/>
      <c r="E53" s="62"/>
      <c r="F53" s="62"/>
      <c r="G53" s="62"/>
      <c r="H53" s="62"/>
      <c r="I53" s="6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x14ac:dyDescent="0.25">
      <c r="A54" s="2"/>
      <c r="B54" s="2"/>
      <c r="C54" s="62"/>
      <c r="D54" s="62"/>
      <c r="E54" s="62"/>
      <c r="F54" s="62"/>
      <c r="G54" s="62"/>
      <c r="H54" s="62"/>
      <c r="I54" s="6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x14ac:dyDescent="0.25">
      <c r="A55" s="2"/>
      <c r="B55" s="2"/>
      <c r="C55" s="62"/>
      <c r="D55" s="62"/>
      <c r="E55" s="62"/>
      <c r="F55" s="62"/>
      <c r="G55" s="62"/>
      <c r="H55" s="62"/>
      <c r="I55" s="6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x14ac:dyDescent="0.25">
      <c r="A56" s="2"/>
      <c r="B56" s="2"/>
      <c r="C56" s="62"/>
      <c r="D56" s="62"/>
      <c r="E56" s="62"/>
      <c r="F56" s="62"/>
      <c r="G56" s="62"/>
      <c r="H56" s="62"/>
      <c r="I56" s="6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x14ac:dyDescent="0.25">
      <c r="A57" s="2"/>
      <c r="B57" s="2"/>
      <c r="C57" s="62"/>
      <c r="D57" s="62"/>
      <c r="E57" s="62"/>
      <c r="F57" s="62"/>
      <c r="G57" s="62"/>
      <c r="H57" s="62"/>
      <c r="I57" s="6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x14ac:dyDescent="0.25">
      <c r="A58" s="2"/>
      <c r="B58" s="2"/>
      <c r="C58" s="62"/>
      <c r="D58" s="62"/>
      <c r="E58" s="62"/>
      <c r="F58" s="62"/>
      <c r="G58" s="62"/>
      <c r="H58" s="62"/>
      <c r="I58" s="6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x14ac:dyDescent="0.25">
      <c r="A59" s="2"/>
      <c r="B59" s="2"/>
      <c r="C59" s="62"/>
      <c r="D59" s="62"/>
      <c r="E59" s="62"/>
      <c r="F59" s="62"/>
      <c r="G59" s="62"/>
      <c r="H59" s="62"/>
      <c r="I59" s="6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x14ac:dyDescent="0.25">
      <c r="A60" s="2"/>
      <c r="B60" s="2"/>
      <c r="C60" s="62"/>
      <c r="D60" s="62"/>
      <c r="E60" s="62"/>
      <c r="F60" s="62"/>
      <c r="G60" s="62"/>
      <c r="H60" s="62"/>
      <c r="I60" s="6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x14ac:dyDescent="0.25">
      <c r="A61" s="2"/>
      <c r="B61" s="2"/>
      <c r="C61" s="62"/>
      <c r="D61" s="62"/>
      <c r="E61" s="62"/>
      <c r="F61" s="62"/>
      <c r="G61" s="62"/>
      <c r="H61" s="62"/>
      <c r="I61" s="6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x14ac:dyDescent="0.25">
      <c r="A62" s="2"/>
      <c r="B62" s="2"/>
      <c r="C62" s="62"/>
      <c r="D62" s="62"/>
      <c r="E62" s="62"/>
      <c r="F62" s="62"/>
      <c r="G62" s="62"/>
      <c r="H62" s="62"/>
      <c r="I62" s="6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x14ac:dyDescent="0.25">
      <c r="A63" s="2"/>
      <c r="B63" s="2"/>
      <c r="C63" s="62"/>
      <c r="D63" s="62"/>
      <c r="E63" s="62"/>
      <c r="F63" s="62"/>
      <c r="G63" s="62"/>
      <c r="H63" s="62"/>
      <c r="I63" s="6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x14ac:dyDescent="0.25">
      <c r="A64" s="2"/>
      <c r="B64" s="2"/>
      <c r="C64" s="62"/>
      <c r="D64" s="62"/>
      <c r="E64" s="62"/>
      <c r="F64" s="62"/>
      <c r="G64" s="62"/>
      <c r="H64" s="62"/>
      <c r="I64" s="6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x14ac:dyDescent="0.25">
      <c r="A65" s="2"/>
      <c r="B65" s="2"/>
      <c r="C65" s="62"/>
      <c r="D65" s="62"/>
      <c r="E65" s="62"/>
      <c r="F65" s="62"/>
      <c r="G65" s="62"/>
      <c r="H65" s="62"/>
      <c r="I65" s="6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x14ac:dyDescent="0.25">
      <c r="A66" s="2"/>
      <c r="B66" s="2"/>
      <c r="C66" s="62"/>
      <c r="D66" s="62"/>
      <c r="E66" s="62"/>
      <c r="F66" s="62"/>
      <c r="G66" s="62"/>
      <c r="H66" s="62"/>
      <c r="I66" s="6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x14ac:dyDescent="0.25">
      <c r="A67" s="2"/>
      <c r="B67" s="2"/>
      <c r="C67" s="62"/>
      <c r="D67" s="62"/>
      <c r="E67" s="62"/>
      <c r="F67" s="62"/>
      <c r="G67" s="62"/>
      <c r="H67" s="62"/>
      <c r="I67" s="6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x14ac:dyDescent="0.25">
      <c r="A68" s="2"/>
      <c r="B68" s="2"/>
      <c r="C68" s="62"/>
      <c r="D68" s="62"/>
      <c r="E68" s="62"/>
      <c r="F68" s="62"/>
      <c r="G68" s="62"/>
      <c r="H68" s="62"/>
      <c r="I68" s="6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x14ac:dyDescent="0.25">
      <c r="A69" s="2"/>
      <c r="B69" s="2"/>
      <c r="C69" s="62"/>
      <c r="D69" s="62"/>
      <c r="E69" s="62"/>
      <c r="F69" s="62"/>
      <c r="G69" s="62"/>
      <c r="H69" s="62"/>
      <c r="I69" s="6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x14ac:dyDescent="0.25">
      <c r="A70" s="2"/>
      <c r="B70" s="2"/>
      <c r="C70" s="62"/>
      <c r="D70" s="62"/>
      <c r="E70" s="62"/>
      <c r="F70" s="62"/>
      <c r="G70" s="62"/>
      <c r="H70" s="62"/>
      <c r="I70" s="6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x14ac:dyDescent="0.25">
      <c r="A71" s="2"/>
      <c r="B71" s="2"/>
      <c r="C71" s="62"/>
      <c r="D71" s="62"/>
      <c r="E71" s="62"/>
      <c r="F71" s="62"/>
      <c r="G71" s="62"/>
      <c r="H71" s="62"/>
      <c r="I71" s="6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s="2" customFormat="1" x14ac:dyDescent="0.25">
      <c r="C72" s="62"/>
      <c r="D72" s="62"/>
      <c r="E72" s="62"/>
      <c r="F72" s="62"/>
      <c r="G72" s="62"/>
      <c r="H72" s="62"/>
      <c r="I72" s="62"/>
    </row>
    <row r="73" spans="1:32" s="2" customFormat="1" x14ac:dyDescent="0.25">
      <c r="C73" s="62"/>
      <c r="D73" s="62"/>
      <c r="E73" s="62"/>
      <c r="F73" s="62"/>
      <c r="G73" s="62"/>
      <c r="H73" s="62"/>
      <c r="I73" s="62"/>
    </row>
    <row r="74" spans="1:32" s="2" customFormat="1" x14ac:dyDescent="0.25">
      <c r="C74" s="62"/>
      <c r="D74" s="62"/>
      <c r="E74" s="62"/>
      <c r="F74" s="62"/>
      <c r="G74" s="62"/>
      <c r="H74" s="62"/>
      <c r="I74" s="62"/>
    </row>
    <row r="75" spans="1:32" s="2" customFormat="1" x14ac:dyDescent="0.25">
      <c r="C75" s="62"/>
      <c r="D75" s="62"/>
      <c r="E75" s="62"/>
      <c r="F75" s="62"/>
      <c r="G75" s="62"/>
      <c r="H75" s="62"/>
      <c r="I75" s="62"/>
    </row>
    <row r="76" spans="1:32" s="2" customFormat="1" x14ac:dyDescent="0.25">
      <c r="C76" s="62"/>
      <c r="D76" s="62"/>
      <c r="E76" s="62"/>
      <c r="F76" s="62"/>
      <c r="G76" s="62"/>
      <c r="H76" s="62"/>
      <c r="I76" s="62"/>
    </row>
    <row r="77" spans="1:32" s="2" customFormat="1" x14ac:dyDescent="0.25">
      <c r="C77" s="62"/>
      <c r="D77" s="62"/>
      <c r="E77" s="62"/>
      <c r="F77" s="62"/>
      <c r="G77" s="62"/>
      <c r="H77" s="62"/>
      <c r="I77" s="62"/>
    </row>
    <row r="78" spans="1:32" s="2" customFormat="1" x14ac:dyDescent="0.25">
      <c r="C78" s="62"/>
      <c r="D78" s="62"/>
      <c r="E78" s="62"/>
      <c r="F78" s="62"/>
      <c r="G78" s="62"/>
      <c r="H78" s="62"/>
      <c r="I78" s="62"/>
    </row>
    <row r="79" spans="1:32" s="2" customFormat="1" x14ac:dyDescent="0.25">
      <c r="C79" s="62"/>
      <c r="D79" s="62"/>
      <c r="E79" s="62"/>
      <c r="F79" s="62"/>
      <c r="G79" s="62"/>
      <c r="H79" s="62"/>
      <c r="I79" s="62"/>
    </row>
    <row r="80" spans="1:32" s="2" customFormat="1" x14ac:dyDescent="0.25">
      <c r="C80" s="62"/>
      <c r="D80" s="62"/>
      <c r="E80" s="62"/>
      <c r="F80" s="62"/>
      <c r="G80" s="62"/>
      <c r="H80" s="62"/>
      <c r="I80" s="62"/>
    </row>
    <row r="81" spans="3:9" s="2" customFormat="1" x14ac:dyDescent="0.25">
      <c r="C81" s="62"/>
      <c r="D81" s="62"/>
      <c r="E81" s="62"/>
      <c r="F81" s="62"/>
      <c r="G81" s="62"/>
      <c r="H81" s="62"/>
      <c r="I81" s="62"/>
    </row>
    <row r="82" spans="3:9" s="2" customFormat="1" x14ac:dyDescent="0.25">
      <c r="C82" s="62"/>
      <c r="D82" s="62"/>
      <c r="E82" s="62"/>
      <c r="F82" s="62"/>
      <c r="G82" s="62"/>
      <c r="H82" s="62"/>
      <c r="I82" s="62"/>
    </row>
    <row r="83" spans="3:9" s="2" customFormat="1" x14ac:dyDescent="0.25">
      <c r="C83" s="62"/>
      <c r="D83" s="62"/>
      <c r="E83" s="62"/>
      <c r="F83" s="62"/>
      <c r="G83" s="62"/>
      <c r="H83" s="62"/>
      <c r="I83" s="62"/>
    </row>
    <row r="84" spans="3:9" s="2" customFormat="1" x14ac:dyDescent="0.25">
      <c r="C84" s="62"/>
      <c r="D84" s="62"/>
      <c r="E84" s="62"/>
      <c r="F84" s="62"/>
      <c r="G84" s="62"/>
      <c r="H84" s="62"/>
      <c r="I84" s="62"/>
    </row>
    <row r="85" spans="3:9" s="2" customFormat="1" x14ac:dyDescent="0.25">
      <c r="C85" s="62"/>
      <c r="D85" s="62"/>
      <c r="E85" s="62"/>
      <c r="F85" s="62"/>
      <c r="G85" s="62"/>
      <c r="H85" s="62"/>
      <c r="I85" s="62"/>
    </row>
    <row r="86" spans="3:9" s="2" customFormat="1" x14ac:dyDescent="0.25">
      <c r="C86" s="62"/>
      <c r="D86" s="62"/>
      <c r="E86" s="62"/>
      <c r="F86" s="62"/>
      <c r="G86" s="62"/>
      <c r="H86" s="62"/>
      <c r="I86" s="62"/>
    </row>
    <row r="87" spans="3:9" s="2" customFormat="1" x14ac:dyDescent="0.25">
      <c r="C87" s="62"/>
      <c r="D87" s="62"/>
      <c r="E87" s="62"/>
      <c r="F87" s="62"/>
      <c r="G87" s="62"/>
      <c r="H87" s="62"/>
      <c r="I87" s="62"/>
    </row>
    <row r="88" spans="3:9" s="2" customFormat="1" x14ac:dyDescent="0.25">
      <c r="C88" s="62"/>
      <c r="D88" s="62"/>
      <c r="E88" s="62"/>
      <c r="F88" s="62"/>
      <c r="G88" s="62"/>
      <c r="H88" s="62"/>
      <c r="I88" s="62"/>
    </row>
    <row r="89" spans="3:9" s="2" customFormat="1" x14ac:dyDescent="0.25">
      <c r="C89" s="62"/>
      <c r="D89" s="62"/>
      <c r="E89" s="62"/>
      <c r="F89" s="62"/>
      <c r="G89" s="62"/>
      <c r="H89" s="62"/>
      <c r="I89" s="62"/>
    </row>
    <row r="90" spans="3:9" s="2" customFormat="1" x14ac:dyDescent="0.25">
      <c r="C90" s="62"/>
      <c r="D90" s="62"/>
      <c r="E90" s="62"/>
      <c r="F90" s="62"/>
      <c r="G90" s="62"/>
      <c r="H90" s="62"/>
      <c r="I90" s="62"/>
    </row>
    <row r="91" spans="3:9" s="2" customFormat="1" x14ac:dyDescent="0.25">
      <c r="C91" s="62"/>
      <c r="D91" s="62"/>
      <c r="E91" s="62"/>
      <c r="F91" s="62"/>
      <c r="G91" s="62"/>
      <c r="H91" s="62"/>
      <c r="I91" s="62"/>
    </row>
    <row r="92" spans="3:9" s="2" customFormat="1" x14ac:dyDescent="0.25">
      <c r="C92" s="62"/>
      <c r="D92" s="62"/>
      <c r="E92" s="62"/>
      <c r="F92" s="62"/>
      <c r="G92" s="62"/>
      <c r="H92" s="62"/>
      <c r="I92" s="62"/>
    </row>
    <row r="93" spans="3:9" s="2" customFormat="1" x14ac:dyDescent="0.25">
      <c r="C93" s="62"/>
      <c r="D93" s="62"/>
      <c r="E93" s="62"/>
      <c r="F93" s="62"/>
      <c r="G93" s="62"/>
      <c r="H93" s="62"/>
      <c r="I93" s="62"/>
    </row>
    <row r="94" spans="3:9" s="2" customFormat="1" x14ac:dyDescent="0.25">
      <c r="C94" s="62"/>
      <c r="D94" s="62"/>
      <c r="E94" s="62"/>
      <c r="F94" s="62"/>
      <c r="G94" s="62"/>
      <c r="H94" s="62"/>
      <c r="I94" s="62"/>
    </row>
    <row r="95" spans="3:9" s="2" customFormat="1" x14ac:dyDescent="0.25">
      <c r="C95" s="62"/>
      <c r="D95" s="62"/>
      <c r="E95" s="62"/>
      <c r="F95" s="62"/>
      <c r="G95" s="62"/>
      <c r="H95" s="62"/>
      <c r="I95" s="62"/>
    </row>
    <row r="96" spans="3:9" s="2" customFormat="1" x14ac:dyDescent="0.25">
      <c r="C96" s="62"/>
      <c r="D96" s="62"/>
      <c r="E96" s="62"/>
      <c r="F96" s="62"/>
      <c r="G96" s="62"/>
      <c r="H96" s="62"/>
      <c r="I96" s="62"/>
    </row>
    <row r="97" spans="3:9" s="2" customFormat="1" x14ac:dyDescent="0.25">
      <c r="C97" s="62"/>
      <c r="D97" s="62"/>
      <c r="E97" s="62"/>
      <c r="F97" s="62"/>
      <c r="G97" s="62"/>
      <c r="H97" s="62"/>
      <c r="I97" s="62"/>
    </row>
    <row r="98" spans="3:9" s="2" customFormat="1" x14ac:dyDescent="0.25">
      <c r="C98" s="62"/>
      <c r="D98" s="62"/>
      <c r="E98" s="62"/>
      <c r="F98" s="62"/>
      <c r="G98" s="62"/>
      <c r="H98" s="62"/>
      <c r="I98" s="62"/>
    </row>
    <row r="99" spans="3:9" s="2" customFormat="1" x14ac:dyDescent="0.25">
      <c r="C99" s="62"/>
      <c r="D99" s="62"/>
      <c r="E99" s="62"/>
      <c r="F99" s="62"/>
      <c r="G99" s="62"/>
      <c r="H99" s="62"/>
      <c r="I99" s="62"/>
    </row>
    <row r="100" spans="3:9" s="2" customFormat="1" x14ac:dyDescent="0.25">
      <c r="C100" s="62"/>
      <c r="D100" s="62"/>
      <c r="E100" s="62"/>
      <c r="F100" s="62"/>
      <c r="G100" s="62"/>
      <c r="H100" s="62"/>
      <c r="I100" s="62"/>
    </row>
    <row r="101" spans="3:9" s="2" customFormat="1" x14ac:dyDescent="0.25">
      <c r="C101" s="62"/>
      <c r="D101" s="62"/>
      <c r="E101" s="62"/>
      <c r="F101" s="62"/>
      <c r="G101" s="62"/>
      <c r="H101" s="62"/>
      <c r="I101" s="62"/>
    </row>
    <row r="102" spans="3:9" s="2" customFormat="1" x14ac:dyDescent="0.25">
      <c r="C102" s="62"/>
      <c r="D102" s="62"/>
      <c r="E102" s="62"/>
      <c r="F102" s="62"/>
      <c r="G102" s="62"/>
      <c r="H102" s="62"/>
      <c r="I102" s="62"/>
    </row>
    <row r="103" spans="3:9" s="2" customFormat="1" x14ac:dyDescent="0.25">
      <c r="C103" s="62"/>
      <c r="D103" s="62"/>
      <c r="E103" s="62"/>
      <c r="F103" s="62"/>
      <c r="G103" s="62"/>
      <c r="H103" s="62"/>
      <c r="I103" s="62"/>
    </row>
    <row r="104" spans="3:9" s="2" customFormat="1" x14ac:dyDescent="0.25">
      <c r="C104" s="62"/>
      <c r="D104" s="62"/>
      <c r="E104" s="62"/>
      <c r="F104" s="62"/>
      <c r="G104" s="62"/>
      <c r="H104" s="62"/>
      <c r="I104" s="62"/>
    </row>
    <row r="105" spans="3:9" s="2" customFormat="1" x14ac:dyDescent="0.25">
      <c r="C105" s="62"/>
      <c r="D105" s="62"/>
      <c r="E105" s="62"/>
      <c r="F105" s="62"/>
      <c r="G105" s="62"/>
      <c r="H105" s="62"/>
      <c r="I105" s="62"/>
    </row>
    <row r="106" spans="3:9" s="2" customFormat="1" x14ac:dyDescent="0.25">
      <c r="C106" s="62"/>
      <c r="D106" s="62"/>
      <c r="E106" s="62"/>
      <c r="F106" s="62"/>
      <c r="G106" s="62"/>
      <c r="H106" s="62"/>
      <c r="I106" s="62"/>
    </row>
    <row r="107" spans="3:9" s="2" customFormat="1" x14ac:dyDescent="0.25">
      <c r="C107" s="62"/>
      <c r="D107" s="62"/>
      <c r="E107" s="62"/>
      <c r="F107" s="62"/>
      <c r="G107" s="62"/>
      <c r="H107" s="62"/>
      <c r="I107" s="62"/>
    </row>
    <row r="108" spans="3:9" s="2" customFormat="1" x14ac:dyDescent="0.25">
      <c r="C108" s="62"/>
      <c r="D108" s="62"/>
      <c r="E108" s="62"/>
      <c r="F108" s="62"/>
      <c r="G108" s="62"/>
      <c r="H108" s="62"/>
      <c r="I108" s="62"/>
    </row>
  </sheetData>
  <mergeCells count="2">
    <mergeCell ref="L2:N2"/>
    <mergeCell ref="B2:H2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50" orientation="landscape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62"/>
  <sheetViews>
    <sheetView workbookViewId="0">
      <selection activeCell="G22" sqref="G22"/>
    </sheetView>
  </sheetViews>
  <sheetFormatPr defaultRowHeight="15" x14ac:dyDescent="0.25"/>
  <cols>
    <col min="2" max="2" width="3.7109375" customWidth="1"/>
    <col min="3" max="3" width="9.42578125" bestFit="1" customWidth="1"/>
    <col min="4" max="4" width="7.42578125" bestFit="1" customWidth="1"/>
    <col min="5" max="5" width="22.28515625" customWidth="1"/>
    <col min="6" max="6" width="25.85546875" bestFit="1" customWidth="1"/>
    <col min="7" max="7" width="9.5703125" bestFit="1" customWidth="1"/>
    <col min="8" max="8" width="13.85546875" bestFit="1" customWidth="1"/>
    <col min="9" max="9" width="13.85546875" customWidth="1"/>
    <col min="10" max="10" width="58.7109375" bestFit="1" customWidth="1"/>
  </cols>
  <sheetData>
    <row r="1" spans="1:3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2"/>
      <c r="B2" s="85"/>
      <c r="C2" s="73" t="s">
        <v>9</v>
      </c>
      <c r="D2" s="73"/>
      <c r="E2" s="73"/>
      <c r="F2" s="73"/>
      <c r="G2" s="73"/>
      <c r="H2" s="73"/>
      <c r="I2" s="73"/>
      <c r="J2" s="100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/>
      <c r="B3" s="85"/>
      <c r="C3" s="15" t="s">
        <v>0</v>
      </c>
      <c r="D3" s="15" t="s">
        <v>6</v>
      </c>
      <c r="E3" s="15" t="s">
        <v>7</v>
      </c>
      <c r="F3" s="15" t="s">
        <v>8</v>
      </c>
      <c r="G3" s="15" t="s">
        <v>3</v>
      </c>
      <c r="H3" s="15" t="s">
        <v>5</v>
      </c>
      <c r="I3" s="15" t="s">
        <v>28</v>
      </c>
      <c r="J3" s="15" t="s">
        <v>222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2"/>
      <c r="B4" s="56">
        <v>1</v>
      </c>
      <c r="C4" s="38">
        <v>120</v>
      </c>
      <c r="D4" s="46" t="s">
        <v>91</v>
      </c>
      <c r="E4" s="46" t="s">
        <v>140</v>
      </c>
      <c r="F4" s="123" t="s">
        <v>141</v>
      </c>
      <c r="G4" s="11">
        <v>2019</v>
      </c>
      <c r="H4" s="11">
        <v>2023</v>
      </c>
      <c r="I4" s="11">
        <v>2025</v>
      </c>
      <c r="J4" s="1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25">
      <c r="A5" s="2"/>
      <c r="B5" s="56">
        <v>2</v>
      </c>
      <c r="C5" s="38">
        <v>121</v>
      </c>
      <c r="D5" s="46" t="s">
        <v>91</v>
      </c>
      <c r="E5" s="46" t="s">
        <v>140</v>
      </c>
      <c r="F5" s="46" t="s">
        <v>142</v>
      </c>
      <c r="G5" s="11">
        <v>2019</v>
      </c>
      <c r="H5" s="11">
        <v>2023</v>
      </c>
      <c r="I5" s="11">
        <v>2025</v>
      </c>
      <c r="J5" s="1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25">
      <c r="A6" s="2"/>
      <c r="B6" s="56">
        <v>3</v>
      </c>
      <c r="C6" s="38">
        <v>135</v>
      </c>
      <c r="D6" s="16" t="s">
        <v>27</v>
      </c>
      <c r="E6" s="11" t="s">
        <v>168</v>
      </c>
      <c r="F6" s="21" t="s">
        <v>167</v>
      </c>
      <c r="G6" s="48">
        <v>44866</v>
      </c>
      <c r="H6" s="48">
        <v>46327</v>
      </c>
      <c r="I6" s="11">
        <v>2028</v>
      </c>
      <c r="J6" s="1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2"/>
      <c r="B7" s="56">
        <v>4</v>
      </c>
      <c r="C7" s="86">
        <v>134</v>
      </c>
      <c r="D7" s="59" t="s">
        <v>32</v>
      </c>
      <c r="E7" s="46" t="s">
        <v>164</v>
      </c>
      <c r="F7" s="83" t="s">
        <v>166</v>
      </c>
      <c r="G7" s="60" t="s">
        <v>165</v>
      </c>
      <c r="H7" s="60" t="s">
        <v>165</v>
      </c>
      <c r="I7" s="60">
        <v>2026</v>
      </c>
      <c r="J7" s="101" t="s">
        <v>223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25">
      <c r="A8" s="2"/>
      <c r="B8" s="56">
        <v>5</v>
      </c>
      <c r="C8" s="86">
        <v>150</v>
      </c>
      <c r="D8" s="59" t="s">
        <v>27</v>
      </c>
      <c r="E8" s="46" t="s">
        <v>253</v>
      </c>
      <c r="F8" s="83" t="s">
        <v>250</v>
      </c>
      <c r="G8" s="60">
        <v>2023</v>
      </c>
      <c r="H8" s="60">
        <v>2027</v>
      </c>
      <c r="I8" s="60">
        <v>2029</v>
      </c>
      <c r="J8" s="10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25">
      <c r="A9" s="2"/>
      <c r="B9" s="56">
        <v>6</v>
      </c>
      <c r="C9" s="86">
        <v>186</v>
      </c>
      <c r="D9" s="59" t="s">
        <v>27</v>
      </c>
      <c r="E9" s="46" t="s">
        <v>253</v>
      </c>
      <c r="F9" s="83" t="s">
        <v>251</v>
      </c>
      <c r="G9" s="60">
        <v>2023</v>
      </c>
      <c r="H9" s="60">
        <v>2027</v>
      </c>
      <c r="I9" s="60">
        <v>2029</v>
      </c>
      <c r="J9" s="10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25">
      <c r="A10" s="2"/>
      <c r="B10" s="56">
        <v>7</v>
      </c>
      <c r="C10" s="86">
        <v>187</v>
      </c>
      <c r="D10" s="59" t="s">
        <v>27</v>
      </c>
      <c r="E10" s="46" t="s">
        <v>253</v>
      </c>
      <c r="F10" s="83" t="s">
        <v>252</v>
      </c>
      <c r="G10" s="60">
        <v>2023</v>
      </c>
      <c r="H10" s="60">
        <v>2027</v>
      </c>
      <c r="I10" s="60">
        <v>2029</v>
      </c>
      <c r="J10" s="10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25">
      <c r="A11" s="2"/>
      <c r="B11" s="56">
        <v>8</v>
      </c>
      <c r="C11" s="86">
        <v>3</v>
      </c>
      <c r="D11" s="59" t="s">
        <v>27</v>
      </c>
      <c r="E11" s="46" t="s">
        <v>334</v>
      </c>
      <c r="F11" s="83" t="s">
        <v>335</v>
      </c>
      <c r="G11" s="60">
        <v>2024</v>
      </c>
      <c r="H11" s="60">
        <v>2028</v>
      </c>
      <c r="I11" s="60">
        <v>2030</v>
      </c>
      <c r="J11" s="10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25">
      <c r="A12" s="2"/>
      <c r="B12" s="56">
        <v>9</v>
      </c>
      <c r="C12" s="86">
        <v>58</v>
      </c>
      <c r="D12" s="59" t="s">
        <v>27</v>
      </c>
      <c r="E12" s="46" t="s">
        <v>334</v>
      </c>
      <c r="F12" s="83" t="s">
        <v>336</v>
      </c>
      <c r="G12" s="60">
        <v>2024</v>
      </c>
      <c r="H12" s="60">
        <v>2028</v>
      </c>
      <c r="I12" s="60">
        <v>2030</v>
      </c>
      <c r="J12" s="10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25">
      <c r="A13" s="2"/>
      <c r="B13" s="56"/>
      <c r="C13" s="38"/>
      <c r="D13" s="16"/>
      <c r="E13" s="40"/>
      <c r="F13" s="21"/>
      <c r="G13" s="11"/>
      <c r="H13" s="11"/>
      <c r="I13" s="11"/>
      <c r="J13" s="10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25">
      <c r="A14" s="2"/>
      <c r="B14" s="56">
        <v>10</v>
      </c>
      <c r="C14" s="38">
        <v>199</v>
      </c>
      <c r="D14" s="16" t="s">
        <v>27</v>
      </c>
      <c r="E14" s="40" t="s">
        <v>253</v>
      </c>
      <c r="F14" s="21" t="s">
        <v>309</v>
      </c>
      <c r="G14" s="11">
        <v>2023</v>
      </c>
      <c r="H14" s="11">
        <v>2027</v>
      </c>
      <c r="I14" s="11">
        <v>2029</v>
      </c>
      <c r="J14" s="101" t="s">
        <v>310</v>
      </c>
      <c r="K14" s="2" t="s">
        <v>314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25">
      <c r="A15" s="2"/>
      <c r="B15" s="56"/>
      <c r="C15" s="38"/>
      <c r="D15" s="16"/>
      <c r="E15" s="40"/>
      <c r="F15" s="21"/>
      <c r="G15" s="11"/>
      <c r="H15" s="11"/>
      <c r="I15" s="11"/>
      <c r="J15" s="10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x14ac:dyDescent="0.25">
      <c r="A16" s="2"/>
      <c r="B16" s="56">
        <v>11</v>
      </c>
      <c r="C16" s="38">
        <v>116</v>
      </c>
      <c r="D16" s="16" t="s">
        <v>27</v>
      </c>
      <c r="E16" s="11" t="s">
        <v>151</v>
      </c>
      <c r="F16" s="83" t="s">
        <v>150</v>
      </c>
      <c r="G16" s="48">
        <v>44470</v>
      </c>
      <c r="H16" s="11">
        <v>2025</v>
      </c>
      <c r="I16" s="11">
        <v>2027</v>
      </c>
      <c r="J16" s="101" t="s">
        <v>154</v>
      </c>
      <c r="K16" s="2" t="s">
        <v>249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25">
      <c r="A17" s="2"/>
      <c r="B17" s="56">
        <v>12</v>
      </c>
      <c r="C17" s="38">
        <v>117</v>
      </c>
      <c r="D17" s="16" t="s">
        <v>27</v>
      </c>
      <c r="E17" s="11" t="s">
        <v>153</v>
      </c>
      <c r="F17" s="83" t="s">
        <v>152</v>
      </c>
      <c r="G17" s="48">
        <v>44075</v>
      </c>
      <c r="H17" s="11">
        <v>2024</v>
      </c>
      <c r="I17" s="11">
        <v>2026</v>
      </c>
      <c r="J17" s="101" t="s">
        <v>154</v>
      </c>
      <c r="K17" s="2" t="s">
        <v>249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25">
      <c r="A18" s="2"/>
      <c r="B18" s="56">
        <v>13</v>
      </c>
      <c r="C18" s="38">
        <v>118</v>
      </c>
      <c r="D18" s="16" t="s">
        <v>27</v>
      </c>
      <c r="E18" s="11" t="s">
        <v>156</v>
      </c>
      <c r="F18" s="83" t="s">
        <v>155</v>
      </c>
      <c r="G18" s="48">
        <v>44105</v>
      </c>
      <c r="H18" s="11">
        <v>2024</v>
      </c>
      <c r="I18" s="11">
        <v>2026</v>
      </c>
      <c r="J18" s="101" t="s">
        <v>154</v>
      </c>
      <c r="K18" s="2" t="s">
        <v>249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25">
      <c r="A19" s="2"/>
      <c r="B19" s="56">
        <v>14</v>
      </c>
      <c r="C19" s="38">
        <v>119</v>
      </c>
      <c r="D19" s="16" t="s">
        <v>27</v>
      </c>
      <c r="E19" s="11" t="s">
        <v>151</v>
      </c>
      <c r="F19" s="83" t="s">
        <v>157</v>
      </c>
      <c r="G19" s="48">
        <v>44470</v>
      </c>
      <c r="H19" s="11">
        <v>2025</v>
      </c>
      <c r="I19" s="11">
        <v>2027</v>
      </c>
      <c r="J19" s="101" t="s">
        <v>154</v>
      </c>
      <c r="K19" s="2" t="s">
        <v>249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25">
      <c r="A20" s="2"/>
      <c r="B20" s="56">
        <v>15</v>
      </c>
      <c r="C20" s="124">
        <v>99</v>
      </c>
      <c r="D20" s="125" t="s">
        <v>27</v>
      </c>
      <c r="E20" s="126" t="s">
        <v>323</v>
      </c>
      <c r="F20" s="128" t="s">
        <v>322</v>
      </c>
      <c r="G20" s="129">
        <v>45444</v>
      </c>
      <c r="H20" s="126">
        <v>2028</v>
      </c>
      <c r="I20" s="126">
        <v>2030</v>
      </c>
      <c r="J20" s="127" t="s">
        <v>321</v>
      </c>
      <c r="K20" s="2" t="s">
        <v>249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25">
      <c r="A22" s="2"/>
      <c r="B22" s="2"/>
      <c r="C22" s="2"/>
      <c r="D22" s="2"/>
      <c r="E22" s="2"/>
      <c r="F22" s="2" t="s">
        <v>17</v>
      </c>
      <c r="G22" s="2">
        <v>15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x14ac:dyDescent="0.25">
      <c r="A58" s="2"/>
      <c r="B58" s="2"/>
    </row>
    <row r="59" spans="1:32" x14ac:dyDescent="0.25">
      <c r="A59" s="2"/>
      <c r="B59" s="2"/>
    </row>
    <row r="60" spans="1:32" x14ac:dyDescent="0.25">
      <c r="A60" s="2"/>
      <c r="B60" s="2"/>
    </row>
    <row r="61" spans="1:32" x14ac:dyDescent="0.25">
      <c r="A61" s="2"/>
      <c r="B61" s="2"/>
    </row>
    <row r="62" spans="1:32" x14ac:dyDescent="0.25">
      <c r="A62" s="2"/>
      <c r="B62" s="2"/>
    </row>
  </sheetData>
  <phoneticPr fontId="11" type="noConversion"/>
  <pageMargins left="0.7" right="0.7" top="0.75" bottom="0.75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Z28"/>
  <sheetViews>
    <sheetView workbookViewId="0">
      <selection activeCell="J9" sqref="J9"/>
    </sheetView>
  </sheetViews>
  <sheetFormatPr defaultColWidth="9.140625" defaultRowHeight="15" x14ac:dyDescent="0.25"/>
  <cols>
    <col min="1" max="1" width="36.28515625" style="2" customWidth="1"/>
    <col min="2" max="2" width="3.7109375" style="2" customWidth="1"/>
    <col min="3" max="4" width="9.140625" style="2"/>
    <col min="5" max="5" width="33" style="39" customWidth="1"/>
    <col min="6" max="6" width="20" style="20" customWidth="1"/>
    <col min="7" max="7" width="9.140625" style="2"/>
    <col min="8" max="8" width="13.85546875" style="2" bestFit="1" customWidth="1"/>
    <col min="9" max="9" width="13.85546875" style="2" customWidth="1"/>
    <col min="10" max="10" width="24.5703125" style="2" bestFit="1" customWidth="1"/>
    <col min="11" max="11" width="2.85546875" style="2" customWidth="1"/>
    <col min="12" max="12" width="9.140625" style="2"/>
    <col min="13" max="13" width="15.85546875" style="2" bestFit="1" customWidth="1"/>
    <col min="14" max="14" width="9.140625" style="2"/>
    <col min="15" max="15" width="3.140625" style="2" customWidth="1"/>
    <col min="16" max="16" width="12.5703125" style="2" customWidth="1"/>
    <col min="17" max="17" width="11.28515625" style="2" bestFit="1" customWidth="1"/>
    <col min="18" max="18" width="26.140625" style="2" bestFit="1" customWidth="1"/>
    <col min="19" max="19" width="24.7109375" style="2" customWidth="1"/>
    <col min="20" max="20" width="12.85546875" style="2" bestFit="1" customWidth="1"/>
    <col min="21" max="21" width="9.5703125" style="2" bestFit="1" customWidth="1"/>
    <col min="22" max="22" width="13.85546875" style="2" bestFit="1" customWidth="1"/>
    <col min="23" max="23" width="2.7109375" style="2" customWidth="1"/>
    <col min="24" max="24" width="9.140625" style="2"/>
    <col min="25" max="25" width="16" style="2" bestFit="1" customWidth="1"/>
    <col min="26" max="16384" width="9.140625" style="2"/>
  </cols>
  <sheetData>
    <row r="2" spans="2:26" x14ac:dyDescent="0.25">
      <c r="B2" s="85"/>
      <c r="C2" s="134" t="s">
        <v>15</v>
      </c>
      <c r="D2" s="134"/>
      <c r="E2" s="134"/>
      <c r="F2" s="134"/>
      <c r="G2" s="134"/>
      <c r="H2" s="134"/>
      <c r="I2" s="73"/>
      <c r="J2" s="73"/>
      <c r="K2" s="73"/>
    </row>
    <row r="3" spans="2:26" x14ac:dyDescent="0.25">
      <c r="B3" s="85"/>
      <c r="C3" s="15" t="s">
        <v>0</v>
      </c>
      <c r="D3" s="15" t="s">
        <v>6</v>
      </c>
      <c r="E3" s="15" t="s">
        <v>7</v>
      </c>
      <c r="F3" s="15" t="s">
        <v>8</v>
      </c>
      <c r="G3" s="15" t="s">
        <v>3</v>
      </c>
      <c r="H3" s="15" t="s">
        <v>5</v>
      </c>
      <c r="I3" s="15" t="s">
        <v>159</v>
      </c>
      <c r="J3" s="15" t="s">
        <v>222</v>
      </c>
      <c r="K3" s="79"/>
    </row>
    <row r="4" spans="2:26" x14ac:dyDescent="0.25">
      <c r="B4" s="56">
        <v>1</v>
      </c>
      <c r="C4" s="38">
        <v>133</v>
      </c>
      <c r="D4" s="16" t="s">
        <v>29</v>
      </c>
      <c r="E4" s="42" t="s">
        <v>30</v>
      </c>
      <c r="F4" s="17" t="s">
        <v>178</v>
      </c>
      <c r="G4" s="11">
        <v>2017</v>
      </c>
      <c r="H4" s="11">
        <v>2021</v>
      </c>
      <c r="I4" s="11">
        <v>2024</v>
      </c>
      <c r="J4" s="11"/>
      <c r="K4" s="82"/>
    </row>
    <row r="5" spans="2:26" x14ac:dyDescent="0.25">
      <c r="B5" s="56">
        <v>2</v>
      </c>
      <c r="C5" s="38">
        <v>128</v>
      </c>
      <c r="D5" s="16" t="s">
        <v>29</v>
      </c>
      <c r="E5" s="42" t="s">
        <v>30</v>
      </c>
      <c r="F5" s="17" t="s">
        <v>179</v>
      </c>
      <c r="G5" s="11">
        <v>2017</v>
      </c>
      <c r="H5" s="11">
        <v>2021</v>
      </c>
      <c r="I5" s="11">
        <v>2024</v>
      </c>
      <c r="J5" s="11"/>
      <c r="K5" s="82"/>
    </row>
    <row r="6" spans="2:26" x14ac:dyDescent="0.25">
      <c r="B6" s="56">
        <v>3</v>
      </c>
      <c r="C6" s="38">
        <v>129</v>
      </c>
      <c r="D6" s="16" t="s">
        <v>29</v>
      </c>
      <c r="E6" s="42" t="s">
        <v>30</v>
      </c>
      <c r="F6" s="16" t="s">
        <v>180</v>
      </c>
      <c r="G6" s="11">
        <v>2017</v>
      </c>
      <c r="H6" s="11">
        <v>2021</v>
      </c>
      <c r="I6" s="11">
        <v>2024</v>
      </c>
      <c r="J6" s="11"/>
      <c r="K6" s="82"/>
    </row>
    <row r="7" spans="2:26" x14ac:dyDescent="0.25">
      <c r="B7" s="56">
        <v>4</v>
      </c>
      <c r="C7" s="38">
        <v>122</v>
      </c>
      <c r="D7" s="67" t="s">
        <v>29</v>
      </c>
      <c r="E7" s="67" t="s">
        <v>181</v>
      </c>
      <c r="F7" s="83" t="s">
        <v>182</v>
      </c>
      <c r="G7" s="68">
        <v>43831</v>
      </c>
      <c r="H7" s="68">
        <v>45292</v>
      </c>
      <c r="I7" s="67">
        <v>2027</v>
      </c>
      <c r="J7" s="11"/>
      <c r="K7" s="82"/>
    </row>
    <row r="8" spans="2:26" x14ac:dyDescent="0.25">
      <c r="B8" s="56">
        <v>5</v>
      </c>
      <c r="C8" s="87">
        <v>124</v>
      </c>
      <c r="D8" s="16" t="s">
        <v>29</v>
      </c>
      <c r="E8" s="42" t="s">
        <v>87</v>
      </c>
      <c r="F8" s="17" t="s">
        <v>172</v>
      </c>
      <c r="G8" s="48">
        <v>44470</v>
      </c>
      <c r="H8" s="48">
        <v>45931</v>
      </c>
      <c r="I8" s="48">
        <v>47027</v>
      </c>
      <c r="J8" s="11"/>
      <c r="K8" s="82"/>
    </row>
    <row r="9" spans="2:26" x14ac:dyDescent="0.25">
      <c r="B9" s="56">
        <v>6</v>
      </c>
      <c r="C9" s="38">
        <v>130</v>
      </c>
      <c r="D9" s="16" t="s">
        <v>29</v>
      </c>
      <c r="E9" s="42" t="s">
        <v>87</v>
      </c>
      <c r="F9" s="17" t="s">
        <v>173</v>
      </c>
      <c r="G9" s="48">
        <v>44470</v>
      </c>
      <c r="H9" s="48">
        <v>45931</v>
      </c>
      <c r="I9" s="48">
        <v>47027</v>
      </c>
      <c r="J9" s="11"/>
      <c r="K9" s="82"/>
    </row>
    <row r="10" spans="2:26" x14ac:dyDescent="0.25">
      <c r="B10" s="56">
        <v>7</v>
      </c>
      <c r="C10" s="38">
        <v>126</v>
      </c>
      <c r="D10" s="16" t="s">
        <v>29</v>
      </c>
      <c r="E10" s="42" t="s">
        <v>87</v>
      </c>
      <c r="F10" s="17" t="s">
        <v>174</v>
      </c>
      <c r="G10" s="48">
        <v>44470</v>
      </c>
      <c r="H10" s="48">
        <v>45931</v>
      </c>
      <c r="I10" s="48">
        <v>47027</v>
      </c>
      <c r="J10" s="11"/>
      <c r="K10" s="82"/>
    </row>
    <row r="11" spans="2:26" x14ac:dyDescent="0.25">
      <c r="B11" s="56">
        <v>8</v>
      </c>
      <c r="C11" s="38">
        <v>131</v>
      </c>
      <c r="D11" s="16" t="s">
        <v>29</v>
      </c>
      <c r="E11" s="42" t="s">
        <v>87</v>
      </c>
      <c r="F11" s="17" t="s">
        <v>175</v>
      </c>
      <c r="G11" s="48">
        <v>44470</v>
      </c>
      <c r="H11" s="48">
        <v>45931</v>
      </c>
      <c r="I11" s="48">
        <v>47027</v>
      </c>
      <c r="J11" s="11"/>
      <c r="K11" s="82"/>
    </row>
    <row r="12" spans="2:26" x14ac:dyDescent="0.25">
      <c r="B12" s="56">
        <v>9</v>
      </c>
      <c r="C12" s="38">
        <v>127</v>
      </c>
      <c r="D12" s="16" t="s">
        <v>29</v>
      </c>
      <c r="E12" s="42" t="s">
        <v>87</v>
      </c>
      <c r="F12" s="17" t="s">
        <v>176</v>
      </c>
      <c r="G12" s="48">
        <v>44470</v>
      </c>
      <c r="H12" s="48">
        <v>45931</v>
      </c>
      <c r="I12" s="48">
        <v>47027</v>
      </c>
      <c r="J12" s="11"/>
      <c r="K12" s="82"/>
    </row>
    <row r="13" spans="2:26" x14ac:dyDescent="0.25">
      <c r="B13" s="56">
        <v>10</v>
      </c>
      <c r="C13" s="38">
        <v>125</v>
      </c>
      <c r="D13" s="16" t="s">
        <v>29</v>
      </c>
      <c r="E13" s="42" t="s">
        <v>87</v>
      </c>
      <c r="F13" s="17" t="s">
        <v>177</v>
      </c>
      <c r="G13" s="48">
        <v>44470</v>
      </c>
      <c r="H13" s="48">
        <v>45931</v>
      </c>
      <c r="I13" s="48">
        <v>47027</v>
      </c>
      <c r="J13" s="11"/>
      <c r="K13" s="82"/>
    </row>
    <row r="14" spans="2:26" x14ac:dyDescent="0.25">
      <c r="B14" s="56">
        <v>11</v>
      </c>
      <c r="C14" s="38">
        <v>123</v>
      </c>
      <c r="D14" s="16" t="s">
        <v>29</v>
      </c>
      <c r="E14" s="42" t="s">
        <v>184</v>
      </c>
      <c r="F14" s="83" t="s">
        <v>183</v>
      </c>
      <c r="G14" s="48">
        <v>44805</v>
      </c>
      <c r="H14" s="48">
        <v>46266</v>
      </c>
      <c r="I14" s="48">
        <v>47362</v>
      </c>
      <c r="J14" s="11"/>
      <c r="K14" s="82"/>
    </row>
    <row r="15" spans="2:26" x14ac:dyDescent="0.25">
      <c r="B15" s="56">
        <v>12</v>
      </c>
      <c r="C15" s="38">
        <v>132</v>
      </c>
      <c r="D15" s="16" t="s">
        <v>29</v>
      </c>
      <c r="E15" s="42" t="s">
        <v>184</v>
      </c>
      <c r="F15" s="83" t="s">
        <v>185</v>
      </c>
      <c r="G15" s="48">
        <v>44805</v>
      </c>
      <c r="H15" s="48">
        <v>46266</v>
      </c>
      <c r="I15" s="48">
        <v>47362</v>
      </c>
      <c r="J15" s="11"/>
      <c r="K15" s="82"/>
      <c r="P15" s="27"/>
      <c r="Q15" s="27"/>
      <c r="R15" s="27"/>
      <c r="S15" s="27"/>
      <c r="T15" s="27"/>
      <c r="U15" s="27"/>
      <c r="V15" s="27"/>
    </row>
    <row r="16" spans="2:26" x14ac:dyDescent="0.25">
      <c r="B16" s="56"/>
      <c r="C16" s="38"/>
      <c r="D16" s="16"/>
      <c r="E16" s="42"/>
      <c r="F16" s="17"/>
      <c r="G16" s="48"/>
      <c r="H16" s="48"/>
      <c r="I16" s="48"/>
      <c r="J16" s="11"/>
      <c r="K16" s="82"/>
      <c r="P16" s="19"/>
      <c r="Q16" s="24"/>
      <c r="R16" s="18"/>
      <c r="S16" s="18"/>
      <c r="T16" s="18"/>
      <c r="U16" s="18"/>
      <c r="V16" s="18"/>
      <c r="W16" s="18"/>
      <c r="X16" s="19"/>
      <c r="Y16" s="18"/>
      <c r="Z16" s="18"/>
    </row>
    <row r="17" spans="2:26" x14ac:dyDescent="0.25">
      <c r="B17" s="56"/>
      <c r="C17" s="38"/>
      <c r="D17" s="16"/>
      <c r="E17" s="42"/>
      <c r="F17" s="17"/>
      <c r="G17" s="48"/>
      <c r="H17" s="48"/>
      <c r="I17" s="48"/>
      <c r="J17" s="11"/>
      <c r="K17" s="82"/>
      <c r="P17" s="19"/>
      <c r="Q17" s="24"/>
      <c r="R17" s="18"/>
      <c r="S17" s="18"/>
      <c r="T17" s="18"/>
      <c r="U17" s="18"/>
      <c r="V17" s="18"/>
      <c r="W17" s="18"/>
      <c r="X17" s="19"/>
      <c r="Y17" s="18"/>
      <c r="Z17" s="18"/>
    </row>
    <row r="18" spans="2:26" x14ac:dyDescent="0.25">
      <c r="B18" s="56"/>
      <c r="C18" s="38"/>
      <c r="D18" s="16"/>
      <c r="E18" s="42"/>
      <c r="F18" s="17"/>
      <c r="G18" s="48"/>
      <c r="H18" s="48"/>
      <c r="I18" s="48"/>
      <c r="J18" s="11"/>
      <c r="K18" s="29"/>
      <c r="P18" s="19"/>
      <c r="Q18" s="24"/>
      <c r="R18" s="18"/>
      <c r="S18" s="18"/>
      <c r="T18" s="18"/>
      <c r="U18" s="18"/>
      <c r="V18" s="18"/>
    </row>
    <row r="19" spans="2:26" x14ac:dyDescent="0.25">
      <c r="B19" s="56"/>
      <c r="C19" s="38"/>
      <c r="D19" s="49"/>
      <c r="E19" s="88"/>
      <c r="F19" s="51"/>
      <c r="G19" s="52"/>
      <c r="H19" s="52"/>
      <c r="I19" s="52"/>
      <c r="J19" s="52"/>
      <c r="K19" s="29"/>
      <c r="P19" s="19"/>
      <c r="Q19" s="24"/>
      <c r="R19" s="18"/>
      <c r="S19" s="18"/>
      <c r="T19" s="18"/>
      <c r="U19" s="18"/>
      <c r="V19" s="18"/>
    </row>
    <row r="20" spans="2:26" x14ac:dyDescent="0.25">
      <c r="B20" s="56"/>
      <c r="C20" s="38"/>
      <c r="D20" s="69"/>
      <c r="E20" s="70"/>
      <c r="F20" s="71"/>
      <c r="G20" s="72"/>
      <c r="H20" s="72"/>
      <c r="I20" s="72"/>
      <c r="J20" s="52"/>
      <c r="K20" s="29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2:26" x14ac:dyDescent="0.25">
      <c r="B21" s="56"/>
      <c r="C21" s="38"/>
      <c r="D21" s="69"/>
      <c r="E21" s="70"/>
      <c r="F21" s="71"/>
      <c r="G21" s="72"/>
      <c r="H21" s="72"/>
      <c r="I21" s="52"/>
      <c r="J21" s="52"/>
      <c r="K21" s="29"/>
      <c r="P21" s="27"/>
      <c r="Q21" s="27"/>
      <c r="R21" s="27"/>
      <c r="S21" s="27"/>
      <c r="T21" s="27"/>
      <c r="U21" s="27"/>
      <c r="V21" s="27"/>
      <c r="W21" s="28"/>
      <c r="X21" s="27"/>
      <c r="Y21" s="27"/>
    </row>
    <row r="22" spans="2:26" x14ac:dyDescent="0.25">
      <c r="B22" s="56"/>
      <c r="C22" s="38"/>
      <c r="D22" s="49"/>
      <c r="E22" s="50"/>
      <c r="F22" s="51"/>
      <c r="G22" s="52"/>
      <c r="H22" s="52"/>
      <c r="I22" s="52"/>
      <c r="J22" s="52"/>
      <c r="K22" s="82"/>
      <c r="P22" s="27"/>
      <c r="Q22" s="27"/>
      <c r="R22" s="27"/>
      <c r="S22" s="27"/>
      <c r="T22" s="27"/>
      <c r="U22" s="27"/>
      <c r="V22" s="27"/>
      <c r="W22" s="18"/>
      <c r="X22" s="27"/>
      <c r="Y22" s="27"/>
    </row>
    <row r="23" spans="2:26" x14ac:dyDescent="0.25">
      <c r="B23" s="56"/>
      <c r="C23" s="38"/>
      <c r="D23" s="49"/>
      <c r="E23" s="50"/>
      <c r="F23" s="51"/>
      <c r="G23" s="58"/>
      <c r="H23" s="58"/>
      <c r="I23" s="58"/>
      <c r="J23" s="52"/>
      <c r="K23" s="82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2:26" x14ac:dyDescent="0.25">
      <c r="B24" s="56"/>
      <c r="C24" s="38"/>
      <c r="D24" s="16"/>
      <c r="E24" s="42"/>
      <c r="F24" s="17"/>
      <c r="G24" s="11"/>
      <c r="H24" s="11"/>
      <c r="I24" s="11"/>
      <c r="J24" s="11"/>
      <c r="K24" s="85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2:26" x14ac:dyDescent="0.25">
      <c r="B25" s="56"/>
      <c r="C25" s="38"/>
      <c r="D25" s="16"/>
      <c r="E25" s="42"/>
      <c r="F25" s="17"/>
      <c r="G25" s="11"/>
      <c r="H25" s="11"/>
      <c r="I25" s="11"/>
      <c r="J25" s="11"/>
      <c r="K25" s="85"/>
      <c r="P25" s="27"/>
      <c r="Q25" s="27"/>
      <c r="R25" s="27"/>
      <c r="S25" s="27"/>
      <c r="T25" s="27"/>
      <c r="U25" s="27"/>
      <c r="V25" s="27"/>
      <c r="W25" s="27"/>
      <c r="X25" s="27"/>
      <c r="Y25" s="27"/>
    </row>
    <row r="26" spans="2:26" x14ac:dyDescent="0.25">
      <c r="B26" s="56"/>
      <c r="C26" s="38"/>
      <c r="D26" s="16"/>
      <c r="E26" s="42"/>
      <c r="F26" s="17"/>
      <c r="G26" s="11"/>
      <c r="H26" s="11"/>
      <c r="I26" s="11"/>
      <c r="J26" s="11"/>
      <c r="K26" s="85"/>
      <c r="P26" s="27"/>
      <c r="Q26" s="27"/>
      <c r="R26" s="27"/>
      <c r="S26" s="27"/>
      <c r="T26" s="27"/>
      <c r="U26" s="27"/>
      <c r="V26" s="27"/>
      <c r="W26" s="27"/>
      <c r="X26" s="27"/>
      <c r="Y26" s="27"/>
    </row>
    <row r="28" spans="2:26" x14ac:dyDescent="0.25">
      <c r="C28" s="2" t="s">
        <v>19</v>
      </c>
      <c r="D28" s="39"/>
      <c r="E28" s="39">
        <v>12</v>
      </c>
      <c r="F28" s="39"/>
    </row>
  </sheetData>
  <mergeCells count="1">
    <mergeCell ref="C2:H2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Z166"/>
  <sheetViews>
    <sheetView tabSelected="1" topLeftCell="B49" workbookViewId="0">
      <selection activeCell="E49" sqref="E49:E92"/>
    </sheetView>
  </sheetViews>
  <sheetFormatPr defaultColWidth="9.140625" defaultRowHeight="15" x14ac:dyDescent="0.25"/>
  <cols>
    <col min="1" max="1" width="36.28515625" style="2" customWidth="1"/>
    <col min="2" max="2" width="4.5703125" style="2" bestFit="1" customWidth="1"/>
    <col min="3" max="4" width="9.140625" style="2"/>
    <col min="5" max="5" width="46.28515625" style="2" customWidth="1"/>
    <col min="6" max="6" width="32.7109375" style="20" customWidth="1"/>
    <col min="7" max="7" width="9.140625" style="2"/>
    <col min="8" max="8" width="13.85546875" style="2" bestFit="1" customWidth="1"/>
    <col min="9" max="9" width="13.85546875" style="2" customWidth="1"/>
    <col min="10" max="10" width="35.28515625" style="2" bestFit="1" customWidth="1"/>
    <col min="11" max="11" width="2.85546875" style="2" customWidth="1"/>
    <col min="12" max="12" width="9.140625" style="2"/>
    <col min="13" max="13" width="15.85546875" style="2" bestFit="1" customWidth="1"/>
    <col min="14" max="14" width="9.140625" style="2"/>
    <col min="15" max="15" width="3.140625" style="2" customWidth="1"/>
    <col min="16" max="16" width="12.5703125" style="2" customWidth="1"/>
    <col min="17" max="17" width="11.28515625" style="2" bestFit="1" customWidth="1"/>
    <col min="18" max="18" width="26.140625" style="2" bestFit="1" customWidth="1"/>
    <col min="19" max="19" width="24.7109375" style="2" customWidth="1"/>
    <col min="20" max="20" width="12.85546875" style="2" bestFit="1" customWidth="1"/>
    <col min="21" max="21" width="9.5703125" style="2" bestFit="1" customWidth="1"/>
    <col min="22" max="22" width="13.85546875" style="2" bestFit="1" customWidth="1"/>
    <col min="23" max="23" width="2.7109375" style="2" customWidth="1"/>
    <col min="24" max="24" width="9.140625" style="2"/>
    <col min="25" max="25" width="16" style="2" bestFit="1" customWidth="1"/>
    <col min="26" max="16384" width="9.140625" style="2"/>
  </cols>
  <sheetData>
    <row r="2" spans="2:26" x14ac:dyDescent="0.25">
      <c r="B2" s="85"/>
      <c r="C2" s="134" t="s">
        <v>14</v>
      </c>
      <c r="D2" s="134"/>
      <c r="E2" s="134"/>
      <c r="F2" s="134"/>
      <c r="G2" s="134"/>
      <c r="H2" s="134"/>
      <c r="I2" s="73"/>
      <c r="J2" s="73"/>
      <c r="K2" s="73"/>
    </row>
    <row r="3" spans="2:26" x14ac:dyDescent="0.25">
      <c r="B3" s="85"/>
      <c r="C3" s="15" t="s">
        <v>0</v>
      </c>
      <c r="D3" s="15" t="s">
        <v>6</v>
      </c>
      <c r="E3" s="15" t="s">
        <v>7</v>
      </c>
      <c r="F3" s="15" t="s">
        <v>8</v>
      </c>
      <c r="G3" s="15" t="s">
        <v>3</v>
      </c>
      <c r="H3" s="15" t="s">
        <v>5</v>
      </c>
      <c r="I3" s="15" t="s">
        <v>28</v>
      </c>
      <c r="J3" s="15" t="s">
        <v>222</v>
      </c>
      <c r="K3" s="79"/>
    </row>
    <row r="4" spans="2:26" x14ac:dyDescent="0.25">
      <c r="B4" s="56">
        <v>1</v>
      </c>
      <c r="C4" s="38">
        <v>11</v>
      </c>
      <c r="D4" s="16" t="s">
        <v>32</v>
      </c>
      <c r="E4" s="11" t="s">
        <v>34</v>
      </c>
      <c r="F4" s="46" t="s">
        <v>35</v>
      </c>
      <c r="G4" s="11">
        <v>2017</v>
      </c>
      <c r="H4" s="11">
        <v>2021</v>
      </c>
      <c r="I4" s="11">
        <v>2023</v>
      </c>
      <c r="J4" s="11" t="s">
        <v>297</v>
      </c>
      <c r="K4" s="82"/>
    </row>
    <row r="5" spans="2:26" x14ac:dyDescent="0.25">
      <c r="B5" s="56">
        <v>2</v>
      </c>
      <c r="C5" s="38">
        <v>82</v>
      </c>
      <c r="D5" s="16" t="s">
        <v>32</v>
      </c>
      <c r="E5" s="11" t="s">
        <v>34</v>
      </c>
      <c r="F5" s="46" t="s">
        <v>36</v>
      </c>
      <c r="G5" s="11">
        <v>2017</v>
      </c>
      <c r="H5" s="11">
        <v>2021</v>
      </c>
      <c r="I5" s="11">
        <v>2023</v>
      </c>
      <c r="J5" s="11" t="s">
        <v>297</v>
      </c>
      <c r="K5" s="82"/>
    </row>
    <row r="6" spans="2:26" x14ac:dyDescent="0.25">
      <c r="B6" s="56">
        <v>3</v>
      </c>
      <c r="C6" s="38">
        <v>40</v>
      </c>
      <c r="D6" s="16" t="s">
        <v>32</v>
      </c>
      <c r="E6" s="11" t="s">
        <v>34</v>
      </c>
      <c r="F6" s="46" t="s">
        <v>37</v>
      </c>
      <c r="G6" s="11">
        <v>2017</v>
      </c>
      <c r="H6" s="11">
        <v>2021</v>
      </c>
      <c r="I6" s="11">
        <v>2023</v>
      </c>
      <c r="J6" s="11" t="s">
        <v>297</v>
      </c>
      <c r="K6" s="82"/>
    </row>
    <row r="7" spans="2:26" x14ac:dyDescent="0.25">
      <c r="B7" s="56">
        <v>4</v>
      </c>
      <c r="C7" s="38">
        <v>32</v>
      </c>
      <c r="D7" s="16" t="s">
        <v>32</v>
      </c>
      <c r="E7" s="11" t="s">
        <v>34</v>
      </c>
      <c r="F7" s="46" t="s">
        <v>38</v>
      </c>
      <c r="G7" s="11">
        <v>2017</v>
      </c>
      <c r="H7" s="11">
        <v>2021</v>
      </c>
      <c r="I7" s="11">
        <v>2023</v>
      </c>
      <c r="J7" s="11" t="s">
        <v>297</v>
      </c>
      <c r="K7" s="82"/>
    </row>
    <row r="8" spans="2:26" x14ac:dyDescent="0.25">
      <c r="B8" s="56">
        <v>5</v>
      </c>
      <c r="C8" s="38">
        <v>77</v>
      </c>
      <c r="D8" s="16" t="s">
        <v>32</v>
      </c>
      <c r="E8" s="11" t="s">
        <v>34</v>
      </c>
      <c r="F8" s="46" t="s">
        <v>39</v>
      </c>
      <c r="G8" s="11">
        <v>2017</v>
      </c>
      <c r="H8" s="11">
        <v>2021</v>
      </c>
      <c r="I8" s="11">
        <v>2023</v>
      </c>
      <c r="J8" s="11" t="s">
        <v>297</v>
      </c>
      <c r="K8" s="82"/>
    </row>
    <row r="9" spans="2:26" x14ac:dyDescent="0.25">
      <c r="B9" s="56">
        <v>6</v>
      </c>
      <c r="C9" s="38">
        <v>67</v>
      </c>
      <c r="D9" s="16" t="s">
        <v>32</v>
      </c>
      <c r="E9" s="11" t="s">
        <v>34</v>
      </c>
      <c r="F9" s="46" t="s">
        <v>40</v>
      </c>
      <c r="G9" s="11">
        <v>2017</v>
      </c>
      <c r="H9" s="11">
        <v>2021</v>
      </c>
      <c r="I9" s="11">
        <v>2023</v>
      </c>
      <c r="J9" s="11" t="s">
        <v>297</v>
      </c>
      <c r="K9" s="82"/>
    </row>
    <row r="10" spans="2:26" x14ac:dyDescent="0.25">
      <c r="B10" s="56">
        <v>7</v>
      </c>
      <c r="C10" s="38">
        <v>56</v>
      </c>
      <c r="D10" s="16" t="s">
        <v>32</v>
      </c>
      <c r="E10" s="11" t="s">
        <v>34</v>
      </c>
      <c r="F10" s="46" t="s">
        <v>41</v>
      </c>
      <c r="G10" s="11">
        <v>2017</v>
      </c>
      <c r="H10" s="11">
        <v>2021</v>
      </c>
      <c r="I10" s="11">
        <v>2023</v>
      </c>
      <c r="J10" s="11" t="s">
        <v>297</v>
      </c>
      <c r="K10" s="82"/>
    </row>
    <row r="11" spans="2:26" x14ac:dyDescent="0.25">
      <c r="B11" s="56">
        <v>8</v>
      </c>
      <c r="C11" s="38">
        <v>74</v>
      </c>
      <c r="D11" s="16" t="s">
        <v>32</v>
      </c>
      <c r="E11" s="11" t="s">
        <v>34</v>
      </c>
      <c r="F11" s="46" t="s">
        <v>42</v>
      </c>
      <c r="G11" s="11">
        <v>2017</v>
      </c>
      <c r="H11" s="11">
        <v>2021</v>
      </c>
      <c r="I11" s="11">
        <v>2023</v>
      </c>
      <c r="J11" s="11" t="s">
        <v>297</v>
      </c>
      <c r="K11" s="82"/>
    </row>
    <row r="12" spans="2:26" x14ac:dyDescent="0.25">
      <c r="B12" s="56">
        <v>9</v>
      </c>
      <c r="C12" s="38">
        <v>86</v>
      </c>
      <c r="D12" s="16" t="s">
        <v>32</v>
      </c>
      <c r="E12" s="11" t="s">
        <v>34</v>
      </c>
      <c r="F12" s="46" t="s">
        <v>43</v>
      </c>
      <c r="G12" s="11">
        <v>2017</v>
      </c>
      <c r="H12" s="11">
        <v>2021</v>
      </c>
      <c r="I12" s="11">
        <v>2023</v>
      </c>
      <c r="J12" s="11" t="s">
        <v>297</v>
      </c>
      <c r="K12" s="82"/>
    </row>
    <row r="13" spans="2:26" x14ac:dyDescent="0.25">
      <c r="B13" s="56">
        <v>10</v>
      </c>
      <c r="C13" s="38">
        <v>90</v>
      </c>
      <c r="D13" s="16" t="s">
        <v>32</v>
      </c>
      <c r="E13" s="11" t="s">
        <v>34</v>
      </c>
      <c r="F13" s="46" t="s">
        <v>44</v>
      </c>
      <c r="G13" s="11">
        <v>2017</v>
      </c>
      <c r="H13" s="11">
        <v>2021</v>
      </c>
      <c r="I13" s="11">
        <v>2023</v>
      </c>
      <c r="J13" s="11" t="s">
        <v>297</v>
      </c>
      <c r="K13" s="82"/>
    </row>
    <row r="14" spans="2:26" x14ac:dyDescent="0.25">
      <c r="B14" s="56">
        <v>11</v>
      </c>
      <c r="C14" s="38">
        <v>78</v>
      </c>
      <c r="D14" s="16" t="s">
        <v>32</v>
      </c>
      <c r="E14" s="11" t="s">
        <v>34</v>
      </c>
      <c r="F14" s="46" t="s">
        <v>45</v>
      </c>
      <c r="G14" s="11">
        <v>2017</v>
      </c>
      <c r="H14" s="11">
        <v>2021</v>
      </c>
      <c r="I14" s="11">
        <v>2023</v>
      </c>
      <c r="J14" s="11" t="s">
        <v>297</v>
      </c>
      <c r="K14" s="82"/>
    </row>
    <row r="15" spans="2:26" x14ac:dyDescent="0.25">
      <c r="B15" s="56">
        <v>12</v>
      </c>
      <c r="C15" s="38">
        <v>19</v>
      </c>
      <c r="D15" s="16" t="s">
        <v>32</v>
      </c>
      <c r="E15" s="11" t="s">
        <v>34</v>
      </c>
      <c r="F15" s="46" t="s">
        <v>46</v>
      </c>
      <c r="G15" s="11">
        <v>2017</v>
      </c>
      <c r="H15" s="11">
        <v>2021</v>
      </c>
      <c r="I15" s="11">
        <v>2023</v>
      </c>
      <c r="J15" s="11" t="s">
        <v>297</v>
      </c>
      <c r="K15" s="82"/>
      <c r="P15" s="27"/>
      <c r="Q15" s="27"/>
      <c r="R15" s="27"/>
      <c r="S15" s="27"/>
      <c r="T15" s="27"/>
      <c r="U15" s="27"/>
      <c r="V15" s="27"/>
    </row>
    <row r="16" spans="2:26" x14ac:dyDescent="0.25">
      <c r="B16" s="56">
        <v>13</v>
      </c>
      <c r="C16" s="38">
        <v>75</v>
      </c>
      <c r="D16" s="16" t="s">
        <v>32</v>
      </c>
      <c r="E16" s="11" t="s">
        <v>34</v>
      </c>
      <c r="F16" s="46" t="s">
        <v>47</v>
      </c>
      <c r="G16" s="11">
        <v>2017</v>
      </c>
      <c r="H16" s="11">
        <v>2021</v>
      </c>
      <c r="I16" s="11">
        <v>2023</v>
      </c>
      <c r="J16" s="11" t="s">
        <v>297</v>
      </c>
      <c r="K16" s="82"/>
      <c r="P16" s="19"/>
      <c r="Q16" s="24"/>
      <c r="R16" s="18"/>
      <c r="S16" s="18"/>
      <c r="T16" s="18"/>
      <c r="U16" s="18"/>
      <c r="V16" s="18"/>
      <c r="W16" s="18"/>
      <c r="X16" s="19"/>
      <c r="Y16" s="18"/>
      <c r="Z16" s="18"/>
    </row>
    <row r="17" spans="2:26" x14ac:dyDescent="0.25">
      <c r="B17" s="56">
        <v>14</v>
      </c>
      <c r="C17" s="38">
        <v>17</v>
      </c>
      <c r="D17" s="16" t="s">
        <v>32</v>
      </c>
      <c r="E17" s="11" t="s">
        <v>34</v>
      </c>
      <c r="F17" s="46" t="s">
        <v>48</v>
      </c>
      <c r="G17" s="11">
        <v>2017</v>
      </c>
      <c r="H17" s="11">
        <v>2021</v>
      </c>
      <c r="I17" s="11">
        <v>2023</v>
      </c>
      <c r="J17" s="11" t="s">
        <v>297</v>
      </c>
      <c r="K17" s="82"/>
      <c r="P17" s="19"/>
      <c r="Q17" s="24"/>
      <c r="R17" s="18"/>
      <c r="S17" s="18"/>
      <c r="T17" s="18"/>
      <c r="U17" s="18"/>
      <c r="V17" s="18"/>
      <c r="W17" s="18"/>
      <c r="X17" s="19"/>
      <c r="Y17" s="18"/>
      <c r="Z17" s="18"/>
    </row>
    <row r="18" spans="2:26" x14ac:dyDescent="0.25">
      <c r="B18" s="56">
        <v>15</v>
      </c>
      <c r="C18" s="38">
        <v>66</v>
      </c>
      <c r="D18" s="16" t="s">
        <v>32</v>
      </c>
      <c r="E18" s="11" t="s">
        <v>34</v>
      </c>
      <c r="F18" s="46" t="s">
        <v>49</v>
      </c>
      <c r="G18" s="11">
        <v>2017</v>
      </c>
      <c r="H18" s="11">
        <v>2021</v>
      </c>
      <c r="I18" s="11">
        <v>2023</v>
      </c>
      <c r="J18" s="11" t="s">
        <v>297</v>
      </c>
      <c r="K18" s="29"/>
      <c r="P18" s="19"/>
      <c r="Q18" s="24"/>
      <c r="R18" s="18"/>
      <c r="S18" s="18"/>
      <c r="T18" s="18"/>
      <c r="U18" s="18"/>
      <c r="V18" s="18"/>
    </row>
    <row r="19" spans="2:26" x14ac:dyDescent="0.25">
      <c r="B19" s="56">
        <v>16</v>
      </c>
      <c r="C19" s="38">
        <v>69</v>
      </c>
      <c r="D19" s="16" t="s">
        <v>32</v>
      </c>
      <c r="E19" s="11" t="s">
        <v>34</v>
      </c>
      <c r="F19" s="46" t="s">
        <v>50</v>
      </c>
      <c r="G19" s="11">
        <v>2017</v>
      </c>
      <c r="H19" s="11">
        <v>2021</v>
      </c>
      <c r="I19" s="11">
        <v>2023</v>
      </c>
      <c r="J19" s="11" t="s">
        <v>297</v>
      </c>
      <c r="K19" s="29"/>
      <c r="P19" s="19"/>
      <c r="Q19" s="24"/>
      <c r="R19" s="18"/>
      <c r="S19" s="18"/>
      <c r="T19" s="18"/>
      <c r="U19" s="18"/>
      <c r="V19" s="18"/>
    </row>
    <row r="20" spans="2:26" x14ac:dyDescent="0.25">
      <c r="B20" s="56">
        <v>17</v>
      </c>
      <c r="C20" s="38">
        <v>80</v>
      </c>
      <c r="D20" s="16" t="s">
        <v>32</v>
      </c>
      <c r="E20" s="11" t="s">
        <v>34</v>
      </c>
      <c r="F20" s="46" t="s">
        <v>51</v>
      </c>
      <c r="G20" s="11">
        <v>2017</v>
      </c>
      <c r="H20" s="11">
        <v>2021</v>
      </c>
      <c r="I20" s="11">
        <v>2023</v>
      </c>
      <c r="J20" s="11" t="s">
        <v>297</v>
      </c>
      <c r="K20" s="29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2:26" x14ac:dyDescent="0.25">
      <c r="B21" s="56">
        <v>18</v>
      </c>
      <c r="C21" s="38">
        <v>31</v>
      </c>
      <c r="D21" s="16" t="s">
        <v>32</v>
      </c>
      <c r="E21" s="11" t="s">
        <v>34</v>
      </c>
      <c r="F21" s="46" t="s">
        <v>52</v>
      </c>
      <c r="G21" s="11">
        <v>2017</v>
      </c>
      <c r="H21" s="11">
        <v>2021</v>
      </c>
      <c r="I21" s="11">
        <v>2023</v>
      </c>
      <c r="J21" s="11" t="s">
        <v>297</v>
      </c>
      <c r="K21" s="29"/>
      <c r="P21" s="27"/>
      <c r="Q21" s="27"/>
      <c r="R21" s="27"/>
      <c r="S21" s="27"/>
      <c r="T21" s="27"/>
      <c r="U21" s="27"/>
      <c r="V21" s="27"/>
      <c r="W21" s="28"/>
      <c r="X21" s="27"/>
      <c r="Y21" s="27"/>
    </row>
    <row r="22" spans="2:26" x14ac:dyDescent="0.25">
      <c r="B22" s="56">
        <v>19</v>
      </c>
      <c r="C22" s="38">
        <v>95</v>
      </c>
      <c r="D22" s="16" t="s">
        <v>32</v>
      </c>
      <c r="E22" s="11" t="s">
        <v>34</v>
      </c>
      <c r="F22" s="46" t="s">
        <v>53</v>
      </c>
      <c r="G22" s="11">
        <v>2017</v>
      </c>
      <c r="H22" s="11">
        <v>2021</v>
      </c>
      <c r="I22" s="11">
        <v>2023</v>
      </c>
      <c r="J22" s="11" t="s">
        <v>297</v>
      </c>
      <c r="K22" s="29"/>
      <c r="P22" s="27"/>
      <c r="Q22" s="27"/>
      <c r="R22" s="27"/>
      <c r="S22" s="27"/>
      <c r="T22" s="27"/>
      <c r="U22" s="27"/>
      <c r="V22" s="27"/>
      <c r="W22" s="18"/>
      <c r="X22" s="27"/>
      <c r="Y22" s="27"/>
    </row>
    <row r="23" spans="2:26" x14ac:dyDescent="0.25">
      <c r="B23" s="56">
        <v>20</v>
      </c>
      <c r="C23" s="38">
        <v>43</v>
      </c>
      <c r="D23" s="16" t="s">
        <v>32</v>
      </c>
      <c r="E23" s="11" t="s">
        <v>34</v>
      </c>
      <c r="F23" s="46" t="s">
        <v>54</v>
      </c>
      <c r="G23" s="11">
        <v>2017</v>
      </c>
      <c r="H23" s="11">
        <v>2021</v>
      </c>
      <c r="I23" s="11">
        <v>2023</v>
      </c>
      <c r="J23" s="11" t="s">
        <v>297</v>
      </c>
      <c r="K23" s="29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2:26" x14ac:dyDescent="0.25">
      <c r="B24" s="56">
        <v>21</v>
      </c>
      <c r="C24" s="38">
        <v>52</v>
      </c>
      <c r="D24" s="16" t="s">
        <v>32</v>
      </c>
      <c r="E24" s="11" t="s">
        <v>34</v>
      </c>
      <c r="F24" s="46" t="s">
        <v>55</v>
      </c>
      <c r="G24" s="11">
        <v>2017</v>
      </c>
      <c r="H24" s="11">
        <v>2021</v>
      </c>
      <c r="I24" s="11">
        <v>2023</v>
      </c>
      <c r="J24" s="11" t="s">
        <v>297</v>
      </c>
      <c r="K24" s="85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2:26" x14ac:dyDescent="0.25">
      <c r="B25" s="56">
        <v>22</v>
      </c>
      <c r="C25" s="38">
        <v>1</v>
      </c>
      <c r="D25" s="16" t="s">
        <v>32</v>
      </c>
      <c r="E25" s="11" t="s">
        <v>34</v>
      </c>
      <c r="F25" s="46" t="s">
        <v>56</v>
      </c>
      <c r="G25" s="11">
        <v>2017</v>
      </c>
      <c r="H25" s="11">
        <v>2021</v>
      </c>
      <c r="I25" s="11">
        <v>2023</v>
      </c>
      <c r="J25" s="11" t="s">
        <v>297</v>
      </c>
      <c r="K25" s="85"/>
      <c r="P25" s="27"/>
      <c r="Q25" s="27"/>
      <c r="R25" s="27"/>
      <c r="S25" s="27"/>
      <c r="T25" s="27"/>
      <c r="U25" s="27"/>
      <c r="V25" s="27"/>
      <c r="W25" s="27"/>
      <c r="X25" s="27"/>
      <c r="Y25" s="27"/>
    </row>
    <row r="26" spans="2:26" x14ac:dyDescent="0.25">
      <c r="B26" s="56">
        <v>23</v>
      </c>
      <c r="C26" s="38">
        <v>7</v>
      </c>
      <c r="D26" s="16" t="s">
        <v>32</v>
      </c>
      <c r="E26" s="11" t="s">
        <v>34</v>
      </c>
      <c r="F26" s="46" t="s">
        <v>58</v>
      </c>
      <c r="G26" s="11">
        <v>2017</v>
      </c>
      <c r="H26" s="11">
        <v>2021</v>
      </c>
      <c r="I26" s="11">
        <v>2023</v>
      </c>
      <c r="J26" s="11" t="s">
        <v>297</v>
      </c>
      <c r="K26" s="85"/>
      <c r="P26" s="19"/>
      <c r="Q26" s="24"/>
      <c r="R26" s="18"/>
      <c r="S26" s="24"/>
      <c r="T26" s="24"/>
      <c r="U26" s="18"/>
      <c r="V26" s="18"/>
      <c r="W26" s="18"/>
      <c r="X26" s="19"/>
      <c r="Y26" s="18"/>
      <c r="Z26" s="25"/>
    </row>
    <row r="27" spans="2:26" x14ac:dyDescent="0.25">
      <c r="B27" s="56">
        <v>24</v>
      </c>
      <c r="C27" s="38">
        <v>4</v>
      </c>
      <c r="D27" s="16" t="s">
        <v>32</v>
      </c>
      <c r="E27" s="11" t="s">
        <v>34</v>
      </c>
      <c r="F27" s="46" t="s">
        <v>59</v>
      </c>
      <c r="G27" s="11">
        <v>2017</v>
      </c>
      <c r="H27" s="11">
        <v>2021</v>
      </c>
      <c r="I27" s="11">
        <v>2023</v>
      </c>
      <c r="J27" s="11" t="s">
        <v>297</v>
      </c>
      <c r="K27" s="85"/>
      <c r="P27" s="22"/>
      <c r="Q27" s="22"/>
      <c r="R27" s="22"/>
      <c r="S27" s="23"/>
      <c r="T27" s="23"/>
      <c r="U27" s="18"/>
      <c r="V27" s="18"/>
      <c r="W27" s="26"/>
      <c r="X27" s="26"/>
      <c r="Y27" s="26"/>
      <c r="Z27" s="26"/>
    </row>
    <row r="28" spans="2:26" x14ac:dyDescent="0.25">
      <c r="B28" s="56">
        <v>25</v>
      </c>
      <c r="C28" s="38">
        <v>61</v>
      </c>
      <c r="D28" s="16" t="s">
        <v>32</v>
      </c>
      <c r="E28" s="11" t="s">
        <v>34</v>
      </c>
      <c r="F28" s="46" t="s">
        <v>60</v>
      </c>
      <c r="G28" s="11">
        <v>2017</v>
      </c>
      <c r="H28" s="11">
        <v>2021</v>
      </c>
      <c r="I28" s="11">
        <v>2023</v>
      </c>
      <c r="J28" s="11" t="s">
        <v>297</v>
      </c>
      <c r="K28" s="85"/>
      <c r="P28" s="19"/>
      <c r="Q28" s="24"/>
      <c r="R28" s="18"/>
      <c r="S28" s="24"/>
      <c r="T28" s="24"/>
      <c r="U28" s="18"/>
      <c r="V28" s="18"/>
      <c r="W28" s="28"/>
      <c r="X28" s="24"/>
      <c r="Y28" s="24"/>
      <c r="Z28" s="24"/>
    </row>
    <row r="29" spans="2:26" x14ac:dyDescent="0.25">
      <c r="B29" s="56">
        <v>26</v>
      </c>
      <c r="C29" s="38">
        <v>20</v>
      </c>
      <c r="D29" s="16" t="s">
        <v>32</v>
      </c>
      <c r="E29" s="11" t="s">
        <v>34</v>
      </c>
      <c r="F29" s="46" t="s">
        <v>61</v>
      </c>
      <c r="G29" s="11">
        <v>2017</v>
      </c>
      <c r="H29" s="11">
        <v>2021</v>
      </c>
      <c r="I29" s="11">
        <v>2023</v>
      </c>
      <c r="J29" s="11" t="s">
        <v>297</v>
      </c>
      <c r="K29" s="85"/>
      <c r="P29" s="19"/>
      <c r="Q29" s="24"/>
      <c r="R29" s="18"/>
      <c r="S29" s="24"/>
      <c r="T29" s="24"/>
      <c r="U29" s="25"/>
      <c r="V29" s="25"/>
      <c r="W29" s="18"/>
      <c r="X29" s="19"/>
      <c r="Y29" s="18"/>
      <c r="Z29" s="18"/>
    </row>
    <row r="30" spans="2:26" x14ac:dyDescent="0.25">
      <c r="B30" s="56">
        <v>27</v>
      </c>
      <c r="C30" s="38">
        <v>68</v>
      </c>
      <c r="D30" s="16" t="s">
        <v>32</v>
      </c>
      <c r="E30" s="11" t="s">
        <v>34</v>
      </c>
      <c r="F30" s="46" t="s">
        <v>62</v>
      </c>
      <c r="G30" s="11">
        <v>2017</v>
      </c>
      <c r="H30" s="11">
        <v>2021</v>
      </c>
      <c r="I30" s="11">
        <v>2023</v>
      </c>
      <c r="J30" s="11" t="s">
        <v>297</v>
      </c>
      <c r="K30" s="85"/>
      <c r="P30" s="27"/>
      <c r="Q30" s="27"/>
      <c r="R30" s="27"/>
      <c r="S30" s="27"/>
      <c r="T30" s="27"/>
      <c r="U30" s="27"/>
      <c r="V30" s="27"/>
      <c r="W30" s="18"/>
      <c r="X30" s="19"/>
      <c r="Y30" s="18"/>
      <c r="Z30" s="18"/>
    </row>
    <row r="31" spans="2:26" x14ac:dyDescent="0.25">
      <c r="B31" s="56">
        <v>28</v>
      </c>
      <c r="C31" s="38">
        <v>14</v>
      </c>
      <c r="D31" s="16" t="s">
        <v>32</v>
      </c>
      <c r="E31" s="11" t="s">
        <v>34</v>
      </c>
      <c r="F31" s="46" t="s">
        <v>63</v>
      </c>
      <c r="G31" s="11">
        <v>2017</v>
      </c>
      <c r="H31" s="11">
        <v>2021</v>
      </c>
      <c r="I31" s="11">
        <v>2023</v>
      </c>
      <c r="J31" s="11" t="s">
        <v>297</v>
      </c>
      <c r="K31" s="85"/>
      <c r="P31" s="27"/>
      <c r="Q31" s="27"/>
      <c r="R31" s="27"/>
      <c r="S31" s="27"/>
      <c r="T31" s="27"/>
      <c r="U31" s="27"/>
      <c r="V31" s="27"/>
      <c r="W31" s="18"/>
      <c r="X31" s="19"/>
      <c r="Y31" s="18"/>
      <c r="Z31" s="18"/>
    </row>
    <row r="32" spans="2:26" x14ac:dyDescent="0.25">
      <c r="B32" s="56">
        <v>29</v>
      </c>
      <c r="C32" s="38">
        <v>30</v>
      </c>
      <c r="D32" s="16" t="s">
        <v>32</v>
      </c>
      <c r="E32" s="11" t="s">
        <v>34</v>
      </c>
      <c r="F32" s="46" t="s">
        <v>64</v>
      </c>
      <c r="G32" s="11">
        <v>2017</v>
      </c>
      <c r="H32" s="11">
        <v>2021</v>
      </c>
      <c r="I32" s="11">
        <v>2023</v>
      </c>
      <c r="J32" s="11" t="s">
        <v>297</v>
      </c>
      <c r="K32" s="85"/>
      <c r="P32" s="27"/>
      <c r="Q32" s="27"/>
      <c r="R32" s="27"/>
      <c r="S32" s="27"/>
      <c r="T32" s="27"/>
      <c r="U32" s="27"/>
      <c r="V32" s="27"/>
      <c r="W32" s="18"/>
      <c r="X32" s="19"/>
      <c r="Y32" s="18"/>
      <c r="Z32" s="18"/>
    </row>
    <row r="33" spans="2:26" x14ac:dyDescent="0.25">
      <c r="B33" s="56">
        <v>30</v>
      </c>
      <c r="C33" s="38">
        <v>29</v>
      </c>
      <c r="D33" s="16" t="s">
        <v>32</v>
      </c>
      <c r="E33" s="11" t="s">
        <v>34</v>
      </c>
      <c r="F33" s="46" t="s">
        <v>65</v>
      </c>
      <c r="G33" s="11">
        <v>2017</v>
      </c>
      <c r="H33" s="11">
        <v>2021</v>
      </c>
      <c r="I33" s="11">
        <v>2023</v>
      </c>
      <c r="J33" s="11" t="s">
        <v>297</v>
      </c>
      <c r="K33" s="85"/>
      <c r="P33" s="27"/>
      <c r="Q33" s="27"/>
      <c r="R33" s="27"/>
      <c r="S33" s="27"/>
      <c r="T33" s="27"/>
      <c r="U33" s="27"/>
      <c r="V33" s="27"/>
      <c r="W33" s="27"/>
      <c r="X33" s="24"/>
      <c r="Y33" s="24"/>
      <c r="Z33" s="18"/>
    </row>
    <row r="34" spans="2:26" x14ac:dyDescent="0.25">
      <c r="B34" s="56">
        <v>31</v>
      </c>
      <c r="C34" s="38">
        <v>49</v>
      </c>
      <c r="D34" s="16" t="s">
        <v>32</v>
      </c>
      <c r="E34" s="11" t="s">
        <v>34</v>
      </c>
      <c r="F34" s="46" t="s">
        <v>66</v>
      </c>
      <c r="G34" s="11">
        <v>2017</v>
      </c>
      <c r="H34" s="11">
        <v>2021</v>
      </c>
      <c r="I34" s="11">
        <v>2023</v>
      </c>
      <c r="J34" s="11" t="s">
        <v>297</v>
      </c>
      <c r="K34" s="85"/>
      <c r="P34" s="19"/>
      <c r="Q34" s="24"/>
      <c r="R34" s="18"/>
      <c r="S34" s="33"/>
      <c r="T34" s="33"/>
      <c r="U34" s="18"/>
      <c r="V34" s="18"/>
      <c r="W34" s="27"/>
      <c r="X34" s="24"/>
      <c r="Y34" s="24"/>
      <c r="Z34" s="18"/>
    </row>
    <row r="35" spans="2:26" x14ac:dyDescent="0.25">
      <c r="B35" s="56">
        <v>32</v>
      </c>
      <c r="C35" s="38">
        <v>53</v>
      </c>
      <c r="D35" s="16" t="s">
        <v>32</v>
      </c>
      <c r="E35" s="11" t="s">
        <v>34</v>
      </c>
      <c r="F35" s="46" t="s">
        <v>67</v>
      </c>
      <c r="G35" s="11">
        <v>2017</v>
      </c>
      <c r="H35" s="11">
        <v>2021</v>
      </c>
      <c r="I35" s="11">
        <v>2024</v>
      </c>
      <c r="J35" s="11"/>
      <c r="K35" s="85"/>
      <c r="P35" s="27"/>
      <c r="Q35" s="27"/>
      <c r="R35" s="27"/>
      <c r="S35" s="27"/>
      <c r="T35" s="23"/>
      <c r="U35" s="18"/>
      <c r="V35" s="18"/>
      <c r="W35" s="27"/>
      <c r="X35" s="24"/>
      <c r="Y35" s="24"/>
      <c r="Z35" s="18"/>
    </row>
    <row r="36" spans="2:26" x14ac:dyDescent="0.25">
      <c r="B36" s="56">
        <v>33</v>
      </c>
      <c r="C36" s="38">
        <v>47</v>
      </c>
      <c r="D36" s="16" t="s">
        <v>32</v>
      </c>
      <c r="E36" s="11" t="s">
        <v>34</v>
      </c>
      <c r="F36" s="46" t="s">
        <v>68</v>
      </c>
      <c r="G36" s="11">
        <v>2017</v>
      </c>
      <c r="H36" s="11">
        <v>2021</v>
      </c>
      <c r="I36" s="11">
        <v>2024</v>
      </c>
      <c r="J36" s="11"/>
      <c r="K36" s="85"/>
    </row>
    <row r="37" spans="2:26" x14ac:dyDescent="0.25">
      <c r="B37" s="56">
        <v>34</v>
      </c>
      <c r="C37" s="38">
        <v>36</v>
      </c>
      <c r="D37" s="16" t="s">
        <v>32</v>
      </c>
      <c r="E37" s="11" t="s">
        <v>34</v>
      </c>
      <c r="F37" s="46" t="s">
        <v>69</v>
      </c>
      <c r="G37" s="11">
        <v>2017</v>
      </c>
      <c r="H37" s="11">
        <v>2021</v>
      </c>
      <c r="I37" s="11">
        <v>2024</v>
      </c>
      <c r="J37" s="11"/>
      <c r="K37" s="85"/>
    </row>
    <row r="38" spans="2:26" x14ac:dyDescent="0.25">
      <c r="B38" s="56">
        <v>35</v>
      </c>
      <c r="C38" s="38">
        <v>83</v>
      </c>
      <c r="D38" s="16" t="s">
        <v>32</v>
      </c>
      <c r="E38" s="11" t="s">
        <v>34</v>
      </c>
      <c r="F38" s="46" t="s">
        <v>70</v>
      </c>
      <c r="G38" s="11">
        <v>2017</v>
      </c>
      <c r="H38" s="11">
        <v>2021</v>
      </c>
      <c r="I38" s="11">
        <v>2024</v>
      </c>
      <c r="J38" s="11"/>
      <c r="K38" s="85"/>
    </row>
    <row r="39" spans="2:26" x14ac:dyDescent="0.25">
      <c r="B39" s="56">
        <v>36</v>
      </c>
      <c r="C39" s="38">
        <v>64</v>
      </c>
      <c r="D39" s="16" t="s">
        <v>32</v>
      </c>
      <c r="E39" s="11" t="s">
        <v>34</v>
      </c>
      <c r="F39" s="46" t="s">
        <v>71</v>
      </c>
      <c r="G39" s="11">
        <v>2017</v>
      </c>
      <c r="H39" s="11">
        <v>2021</v>
      </c>
      <c r="I39" s="11">
        <v>2024</v>
      </c>
      <c r="J39" s="11"/>
      <c r="K39" s="85"/>
    </row>
    <row r="40" spans="2:26" x14ac:dyDescent="0.25">
      <c r="B40" s="56">
        <v>37</v>
      </c>
      <c r="C40" s="38">
        <v>5</v>
      </c>
      <c r="D40" s="16" t="s">
        <v>32</v>
      </c>
      <c r="E40" s="11" t="s">
        <v>34</v>
      </c>
      <c r="F40" s="46" t="s">
        <v>72</v>
      </c>
      <c r="G40" s="11">
        <v>2017</v>
      </c>
      <c r="H40" s="11">
        <v>2021</v>
      </c>
      <c r="I40" s="11">
        <v>2024</v>
      </c>
      <c r="J40" s="11"/>
      <c r="K40" s="85"/>
    </row>
    <row r="41" spans="2:26" x14ac:dyDescent="0.25">
      <c r="B41" s="56">
        <v>38</v>
      </c>
      <c r="C41" s="38">
        <v>91</v>
      </c>
      <c r="D41" s="16" t="s">
        <v>32</v>
      </c>
      <c r="E41" s="11" t="s">
        <v>34</v>
      </c>
      <c r="F41" s="46" t="s">
        <v>73</v>
      </c>
      <c r="G41" s="11">
        <v>2017</v>
      </c>
      <c r="H41" s="11">
        <v>2021</v>
      </c>
      <c r="I41" s="11">
        <v>2024</v>
      </c>
      <c r="J41" s="11"/>
      <c r="K41" s="85"/>
    </row>
    <row r="42" spans="2:26" x14ac:dyDescent="0.25">
      <c r="B42" s="56">
        <v>39</v>
      </c>
      <c r="C42" s="38">
        <v>12</v>
      </c>
      <c r="D42" s="16" t="s">
        <v>32</v>
      </c>
      <c r="E42" s="11" t="s">
        <v>34</v>
      </c>
      <c r="F42" s="46" t="s">
        <v>74</v>
      </c>
      <c r="G42" s="11">
        <v>2017</v>
      </c>
      <c r="H42" s="11">
        <v>2021</v>
      </c>
      <c r="I42" s="11">
        <v>2024</v>
      </c>
      <c r="J42" s="11"/>
      <c r="K42" s="85"/>
    </row>
    <row r="43" spans="2:26" x14ac:dyDescent="0.25">
      <c r="B43" s="56">
        <v>40</v>
      </c>
      <c r="C43" s="38">
        <v>38</v>
      </c>
      <c r="D43" s="102" t="s">
        <v>27</v>
      </c>
      <c r="E43" s="42" t="s">
        <v>169</v>
      </c>
      <c r="F43" s="54" t="s">
        <v>133</v>
      </c>
      <c r="G43" s="53">
        <v>2021</v>
      </c>
      <c r="H43" s="53">
        <v>2025</v>
      </c>
      <c r="I43" s="53">
        <v>2027</v>
      </c>
      <c r="J43" s="11"/>
      <c r="K43" s="85"/>
    </row>
    <row r="44" spans="2:26" x14ac:dyDescent="0.25">
      <c r="B44" s="56">
        <v>41</v>
      </c>
      <c r="C44" s="38">
        <v>26</v>
      </c>
      <c r="D44" s="16" t="s">
        <v>27</v>
      </c>
      <c r="E44" s="42" t="s">
        <v>76</v>
      </c>
      <c r="F44" s="54" t="s">
        <v>134</v>
      </c>
      <c r="G44" s="11">
        <v>2020</v>
      </c>
      <c r="H44" s="11">
        <v>2024</v>
      </c>
      <c r="I44" s="11">
        <v>2026</v>
      </c>
      <c r="J44" s="11"/>
      <c r="K44" s="85"/>
    </row>
    <row r="45" spans="2:26" x14ac:dyDescent="0.25">
      <c r="B45" s="56">
        <v>42</v>
      </c>
      <c r="C45" s="38">
        <v>63</v>
      </c>
      <c r="D45" s="16" t="s">
        <v>27</v>
      </c>
      <c r="E45" s="42" t="s">
        <v>77</v>
      </c>
      <c r="F45" s="54" t="s">
        <v>135</v>
      </c>
      <c r="G45" s="11">
        <v>2020</v>
      </c>
      <c r="H45" s="11">
        <v>2024</v>
      </c>
      <c r="I45" s="11">
        <v>2026</v>
      </c>
      <c r="J45" s="11"/>
      <c r="K45" s="85"/>
    </row>
    <row r="46" spans="2:26" x14ac:dyDescent="0.25">
      <c r="B46" s="56">
        <v>43</v>
      </c>
      <c r="C46" s="38">
        <v>18</v>
      </c>
      <c r="D46" s="16" t="s">
        <v>26</v>
      </c>
      <c r="E46" s="42" t="s">
        <v>78</v>
      </c>
      <c r="F46" s="17" t="s">
        <v>79</v>
      </c>
      <c r="G46" s="48">
        <v>44256</v>
      </c>
      <c r="H46" s="48">
        <v>45717</v>
      </c>
      <c r="I46" s="11">
        <v>2027</v>
      </c>
      <c r="J46" s="11"/>
      <c r="K46" s="85"/>
    </row>
    <row r="47" spans="2:26" x14ac:dyDescent="0.25">
      <c r="B47" s="56">
        <v>44</v>
      </c>
      <c r="C47" s="38">
        <v>41</v>
      </c>
      <c r="D47" s="16" t="s">
        <v>26</v>
      </c>
      <c r="E47" s="42" t="s">
        <v>78</v>
      </c>
      <c r="F47" s="17" t="s">
        <v>80</v>
      </c>
      <c r="G47" s="48">
        <v>44256</v>
      </c>
      <c r="H47" s="48">
        <v>45717</v>
      </c>
      <c r="I47" s="11">
        <v>2027</v>
      </c>
      <c r="J47" s="11"/>
      <c r="K47" s="85"/>
    </row>
    <row r="48" spans="2:26" x14ac:dyDescent="0.25">
      <c r="B48" s="56">
        <v>45</v>
      </c>
      <c r="C48" s="38">
        <v>93</v>
      </c>
      <c r="D48" s="16" t="s">
        <v>26</v>
      </c>
      <c r="E48" s="42" t="s">
        <v>78</v>
      </c>
      <c r="F48" s="17" t="s">
        <v>81</v>
      </c>
      <c r="G48" s="48">
        <v>44256</v>
      </c>
      <c r="H48" s="48">
        <v>45717</v>
      </c>
      <c r="I48" s="11">
        <v>2027</v>
      </c>
      <c r="J48" s="11"/>
      <c r="K48" s="85"/>
    </row>
    <row r="49" spans="2:11" x14ac:dyDescent="0.25">
      <c r="B49" s="56">
        <v>46</v>
      </c>
      <c r="C49" s="38">
        <v>2</v>
      </c>
      <c r="D49" s="16" t="s">
        <v>91</v>
      </c>
      <c r="E49" s="42" t="s">
        <v>342</v>
      </c>
      <c r="F49" s="17" t="s">
        <v>90</v>
      </c>
      <c r="G49" s="53">
        <v>2021</v>
      </c>
      <c r="H49" s="53">
        <v>2025</v>
      </c>
      <c r="I49" s="11">
        <v>2027</v>
      </c>
      <c r="J49" s="11" t="s">
        <v>341</v>
      </c>
      <c r="K49" s="85"/>
    </row>
    <row r="50" spans="2:11" x14ac:dyDescent="0.25">
      <c r="B50" s="56">
        <v>47</v>
      </c>
      <c r="C50" s="38">
        <v>57</v>
      </c>
      <c r="D50" s="16" t="s">
        <v>91</v>
      </c>
      <c r="E50" s="42" t="s">
        <v>342</v>
      </c>
      <c r="F50" s="17" t="s">
        <v>92</v>
      </c>
      <c r="G50" s="53">
        <v>2021</v>
      </c>
      <c r="H50" s="53">
        <v>2025</v>
      </c>
      <c r="I50" s="11">
        <v>2027</v>
      </c>
      <c r="J50" s="11" t="s">
        <v>341</v>
      </c>
      <c r="K50" s="85"/>
    </row>
    <row r="51" spans="2:11" x14ac:dyDescent="0.25">
      <c r="B51" s="56">
        <v>48</v>
      </c>
      <c r="C51" s="38">
        <v>59</v>
      </c>
      <c r="D51" s="16" t="s">
        <v>91</v>
      </c>
      <c r="E51" s="42" t="s">
        <v>342</v>
      </c>
      <c r="F51" s="17" t="s">
        <v>93</v>
      </c>
      <c r="G51" s="53">
        <v>2021</v>
      </c>
      <c r="H51" s="53">
        <v>2025</v>
      </c>
      <c r="I51" s="11">
        <v>2027</v>
      </c>
      <c r="J51" s="11" t="s">
        <v>341</v>
      </c>
      <c r="K51" s="85"/>
    </row>
    <row r="52" spans="2:11" x14ac:dyDescent="0.25">
      <c r="B52" s="56">
        <v>49</v>
      </c>
      <c r="C52" s="38">
        <v>33</v>
      </c>
      <c r="D52" s="16" t="s">
        <v>91</v>
      </c>
      <c r="E52" s="42" t="s">
        <v>342</v>
      </c>
      <c r="F52" s="17" t="s">
        <v>94</v>
      </c>
      <c r="G52" s="53">
        <v>2021</v>
      </c>
      <c r="H52" s="53">
        <v>2025</v>
      </c>
      <c r="I52" s="11">
        <v>2027</v>
      </c>
      <c r="J52" s="11" t="s">
        <v>341</v>
      </c>
      <c r="K52" s="85"/>
    </row>
    <row r="53" spans="2:11" x14ac:dyDescent="0.25">
      <c r="B53" s="56">
        <v>50</v>
      </c>
      <c r="C53" s="38">
        <v>8</v>
      </c>
      <c r="D53" s="16" t="s">
        <v>91</v>
      </c>
      <c r="E53" s="42" t="s">
        <v>342</v>
      </c>
      <c r="F53" s="17" t="s">
        <v>95</v>
      </c>
      <c r="G53" s="53">
        <v>2021</v>
      </c>
      <c r="H53" s="53">
        <v>2025</v>
      </c>
      <c r="I53" s="11">
        <v>2027</v>
      </c>
      <c r="J53" s="11" t="s">
        <v>341</v>
      </c>
      <c r="K53" s="85"/>
    </row>
    <row r="54" spans="2:11" x14ac:dyDescent="0.25">
      <c r="B54" s="56">
        <v>51</v>
      </c>
      <c r="C54" s="38">
        <v>25</v>
      </c>
      <c r="D54" s="16" t="s">
        <v>91</v>
      </c>
      <c r="E54" s="42" t="s">
        <v>342</v>
      </c>
      <c r="F54" s="17" t="s">
        <v>96</v>
      </c>
      <c r="G54" s="53">
        <v>2021</v>
      </c>
      <c r="H54" s="53">
        <v>2025</v>
      </c>
      <c r="I54" s="11">
        <v>2027</v>
      </c>
      <c r="J54" s="11" t="s">
        <v>341</v>
      </c>
      <c r="K54" s="85"/>
    </row>
    <row r="55" spans="2:11" x14ac:dyDescent="0.25">
      <c r="B55" s="56">
        <v>52</v>
      </c>
      <c r="C55" s="38">
        <v>48</v>
      </c>
      <c r="D55" s="16" t="s">
        <v>91</v>
      </c>
      <c r="E55" s="42" t="s">
        <v>342</v>
      </c>
      <c r="F55" s="17" t="s">
        <v>97</v>
      </c>
      <c r="G55" s="53">
        <v>2021</v>
      </c>
      <c r="H55" s="53">
        <v>2025</v>
      </c>
      <c r="I55" s="11">
        <v>2027</v>
      </c>
      <c r="J55" s="11" t="s">
        <v>341</v>
      </c>
      <c r="K55" s="85"/>
    </row>
    <row r="56" spans="2:11" x14ac:dyDescent="0.25">
      <c r="B56" s="56">
        <v>53</v>
      </c>
      <c r="C56" s="38">
        <v>51</v>
      </c>
      <c r="D56" s="16" t="s">
        <v>91</v>
      </c>
      <c r="E56" s="42" t="s">
        <v>342</v>
      </c>
      <c r="F56" s="17" t="s">
        <v>98</v>
      </c>
      <c r="G56" s="53">
        <v>2021</v>
      </c>
      <c r="H56" s="53">
        <v>2025</v>
      </c>
      <c r="I56" s="11">
        <v>2027</v>
      </c>
      <c r="J56" s="11" t="s">
        <v>341</v>
      </c>
      <c r="K56" s="85"/>
    </row>
    <row r="57" spans="2:11" x14ac:dyDescent="0.25">
      <c r="B57" s="56">
        <v>54</v>
      </c>
      <c r="C57" s="38">
        <v>16</v>
      </c>
      <c r="D57" s="16" t="s">
        <v>91</v>
      </c>
      <c r="E57" s="42" t="s">
        <v>342</v>
      </c>
      <c r="F57" s="17" t="s">
        <v>99</v>
      </c>
      <c r="G57" s="53">
        <v>2021</v>
      </c>
      <c r="H57" s="53">
        <v>2025</v>
      </c>
      <c r="I57" s="11">
        <v>2027</v>
      </c>
      <c r="J57" s="11" t="s">
        <v>341</v>
      </c>
      <c r="K57" s="85"/>
    </row>
    <row r="58" spans="2:11" x14ac:dyDescent="0.25">
      <c r="B58" s="56">
        <v>55</v>
      </c>
      <c r="C58" s="38">
        <v>89</v>
      </c>
      <c r="D58" s="16" t="s">
        <v>91</v>
      </c>
      <c r="E58" s="42" t="s">
        <v>342</v>
      </c>
      <c r="F58" s="17" t="s">
        <v>100</v>
      </c>
      <c r="G58" s="53">
        <v>2021</v>
      </c>
      <c r="H58" s="53">
        <v>2025</v>
      </c>
      <c r="I58" s="11">
        <v>2027</v>
      </c>
      <c r="J58" s="11" t="s">
        <v>341</v>
      </c>
      <c r="K58" s="85"/>
    </row>
    <row r="59" spans="2:11" x14ac:dyDescent="0.25">
      <c r="B59" s="56">
        <v>56</v>
      </c>
      <c r="C59" s="38">
        <v>71</v>
      </c>
      <c r="D59" s="16" t="s">
        <v>91</v>
      </c>
      <c r="E59" s="42" t="s">
        <v>342</v>
      </c>
      <c r="F59" s="17" t="s">
        <v>101</v>
      </c>
      <c r="G59" s="53">
        <v>2021</v>
      </c>
      <c r="H59" s="53">
        <v>2025</v>
      </c>
      <c r="I59" s="11">
        <v>2027</v>
      </c>
      <c r="J59" s="11" t="s">
        <v>341</v>
      </c>
      <c r="K59" s="85"/>
    </row>
    <row r="60" spans="2:11" x14ac:dyDescent="0.25">
      <c r="B60" s="56">
        <v>57</v>
      </c>
      <c r="C60" s="38">
        <v>50</v>
      </c>
      <c r="D60" s="16" t="s">
        <v>91</v>
      </c>
      <c r="E60" s="42" t="s">
        <v>342</v>
      </c>
      <c r="F60" s="17" t="s">
        <v>102</v>
      </c>
      <c r="G60" s="53">
        <v>2021</v>
      </c>
      <c r="H60" s="53">
        <v>2025</v>
      </c>
      <c r="I60" s="11">
        <v>2027</v>
      </c>
      <c r="J60" s="11" t="s">
        <v>341</v>
      </c>
      <c r="K60" s="85"/>
    </row>
    <row r="61" spans="2:11" x14ac:dyDescent="0.25">
      <c r="B61" s="56">
        <v>58</v>
      </c>
      <c r="C61" s="38">
        <v>44</v>
      </c>
      <c r="D61" s="16" t="s">
        <v>27</v>
      </c>
      <c r="E61" s="42" t="s">
        <v>342</v>
      </c>
      <c r="F61" s="17" t="s">
        <v>103</v>
      </c>
      <c r="G61" s="53">
        <v>2021</v>
      </c>
      <c r="H61" s="53">
        <v>2025</v>
      </c>
      <c r="I61" s="11">
        <v>2027</v>
      </c>
      <c r="J61" s="11" t="s">
        <v>341</v>
      </c>
      <c r="K61" s="85"/>
    </row>
    <row r="62" spans="2:11" x14ac:dyDescent="0.25">
      <c r="B62" s="56">
        <v>59</v>
      </c>
      <c r="C62" s="38">
        <v>65</v>
      </c>
      <c r="D62" s="16" t="s">
        <v>27</v>
      </c>
      <c r="E62" s="42" t="s">
        <v>342</v>
      </c>
      <c r="F62" s="17" t="s">
        <v>104</v>
      </c>
      <c r="G62" s="53">
        <v>2021</v>
      </c>
      <c r="H62" s="53">
        <v>2025</v>
      </c>
      <c r="I62" s="11">
        <v>2027</v>
      </c>
      <c r="J62" s="11" t="s">
        <v>341</v>
      </c>
      <c r="K62" s="85"/>
    </row>
    <row r="63" spans="2:11" x14ac:dyDescent="0.25">
      <c r="B63" s="56">
        <v>60</v>
      </c>
      <c r="C63" s="38">
        <v>54</v>
      </c>
      <c r="D63" s="16" t="s">
        <v>27</v>
      </c>
      <c r="E63" s="42" t="s">
        <v>342</v>
      </c>
      <c r="F63" s="17" t="s">
        <v>105</v>
      </c>
      <c r="G63" s="53">
        <v>2021</v>
      </c>
      <c r="H63" s="53">
        <v>2025</v>
      </c>
      <c r="I63" s="11">
        <v>2027</v>
      </c>
      <c r="J63" s="11" t="s">
        <v>341</v>
      </c>
      <c r="K63" s="85"/>
    </row>
    <row r="64" spans="2:11" x14ac:dyDescent="0.25">
      <c r="B64" s="56">
        <v>61</v>
      </c>
      <c r="C64" s="38">
        <v>27</v>
      </c>
      <c r="D64" s="16" t="s">
        <v>27</v>
      </c>
      <c r="E64" s="42" t="s">
        <v>342</v>
      </c>
      <c r="F64" s="17" t="s">
        <v>106</v>
      </c>
      <c r="G64" s="53">
        <v>2021</v>
      </c>
      <c r="H64" s="53">
        <v>2025</v>
      </c>
      <c r="I64" s="11">
        <v>2027</v>
      </c>
      <c r="J64" s="11" t="s">
        <v>341</v>
      </c>
      <c r="K64" s="85"/>
    </row>
    <row r="65" spans="2:11" x14ac:dyDescent="0.25">
      <c r="B65" s="56">
        <v>62</v>
      </c>
      <c r="C65" s="38">
        <v>9</v>
      </c>
      <c r="D65" s="16" t="s">
        <v>27</v>
      </c>
      <c r="E65" s="42" t="s">
        <v>342</v>
      </c>
      <c r="F65" s="17" t="s">
        <v>107</v>
      </c>
      <c r="G65" s="53">
        <v>2021</v>
      </c>
      <c r="H65" s="53">
        <v>2025</v>
      </c>
      <c r="I65" s="11">
        <v>2027</v>
      </c>
      <c r="J65" s="11" t="s">
        <v>341</v>
      </c>
      <c r="K65" s="85"/>
    </row>
    <row r="66" spans="2:11" x14ac:dyDescent="0.25">
      <c r="B66" s="56">
        <v>63</v>
      </c>
      <c r="C66" s="38">
        <v>79</v>
      </c>
      <c r="D66" s="16" t="s">
        <v>27</v>
      </c>
      <c r="E66" s="42" t="s">
        <v>342</v>
      </c>
      <c r="F66" s="17" t="s">
        <v>108</v>
      </c>
      <c r="G66" s="53">
        <v>2021</v>
      </c>
      <c r="H66" s="53">
        <v>2025</v>
      </c>
      <c r="I66" s="11">
        <v>2027</v>
      </c>
      <c r="J66" s="11" t="s">
        <v>341</v>
      </c>
      <c r="K66" s="85"/>
    </row>
    <row r="67" spans="2:11" x14ac:dyDescent="0.25">
      <c r="B67" s="56">
        <v>64</v>
      </c>
      <c r="C67" s="38">
        <v>76</v>
      </c>
      <c r="D67" s="16" t="s">
        <v>27</v>
      </c>
      <c r="E67" s="42" t="s">
        <v>342</v>
      </c>
      <c r="F67" s="17" t="s">
        <v>109</v>
      </c>
      <c r="G67" s="53">
        <v>2021</v>
      </c>
      <c r="H67" s="53">
        <v>2025</v>
      </c>
      <c r="I67" s="11">
        <v>2027</v>
      </c>
      <c r="J67" s="11" t="s">
        <v>341</v>
      </c>
      <c r="K67" s="85"/>
    </row>
    <row r="68" spans="2:11" x14ac:dyDescent="0.25">
      <c r="B68" s="56">
        <v>65</v>
      </c>
      <c r="C68" s="38">
        <v>42</v>
      </c>
      <c r="D68" s="16" t="s">
        <v>27</v>
      </c>
      <c r="E68" s="42" t="s">
        <v>342</v>
      </c>
      <c r="F68" s="17" t="s">
        <v>110</v>
      </c>
      <c r="G68" s="53">
        <v>2021</v>
      </c>
      <c r="H68" s="53">
        <v>2025</v>
      </c>
      <c r="I68" s="11">
        <v>2027</v>
      </c>
      <c r="J68" s="11" t="s">
        <v>341</v>
      </c>
      <c r="K68" s="85"/>
    </row>
    <row r="69" spans="2:11" x14ac:dyDescent="0.25">
      <c r="B69" s="56">
        <v>66</v>
      </c>
      <c r="C69" s="38">
        <v>84</v>
      </c>
      <c r="D69" s="16" t="s">
        <v>27</v>
      </c>
      <c r="E69" s="42" t="s">
        <v>342</v>
      </c>
      <c r="F69" s="17" t="s">
        <v>111</v>
      </c>
      <c r="G69" s="53">
        <v>2021</v>
      </c>
      <c r="H69" s="53">
        <v>2025</v>
      </c>
      <c r="I69" s="11">
        <v>2027</v>
      </c>
      <c r="J69" s="11" t="s">
        <v>341</v>
      </c>
      <c r="K69" s="85"/>
    </row>
    <row r="70" spans="2:11" x14ac:dyDescent="0.25">
      <c r="B70" s="56">
        <v>67</v>
      </c>
      <c r="C70" s="38">
        <v>34</v>
      </c>
      <c r="D70" s="16" t="s">
        <v>27</v>
      </c>
      <c r="E70" s="42" t="s">
        <v>342</v>
      </c>
      <c r="F70" s="17" t="s">
        <v>112</v>
      </c>
      <c r="G70" s="53">
        <v>2021</v>
      </c>
      <c r="H70" s="53">
        <v>2025</v>
      </c>
      <c r="I70" s="11">
        <v>2027</v>
      </c>
      <c r="J70" s="11" t="s">
        <v>341</v>
      </c>
      <c r="K70" s="85"/>
    </row>
    <row r="71" spans="2:11" x14ac:dyDescent="0.25">
      <c r="B71" s="56">
        <v>68</v>
      </c>
      <c r="C71" s="38">
        <v>72</v>
      </c>
      <c r="D71" s="16" t="s">
        <v>27</v>
      </c>
      <c r="E71" s="42" t="s">
        <v>342</v>
      </c>
      <c r="F71" s="17" t="s">
        <v>113</v>
      </c>
      <c r="G71" s="53">
        <v>2021</v>
      </c>
      <c r="H71" s="53">
        <v>2025</v>
      </c>
      <c r="I71" s="11">
        <v>2027</v>
      </c>
      <c r="J71" s="11" t="s">
        <v>341</v>
      </c>
      <c r="K71" s="85"/>
    </row>
    <row r="72" spans="2:11" x14ac:dyDescent="0.25">
      <c r="B72" s="56">
        <v>69</v>
      </c>
      <c r="C72" s="38">
        <v>28</v>
      </c>
      <c r="D72" s="16" t="s">
        <v>27</v>
      </c>
      <c r="E72" s="42" t="s">
        <v>342</v>
      </c>
      <c r="F72" s="17" t="s">
        <v>114</v>
      </c>
      <c r="G72" s="53">
        <v>2021</v>
      </c>
      <c r="H72" s="53">
        <v>2025</v>
      </c>
      <c r="I72" s="11">
        <v>2027</v>
      </c>
      <c r="J72" s="11" t="s">
        <v>341</v>
      </c>
      <c r="K72" s="85"/>
    </row>
    <row r="73" spans="2:11" x14ac:dyDescent="0.25">
      <c r="B73" s="56">
        <v>70</v>
      </c>
      <c r="C73" s="38">
        <v>10</v>
      </c>
      <c r="D73" s="16" t="s">
        <v>91</v>
      </c>
      <c r="E73" s="42" t="s">
        <v>342</v>
      </c>
      <c r="F73" s="54" t="s">
        <v>115</v>
      </c>
      <c r="G73" s="55">
        <v>2021</v>
      </c>
      <c r="H73" s="55">
        <v>2025</v>
      </c>
      <c r="I73" s="11">
        <v>2027</v>
      </c>
      <c r="J73" s="11" t="s">
        <v>341</v>
      </c>
      <c r="K73" s="85"/>
    </row>
    <row r="74" spans="2:11" x14ac:dyDescent="0.25">
      <c r="B74" s="56">
        <v>71</v>
      </c>
      <c r="C74" s="38">
        <v>55</v>
      </c>
      <c r="D74" s="16" t="s">
        <v>91</v>
      </c>
      <c r="E74" s="42" t="s">
        <v>342</v>
      </c>
      <c r="F74" s="54" t="s">
        <v>116</v>
      </c>
      <c r="G74" s="55">
        <v>2021</v>
      </c>
      <c r="H74" s="55">
        <v>2025</v>
      </c>
      <c r="I74" s="11">
        <v>2027</v>
      </c>
      <c r="J74" s="11" t="s">
        <v>341</v>
      </c>
      <c r="K74" s="85"/>
    </row>
    <row r="75" spans="2:11" x14ac:dyDescent="0.25">
      <c r="B75" s="56">
        <v>72</v>
      </c>
      <c r="C75" s="38">
        <v>39</v>
      </c>
      <c r="D75" s="16" t="s">
        <v>91</v>
      </c>
      <c r="E75" s="42" t="s">
        <v>342</v>
      </c>
      <c r="F75" s="54" t="s">
        <v>117</v>
      </c>
      <c r="G75" s="55">
        <v>2021</v>
      </c>
      <c r="H75" s="55">
        <v>2025</v>
      </c>
      <c r="I75" s="11">
        <v>2027</v>
      </c>
      <c r="J75" s="11" t="s">
        <v>341</v>
      </c>
      <c r="K75" s="85"/>
    </row>
    <row r="76" spans="2:11" x14ac:dyDescent="0.25">
      <c r="B76" s="56">
        <v>73</v>
      </c>
      <c r="C76" s="38">
        <v>6</v>
      </c>
      <c r="D76" s="16" t="s">
        <v>91</v>
      </c>
      <c r="E76" s="42" t="s">
        <v>342</v>
      </c>
      <c r="F76" s="54" t="s">
        <v>118</v>
      </c>
      <c r="G76" s="55">
        <v>2021</v>
      </c>
      <c r="H76" s="55">
        <v>2025</v>
      </c>
      <c r="I76" s="11">
        <v>2027</v>
      </c>
      <c r="J76" s="11" t="s">
        <v>341</v>
      </c>
      <c r="K76" s="85"/>
    </row>
    <row r="77" spans="2:11" x14ac:dyDescent="0.25">
      <c r="B77" s="56">
        <v>74</v>
      </c>
      <c r="C77" s="38">
        <v>87</v>
      </c>
      <c r="D77" s="16" t="s">
        <v>91</v>
      </c>
      <c r="E77" s="42" t="s">
        <v>342</v>
      </c>
      <c r="F77" s="54" t="s">
        <v>119</v>
      </c>
      <c r="G77" s="55">
        <v>2021</v>
      </c>
      <c r="H77" s="55">
        <v>2025</v>
      </c>
      <c r="I77" s="11">
        <v>2027</v>
      </c>
      <c r="J77" s="11" t="s">
        <v>341</v>
      </c>
      <c r="K77" s="85"/>
    </row>
    <row r="78" spans="2:11" x14ac:dyDescent="0.25">
      <c r="B78" s="56">
        <v>75</v>
      </c>
      <c r="C78" s="38">
        <v>70</v>
      </c>
      <c r="D78" s="16" t="s">
        <v>91</v>
      </c>
      <c r="E78" s="42" t="s">
        <v>342</v>
      </c>
      <c r="F78" s="54" t="s">
        <v>120</v>
      </c>
      <c r="G78" s="55">
        <v>2021</v>
      </c>
      <c r="H78" s="55">
        <v>2025</v>
      </c>
      <c r="I78" s="11">
        <v>2027</v>
      </c>
      <c r="J78" s="11" t="s">
        <v>341</v>
      </c>
      <c r="K78" s="85"/>
    </row>
    <row r="79" spans="2:11" x14ac:dyDescent="0.25">
      <c r="B79" s="56">
        <v>76</v>
      </c>
      <c r="C79" s="38">
        <v>45</v>
      </c>
      <c r="D79" s="16" t="s">
        <v>91</v>
      </c>
      <c r="E79" s="42" t="s">
        <v>342</v>
      </c>
      <c r="F79" s="54" t="s">
        <v>121</v>
      </c>
      <c r="G79" s="55">
        <v>2021</v>
      </c>
      <c r="H79" s="55">
        <v>2025</v>
      </c>
      <c r="I79" s="11">
        <v>2027</v>
      </c>
      <c r="J79" s="11" t="s">
        <v>341</v>
      </c>
      <c r="K79" s="85"/>
    </row>
    <row r="80" spans="2:11" x14ac:dyDescent="0.25">
      <c r="B80" s="56">
        <v>77</v>
      </c>
      <c r="C80" s="38">
        <v>60</v>
      </c>
      <c r="D80" s="16" t="s">
        <v>91</v>
      </c>
      <c r="E80" s="42" t="s">
        <v>342</v>
      </c>
      <c r="F80" s="54" t="s">
        <v>122</v>
      </c>
      <c r="G80" s="55">
        <v>2021</v>
      </c>
      <c r="H80" s="55">
        <v>2025</v>
      </c>
      <c r="I80" s="11">
        <v>2027</v>
      </c>
      <c r="J80" s="11" t="s">
        <v>341</v>
      </c>
      <c r="K80" s="85"/>
    </row>
    <row r="81" spans="2:11" x14ac:dyDescent="0.25">
      <c r="B81" s="56">
        <v>78</v>
      </c>
      <c r="C81" s="38">
        <v>13</v>
      </c>
      <c r="D81" s="16" t="s">
        <v>91</v>
      </c>
      <c r="E81" s="42" t="s">
        <v>342</v>
      </c>
      <c r="F81" s="54" t="s">
        <v>123</v>
      </c>
      <c r="G81" s="55">
        <v>2021</v>
      </c>
      <c r="H81" s="55">
        <v>2025</v>
      </c>
      <c r="I81" s="11">
        <v>2027</v>
      </c>
      <c r="J81" s="11" t="s">
        <v>341</v>
      </c>
      <c r="K81" s="85"/>
    </row>
    <row r="82" spans="2:11" x14ac:dyDescent="0.25">
      <c r="B82" s="56">
        <v>79</v>
      </c>
      <c r="C82" s="38">
        <v>37</v>
      </c>
      <c r="D82" s="16" t="s">
        <v>91</v>
      </c>
      <c r="E82" s="42" t="s">
        <v>342</v>
      </c>
      <c r="F82" s="54" t="s">
        <v>124</v>
      </c>
      <c r="G82" s="55">
        <v>2021</v>
      </c>
      <c r="H82" s="55">
        <v>2025</v>
      </c>
      <c r="I82" s="11">
        <v>2027</v>
      </c>
      <c r="J82" s="11" t="s">
        <v>341</v>
      </c>
      <c r="K82" s="85"/>
    </row>
    <row r="83" spans="2:11" x14ac:dyDescent="0.25">
      <c r="B83" s="56">
        <v>80</v>
      </c>
      <c r="C83" s="38">
        <v>46</v>
      </c>
      <c r="D83" s="16" t="s">
        <v>91</v>
      </c>
      <c r="E83" s="42" t="s">
        <v>342</v>
      </c>
      <c r="F83" s="54" t="s">
        <v>125</v>
      </c>
      <c r="G83" s="55">
        <v>2021</v>
      </c>
      <c r="H83" s="55">
        <v>2025</v>
      </c>
      <c r="I83" s="11">
        <v>2027</v>
      </c>
      <c r="J83" s="11" t="s">
        <v>341</v>
      </c>
      <c r="K83" s="85"/>
    </row>
    <row r="84" spans="2:11" x14ac:dyDescent="0.25">
      <c r="B84" s="56">
        <v>81</v>
      </c>
      <c r="C84" s="38">
        <v>81</v>
      </c>
      <c r="D84" s="16" t="s">
        <v>27</v>
      </c>
      <c r="E84" s="42" t="s">
        <v>342</v>
      </c>
      <c r="F84" s="54" t="s">
        <v>126</v>
      </c>
      <c r="G84" s="55">
        <v>2021</v>
      </c>
      <c r="H84" s="55">
        <v>2025</v>
      </c>
      <c r="I84" s="11">
        <v>2027</v>
      </c>
      <c r="J84" s="11" t="s">
        <v>341</v>
      </c>
      <c r="K84" s="85"/>
    </row>
    <row r="85" spans="2:11" x14ac:dyDescent="0.25">
      <c r="B85" s="56">
        <v>82</v>
      </c>
      <c r="C85" s="38">
        <v>24</v>
      </c>
      <c r="D85" s="16" t="s">
        <v>91</v>
      </c>
      <c r="E85" s="42" t="s">
        <v>342</v>
      </c>
      <c r="F85" s="54" t="s">
        <v>127</v>
      </c>
      <c r="G85" s="55">
        <v>2021</v>
      </c>
      <c r="H85" s="55">
        <v>2025</v>
      </c>
      <c r="I85" s="11">
        <v>2027</v>
      </c>
      <c r="J85" s="11" t="s">
        <v>341</v>
      </c>
      <c r="K85" s="85"/>
    </row>
    <row r="86" spans="2:11" x14ac:dyDescent="0.25">
      <c r="B86" s="56">
        <v>83</v>
      </c>
      <c r="C86" s="38">
        <v>15</v>
      </c>
      <c r="D86" s="16" t="s">
        <v>91</v>
      </c>
      <c r="E86" s="42" t="s">
        <v>342</v>
      </c>
      <c r="F86" s="54" t="s">
        <v>128</v>
      </c>
      <c r="G86" s="55">
        <v>2021</v>
      </c>
      <c r="H86" s="55">
        <v>2025</v>
      </c>
      <c r="I86" s="11">
        <v>2027</v>
      </c>
      <c r="J86" s="11" t="s">
        <v>341</v>
      </c>
      <c r="K86" s="85"/>
    </row>
    <row r="87" spans="2:11" x14ac:dyDescent="0.25">
      <c r="B87" s="56">
        <v>84</v>
      </c>
      <c r="C87" s="38">
        <v>73</v>
      </c>
      <c r="D87" s="16" t="s">
        <v>91</v>
      </c>
      <c r="E87" s="42" t="s">
        <v>342</v>
      </c>
      <c r="F87" s="54" t="s">
        <v>129</v>
      </c>
      <c r="G87" s="55">
        <v>2021</v>
      </c>
      <c r="H87" s="55">
        <v>2025</v>
      </c>
      <c r="I87" s="11">
        <v>2027</v>
      </c>
      <c r="J87" s="11" t="s">
        <v>341</v>
      </c>
      <c r="K87" s="85"/>
    </row>
    <row r="88" spans="2:11" x14ac:dyDescent="0.25">
      <c r="B88" s="56">
        <v>85</v>
      </c>
      <c r="C88" s="38">
        <v>22</v>
      </c>
      <c r="D88" s="16" t="s">
        <v>91</v>
      </c>
      <c r="E88" s="42" t="s">
        <v>342</v>
      </c>
      <c r="F88" s="54" t="s">
        <v>130</v>
      </c>
      <c r="G88" s="55">
        <v>2021</v>
      </c>
      <c r="H88" s="55">
        <v>2025</v>
      </c>
      <c r="I88" s="11">
        <v>2027</v>
      </c>
      <c r="J88" s="11" t="s">
        <v>341</v>
      </c>
      <c r="K88" s="85"/>
    </row>
    <row r="89" spans="2:11" x14ac:dyDescent="0.25">
      <c r="B89" s="56">
        <v>86</v>
      </c>
      <c r="C89" s="38">
        <v>21</v>
      </c>
      <c r="D89" s="16" t="s">
        <v>91</v>
      </c>
      <c r="E89" s="42" t="s">
        <v>342</v>
      </c>
      <c r="F89" s="54" t="s">
        <v>131</v>
      </c>
      <c r="G89" s="55">
        <v>2021</v>
      </c>
      <c r="H89" s="55">
        <v>2025</v>
      </c>
      <c r="I89" s="11">
        <v>2027</v>
      </c>
      <c r="J89" s="11" t="s">
        <v>341</v>
      </c>
      <c r="K89" s="85"/>
    </row>
    <row r="90" spans="2:11" x14ac:dyDescent="0.25">
      <c r="B90" s="56">
        <v>87</v>
      </c>
      <c r="C90" s="38">
        <v>94</v>
      </c>
      <c r="D90" s="16" t="s">
        <v>91</v>
      </c>
      <c r="E90" s="42" t="s">
        <v>342</v>
      </c>
      <c r="F90" s="54" t="s">
        <v>132</v>
      </c>
      <c r="G90" s="55">
        <v>2021</v>
      </c>
      <c r="H90" s="55">
        <v>2025</v>
      </c>
      <c r="I90" s="11">
        <v>2027</v>
      </c>
      <c r="J90" s="11" t="s">
        <v>341</v>
      </c>
      <c r="K90" s="85"/>
    </row>
    <row r="91" spans="2:11" x14ac:dyDescent="0.25">
      <c r="B91" s="56">
        <v>88</v>
      </c>
      <c r="C91" s="38">
        <v>35</v>
      </c>
      <c r="D91" s="16" t="s">
        <v>91</v>
      </c>
      <c r="E91" s="42" t="s">
        <v>342</v>
      </c>
      <c r="F91" s="54" t="s">
        <v>188</v>
      </c>
      <c r="G91" s="55">
        <v>2021</v>
      </c>
      <c r="H91" s="55">
        <v>2025</v>
      </c>
      <c r="I91" s="11">
        <v>2027</v>
      </c>
      <c r="J91" s="11" t="s">
        <v>341</v>
      </c>
      <c r="K91" s="85"/>
    </row>
    <row r="92" spans="2:11" x14ac:dyDescent="0.25">
      <c r="B92" s="56">
        <v>89</v>
      </c>
      <c r="C92" s="38">
        <v>62</v>
      </c>
      <c r="D92" s="16" t="s">
        <v>91</v>
      </c>
      <c r="E92" s="42" t="s">
        <v>342</v>
      </c>
      <c r="F92" s="54" t="s">
        <v>189</v>
      </c>
      <c r="G92" s="55">
        <v>2021</v>
      </c>
      <c r="H92" s="55">
        <v>2025</v>
      </c>
      <c r="I92" s="11">
        <v>2027</v>
      </c>
      <c r="J92" s="11" t="s">
        <v>341</v>
      </c>
      <c r="K92" s="85"/>
    </row>
    <row r="93" spans="2:11" x14ac:dyDescent="0.25">
      <c r="B93" s="56">
        <v>90</v>
      </c>
      <c r="C93" s="38">
        <v>85</v>
      </c>
      <c r="D93" s="16" t="s">
        <v>27</v>
      </c>
      <c r="E93" s="42" t="s">
        <v>170</v>
      </c>
      <c r="F93" s="54" t="s">
        <v>171</v>
      </c>
      <c r="G93" s="89">
        <v>44927</v>
      </c>
      <c r="H93" s="89">
        <v>46388</v>
      </c>
      <c r="I93" s="11">
        <v>2029</v>
      </c>
      <c r="J93" s="11"/>
      <c r="K93" s="85"/>
    </row>
    <row r="94" spans="2:11" x14ac:dyDescent="0.25">
      <c r="B94" s="56">
        <v>91</v>
      </c>
      <c r="C94" s="46">
        <v>154</v>
      </c>
      <c r="D94" s="16" t="s">
        <v>27</v>
      </c>
      <c r="E94" s="42" t="s">
        <v>170</v>
      </c>
      <c r="F94" s="46" t="s">
        <v>266</v>
      </c>
      <c r="G94" s="89">
        <v>45170</v>
      </c>
      <c r="H94" s="89">
        <v>46631</v>
      </c>
      <c r="I94" s="11">
        <v>2029</v>
      </c>
      <c r="J94" s="11"/>
      <c r="K94" s="85"/>
    </row>
    <row r="95" spans="2:11" x14ac:dyDescent="0.25">
      <c r="B95" s="56">
        <v>92</v>
      </c>
      <c r="C95" s="46">
        <v>155</v>
      </c>
      <c r="D95" s="16" t="s">
        <v>27</v>
      </c>
      <c r="E95" s="42" t="s">
        <v>170</v>
      </c>
      <c r="F95" s="46" t="s">
        <v>267</v>
      </c>
      <c r="G95" s="89">
        <v>45170</v>
      </c>
      <c r="H95" s="89">
        <v>46631</v>
      </c>
      <c r="I95" s="11">
        <v>2029</v>
      </c>
      <c r="J95" s="11"/>
      <c r="K95" s="85"/>
    </row>
    <row r="96" spans="2:11" x14ac:dyDescent="0.25">
      <c r="B96" s="56">
        <v>93</v>
      </c>
      <c r="C96" s="46">
        <v>156</v>
      </c>
      <c r="D96" s="16" t="s">
        <v>27</v>
      </c>
      <c r="E96" s="42" t="s">
        <v>170</v>
      </c>
      <c r="F96" s="46" t="s">
        <v>268</v>
      </c>
      <c r="G96" s="89">
        <v>45170</v>
      </c>
      <c r="H96" s="89">
        <v>46631</v>
      </c>
      <c r="I96" s="11">
        <v>2029</v>
      </c>
      <c r="J96" s="11"/>
      <c r="K96" s="85"/>
    </row>
    <row r="97" spans="2:11" x14ac:dyDescent="0.25">
      <c r="B97" s="56">
        <v>94</v>
      </c>
      <c r="C97" s="46">
        <v>157</v>
      </c>
      <c r="D97" s="16" t="s">
        <v>27</v>
      </c>
      <c r="E97" s="42" t="s">
        <v>170</v>
      </c>
      <c r="F97" s="46" t="s">
        <v>269</v>
      </c>
      <c r="G97" s="89">
        <v>45170</v>
      </c>
      <c r="H97" s="89">
        <v>46631</v>
      </c>
      <c r="I97" s="11">
        <v>2029</v>
      </c>
      <c r="J97" s="11"/>
      <c r="K97" s="85"/>
    </row>
    <row r="98" spans="2:11" x14ac:dyDescent="0.25">
      <c r="B98" s="56">
        <v>95</v>
      </c>
      <c r="C98" s="46">
        <v>158</v>
      </c>
      <c r="D98" s="16" t="s">
        <v>27</v>
      </c>
      <c r="E98" s="42" t="s">
        <v>170</v>
      </c>
      <c r="F98" s="46" t="s">
        <v>270</v>
      </c>
      <c r="G98" s="89">
        <v>45170</v>
      </c>
      <c r="H98" s="89">
        <v>46631</v>
      </c>
      <c r="I98" s="11">
        <v>2029</v>
      </c>
      <c r="J98" s="11"/>
      <c r="K98" s="85"/>
    </row>
    <row r="99" spans="2:11" x14ac:dyDescent="0.25">
      <c r="B99" s="56">
        <v>96</v>
      </c>
      <c r="C99" s="46">
        <v>159</v>
      </c>
      <c r="D99" s="16" t="s">
        <v>27</v>
      </c>
      <c r="E99" s="42" t="s">
        <v>170</v>
      </c>
      <c r="F99" s="46" t="s">
        <v>271</v>
      </c>
      <c r="G99" s="89">
        <v>45170</v>
      </c>
      <c r="H99" s="89">
        <v>46631</v>
      </c>
      <c r="I99" s="11">
        <v>2029</v>
      </c>
      <c r="J99" s="11"/>
      <c r="K99" s="85"/>
    </row>
    <row r="100" spans="2:11" x14ac:dyDescent="0.25">
      <c r="B100" s="56">
        <v>97</v>
      </c>
      <c r="C100" s="46">
        <v>160</v>
      </c>
      <c r="D100" s="16" t="s">
        <v>27</v>
      </c>
      <c r="E100" s="42" t="s">
        <v>170</v>
      </c>
      <c r="F100" s="46" t="s">
        <v>272</v>
      </c>
      <c r="G100" s="89">
        <v>45170</v>
      </c>
      <c r="H100" s="89">
        <v>46631</v>
      </c>
      <c r="I100" s="11">
        <v>2029</v>
      </c>
      <c r="J100" s="11"/>
      <c r="K100" s="85"/>
    </row>
    <row r="101" spans="2:11" x14ac:dyDescent="0.25">
      <c r="B101" s="56">
        <v>98</v>
      </c>
      <c r="C101" s="46">
        <v>161</v>
      </c>
      <c r="D101" s="16" t="s">
        <v>27</v>
      </c>
      <c r="E101" s="42" t="s">
        <v>170</v>
      </c>
      <c r="F101" s="46" t="s">
        <v>273</v>
      </c>
      <c r="G101" s="89">
        <v>45170</v>
      </c>
      <c r="H101" s="89">
        <v>46631</v>
      </c>
      <c r="I101" s="11">
        <v>2029</v>
      </c>
      <c r="J101" s="11"/>
      <c r="K101" s="85"/>
    </row>
    <row r="102" spans="2:11" x14ac:dyDescent="0.25">
      <c r="B102" s="56">
        <v>99</v>
      </c>
      <c r="C102" s="46">
        <v>162</v>
      </c>
      <c r="D102" s="16" t="s">
        <v>27</v>
      </c>
      <c r="E102" s="42" t="s">
        <v>170</v>
      </c>
      <c r="F102" s="46" t="s">
        <v>274</v>
      </c>
      <c r="G102" s="89">
        <v>45170</v>
      </c>
      <c r="H102" s="89">
        <v>46631</v>
      </c>
      <c r="I102" s="11">
        <v>2029</v>
      </c>
      <c r="J102" s="11"/>
      <c r="K102" s="85"/>
    </row>
    <row r="103" spans="2:11" x14ac:dyDescent="0.25">
      <c r="B103" s="56">
        <v>100</v>
      </c>
      <c r="C103" s="46">
        <v>163</v>
      </c>
      <c r="D103" s="16" t="s">
        <v>27</v>
      </c>
      <c r="E103" s="42" t="s">
        <v>170</v>
      </c>
      <c r="F103" s="46" t="s">
        <v>275</v>
      </c>
      <c r="G103" s="89">
        <v>45170</v>
      </c>
      <c r="H103" s="89">
        <v>46631</v>
      </c>
      <c r="I103" s="11">
        <v>2029</v>
      </c>
      <c r="J103" s="11"/>
      <c r="K103" s="85"/>
    </row>
    <row r="104" spans="2:11" x14ac:dyDescent="0.25">
      <c r="B104" s="56">
        <v>101</v>
      </c>
      <c r="C104" s="46">
        <v>164</v>
      </c>
      <c r="D104" s="16" t="s">
        <v>27</v>
      </c>
      <c r="E104" s="42" t="s">
        <v>170</v>
      </c>
      <c r="F104" s="46" t="s">
        <v>276</v>
      </c>
      <c r="G104" s="89">
        <v>45170</v>
      </c>
      <c r="H104" s="89">
        <v>46631</v>
      </c>
      <c r="I104" s="11">
        <v>2029</v>
      </c>
      <c r="J104" s="11"/>
      <c r="K104" s="85"/>
    </row>
    <row r="105" spans="2:11" x14ac:dyDescent="0.25">
      <c r="B105" s="56">
        <v>102</v>
      </c>
      <c r="C105" s="46">
        <v>166</v>
      </c>
      <c r="D105" s="16" t="s">
        <v>27</v>
      </c>
      <c r="E105" s="42" t="s">
        <v>170</v>
      </c>
      <c r="F105" s="46" t="s">
        <v>277</v>
      </c>
      <c r="G105" s="89">
        <v>45170</v>
      </c>
      <c r="H105" s="89">
        <v>46631</v>
      </c>
      <c r="I105" s="11">
        <v>2029</v>
      </c>
      <c r="J105" s="11"/>
      <c r="K105" s="85"/>
    </row>
    <row r="106" spans="2:11" x14ac:dyDescent="0.25">
      <c r="B106" s="56">
        <v>103</v>
      </c>
      <c r="C106" s="46">
        <v>167</v>
      </c>
      <c r="D106" s="16" t="s">
        <v>27</v>
      </c>
      <c r="E106" s="42" t="s">
        <v>170</v>
      </c>
      <c r="F106" s="46" t="s">
        <v>278</v>
      </c>
      <c r="G106" s="89">
        <v>45170</v>
      </c>
      <c r="H106" s="89">
        <v>46631</v>
      </c>
      <c r="I106" s="11">
        <v>2029</v>
      </c>
      <c r="J106" s="11"/>
      <c r="K106" s="85"/>
    </row>
    <row r="107" spans="2:11" x14ac:dyDescent="0.25">
      <c r="B107" s="56">
        <v>104</v>
      </c>
      <c r="C107" s="46">
        <v>168</v>
      </c>
      <c r="D107" s="16" t="s">
        <v>27</v>
      </c>
      <c r="E107" s="42" t="s">
        <v>170</v>
      </c>
      <c r="F107" s="46" t="s">
        <v>279</v>
      </c>
      <c r="G107" s="89">
        <v>45170</v>
      </c>
      <c r="H107" s="89">
        <v>46631</v>
      </c>
      <c r="I107" s="11">
        <v>2029</v>
      </c>
      <c r="J107" s="11"/>
      <c r="K107" s="85"/>
    </row>
    <row r="108" spans="2:11" x14ac:dyDescent="0.25">
      <c r="B108" s="56">
        <v>105</v>
      </c>
      <c r="C108" s="46">
        <v>169</v>
      </c>
      <c r="D108" s="16" t="s">
        <v>27</v>
      </c>
      <c r="E108" s="42" t="s">
        <v>170</v>
      </c>
      <c r="F108" s="46" t="s">
        <v>280</v>
      </c>
      <c r="G108" s="89">
        <v>45170</v>
      </c>
      <c r="H108" s="89">
        <v>46631</v>
      </c>
      <c r="I108" s="11">
        <v>2029</v>
      </c>
      <c r="J108" s="11"/>
      <c r="K108" s="85"/>
    </row>
    <row r="109" spans="2:11" x14ac:dyDescent="0.25">
      <c r="B109" s="56">
        <v>106</v>
      </c>
      <c r="C109" s="46">
        <v>170</v>
      </c>
      <c r="D109" s="16" t="s">
        <v>27</v>
      </c>
      <c r="E109" s="42" t="s">
        <v>170</v>
      </c>
      <c r="F109" s="46" t="s">
        <v>281</v>
      </c>
      <c r="G109" s="89">
        <v>45170</v>
      </c>
      <c r="H109" s="89">
        <v>46631</v>
      </c>
      <c r="I109" s="11">
        <v>2029</v>
      </c>
      <c r="J109" s="11"/>
      <c r="K109" s="85"/>
    </row>
    <row r="110" spans="2:11" x14ac:dyDescent="0.25">
      <c r="B110" s="56">
        <v>107</v>
      </c>
      <c r="C110" s="46">
        <v>171</v>
      </c>
      <c r="D110" s="16" t="s">
        <v>27</v>
      </c>
      <c r="E110" s="42" t="s">
        <v>170</v>
      </c>
      <c r="F110" s="46" t="s">
        <v>282</v>
      </c>
      <c r="G110" s="89">
        <v>45170</v>
      </c>
      <c r="H110" s="89">
        <v>46631</v>
      </c>
      <c r="I110" s="11">
        <v>2029</v>
      </c>
      <c r="J110" s="11"/>
      <c r="K110" s="85"/>
    </row>
    <row r="111" spans="2:11" x14ac:dyDescent="0.25">
      <c r="B111" s="56">
        <v>108</v>
      </c>
      <c r="C111" s="46">
        <v>172</v>
      </c>
      <c r="D111" s="16" t="s">
        <v>27</v>
      </c>
      <c r="E111" s="42" t="s">
        <v>170</v>
      </c>
      <c r="F111" s="46" t="s">
        <v>283</v>
      </c>
      <c r="G111" s="89">
        <v>45170</v>
      </c>
      <c r="H111" s="89">
        <v>46631</v>
      </c>
      <c r="I111" s="11">
        <v>2029</v>
      </c>
      <c r="J111" s="11"/>
      <c r="K111" s="85"/>
    </row>
    <row r="112" spans="2:11" x14ac:dyDescent="0.25">
      <c r="B112" s="56">
        <v>109</v>
      </c>
      <c r="C112" s="46">
        <v>173</v>
      </c>
      <c r="D112" s="16" t="s">
        <v>27</v>
      </c>
      <c r="E112" s="42" t="s">
        <v>170</v>
      </c>
      <c r="F112" s="46" t="s">
        <v>284</v>
      </c>
      <c r="G112" s="89">
        <v>45170</v>
      </c>
      <c r="H112" s="89">
        <v>46631</v>
      </c>
      <c r="I112" s="11">
        <v>2029</v>
      </c>
      <c r="J112" s="11"/>
      <c r="K112" s="85"/>
    </row>
    <row r="113" spans="2:11" x14ac:dyDescent="0.25">
      <c r="B113" s="56">
        <v>110</v>
      </c>
      <c r="C113" s="46">
        <v>174</v>
      </c>
      <c r="D113" s="16" t="s">
        <v>27</v>
      </c>
      <c r="E113" s="42" t="s">
        <v>170</v>
      </c>
      <c r="F113" s="46" t="s">
        <v>285</v>
      </c>
      <c r="G113" s="89">
        <v>45170</v>
      </c>
      <c r="H113" s="89">
        <v>46631</v>
      </c>
      <c r="I113" s="11">
        <v>2029</v>
      </c>
      <c r="J113" s="11"/>
      <c r="K113" s="85"/>
    </row>
    <row r="114" spans="2:11" x14ac:dyDescent="0.25">
      <c r="B114" s="56">
        <v>111</v>
      </c>
      <c r="C114" s="46">
        <v>175</v>
      </c>
      <c r="D114" s="16" t="s">
        <v>27</v>
      </c>
      <c r="E114" s="42" t="s">
        <v>170</v>
      </c>
      <c r="F114" s="46" t="s">
        <v>286</v>
      </c>
      <c r="G114" s="89">
        <v>45170</v>
      </c>
      <c r="H114" s="89">
        <v>46631</v>
      </c>
      <c r="I114" s="11">
        <v>2029</v>
      </c>
      <c r="J114" s="11"/>
      <c r="K114" s="85"/>
    </row>
    <row r="115" spans="2:11" x14ac:dyDescent="0.25">
      <c r="B115" s="56">
        <v>112</v>
      </c>
      <c r="C115" s="46">
        <v>176</v>
      </c>
      <c r="D115" s="16" t="s">
        <v>27</v>
      </c>
      <c r="E115" s="42" t="s">
        <v>170</v>
      </c>
      <c r="F115" s="46" t="s">
        <v>287</v>
      </c>
      <c r="G115" s="89">
        <v>45170</v>
      </c>
      <c r="H115" s="89">
        <v>46631</v>
      </c>
      <c r="I115" s="11">
        <v>2029</v>
      </c>
      <c r="J115" s="11"/>
      <c r="K115" s="85"/>
    </row>
    <row r="116" spans="2:11" x14ac:dyDescent="0.25">
      <c r="B116" s="56">
        <v>113</v>
      </c>
      <c r="C116" s="46">
        <v>177</v>
      </c>
      <c r="D116" s="16" t="s">
        <v>27</v>
      </c>
      <c r="E116" s="42" t="s">
        <v>170</v>
      </c>
      <c r="F116" s="46" t="s">
        <v>288</v>
      </c>
      <c r="G116" s="89">
        <v>45170</v>
      </c>
      <c r="H116" s="89">
        <v>46631</v>
      </c>
      <c r="I116" s="11">
        <v>2029</v>
      </c>
      <c r="J116" s="11"/>
      <c r="K116" s="85"/>
    </row>
    <row r="117" spans="2:11" x14ac:dyDescent="0.25">
      <c r="B117" s="56">
        <v>114</v>
      </c>
      <c r="C117" s="46">
        <v>178</v>
      </c>
      <c r="D117" s="16" t="s">
        <v>27</v>
      </c>
      <c r="E117" s="42" t="s">
        <v>170</v>
      </c>
      <c r="F117" s="46" t="s">
        <v>289</v>
      </c>
      <c r="G117" s="89">
        <v>45170</v>
      </c>
      <c r="H117" s="89">
        <v>46631</v>
      </c>
      <c r="I117" s="11">
        <v>2029</v>
      </c>
      <c r="J117" s="11"/>
      <c r="K117" s="85"/>
    </row>
    <row r="118" spans="2:11" x14ac:dyDescent="0.25">
      <c r="B118" s="56">
        <v>115</v>
      </c>
      <c r="C118" s="46">
        <v>179</v>
      </c>
      <c r="D118" s="16" t="s">
        <v>27</v>
      </c>
      <c r="E118" s="42" t="s">
        <v>170</v>
      </c>
      <c r="F118" s="46" t="s">
        <v>290</v>
      </c>
      <c r="G118" s="89">
        <v>45170</v>
      </c>
      <c r="H118" s="89">
        <v>46631</v>
      </c>
      <c r="I118" s="11">
        <v>2029</v>
      </c>
      <c r="J118" s="11"/>
      <c r="K118" s="85"/>
    </row>
    <row r="119" spans="2:11" x14ac:dyDescent="0.25">
      <c r="B119" s="56">
        <v>116</v>
      </c>
      <c r="C119" s="46">
        <v>180</v>
      </c>
      <c r="D119" s="16" t="s">
        <v>27</v>
      </c>
      <c r="E119" s="42" t="s">
        <v>170</v>
      </c>
      <c r="F119" s="46" t="s">
        <v>291</v>
      </c>
      <c r="G119" s="89">
        <v>45170</v>
      </c>
      <c r="H119" s="89">
        <v>46631</v>
      </c>
      <c r="I119" s="11">
        <v>2029</v>
      </c>
      <c r="J119" s="11"/>
      <c r="K119" s="85"/>
    </row>
    <row r="120" spans="2:11" x14ac:dyDescent="0.25">
      <c r="B120" s="56">
        <v>117</v>
      </c>
      <c r="C120" s="46">
        <v>181</v>
      </c>
      <c r="D120" s="16" t="s">
        <v>27</v>
      </c>
      <c r="E120" s="42" t="s">
        <v>170</v>
      </c>
      <c r="F120" s="46" t="s">
        <v>292</v>
      </c>
      <c r="G120" s="89">
        <v>45170</v>
      </c>
      <c r="H120" s="89">
        <v>46631</v>
      </c>
      <c r="I120" s="11">
        <v>2029</v>
      </c>
      <c r="J120" s="11"/>
      <c r="K120" s="85"/>
    </row>
    <row r="121" spans="2:11" x14ac:dyDescent="0.25">
      <c r="B121" s="56">
        <v>118</v>
      </c>
      <c r="C121" s="46">
        <v>182</v>
      </c>
      <c r="D121" s="16" t="s">
        <v>27</v>
      </c>
      <c r="E121" s="42" t="s">
        <v>170</v>
      </c>
      <c r="F121" s="46" t="s">
        <v>293</v>
      </c>
      <c r="G121" s="89">
        <v>45170</v>
      </c>
      <c r="H121" s="89">
        <v>46631</v>
      </c>
      <c r="I121" s="11">
        <v>2029</v>
      </c>
      <c r="J121" s="11"/>
      <c r="K121" s="85"/>
    </row>
    <row r="122" spans="2:11" x14ac:dyDescent="0.25">
      <c r="B122" s="56">
        <v>119</v>
      </c>
      <c r="C122" s="46">
        <v>183</v>
      </c>
      <c r="D122" s="16" t="s">
        <v>27</v>
      </c>
      <c r="E122" s="42" t="s">
        <v>170</v>
      </c>
      <c r="F122" s="46" t="s">
        <v>294</v>
      </c>
      <c r="G122" s="89">
        <v>45170</v>
      </c>
      <c r="H122" s="89">
        <v>46631</v>
      </c>
      <c r="I122" s="11">
        <v>2029</v>
      </c>
      <c r="J122" s="11"/>
      <c r="K122" s="85"/>
    </row>
    <row r="123" spans="2:11" x14ac:dyDescent="0.25">
      <c r="B123" s="56">
        <v>120</v>
      </c>
      <c r="C123" s="46">
        <v>184</v>
      </c>
      <c r="D123" s="16" t="s">
        <v>27</v>
      </c>
      <c r="E123" s="42" t="s">
        <v>170</v>
      </c>
      <c r="F123" s="46" t="s">
        <v>295</v>
      </c>
      <c r="G123" s="89">
        <v>45170</v>
      </c>
      <c r="H123" s="89">
        <v>46631</v>
      </c>
      <c r="I123" s="11">
        <v>2029</v>
      </c>
      <c r="J123" s="11"/>
      <c r="K123" s="85"/>
    </row>
    <row r="124" spans="2:11" x14ac:dyDescent="0.25">
      <c r="B124" s="56">
        <v>121</v>
      </c>
      <c r="C124" s="46">
        <v>185</v>
      </c>
      <c r="D124" s="16" t="s">
        <v>27</v>
      </c>
      <c r="E124" s="42" t="s">
        <v>170</v>
      </c>
      <c r="F124" s="46" t="s">
        <v>296</v>
      </c>
      <c r="G124" s="89">
        <v>45170</v>
      </c>
      <c r="H124" s="89">
        <v>46631</v>
      </c>
      <c r="I124" s="11">
        <v>2029</v>
      </c>
      <c r="J124" s="11"/>
      <c r="K124" s="85"/>
    </row>
    <row r="125" spans="2:11" x14ac:dyDescent="0.25">
      <c r="B125" s="56">
        <v>122</v>
      </c>
      <c r="C125" s="46">
        <v>101</v>
      </c>
      <c r="D125" s="16" t="s">
        <v>324</v>
      </c>
      <c r="E125" s="42" t="s">
        <v>325</v>
      </c>
      <c r="F125" s="46" t="s">
        <v>326</v>
      </c>
      <c r="G125" s="89">
        <v>45474</v>
      </c>
      <c r="H125" s="89">
        <v>46935</v>
      </c>
      <c r="I125" s="11">
        <v>2030</v>
      </c>
      <c r="J125" s="11"/>
      <c r="K125" s="85"/>
    </row>
    <row r="126" spans="2:11" x14ac:dyDescent="0.25">
      <c r="B126" s="56">
        <v>123</v>
      </c>
      <c r="C126" s="46">
        <v>108</v>
      </c>
      <c r="D126" s="16" t="s">
        <v>324</v>
      </c>
      <c r="E126" s="42" t="s">
        <v>325</v>
      </c>
      <c r="F126" s="46" t="s">
        <v>327</v>
      </c>
      <c r="G126" s="89">
        <v>45474</v>
      </c>
      <c r="H126" s="89">
        <v>46935</v>
      </c>
      <c r="I126" s="11">
        <v>2030</v>
      </c>
      <c r="J126" s="11"/>
      <c r="K126" s="85"/>
    </row>
    <row r="127" spans="2:11" x14ac:dyDescent="0.25">
      <c r="B127" s="56">
        <v>124</v>
      </c>
      <c r="C127" s="46">
        <v>112</v>
      </c>
      <c r="D127" s="16" t="s">
        <v>324</v>
      </c>
      <c r="E127" s="42" t="s">
        <v>325</v>
      </c>
      <c r="F127" s="46" t="s">
        <v>328</v>
      </c>
      <c r="G127" s="89">
        <v>45474</v>
      </c>
      <c r="H127" s="89">
        <v>46935</v>
      </c>
      <c r="I127" s="11">
        <v>2030</v>
      </c>
      <c r="J127" s="11"/>
      <c r="K127" s="85"/>
    </row>
    <row r="128" spans="2:11" x14ac:dyDescent="0.25">
      <c r="B128" s="56">
        <v>125</v>
      </c>
      <c r="C128" s="46">
        <v>102</v>
      </c>
      <c r="D128" s="16" t="s">
        <v>324</v>
      </c>
      <c r="E128" s="42" t="s">
        <v>325</v>
      </c>
      <c r="F128" s="46" t="s">
        <v>329</v>
      </c>
      <c r="G128" s="89">
        <v>45474</v>
      </c>
      <c r="H128" s="89">
        <v>46935</v>
      </c>
      <c r="I128" s="11">
        <v>2030</v>
      </c>
      <c r="J128" s="11"/>
      <c r="K128" s="85"/>
    </row>
    <row r="129" spans="2:12" x14ac:dyDescent="0.25">
      <c r="B129" s="56">
        <v>126</v>
      </c>
      <c r="C129" s="46">
        <v>103</v>
      </c>
      <c r="D129" s="16" t="s">
        <v>324</v>
      </c>
      <c r="E129" s="42" t="s">
        <v>325</v>
      </c>
      <c r="F129" s="46" t="s">
        <v>330</v>
      </c>
      <c r="G129" s="89">
        <v>45474</v>
      </c>
      <c r="H129" s="89">
        <v>46935</v>
      </c>
      <c r="I129" s="11">
        <v>2030</v>
      </c>
      <c r="J129" s="11"/>
      <c r="K129" s="85"/>
    </row>
    <row r="130" spans="2:12" x14ac:dyDescent="0.25">
      <c r="B130" s="56">
        <v>127</v>
      </c>
      <c r="C130" s="46">
        <v>100</v>
      </c>
      <c r="D130" s="16" t="s">
        <v>324</v>
      </c>
      <c r="E130" s="42" t="s">
        <v>325</v>
      </c>
      <c r="F130" s="46" t="s">
        <v>331</v>
      </c>
      <c r="G130" s="89">
        <v>45474</v>
      </c>
      <c r="H130" s="89">
        <v>46935</v>
      </c>
      <c r="I130" s="11">
        <v>2030</v>
      </c>
      <c r="J130" s="11"/>
      <c r="K130" s="85"/>
    </row>
    <row r="131" spans="2:12" x14ac:dyDescent="0.25">
      <c r="B131" s="56">
        <v>128</v>
      </c>
      <c r="C131" s="46">
        <v>107</v>
      </c>
      <c r="D131" s="16" t="s">
        <v>324</v>
      </c>
      <c r="E131" s="42" t="s">
        <v>325</v>
      </c>
      <c r="F131" s="46" t="s">
        <v>332</v>
      </c>
      <c r="G131" s="89">
        <v>45474</v>
      </c>
      <c r="H131" s="89">
        <v>46935</v>
      </c>
      <c r="I131" s="11">
        <v>2030</v>
      </c>
      <c r="J131" s="11"/>
      <c r="K131" s="85"/>
    </row>
    <row r="132" spans="2:12" x14ac:dyDescent="0.25">
      <c r="B132" s="56">
        <v>129</v>
      </c>
      <c r="C132" s="38">
        <v>106</v>
      </c>
      <c r="D132" s="16" t="s">
        <v>324</v>
      </c>
      <c r="E132" s="42" t="s">
        <v>325</v>
      </c>
      <c r="F132" s="46" t="s">
        <v>333</v>
      </c>
      <c r="G132" s="89">
        <v>45474</v>
      </c>
      <c r="H132" s="89">
        <v>46935</v>
      </c>
      <c r="I132" s="11">
        <v>2030</v>
      </c>
      <c r="J132" s="11"/>
      <c r="K132" s="85"/>
    </row>
    <row r="133" spans="2:12" x14ac:dyDescent="0.25">
      <c r="B133" s="56">
        <v>130</v>
      </c>
      <c r="C133" s="38">
        <v>114</v>
      </c>
      <c r="D133" s="16" t="s">
        <v>27</v>
      </c>
      <c r="E133" s="42" t="s">
        <v>337</v>
      </c>
      <c r="F133" s="46" t="s">
        <v>338</v>
      </c>
      <c r="G133" s="89">
        <v>45474</v>
      </c>
      <c r="H133" s="89">
        <v>46935</v>
      </c>
      <c r="I133" s="11">
        <v>2030</v>
      </c>
      <c r="J133" s="11"/>
      <c r="K133" s="85"/>
    </row>
    <row r="134" spans="2:12" x14ac:dyDescent="0.25">
      <c r="B134" s="56">
        <v>131</v>
      </c>
      <c r="C134" s="38">
        <v>121</v>
      </c>
      <c r="D134" s="16" t="s">
        <v>27</v>
      </c>
      <c r="E134" s="42" t="s">
        <v>337</v>
      </c>
      <c r="F134" s="46" t="s">
        <v>339</v>
      </c>
      <c r="G134" s="89">
        <v>45474</v>
      </c>
      <c r="H134" s="89">
        <v>46935</v>
      </c>
      <c r="I134" s="11">
        <v>2030</v>
      </c>
      <c r="J134" s="11"/>
      <c r="K134" s="85"/>
    </row>
    <row r="135" spans="2:12" x14ac:dyDescent="0.25">
      <c r="B135" s="56"/>
      <c r="C135" s="38"/>
      <c r="D135" s="16"/>
      <c r="E135" s="42"/>
      <c r="F135" s="54"/>
      <c r="G135" s="89"/>
      <c r="H135" s="89"/>
      <c r="I135" s="89"/>
      <c r="J135" s="11"/>
      <c r="K135" s="85"/>
    </row>
    <row r="136" spans="2:12" x14ac:dyDescent="0.25">
      <c r="B136" s="56"/>
      <c r="C136" s="38"/>
      <c r="D136" s="16"/>
      <c r="E136" s="42"/>
      <c r="F136" s="54"/>
      <c r="G136" s="89"/>
      <c r="H136" s="89"/>
      <c r="I136" s="89"/>
      <c r="J136" s="11"/>
      <c r="K136" s="85"/>
    </row>
    <row r="137" spans="2:12" x14ac:dyDescent="0.25">
      <c r="B137" s="56">
        <v>132</v>
      </c>
      <c r="C137" s="38">
        <v>92</v>
      </c>
      <c r="D137" s="16" t="s">
        <v>32</v>
      </c>
      <c r="E137" s="11" t="s">
        <v>34</v>
      </c>
      <c r="F137" s="46" t="s">
        <v>57</v>
      </c>
      <c r="G137" s="11">
        <v>2017</v>
      </c>
      <c r="H137" s="11">
        <v>2021</v>
      </c>
      <c r="I137" s="11">
        <v>2023</v>
      </c>
      <c r="J137" s="11" t="s">
        <v>248</v>
      </c>
      <c r="K137" s="85"/>
    </row>
    <row r="138" spans="2:12" x14ac:dyDescent="0.25">
      <c r="B138" s="56">
        <v>133</v>
      </c>
      <c r="C138" s="38">
        <v>136</v>
      </c>
      <c r="D138" s="16" t="s">
        <v>32</v>
      </c>
      <c r="E138" s="11" t="s">
        <v>34</v>
      </c>
      <c r="F138" s="46" t="s">
        <v>190</v>
      </c>
      <c r="G138" s="11">
        <v>2017</v>
      </c>
      <c r="H138" s="11">
        <v>2021</v>
      </c>
      <c r="I138" s="11">
        <v>2023</v>
      </c>
      <c r="J138" s="11" t="s">
        <v>248</v>
      </c>
      <c r="K138" s="85"/>
      <c r="L138" s="2" t="s">
        <v>247</v>
      </c>
    </row>
    <row r="139" spans="2:12" x14ac:dyDescent="0.25">
      <c r="B139" s="56">
        <v>134</v>
      </c>
      <c r="C139" s="38">
        <v>137</v>
      </c>
      <c r="D139" s="16" t="s">
        <v>32</v>
      </c>
      <c r="E139" s="11" t="s">
        <v>34</v>
      </c>
      <c r="F139" s="46" t="s">
        <v>191</v>
      </c>
      <c r="G139" s="11">
        <v>2017</v>
      </c>
      <c r="H139" s="11">
        <v>2021</v>
      </c>
      <c r="I139" s="11">
        <v>2023</v>
      </c>
      <c r="J139" s="11" t="s">
        <v>248</v>
      </c>
      <c r="K139" s="85"/>
      <c r="L139" s="2" t="s">
        <v>247</v>
      </c>
    </row>
    <row r="140" spans="2:12" x14ac:dyDescent="0.25">
      <c r="B140" s="56">
        <v>135</v>
      </c>
      <c r="C140" s="38">
        <v>138</v>
      </c>
      <c r="D140" s="16" t="s">
        <v>32</v>
      </c>
      <c r="E140" s="11" t="s">
        <v>34</v>
      </c>
      <c r="F140" s="46" t="s">
        <v>192</v>
      </c>
      <c r="G140" s="11">
        <v>2017</v>
      </c>
      <c r="H140" s="11">
        <v>2021</v>
      </c>
      <c r="I140" s="11">
        <v>2023</v>
      </c>
      <c r="J140" s="11" t="s">
        <v>248</v>
      </c>
      <c r="K140" s="85"/>
      <c r="L140" s="2" t="s">
        <v>247</v>
      </c>
    </row>
    <row r="141" spans="2:12" x14ac:dyDescent="0.25">
      <c r="B141" s="56">
        <v>136</v>
      </c>
      <c r="C141" s="38">
        <v>23</v>
      </c>
      <c r="D141" s="16" t="s">
        <v>27</v>
      </c>
      <c r="E141" s="11" t="s">
        <v>241</v>
      </c>
      <c r="F141" s="114" t="s">
        <v>242</v>
      </c>
      <c r="G141" s="11">
        <v>2023</v>
      </c>
      <c r="H141" s="11">
        <v>2027</v>
      </c>
      <c r="I141" s="11">
        <v>2029</v>
      </c>
      <c r="J141" s="11" t="s">
        <v>193</v>
      </c>
      <c r="K141" s="85"/>
      <c r="L141" s="2" t="s">
        <v>247</v>
      </c>
    </row>
    <row r="142" spans="2:12" x14ac:dyDescent="0.25">
      <c r="B142" s="56">
        <v>137</v>
      </c>
      <c r="C142" s="38">
        <v>139</v>
      </c>
      <c r="D142" s="16" t="s">
        <v>27</v>
      </c>
      <c r="E142" s="11" t="s">
        <v>241</v>
      </c>
      <c r="F142" s="46" t="s">
        <v>243</v>
      </c>
      <c r="G142" s="11">
        <v>2023</v>
      </c>
      <c r="H142" s="11">
        <v>2027</v>
      </c>
      <c r="I142" s="11">
        <v>2029</v>
      </c>
      <c r="J142" s="11" t="s">
        <v>193</v>
      </c>
      <c r="K142" s="85"/>
      <c r="L142" s="2" t="s">
        <v>247</v>
      </c>
    </row>
    <row r="143" spans="2:12" x14ac:dyDescent="0.25">
      <c r="B143" s="56">
        <v>138</v>
      </c>
      <c r="C143" s="38">
        <v>140</v>
      </c>
      <c r="D143" s="16" t="s">
        <v>27</v>
      </c>
      <c r="E143" s="11" t="s">
        <v>241</v>
      </c>
      <c r="F143" s="46" t="s">
        <v>244</v>
      </c>
      <c r="G143" s="11">
        <v>2023</v>
      </c>
      <c r="H143" s="11">
        <v>2027</v>
      </c>
      <c r="I143" s="11">
        <v>2029</v>
      </c>
      <c r="J143" s="11" t="s">
        <v>193</v>
      </c>
      <c r="K143" s="85"/>
      <c r="L143" s="2" t="s">
        <v>247</v>
      </c>
    </row>
    <row r="144" spans="2:12" x14ac:dyDescent="0.25">
      <c r="B144" s="56">
        <v>139</v>
      </c>
      <c r="C144" s="38">
        <v>141</v>
      </c>
      <c r="D144" s="16" t="s">
        <v>27</v>
      </c>
      <c r="E144" s="11" t="s">
        <v>241</v>
      </c>
      <c r="F144" s="46" t="s">
        <v>245</v>
      </c>
      <c r="G144" s="11">
        <v>2023</v>
      </c>
      <c r="H144" s="11">
        <v>2027</v>
      </c>
      <c r="I144" s="11">
        <v>2029</v>
      </c>
      <c r="J144" s="11" t="s">
        <v>193</v>
      </c>
      <c r="K144" s="85"/>
      <c r="L144" s="2" t="s">
        <v>247</v>
      </c>
    </row>
    <row r="145" spans="2:12" x14ac:dyDescent="0.25">
      <c r="B145" s="56">
        <v>140</v>
      </c>
      <c r="C145" s="38">
        <v>142</v>
      </c>
      <c r="D145" s="16" t="s">
        <v>27</v>
      </c>
      <c r="E145" s="11" t="s">
        <v>241</v>
      </c>
      <c r="F145" s="46" t="s">
        <v>246</v>
      </c>
      <c r="G145" s="11">
        <v>2023</v>
      </c>
      <c r="H145" s="11">
        <v>2027</v>
      </c>
      <c r="I145" s="11">
        <v>2029</v>
      </c>
      <c r="J145" s="11" t="s">
        <v>193</v>
      </c>
      <c r="K145" s="85"/>
      <c r="L145" s="2" t="s">
        <v>247</v>
      </c>
    </row>
    <row r="146" spans="2:12" x14ac:dyDescent="0.25">
      <c r="B146" s="56"/>
      <c r="C146" s="109"/>
      <c r="D146" s="110"/>
      <c r="E146" s="111"/>
      <c r="F146" s="112"/>
      <c r="G146" s="111"/>
      <c r="H146" s="111"/>
      <c r="I146" s="111"/>
      <c r="J146" s="111"/>
      <c r="K146" s="85"/>
    </row>
    <row r="147" spans="2:12" s="107" customFormat="1" x14ac:dyDescent="0.25">
      <c r="B147" s="108">
        <v>141</v>
      </c>
      <c r="C147" s="38">
        <v>88</v>
      </c>
      <c r="D147" s="110"/>
      <c r="E147" s="111"/>
      <c r="F147" s="11" t="s">
        <v>298</v>
      </c>
      <c r="G147" s="111"/>
      <c r="H147" s="111"/>
      <c r="I147" s="111"/>
      <c r="J147" s="11" t="s">
        <v>306</v>
      </c>
      <c r="K147" s="113"/>
      <c r="L147" s="115" t="s">
        <v>307</v>
      </c>
    </row>
    <row r="148" spans="2:12" s="107" customFormat="1" x14ac:dyDescent="0.25">
      <c r="B148" s="108">
        <v>142</v>
      </c>
      <c r="C148" s="38">
        <v>188</v>
      </c>
      <c r="D148" s="110"/>
      <c r="E148" s="111"/>
      <c r="F148" s="11" t="s">
        <v>299</v>
      </c>
      <c r="G148" s="111"/>
      <c r="H148" s="111"/>
      <c r="I148" s="111"/>
      <c r="J148" s="11" t="s">
        <v>306</v>
      </c>
      <c r="K148" s="80"/>
      <c r="L148" s="115" t="s">
        <v>307</v>
      </c>
    </row>
    <row r="149" spans="2:12" s="107" customFormat="1" x14ac:dyDescent="0.25">
      <c r="B149" s="108">
        <v>143</v>
      </c>
      <c r="C149" s="38">
        <v>190</v>
      </c>
      <c r="D149" s="110"/>
      <c r="E149" s="111"/>
      <c r="F149" s="11" t="s">
        <v>300</v>
      </c>
      <c r="G149" s="111"/>
      <c r="H149" s="111"/>
      <c r="I149" s="111"/>
      <c r="J149" s="11" t="s">
        <v>306</v>
      </c>
      <c r="K149" s="80"/>
      <c r="L149" s="115" t="s">
        <v>307</v>
      </c>
    </row>
    <row r="150" spans="2:12" s="107" customFormat="1" x14ac:dyDescent="0.25">
      <c r="B150" s="108">
        <v>144</v>
      </c>
      <c r="C150" s="38">
        <v>191</v>
      </c>
      <c r="D150" s="110"/>
      <c r="E150" s="111"/>
      <c r="F150" s="11" t="s">
        <v>301</v>
      </c>
      <c r="G150" s="111"/>
      <c r="H150" s="111"/>
      <c r="I150" s="111"/>
      <c r="J150" s="11" t="s">
        <v>306</v>
      </c>
      <c r="K150" s="80"/>
      <c r="L150" s="115" t="s">
        <v>307</v>
      </c>
    </row>
    <row r="151" spans="2:12" s="107" customFormat="1" x14ac:dyDescent="0.25">
      <c r="B151" s="108">
        <v>145</v>
      </c>
      <c r="C151" s="38">
        <v>192</v>
      </c>
      <c r="D151" s="110"/>
      <c r="E151" s="111"/>
      <c r="F151" s="11" t="s">
        <v>302</v>
      </c>
      <c r="G151" s="111"/>
      <c r="H151" s="111"/>
      <c r="I151" s="111"/>
      <c r="J151" s="11" t="s">
        <v>306</v>
      </c>
      <c r="K151" s="80"/>
      <c r="L151" s="115" t="s">
        <v>307</v>
      </c>
    </row>
    <row r="152" spans="2:12" s="107" customFormat="1" x14ac:dyDescent="0.25">
      <c r="B152" s="108">
        <v>146</v>
      </c>
      <c r="C152" s="38">
        <v>193</v>
      </c>
      <c r="D152" s="110"/>
      <c r="E152" s="111"/>
      <c r="F152" s="11" t="s">
        <v>303</v>
      </c>
      <c r="G152" s="111"/>
      <c r="H152" s="111"/>
      <c r="I152" s="111"/>
      <c r="J152" s="11" t="s">
        <v>306</v>
      </c>
      <c r="K152" s="80"/>
      <c r="L152" s="115" t="s">
        <v>307</v>
      </c>
    </row>
    <row r="153" spans="2:12" s="107" customFormat="1" x14ac:dyDescent="0.25">
      <c r="B153" s="108">
        <v>147</v>
      </c>
      <c r="C153" s="38">
        <v>195</v>
      </c>
      <c r="D153" s="110"/>
      <c r="E153" s="111"/>
      <c r="F153" s="11" t="s">
        <v>304</v>
      </c>
      <c r="G153" s="111"/>
      <c r="H153" s="111"/>
      <c r="I153" s="111"/>
      <c r="J153" s="11" t="s">
        <v>306</v>
      </c>
      <c r="K153" s="80"/>
      <c r="L153" s="115" t="s">
        <v>307</v>
      </c>
    </row>
    <row r="154" spans="2:12" s="107" customFormat="1" x14ac:dyDescent="0.25">
      <c r="B154" s="108">
        <v>148</v>
      </c>
      <c r="C154" s="38">
        <v>196</v>
      </c>
      <c r="D154" s="110"/>
      <c r="E154" s="111"/>
      <c r="F154" s="11" t="s">
        <v>305</v>
      </c>
      <c r="G154" s="111"/>
      <c r="H154" s="111"/>
      <c r="I154" s="111"/>
      <c r="J154" s="11" t="s">
        <v>306</v>
      </c>
      <c r="K154" s="80"/>
      <c r="L154" s="115" t="s">
        <v>307</v>
      </c>
    </row>
    <row r="155" spans="2:12" s="107" customFormat="1" x14ac:dyDescent="0.25">
      <c r="B155" s="108">
        <v>149</v>
      </c>
      <c r="C155" s="38">
        <v>197</v>
      </c>
      <c r="D155" s="110"/>
      <c r="E155" s="111"/>
      <c r="F155" s="114" t="s">
        <v>308</v>
      </c>
      <c r="G155" s="111"/>
      <c r="H155" s="111"/>
      <c r="I155" s="111"/>
      <c r="J155" s="11" t="s">
        <v>306</v>
      </c>
      <c r="K155" s="80"/>
      <c r="L155" s="115" t="s">
        <v>307</v>
      </c>
    </row>
    <row r="156" spans="2:12" s="107" customFormat="1" x14ac:dyDescent="0.25">
      <c r="B156" s="108"/>
      <c r="C156" s="38"/>
      <c r="D156" s="110"/>
      <c r="E156" s="111"/>
      <c r="F156" s="111"/>
      <c r="G156" s="111"/>
      <c r="H156" s="111"/>
      <c r="I156" s="111"/>
      <c r="J156" s="11"/>
      <c r="K156" s="80"/>
      <c r="L156" s="115"/>
    </row>
    <row r="157" spans="2:12" s="107" customFormat="1" x14ac:dyDescent="0.25">
      <c r="B157" s="108"/>
      <c r="C157" s="38"/>
      <c r="D157" s="49"/>
      <c r="E157" s="50"/>
      <c r="F157" s="51"/>
      <c r="G157" s="58"/>
      <c r="H157" s="58"/>
      <c r="I157" s="52"/>
      <c r="J157" s="52"/>
      <c r="K157" s="80"/>
      <c r="L157" s="115"/>
    </row>
    <row r="158" spans="2:12" s="107" customFormat="1" x14ac:dyDescent="0.25">
      <c r="B158" s="108"/>
      <c r="C158" s="38"/>
      <c r="D158" s="49"/>
      <c r="E158" s="50"/>
      <c r="F158" s="51"/>
      <c r="G158" s="131"/>
      <c r="H158" s="131"/>
      <c r="I158" s="52"/>
      <c r="J158" s="52"/>
      <c r="K158" s="80"/>
      <c r="L158" s="115"/>
    </row>
    <row r="159" spans="2:12" x14ac:dyDescent="0.25">
      <c r="B159" s="56"/>
      <c r="C159" s="38"/>
      <c r="D159" s="49"/>
      <c r="E159" s="50"/>
      <c r="F159" s="106"/>
      <c r="G159" s="130"/>
      <c r="H159" s="130"/>
      <c r="I159" s="52"/>
      <c r="J159" s="52"/>
      <c r="K159" s="85"/>
    </row>
    <row r="160" spans="2:12" x14ac:dyDescent="0.25">
      <c r="B160" s="56"/>
      <c r="C160" s="38"/>
      <c r="D160" s="49"/>
      <c r="E160" s="50"/>
      <c r="F160" s="65"/>
      <c r="G160" s="66"/>
      <c r="H160" s="66"/>
      <c r="I160" s="66"/>
      <c r="J160" s="52"/>
      <c r="K160" s="85"/>
    </row>
    <row r="161" spans="2:12" x14ac:dyDescent="0.25">
      <c r="B161" s="56"/>
      <c r="C161" s="38"/>
      <c r="D161" s="49"/>
      <c r="E161" s="50"/>
      <c r="F161" s="65"/>
      <c r="G161" s="52"/>
      <c r="H161" s="52"/>
      <c r="I161" s="52"/>
      <c r="J161" s="52"/>
      <c r="K161" s="85"/>
    </row>
    <row r="162" spans="2:12" x14ac:dyDescent="0.25">
      <c r="B162" s="56"/>
      <c r="C162" s="52"/>
      <c r="D162" s="49"/>
      <c r="E162" s="52"/>
      <c r="F162" s="106"/>
      <c r="G162" s="52"/>
      <c r="H162" s="52"/>
      <c r="I162" s="52"/>
      <c r="J162" s="52"/>
      <c r="K162" s="85"/>
    </row>
    <row r="163" spans="2:12" x14ac:dyDescent="0.25">
      <c r="B163" s="56"/>
      <c r="C163" s="38"/>
      <c r="D163" s="110"/>
      <c r="E163" s="111"/>
      <c r="F163" s="52"/>
      <c r="G163" s="121"/>
      <c r="H163" s="121"/>
      <c r="I163" s="121"/>
      <c r="J163" s="52"/>
      <c r="K163" s="80"/>
      <c r="L163" s="115"/>
    </row>
    <row r="164" spans="2:12" x14ac:dyDescent="0.25">
      <c r="B164" s="56"/>
      <c r="C164" s="52"/>
      <c r="D164" s="122"/>
      <c r="E164" s="121"/>
      <c r="F164" s="52"/>
      <c r="G164" s="121"/>
      <c r="H164" s="121"/>
      <c r="I164" s="121"/>
      <c r="J164" s="52"/>
      <c r="K164" s="80"/>
      <c r="L164" s="115"/>
    </row>
    <row r="166" spans="2:12" x14ac:dyDescent="0.25">
      <c r="C166" s="2" t="s">
        <v>18</v>
      </c>
      <c r="F166" s="47">
        <v>149</v>
      </c>
    </row>
  </sheetData>
  <mergeCells count="1">
    <mergeCell ref="C2:H2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scale="54" fitToHeight="0" orientation="landscape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82519-E638-47A8-B12B-CE661463C50F}">
  <sheetPr>
    <pageSetUpPr fitToPage="1"/>
  </sheetPr>
  <dimension ref="A1:AF50"/>
  <sheetViews>
    <sheetView topLeftCell="B1" workbookViewId="0">
      <selection activeCell="O25" sqref="O25"/>
    </sheetView>
  </sheetViews>
  <sheetFormatPr defaultRowHeight="15" x14ac:dyDescent="0.25"/>
  <cols>
    <col min="1" max="1" width="50.140625" customWidth="1"/>
    <col min="2" max="2" width="3.140625" customWidth="1"/>
    <col min="3" max="3" width="11" bestFit="1" customWidth="1"/>
    <col min="4" max="4" width="17.28515625" customWidth="1"/>
    <col min="5" max="5" width="28.140625" customWidth="1"/>
    <col min="6" max="6" width="10.42578125" bestFit="1" customWidth="1"/>
    <col min="7" max="7" width="13.85546875" bestFit="1" customWidth="1"/>
    <col min="8" max="8" width="13.85546875" customWidth="1"/>
    <col min="9" max="9" width="9.28515625" customWidth="1"/>
    <col min="10" max="10" width="16.7109375" bestFit="1" customWidth="1"/>
    <col min="11" max="12" width="10.140625" customWidth="1"/>
    <col min="13" max="13" width="29.140625" bestFit="1" customWidth="1"/>
    <col min="14" max="14" width="1.7109375" customWidth="1"/>
    <col min="15" max="15" width="22.140625" bestFit="1" customWidth="1"/>
  </cols>
  <sheetData>
    <row r="1" spans="1:3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2"/>
      <c r="B2" s="136" t="s">
        <v>194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98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/>
      <c r="B3" s="85"/>
      <c r="C3" s="37" t="s">
        <v>6</v>
      </c>
      <c r="D3" s="37" t="s">
        <v>7</v>
      </c>
      <c r="E3" s="37" t="s">
        <v>8</v>
      </c>
      <c r="F3" s="37" t="s">
        <v>3</v>
      </c>
      <c r="G3" s="37" t="s">
        <v>5</v>
      </c>
      <c r="H3" s="34" t="s">
        <v>159</v>
      </c>
      <c r="I3" s="34" t="s">
        <v>11</v>
      </c>
      <c r="J3" s="34" t="s">
        <v>195</v>
      </c>
      <c r="K3" s="34" t="s">
        <v>196</v>
      </c>
      <c r="L3" s="34" t="s">
        <v>225</v>
      </c>
      <c r="M3" s="34" t="s">
        <v>222</v>
      </c>
      <c r="N3" s="98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2"/>
      <c r="B4" s="56">
        <v>1</v>
      </c>
      <c r="C4" s="60" t="s">
        <v>89</v>
      </c>
      <c r="D4" s="60" t="s">
        <v>197</v>
      </c>
      <c r="E4" s="94" t="s">
        <v>198</v>
      </c>
      <c r="F4" s="95">
        <v>43770</v>
      </c>
      <c r="G4" s="95">
        <v>46692</v>
      </c>
      <c r="H4" s="103">
        <v>2029</v>
      </c>
      <c r="I4" s="96" t="s">
        <v>199</v>
      </c>
      <c r="J4" s="60"/>
      <c r="K4" s="60" t="s">
        <v>200</v>
      </c>
      <c r="L4" s="60"/>
      <c r="M4" s="60"/>
      <c r="N4" s="98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25">
      <c r="A5" s="2"/>
      <c r="B5" s="56">
        <v>2</v>
      </c>
      <c r="C5" s="60" t="s">
        <v>201</v>
      </c>
      <c r="D5" s="60" t="s">
        <v>202</v>
      </c>
      <c r="E5" s="60" t="s">
        <v>203</v>
      </c>
      <c r="F5" s="60">
        <v>2017</v>
      </c>
      <c r="G5" s="60">
        <v>2025</v>
      </c>
      <c r="H5" s="103">
        <v>2027</v>
      </c>
      <c r="I5" s="60" t="s">
        <v>204</v>
      </c>
      <c r="J5" s="97"/>
      <c r="K5" s="60" t="s">
        <v>205</v>
      </c>
      <c r="L5" s="97"/>
      <c r="M5" s="97" t="s">
        <v>82</v>
      </c>
      <c r="N5" s="98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25">
      <c r="A6" s="2"/>
      <c r="B6" s="56">
        <v>3</v>
      </c>
      <c r="C6" s="60" t="s">
        <v>201</v>
      </c>
      <c r="D6" s="60" t="s">
        <v>197</v>
      </c>
      <c r="E6" s="94" t="s">
        <v>206</v>
      </c>
      <c r="F6" s="95">
        <v>43770</v>
      </c>
      <c r="G6" s="95">
        <v>46692</v>
      </c>
      <c r="H6" s="103">
        <v>2029</v>
      </c>
      <c r="I6" s="96" t="s">
        <v>207</v>
      </c>
      <c r="J6" s="97"/>
      <c r="K6" s="60" t="s">
        <v>205</v>
      </c>
      <c r="L6" s="97"/>
      <c r="M6" s="97"/>
      <c r="N6" s="98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2"/>
      <c r="B7" s="56">
        <v>4</v>
      </c>
      <c r="C7" s="60" t="s">
        <v>201</v>
      </c>
      <c r="D7" s="60" t="s">
        <v>208</v>
      </c>
      <c r="E7" s="94">
        <v>40200815900779</v>
      </c>
      <c r="F7" s="95">
        <v>44105</v>
      </c>
      <c r="G7" s="95">
        <v>47027</v>
      </c>
      <c r="H7" s="103">
        <v>2030</v>
      </c>
      <c r="I7" s="96" t="s">
        <v>209</v>
      </c>
      <c r="J7" s="97"/>
      <c r="K7" s="60" t="s">
        <v>205</v>
      </c>
      <c r="L7" s="97"/>
      <c r="M7" s="97"/>
      <c r="N7" s="98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25">
      <c r="A8" s="2"/>
      <c r="B8" s="56">
        <v>5</v>
      </c>
      <c r="C8" s="60" t="s">
        <v>201</v>
      </c>
      <c r="D8" s="60" t="s">
        <v>197</v>
      </c>
      <c r="E8" s="94" t="s">
        <v>210</v>
      </c>
      <c r="F8" s="95">
        <v>43525</v>
      </c>
      <c r="G8" s="95">
        <v>46447</v>
      </c>
      <c r="H8" s="103">
        <v>2029</v>
      </c>
      <c r="I8" s="96" t="s">
        <v>211</v>
      </c>
      <c r="J8" s="97"/>
      <c r="K8" s="60" t="s">
        <v>205</v>
      </c>
      <c r="L8" s="97"/>
      <c r="M8" s="97"/>
      <c r="N8" s="98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25">
      <c r="A9" s="2"/>
      <c r="B9" s="56">
        <v>6</v>
      </c>
      <c r="C9" s="60" t="s">
        <v>201</v>
      </c>
      <c r="D9" s="60" t="s">
        <v>197</v>
      </c>
      <c r="E9" s="94" t="s">
        <v>212</v>
      </c>
      <c r="F9" s="95">
        <v>43525</v>
      </c>
      <c r="G9" s="95">
        <v>46447</v>
      </c>
      <c r="H9" s="103">
        <v>2029</v>
      </c>
      <c r="I9" s="96" t="s">
        <v>213</v>
      </c>
      <c r="J9" s="97"/>
      <c r="K9" s="60" t="s">
        <v>205</v>
      </c>
      <c r="L9" s="97"/>
      <c r="M9" s="97"/>
      <c r="N9" s="98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25">
      <c r="A10" s="2"/>
      <c r="B10" s="56">
        <v>7</v>
      </c>
      <c r="C10" s="60" t="s">
        <v>89</v>
      </c>
      <c r="D10" s="60" t="s">
        <v>214</v>
      </c>
      <c r="E10" s="94">
        <v>40210914000123</v>
      </c>
      <c r="F10" s="95">
        <v>44562</v>
      </c>
      <c r="G10" s="95">
        <v>10959</v>
      </c>
      <c r="H10" s="103">
        <v>2032</v>
      </c>
      <c r="I10" s="60" t="s">
        <v>215</v>
      </c>
      <c r="J10" s="97"/>
      <c r="K10" s="60" t="s">
        <v>205</v>
      </c>
      <c r="L10" s="97"/>
      <c r="M10" s="97"/>
      <c r="N10" s="98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25">
      <c r="A11" s="2"/>
      <c r="B11" s="56">
        <v>8</v>
      </c>
      <c r="C11" s="60" t="s">
        <v>201</v>
      </c>
      <c r="D11" s="60" t="s">
        <v>214</v>
      </c>
      <c r="E11" s="94">
        <v>40210914000108</v>
      </c>
      <c r="F11" s="95">
        <v>44562</v>
      </c>
      <c r="G11" s="95">
        <v>10959</v>
      </c>
      <c r="H11" s="103">
        <v>2032</v>
      </c>
      <c r="I11" s="60" t="s">
        <v>216</v>
      </c>
      <c r="J11" s="97"/>
      <c r="K11" s="60" t="s">
        <v>205</v>
      </c>
      <c r="L11" s="97"/>
      <c r="M11" s="97"/>
      <c r="N11" s="98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25">
      <c r="A12" s="2"/>
      <c r="B12" s="56">
        <v>9</v>
      </c>
      <c r="C12" s="60" t="s">
        <v>201</v>
      </c>
      <c r="D12" s="60" t="s">
        <v>214</v>
      </c>
      <c r="E12" s="94">
        <v>40210914000039</v>
      </c>
      <c r="F12" s="95">
        <v>44562</v>
      </c>
      <c r="G12" s="95">
        <v>10959</v>
      </c>
      <c r="H12" s="103">
        <v>2032</v>
      </c>
      <c r="I12" s="60"/>
      <c r="J12" s="97" t="s">
        <v>315</v>
      </c>
      <c r="K12" s="60" t="s">
        <v>205</v>
      </c>
      <c r="L12" s="97"/>
      <c r="M12" s="97" t="s">
        <v>82</v>
      </c>
      <c r="N12" s="98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25">
      <c r="A13" s="2"/>
      <c r="B13" s="56">
        <v>10</v>
      </c>
      <c r="C13" s="60" t="s">
        <v>201</v>
      </c>
      <c r="D13" s="60" t="s">
        <v>197</v>
      </c>
      <c r="E13" s="94" t="s">
        <v>218</v>
      </c>
      <c r="F13" s="95">
        <v>43525</v>
      </c>
      <c r="G13" s="95">
        <v>46447</v>
      </c>
      <c r="H13" s="103">
        <v>2029</v>
      </c>
      <c r="I13" s="96" t="s">
        <v>219</v>
      </c>
      <c r="J13" s="97"/>
      <c r="K13" s="60" t="s">
        <v>200</v>
      </c>
      <c r="L13" s="97"/>
      <c r="M13" s="97"/>
      <c r="N13" s="98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25">
      <c r="A14" s="2"/>
      <c r="B14" s="56">
        <v>11</v>
      </c>
      <c r="C14" s="60" t="s">
        <v>201</v>
      </c>
      <c r="D14" s="60" t="s">
        <v>197</v>
      </c>
      <c r="E14" s="60" t="s">
        <v>220</v>
      </c>
      <c r="F14" s="95">
        <v>43526</v>
      </c>
      <c r="G14" s="95">
        <v>46448</v>
      </c>
      <c r="H14" s="103">
        <v>2029</v>
      </c>
      <c r="I14" s="96" t="s">
        <v>221</v>
      </c>
      <c r="J14" s="97"/>
      <c r="K14" s="60" t="s">
        <v>200</v>
      </c>
      <c r="L14" s="97"/>
      <c r="M14" s="97"/>
      <c r="N14" s="98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25">
      <c r="A15" s="2"/>
      <c r="B15" s="56">
        <v>12</v>
      </c>
      <c r="C15" s="60" t="s">
        <v>201</v>
      </c>
      <c r="D15" s="60" t="s">
        <v>316</v>
      </c>
      <c r="E15" s="60"/>
      <c r="F15" s="119">
        <v>45352</v>
      </c>
      <c r="G15" s="119">
        <v>11749</v>
      </c>
      <c r="H15" s="103">
        <v>2034</v>
      </c>
      <c r="I15" s="60" t="s">
        <v>217</v>
      </c>
      <c r="J15" s="97"/>
      <c r="K15" s="97" t="s">
        <v>205</v>
      </c>
      <c r="L15" s="97"/>
      <c r="M15" s="60"/>
      <c r="N15" s="98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x14ac:dyDescent="0.25">
      <c r="A16" s="2"/>
      <c r="B16" s="32">
        <v>13</v>
      </c>
      <c r="C16" s="60" t="s">
        <v>201</v>
      </c>
      <c r="D16" s="60" t="s">
        <v>316</v>
      </c>
      <c r="E16" s="46"/>
      <c r="F16" s="119">
        <v>45352</v>
      </c>
      <c r="G16" s="119">
        <v>11749</v>
      </c>
      <c r="H16" s="103">
        <v>2034</v>
      </c>
      <c r="I16" s="60"/>
      <c r="J16" s="97" t="s">
        <v>315</v>
      </c>
      <c r="K16" s="60" t="s">
        <v>205</v>
      </c>
      <c r="L16" s="60"/>
      <c r="M16" s="60" t="s">
        <v>82</v>
      </c>
      <c r="N16" s="98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25">
      <c r="A17" s="2"/>
      <c r="B17" s="32">
        <v>14</v>
      </c>
      <c r="C17" s="60"/>
      <c r="D17" s="60"/>
      <c r="E17" s="46"/>
      <c r="F17" s="60"/>
      <c r="G17" s="60"/>
      <c r="H17" s="103"/>
      <c r="I17" s="60"/>
      <c r="J17" s="60"/>
      <c r="K17" s="60"/>
      <c r="L17" s="60"/>
      <c r="M17" s="60"/>
      <c r="N17" s="98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25">
      <c r="A18" s="2"/>
      <c r="B18" s="32">
        <v>15</v>
      </c>
      <c r="C18" s="60"/>
      <c r="D18" s="60"/>
      <c r="E18" s="46"/>
      <c r="F18" s="60"/>
      <c r="G18" s="60"/>
      <c r="H18" s="103"/>
      <c r="I18" s="60"/>
      <c r="J18" s="60"/>
      <c r="K18" s="60"/>
      <c r="L18" s="60"/>
      <c r="M18" s="60" t="s">
        <v>4</v>
      </c>
      <c r="N18" s="98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25">
      <c r="A19" s="2"/>
      <c r="B19" s="32">
        <v>16</v>
      </c>
      <c r="I19" s="60"/>
      <c r="J19" s="60"/>
      <c r="K19" s="60"/>
      <c r="L19" s="60"/>
      <c r="M19" s="60"/>
      <c r="N19" s="98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25">
      <c r="A21" s="2"/>
      <c r="B21" s="2"/>
      <c r="C21" s="137"/>
      <c r="D21" s="137"/>
      <c r="E21" s="9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</sheetData>
  <mergeCells count="2">
    <mergeCell ref="B2:M2"/>
    <mergeCell ref="C21:D21"/>
  </mergeCells>
  <phoneticPr fontId="11" type="noConversion"/>
  <pageMargins left="0.7" right="0.7" top="0.75" bottom="0.75" header="0.3" footer="0.3"/>
  <pageSetup paperSize="9" scale="3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A53"/>
  <sheetViews>
    <sheetView workbookViewId="0">
      <selection activeCell="F17" sqref="F17"/>
    </sheetView>
  </sheetViews>
  <sheetFormatPr defaultColWidth="9.140625" defaultRowHeight="15" x14ac:dyDescent="0.25"/>
  <cols>
    <col min="1" max="1" width="36.28515625" style="2" customWidth="1"/>
    <col min="2" max="2" width="3.7109375" style="2" customWidth="1"/>
    <col min="3" max="3" width="9.140625" style="2"/>
    <col min="4" max="4" width="16" style="2" bestFit="1" customWidth="1"/>
    <col min="5" max="5" width="9.140625" style="2"/>
    <col min="6" max="6" width="68.7109375" style="39" customWidth="1"/>
    <col min="7" max="7" width="20.28515625" style="20" bestFit="1" customWidth="1"/>
    <col min="8" max="8" width="9.140625" style="2"/>
    <col min="9" max="9" width="13.85546875" style="2" bestFit="1" customWidth="1"/>
    <col min="10" max="10" width="13.85546875" style="2" customWidth="1"/>
    <col min="11" max="11" width="29.42578125" style="2" bestFit="1" customWidth="1"/>
    <col min="12" max="12" width="2.85546875" style="2" customWidth="1"/>
    <col min="13" max="13" width="9.140625" style="2"/>
    <col min="14" max="14" width="15.85546875" style="2" bestFit="1" customWidth="1"/>
    <col min="15" max="15" width="9.140625" style="2"/>
    <col min="16" max="16" width="3.140625" style="2" customWidth="1"/>
    <col min="17" max="17" width="12.5703125" style="2" customWidth="1"/>
    <col min="18" max="18" width="11.28515625" style="2" bestFit="1" customWidth="1"/>
    <col min="19" max="19" width="26.140625" style="2" bestFit="1" customWidth="1"/>
    <col min="20" max="20" width="24.7109375" style="2" customWidth="1"/>
    <col min="21" max="21" width="12.85546875" style="2" bestFit="1" customWidth="1"/>
    <col min="22" max="22" width="9.5703125" style="2" bestFit="1" customWidth="1"/>
    <col min="23" max="23" width="13.85546875" style="2" bestFit="1" customWidth="1"/>
    <col min="24" max="24" width="2.7109375" style="2" customWidth="1"/>
    <col min="25" max="25" width="9.140625" style="2"/>
    <col min="26" max="26" width="16" style="2" bestFit="1" customWidth="1"/>
    <col min="27" max="16384" width="9.140625" style="2"/>
  </cols>
  <sheetData>
    <row r="2" spans="2:27" x14ac:dyDescent="0.25">
      <c r="B2" s="85"/>
      <c r="C2" s="134" t="s">
        <v>24</v>
      </c>
      <c r="D2" s="134"/>
      <c r="E2" s="134"/>
      <c r="F2" s="134"/>
      <c r="G2" s="134"/>
      <c r="H2" s="134"/>
      <c r="I2" s="134"/>
      <c r="J2" s="73"/>
      <c r="K2" s="73"/>
      <c r="L2" s="73"/>
    </row>
    <row r="3" spans="2:27" x14ac:dyDescent="0.25">
      <c r="B3" s="85"/>
      <c r="C3" s="15" t="s">
        <v>0</v>
      </c>
      <c r="D3" s="15" t="s">
        <v>25</v>
      </c>
      <c r="E3" s="15" t="s">
        <v>6</v>
      </c>
      <c r="F3" s="93" t="s">
        <v>7</v>
      </c>
      <c r="G3" s="15" t="s">
        <v>8</v>
      </c>
      <c r="H3" s="15" t="s">
        <v>3</v>
      </c>
      <c r="I3" s="15" t="s">
        <v>5</v>
      </c>
      <c r="J3" s="15" t="s">
        <v>28</v>
      </c>
      <c r="K3" s="15" t="s">
        <v>229</v>
      </c>
      <c r="L3" s="79"/>
    </row>
    <row r="4" spans="2:27" x14ac:dyDescent="0.25">
      <c r="B4" s="56">
        <v>1</v>
      </c>
      <c r="C4" s="38"/>
      <c r="D4" s="38" t="s">
        <v>228</v>
      </c>
      <c r="E4" s="38" t="s">
        <v>89</v>
      </c>
      <c r="F4" s="42" t="s">
        <v>88</v>
      </c>
      <c r="G4" s="54">
        <v>202140156601740</v>
      </c>
      <c r="H4" s="48">
        <v>44440</v>
      </c>
      <c r="I4" s="11">
        <v>2026</v>
      </c>
      <c r="J4" s="11" t="s">
        <v>146</v>
      </c>
      <c r="K4" s="11" t="s">
        <v>224</v>
      </c>
      <c r="L4" s="82"/>
    </row>
    <row r="5" spans="2:27" x14ac:dyDescent="0.25">
      <c r="B5" s="56">
        <v>2</v>
      </c>
      <c r="C5" s="38"/>
      <c r="D5" s="38" t="s">
        <v>228</v>
      </c>
      <c r="E5" s="38" t="s">
        <v>89</v>
      </c>
      <c r="F5" s="42" t="s">
        <v>88</v>
      </c>
      <c r="G5" s="54">
        <v>202040156600739</v>
      </c>
      <c r="H5" s="48">
        <v>44075</v>
      </c>
      <c r="I5" s="11">
        <v>2025</v>
      </c>
      <c r="J5" s="11" t="s">
        <v>146</v>
      </c>
      <c r="K5" s="11" t="s">
        <v>224</v>
      </c>
      <c r="L5" s="82"/>
    </row>
    <row r="6" spans="2:27" x14ac:dyDescent="0.25">
      <c r="B6" s="56">
        <v>3</v>
      </c>
      <c r="C6" s="38"/>
      <c r="D6" s="86" t="s">
        <v>160</v>
      </c>
      <c r="E6" s="59" t="s">
        <v>161</v>
      </c>
      <c r="F6" s="60" t="s">
        <v>162</v>
      </c>
      <c r="G6" s="17" t="s">
        <v>163</v>
      </c>
      <c r="H6" s="60">
        <v>2022</v>
      </c>
      <c r="I6" s="11" t="s">
        <v>165</v>
      </c>
      <c r="J6" s="11" t="s">
        <v>146</v>
      </c>
      <c r="K6" s="11" t="s">
        <v>224</v>
      </c>
      <c r="L6" s="82"/>
    </row>
    <row r="7" spans="2:27" x14ac:dyDescent="0.25">
      <c r="B7" s="56">
        <v>4</v>
      </c>
      <c r="C7" s="38"/>
      <c r="D7" s="38" t="s">
        <v>227</v>
      </c>
      <c r="E7" s="16" t="s">
        <v>144</v>
      </c>
      <c r="F7" s="42" t="s">
        <v>226</v>
      </c>
      <c r="G7" s="54" t="s">
        <v>232</v>
      </c>
      <c r="H7" s="11">
        <v>2022</v>
      </c>
      <c r="I7" s="11">
        <v>2027</v>
      </c>
      <c r="J7" s="11">
        <v>2030</v>
      </c>
      <c r="K7" s="11"/>
      <c r="L7" s="82"/>
    </row>
    <row r="8" spans="2:27" x14ac:dyDescent="0.25">
      <c r="B8" s="56">
        <v>5</v>
      </c>
      <c r="C8" s="38"/>
      <c r="D8" s="38" t="s">
        <v>75</v>
      </c>
      <c r="E8" s="16" t="s">
        <v>230</v>
      </c>
      <c r="F8" t="s">
        <v>231</v>
      </c>
      <c r="G8" s="54" t="s">
        <v>233</v>
      </c>
      <c r="H8" s="11">
        <v>2022</v>
      </c>
      <c r="I8" s="11">
        <v>2027</v>
      </c>
      <c r="J8" s="11">
        <v>2030</v>
      </c>
      <c r="K8" s="11"/>
      <c r="L8" s="82"/>
    </row>
    <row r="9" spans="2:27" x14ac:dyDescent="0.25">
      <c r="B9" s="56">
        <v>6</v>
      </c>
      <c r="C9" s="38"/>
      <c r="D9" s="38" t="s">
        <v>236</v>
      </c>
      <c r="E9" s="16"/>
      <c r="F9" s="42" t="s">
        <v>234</v>
      </c>
      <c r="G9" s="54" t="s">
        <v>235</v>
      </c>
      <c r="H9" s="11">
        <v>2022</v>
      </c>
      <c r="I9" s="11">
        <v>2027</v>
      </c>
      <c r="J9" s="11">
        <v>2030</v>
      </c>
      <c r="K9" s="11"/>
      <c r="L9" s="82"/>
    </row>
    <row r="10" spans="2:27" x14ac:dyDescent="0.25">
      <c r="B10" s="56">
        <v>7</v>
      </c>
      <c r="C10" s="38"/>
      <c r="D10" s="86" t="s">
        <v>238</v>
      </c>
      <c r="E10" s="59" t="s">
        <v>237</v>
      </c>
      <c r="F10" s="60" t="s">
        <v>239</v>
      </c>
      <c r="G10" s="17"/>
      <c r="H10" s="60">
        <v>2016</v>
      </c>
      <c r="I10" s="11">
        <v>2021</v>
      </c>
      <c r="J10" s="11">
        <v>2025</v>
      </c>
      <c r="K10" s="11" t="s">
        <v>240</v>
      </c>
      <c r="L10" s="82"/>
    </row>
    <row r="11" spans="2:27" x14ac:dyDescent="0.25">
      <c r="B11" s="56">
        <v>8</v>
      </c>
      <c r="C11" s="38"/>
      <c r="D11" s="86" t="s">
        <v>238</v>
      </c>
      <c r="E11" s="59" t="s">
        <v>237</v>
      </c>
      <c r="F11" s="60" t="s">
        <v>239</v>
      </c>
      <c r="G11" s="17"/>
      <c r="H11" s="60">
        <v>2016</v>
      </c>
      <c r="I11" s="11">
        <v>2021</v>
      </c>
      <c r="J11" s="11">
        <v>2025</v>
      </c>
      <c r="K11" s="11" t="s">
        <v>240</v>
      </c>
      <c r="L11" s="82"/>
    </row>
    <row r="12" spans="2:27" x14ac:dyDescent="0.25">
      <c r="B12" s="56">
        <v>9</v>
      </c>
      <c r="C12" s="38"/>
      <c r="D12" s="86" t="s">
        <v>238</v>
      </c>
      <c r="E12" s="59" t="s">
        <v>237</v>
      </c>
      <c r="F12" s="60" t="s">
        <v>239</v>
      </c>
      <c r="G12" s="17"/>
      <c r="H12" s="60">
        <v>2016</v>
      </c>
      <c r="I12" s="11">
        <v>2021</v>
      </c>
      <c r="J12" s="11">
        <v>2025</v>
      </c>
      <c r="K12" s="11" t="s">
        <v>240</v>
      </c>
      <c r="L12" s="82"/>
    </row>
    <row r="13" spans="2:27" x14ac:dyDescent="0.25">
      <c r="B13" s="56">
        <v>10</v>
      </c>
      <c r="C13" s="38"/>
      <c r="D13" s="86" t="s">
        <v>238</v>
      </c>
      <c r="E13" s="59" t="s">
        <v>237</v>
      </c>
      <c r="F13" s="60" t="s">
        <v>239</v>
      </c>
      <c r="G13" s="17"/>
      <c r="H13" s="60">
        <v>2016</v>
      </c>
      <c r="I13" s="11">
        <v>2021</v>
      </c>
      <c r="J13" s="11">
        <v>2025</v>
      </c>
      <c r="K13" s="11" t="s">
        <v>240</v>
      </c>
      <c r="L13" s="82"/>
    </row>
    <row r="14" spans="2:27" x14ac:dyDescent="0.25">
      <c r="B14" s="56">
        <v>11</v>
      </c>
      <c r="C14" s="38"/>
      <c r="D14" s="86" t="s">
        <v>238</v>
      </c>
      <c r="E14" s="59" t="s">
        <v>237</v>
      </c>
      <c r="F14" s="60" t="s">
        <v>239</v>
      </c>
      <c r="G14" s="17"/>
      <c r="H14" s="60">
        <v>2016</v>
      </c>
      <c r="I14" s="11">
        <v>2021</v>
      </c>
      <c r="J14" s="11">
        <v>2025</v>
      </c>
      <c r="K14" s="11" t="s">
        <v>240</v>
      </c>
      <c r="L14" s="82"/>
    </row>
    <row r="15" spans="2:27" x14ac:dyDescent="0.25">
      <c r="B15" s="56">
        <v>12</v>
      </c>
      <c r="C15" s="38"/>
      <c r="D15" s="86" t="s">
        <v>238</v>
      </c>
      <c r="E15" s="59" t="s">
        <v>237</v>
      </c>
      <c r="F15" s="60" t="s">
        <v>239</v>
      </c>
      <c r="G15" s="17"/>
      <c r="H15" s="60">
        <v>2016</v>
      </c>
      <c r="I15" s="11">
        <v>2021</v>
      </c>
      <c r="J15" s="11">
        <v>2025</v>
      </c>
      <c r="K15" s="11" t="s">
        <v>240</v>
      </c>
      <c r="L15" s="82"/>
      <c r="Q15" s="27"/>
      <c r="R15" s="27"/>
      <c r="S15" s="27"/>
      <c r="T15" s="27"/>
      <c r="U15" s="27"/>
      <c r="V15" s="27"/>
      <c r="W15" s="27"/>
    </row>
    <row r="16" spans="2:27" x14ac:dyDescent="0.25">
      <c r="B16" s="56">
        <v>13</v>
      </c>
      <c r="C16" s="38"/>
      <c r="D16" s="38" t="s">
        <v>228</v>
      </c>
      <c r="E16" s="16" t="s">
        <v>89</v>
      </c>
      <c r="F16" s="42"/>
      <c r="G16" s="54"/>
      <c r="H16" s="11">
        <v>2023</v>
      </c>
      <c r="I16" s="11">
        <v>2027</v>
      </c>
      <c r="J16" s="11" t="s">
        <v>146</v>
      </c>
      <c r="K16" s="11" t="s">
        <v>224</v>
      </c>
      <c r="L16" s="82"/>
      <c r="Q16" s="19"/>
      <c r="R16" s="24"/>
      <c r="S16" s="18"/>
      <c r="T16" s="18"/>
      <c r="U16" s="18"/>
      <c r="V16" s="18"/>
      <c r="W16" s="18"/>
      <c r="X16" s="18"/>
      <c r="Y16" s="19"/>
      <c r="Z16" s="18"/>
      <c r="AA16" s="18"/>
    </row>
    <row r="17" spans="2:27" x14ac:dyDescent="0.25">
      <c r="B17" s="32">
        <v>14</v>
      </c>
      <c r="C17" s="10"/>
      <c r="D17" s="10"/>
      <c r="E17" s="90"/>
      <c r="F17" s="91"/>
      <c r="G17" s="92"/>
      <c r="H17" s="75"/>
      <c r="I17" s="75"/>
      <c r="J17" s="75"/>
      <c r="K17" s="75"/>
      <c r="L17" s="35"/>
      <c r="Q17" s="19"/>
      <c r="R17" s="24"/>
      <c r="S17" s="18"/>
      <c r="T17" s="18"/>
      <c r="U17" s="18"/>
      <c r="V17" s="18"/>
      <c r="W17" s="18"/>
      <c r="X17" s="18"/>
      <c r="Y17" s="19"/>
      <c r="Z17" s="18"/>
      <c r="AA17" s="18"/>
    </row>
    <row r="18" spans="2:27" x14ac:dyDescent="0.25">
      <c r="B18" s="32">
        <v>15</v>
      </c>
      <c r="C18" s="12"/>
      <c r="D18" s="12"/>
      <c r="E18" s="16"/>
      <c r="F18" s="42"/>
      <c r="G18" s="54"/>
      <c r="H18" s="11"/>
      <c r="I18" s="11"/>
      <c r="J18" s="11"/>
      <c r="K18" s="11"/>
      <c r="L18" s="36"/>
      <c r="Q18" s="19"/>
      <c r="R18" s="24"/>
      <c r="S18" s="18"/>
      <c r="T18" s="18"/>
      <c r="U18" s="18"/>
      <c r="V18" s="18"/>
      <c r="W18" s="18"/>
    </row>
    <row r="19" spans="2:27" x14ac:dyDescent="0.25">
      <c r="B19" s="32">
        <v>16</v>
      </c>
      <c r="C19" s="12"/>
      <c r="D19" s="12"/>
      <c r="E19" s="16"/>
      <c r="F19" s="42"/>
      <c r="G19" s="54"/>
      <c r="H19" s="11"/>
      <c r="I19" s="11"/>
      <c r="J19" s="11"/>
      <c r="K19" s="11"/>
      <c r="L19" s="36"/>
      <c r="Q19" s="19"/>
      <c r="R19" s="24"/>
      <c r="S19" s="18"/>
      <c r="T19" s="18"/>
      <c r="U19" s="18"/>
      <c r="V19" s="18"/>
      <c r="W19" s="18"/>
    </row>
    <row r="20" spans="2:27" x14ac:dyDescent="0.25">
      <c r="B20" s="32">
        <v>17</v>
      </c>
      <c r="C20" s="12"/>
      <c r="D20" s="12"/>
      <c r="E20" s="16"/>
      <c r="F20" s="42"/>
      <c r="G20" s="54"/>
      <c r="H20" s="11"/>
      <c r="I20" s="11"/>
      <c r="J20" s="11"/>
      <c r="K20" s="11"/>
      <c r="L20" s="36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2:27" x14ac:dyDescent="0.25">
      <c r="B21" s="32">
        <v>18</v>
      </c>
      <c r="C21" s="12"/>
      <c r="D21" s="12"/>
      <c r="E21" s="16"/>
      <c r="F21" s="42"/>
      <c r="G21" s="54"/>
      <c r="H21" s="11"/>
      <c r="I21" s="11"/>
      <c r="J21" s="11"/>
      <c r="K21" s="11"/>
      <c r="L21" s="36"/>
      <c r="Q21" s="27"/>
      <c r="R21" s="27"/>
      <c r="S21" s="27"/>
      <c r="T21" s="27"/>
      <c r="U21" s="27"/>
      <c r="V21" s="27"/>
      <c r="W21" s="27"/>
      <c r="X21" s="28"/>
      <c r="Y21" s="27"/>
      <c r="Z21" s="27"/>
    </row>
    <row r="22" spans="2:27" x14ac:dyDescent="0.25">
      <c r="B22" s="32">
        <v>19</v>
      </c>
      <c r="C22" s="12"/>
      <c r="D22" s="12"/>
      <c r="E22" s="16"/>
      <c r="F22" s="42"/>
      <c r="G22" s="54"/>
      <c r="H22" s="11"/>
      <c r="I22" s="11"/>
      <c r="J22" s="11"/>
      <c r="K22" s="11"/>
      <c r="L22" s="36"/>
      <c r="Q22" s="27"/>
      <c r="R22" s="27"/>
      <c r="S22" s="27"/>
      <c r="T22" s="27"/>
      <c r="U22" s="27"/>
      <c r="V22" s="27"/>
      <c r="W22" s="27"/>
      <c r="X22" s="18"/>
      <c r="Y22" s="27"/>
      <c r="Z22" s="27"/>
    </row>
    <row r="23" spans="2:27" x14ac:dyDescent="0.25">
      <c r="B23" s="32">
        <v>20</v>
      </c>
      <c r="C23" s="12"/>
      <c r="D23" s="12"/>
      <c r="E23" s="16"/>
      <c r="F23" s="42"/>
      <c r="G23" s="54"/>
      <c r="H23" s="11"/>
      <c r="I23" s="11"/>
      <c r="J23" s="11"/>
      <c r="K23" s="11"/>
      <c r="L23" s="36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2:27" x14ac:dyDescent="0.25">
      <c r="B24" s="32">
        <v>21</v>
      </c>
      <c r="C24" s="12"/>
      <c r="D24" s="12"/>
      <c r="E24" s="16"/>
      <c r="F24" s="42"/>
      <c r="G24" s="54"/>
      <c r="H24" s="11"/>
      <c r="I24" s="11"/>
      <c r="J24" s="11"/>
      <c r="K24" s="11"/>
      <c r="L24" s="30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2:27" x14ac:dyDescent="0.25">
      <c r="B25" s="32">
        <v>22</v>
      </c>
      <c r="C25" s="12"/>
      <c r="D25" s="12"/>
      <c r="E25" s="16"/>
      <c r="F25" s="42"/>
      <c r="G25" s="54"/>
      <c r="H25" s="11"/>
      <c r="I25" s="11"/>
      <c r="J25" s="11"/>
      <c r="K25" s="11"/>
      <c r="L25" s="30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2:27" x14ac:dyDescent="0.25">
      <c r="B26" s="32">
        <v>23</v>
      </c>
      <c r="C26" s="12"/>
      <c r="D26" s="12"/>
      <c r="E26" s="16"/>
      <c r="F26" s="42"/>
      <c r="G26" s="54"/>
      <c r="H26" s="11"/>
      <c r="I26" s="11"/>
      <c r="J26" s="11"/>
      <c r="K26" s="11"/>
      <c r="L26" s="30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2:27" x14ac:dyDescent="0.25">
      <c r="B27" s="32">
        <v>24</v>
      </c>
      <c r="C27" s="12"/>
      <c r="D27" s="12"/>
      <c r="E27" s="16"/>
      <c r="F27" s="42"/>
      <c r="G27" s="54"/>
      <c r="H27" s="11"/>
      <c r="I27" s="11"/>
      <c r="J27" s="11"/>
      <c r="K27" s="11"/>
      <c r="L27" s="30"/>
      <c r="Q27" s="19"/>
      <c r="R27" s="24"/>
      <c r="S27" s="18"/>
      <c r="T27" s="24"/>
      <c r="U27" s="24"/>
      <c r="V27" s="18"/>
      <c r="W27" s="18"/>
      <c r="X27" s="18"/>
      <c r="Y27" s="19"/>
      <c r="Z27" s="18"/>
      <c r="AA27" s="25"/>
    </row>
    <row r="28" spans="2:27" x14ac:dyDescent="0.25">
      <c r="B28" s="32">
        <v>25</v>
      </c>
      <c r="C28" s="12"/>
      <c r="D28" s="12"/>
      <c r="E28" s="16"/>
      <c r="F28" s="42"/>
      <c r="G28" s="54"/>
      <c r="H28" s="11"/>
      <c r="I28" s="11"/>
      <c r="J28" s="11"/>
      <c r="K28" s="11"/>
      <c r="L28" s="30"/>
      <c r="Q28" s="22"/>
      <c r="R28" s="22"/>
      <c r="S28" s="22"/>
      <c r="T28" s="23"/>
      <c r="U28" s="23"/>
      <c r="V28" s="18"/>
      <c r="W28" s="18"/>
      <c r="X28" s="26"/>
      <c r="Y28" s="26"/>
      <c r="Z28" s="26"/>
      <c r="AA28" s="26"/>
    </row>
    <row r="29" spans="2:27" x14ac:dyDescent="0.25">
      <c r="B29" s="32">
        <v>26</v>
      </c>
      <c r="C29" s="12"/>
      <c r="D29" s="12"/>
      <c r="E29" s="16"/>
      <c r="F29" s="42"/>
      <c r="G29" s="54"/>
      <c r="H29" s="11"/>
      <c r="I29" s="11"/>
      <c r="J29" s="11"/>
      <c r="K29" s="11"/>
      <c r="L29" s="30"/>
      <c r="Q29" s="19"/>
      <c r="R29" s="24"/>
      <c r="S29" s="18"/>
      <c r="T29" s="24"/>
      <c r="U29" s="24"/>
      <c r="V29" s="18"/>
      <c r="W29" s="18"/>
      <c r="X29" s="28"/>
      <c r="Y29" s="24"/>
      <c r="Z29" s="24"/>
      <c r="AA29" s="24"/>
    </row>
    <row r="30" spans="2:27" x14ac:dyDescent="0.25">
      <c r="B30" s="32">
        <v>27</v>
      </c>
      <c r="C30" s="12"/>
      <c r="D30" s="12"/>
      <c r="E30" s="16"/>
      <c r="F30" s="42"/>
      <c r="G30" s="54"/>
      <c r="H30" s="11"/>
      <c r="I30" s="11"/>
      <c r="J30" s="11"/>
      <c r="K30" s="11"/>
      <c r="L30" s="30"/>
      <c r="Q30" s="19"/>
      <c r="R30" s="24"/>
      <c r="S30" s="18"/>
      <c r="T30" s="24"/>
      <c r="U30" s="24"/>
      <c r="V30" s="25"/>
      <c r="W30" s="25"/>
      <c r="X30" s="18"/>
      <c r="Y30" s="19"/>
      <c r="Z30" s="18"/>
      <c r="AA30" s="18"/>
    </row>
    <row r="31" spans="2:27" x14ac:dyDescent="0.25">
      <c r="B31" s="32">
        <v>28</v>
      </c>
      <c r="C31" s="12"/>
      <c r="D31" s="12"/>
      <c r="E31" s="16"/>
      <c r="F31" s="43"/>
      <c r="G31" s="54"/>
      <c r="H31" s="11"/>
      <c r="I31" s="11"/>
      <c r="J31" s="11"/>
      <c r="K31" s="11"/>
      <c r="L31" s="30"/>
      <c r="Q31" s="27"/>
      <c r="R31" s="27"/>
      <c r="S31" s="27"/>
      <c r="T31" s="27"/>
      <c r="U31" s="27"/>
      <c r="V31" s="27"/>
      <c r="W31" s="27"/>
      <c r="X31" s="18"/>
      <c r="Y31" s="19"/>
      <c r="Z31" s="18"/>
      <c r="AA31" s="18"/>
    </row>
    <row r="32" spans="2:27" x14ac:dyDescent="0.25">
      <c r="B32" s="32">
        <v>29</v>
      </c>
      <c r="C32" s="12"/>
      <c r="D32" s="12"/>
      <c r="E32" s="16"/>
      <c r="F32" s="42"/>
      <c r="G32" s="54"/>
      <c r="H32" s="11"/>
      <c r="I32" s="11"/>
      <c r="J32" s="11"/>
      <c r="K32" s="11"/>
      <c r="L32" s="30"/>
      <c r="Q32" s="27"/>
      <c r="R32" s="27"/>
      <c r="S32" s="27"/>
      <c r="T32" s="27"/>
      <c r="U32" s="27"/>
      <c r="V32" s="27"/>
      <c r="W32" s="27"/>
      <c r="X32" s="18"/>
      <c r="Y32" s="19"/>
      <c r="Z32" s="18"/>
      <c r="AA32" s="18"/>
    </row>
    <row r="33" spans="2:27" x14ac:dyDescent="0.25">
      <c r="B33" s="32">
        <v>30</v>
      </c>
      <c r="C33" s="12"/>
      <c r="D33" s="12"/>
      <c r="E33" s="16"/>
      <c r="F33" s="42"/>
      <c r="G33" s="54"/>
      <c r="H33" s="11"/>
      <c r="I33" s="11"/>
      <c r="J33" s="11"/>
      <c r="K33" s="11"/>
      <c r="L33" s="30"/>
      <c r="Q33" s="27"/>
      <c r="R33" s="27"/>
      <c r="S33" s="27"/>
      <c r="T33" s="27"/>
      <c r="U33" s="27"/>
      <c r="V33" s="27"/>
      <c r="W33" s="27"/>
      <c r="X33" s="18"/>
      <c r="Y33" s="19"/>
      <c r="Z33" s="18"/>
      <c r="AA33" s="18"/>
    </row>
    <row r="34" spans="2:27" x14ac:dyDescent="0.25">
      <c r="B34" s="32">
        <v>31</v>
      </c>
      <c r="C34" s="12"/>
      <c r="D34" s="12"/>
      <c r="E34" s="16"/>
      <c r="F34" s="42"/>
      <c r="G34" s="54"/>
      <c r="H34" s="11"/>
      <c r="I34" s="11"/>
      <c r="J34" s="11"/>
      <c r="K34" s="11"/>
      <c r="L34" s="30"/>
      <c r="Q34" s="27"/>
      <c r="R34" s="27"/>
      <c r="S34" s="27"/>
      <c r="T34" s="27"/>
      <c r="U34" s="27"/>
      <c r="V34" s="27"/>
      <c r="W34" s="27"/>
      <c r="X34" s="27"/>
      <c r="Y34" s="24"/>
      <c r="Z34" s="24"/>
      <c r="AA34" s="18"/>
    </row>
    <row r="35" spans="2:27" x14ac:dyDescent="0.25">
      <c r="B35" s="32">
        <v>32</v>
      </c>
      <c r="C35" s="12"/>
      <c r="D35" s="12"/>
      <c r="E35" s="16"/>
      <c r="F35" s="42"/>
      <c r="G35" s="54"/>
      <c r="H35" s="11"/>
      <c r="I35" s="11"/>
      <c r="J35" s="11"/>
      <c r="K35" s="11"/>
      <c r="L35" s="30"/>
      <c r="Q35" s="19"/>
      <c r="R35" s="24"/>
      <c r="S35" s="18"/>
      <c r="T35" s="33"/>
      <c r="U35" s="33"/>
      <c r="V35" s="18"/>
      <c r="W35" s="18"/>
      <c r="X35" s="27"/>
      <c r="Y35" s="24"/>
      <c r="Z35" s="24"/>
      <c r="AA35" s="18"/>
    </row>
    <row r="36" spans="2:27" x14ac:dyDescent="0.25">
      <c r="B36" s="32">
        <v>33</v>
      </c>
      <c r="C36" s="12"/>
      <c r="D36" s="12"/>
      <c r="E36" s="16"/>
      <c r="F36" s="42"/>
      <c r="G36" s="54"/>
      <c r="H36" s="11"/>
      <c r="I36" s="11"/>
      <c r="J36" s="11"/>
      <c r="K36" s="11"/>
      <c r="L36" s="30"/>
      <c r="Q36" s="27"/>
      <c r="R36" s="27"/>
      <c r="S36" s="27"/>
      <c r="T36" s="27"/>
      <c r="U36" s="23"/>
      <c r="V36" s="18"/>
      <c r="W36" s="18"/>
      <c r="X36" s="27"/>
      <c r="Y36" s="24"/>
      <c r="Z36" s="24"/>
      <c r="AA36" s="18"/>
    </row>
    <row r="37" spans="2:27" x14ac:dyDescent="0.25">
      <c r="B37" s="32">
        <v>34</v>
      </c>
      <c r="C37" s="12"/>
      <c r="D37" s="12"/>
      <c r="E37" s="16"/>
      <c r="F37" s="42"/>
      <c r="G37" s="54"/>
      <c r="H37" s="11"/>
      <c r="I37" s="11"/>
      <c r="J37" s="11"/>
      <c r="K37" s="11"/>
      <c r="L37" s="30"/>
    </row>
    <row r="38" spans="2:27" x14ac:dyDescent="0.25">
      <c r="B38" s="32">
        <v>35</v>
      </c>
      <c r="C38" s="12"/>
      <c r="D38" s="12"/>
      <c r="E38" s="16"/>
      <c r="F38" s="42"/>
      <c r="G38" s="54"/>
      <c r="H38" s="11"/>
      <c r="I38" s="11"/>
      <c r="J38" s="11"/>
      <c r="K38" s="11"/>
      <c r="L38" s="30"/>
    </row>
    <row r="39" spans="2:27" x14ac:dyDescent="0.25">
      <c r="B39" s="32">
        <v>36</v>
      </c>
      <c r="C39" s="12"/>
      <c r="D39" s="12"/>
      <c r="E39" s="16"/>
      <c r="F39" s="42"/>
      <c r="G39" s="54"/>
      <c r="H39" s="11"/>
      <c r="I39" s="11"/>
      <c r="J39" s="11"/>
      <c r="K39" s="11"/>
      <c r="L39" s="30"/>
    </row>
    <row r="40" spans="2:27" x14ac:dyDescent="0.25">
      <c r="B40" s="32">
        <v>37</v>
      </c>
      <c r="C40" s="12"/>
      <c r="D40" s="12"/>
      <c r="E40" s="16"/>
      <c r="F40" s="42"/>
      <c r="G40" s="54"/>
      <c r="H40" s="11"/>
      <c r="I40" s="11"/>
      <c r="J40" s="11"/>
      <c r="K40" s="11"/>
      <c r="L40" s="30"/>
    </row>
    <row r="41" spans="2:27" x14ac:dyDescent="0.25">
      <c r="B41" s="32">
        <v>38</v>
      </c>
      <c r="C41" s="12"/>
      <c r="D41" s="12"/>
      <c r="E41" s="16"/>
      <c r="F41" s="42"/>
      <c r="G41" s="54"/>
      <c r="H41" s="11"/>
      <c r="I41" s="11"/>
      <c r="J41" s="11"/>
      <c r="K41" s="11"/>
      <c r="L41" s="30"/>
    </row>
    <row r="42" spans="2:27" x14ac:dyDescent="0.25">
      <c r="B42" s="32">
        <v>39</v>
      </c>
      <c r="C42" s="12"/>
      <c r="D42" s="12"/>
      <c r="E42" s="16"/>
      <c r="F42" s="42"/>
      <c r="G42" s="54"/>
      <c r="H42" s="11"/>
      <c r="I42" s="11"/>
      <c r="J42" s="11"/>
      <c r="K42" s="11"/>
      <c r="L42" s="30"/>
    </row>
    <row r="43" spans="2:27" x14ac:dyDescent="0.25">
      <c r="B43" s="32">
        <v>40</v>
      </c>
      <c r="C43" s="12"/>
      <c r="D43" s="12"/>
      <c r="E43" s="16"/>
      <c r="F43" s="42"/>
      <c r="G43" s="54"/>
      <c r="H43" s="11"/>
      <c r="I43" s="11"/>
      <c r="J43" s="11"/>
      <c r="K43" s="11"/>
      <c r="L43" s="30"/>
    </row>
    <row r="44" spans="2:27" x14ac:dyDescent="0.25">
      <c r="B44" s="32">
        <v>41</v>
      </c>
      <c r="C44" s="12"/>
      <c r="D44" s="12"/>
      <c r="E44" s="16"/>
      <c r="F44" s="42"/>
      <c r="G44" s="54"/>
      <c r="H44" s="11"/>
      <c r="I44" s="11"/>
      <c r="J44" s="11"/>
      <c r="K44" s="11"/>
      <c r="L44" s="30"/>
    </row>
    <row r="45" spans="2:27" x14ac:dyDescent="0.25">
      <c r="B45" s="32">
        <v>42</v>
      </c>
      <c r="C45" s="12"/>
      <c r="D45" s="12"/>
      <c r="E45" s="16"/>
      <c r="F45" s="42"/>
      <c r="G45" s="54"/>
      <c r="H45" s="11"/>
      <c r="I45" s="11"/>
      <c r="J45" s="11"/>
      <c r="K45" s="11"/>
      <c r="L45" s="30"/>
    </row>
    <row r="46" spans="2:27" x14ac:dyDescent="0.25">
      <c r="B46" s="32">
        <v>43</v>
      </c>
      <c r="C46" s="12"/>
      <c r="D46" s="12"/>
      <c r="E46" s="16"/>
      <c r="F46" s="42"/>
      <c r="G46" s="54"/>
      <c r="H46" s="11"/>
      <c r="I46" s="11"/>
      <c r="J46" s="11"/>
      <c r="K46" s="11"/>
      <c r="L46" s="30"/>
    </row>
    <row r="47" spans="2:27" x14ac:dyDescent="0.25">
      <c r="B47" s="32">
        <v>44</v>
      </c>
      <c r="C47" s="12"/>
      <c r="D47" s="12"/>
      <c r="E47" s="16"/>
      <c r="F47" s="42"/>
      <c r="G47" s="17"/>
      <c r="H47" s="11"/>
      <c r="I47" s="11"/>
      <c r="J47" s="11"/>
      <c r="K47" s="11"/>
      <c r="L47" s="30"/>
    </row>
    <row r="48" spans="2:27" x14ac:dyDescent="0.25">
      <c r="B48" s="32">
        <v>45</v>
      </c>
      <c r="C48" s="12"/>
      <c r="D48" s="12"/>
      <c r="E48" s="16"/>
      <c r="F48" s="42"/>
      <c r="G48" s="17"/>
      <c r="H48" s="11"/>
      <c r="I48" s="11"/>
      <c r="J48" s="11"/>
      <c r="K48" s="11"/>
      <c r="L48" s="30"/>
    </row>
    <row r="49" spans="2:12" x14ac:dyDescent="0.25">
      <c r="B49" s="32">
        <v>46</v>
      </c>
      <c r="C49" s="12"/>
      <c r="D49" s="12"/>
      <c r="E49" s="16"/>
      <c r="F49" s="42"/>
      <c r="G49" s="17"/>
      <c r="H49" s="11"/>
      <c r="I49" s="11"/>
      <c r="J49" s="11"/>
      <c r="K49" s="11"/>
      <c r="L49" s="30"/>
    </row>
    <row r="50" spans="2:12" x14ac:dyDescent="0.25">
      <c r="B50" s="32">
        <v>47</v>
      </c>
      <c r="C50" s="12"/>
      <c r="D50" s="12"/>
      <c r="E50" s="16"/>
      <c r="F50" s="42"/>
      <c r="G50" s="17"/>
      <c r="H50" s="11"/>
      <c r="I50" s="11"/>
      <c r="J50" s="11"/>
      <c r="K50" s="11"/>
      <c r="L50" s="30"/>
    </row>
    <row r="51" spans="2:12" x14ac:dyDescent="0.25">
      <c r="B51" s="32">
        <v>48</v>
      </c>
      <c r="C51" s="12"/>
      <c r="D51" s="12"/>
      <c r="E51" s="16"/>
      <c r="F51" s="42"/>
      <c r="G51" s="17"/>
      <c r="H51" s="11"/>
      <c r="I51" s="11"/>
      <c r="J51" s="11"/>
      <c r="K51" s="11"/>
      <c r="L51" s="30"/>
    </row>
    <row r="53" spans="2:12" x14ac:dyDescent="0.25">
      <c r="C53" s="2" t="s">
        <v>18</v>
      </c>
      <c r="G53" s="39">
        <f>COUNTA(F4:F51)</f>
        <v>12</v>
      </c>
    </row>
  </sheetData>
  <mergeCells count="1">
    <mergeCell ref="C2:I2"/>
  </mergeCells>
  <phoneticPr fontId="11" type="noConversion"/>
  <pageMargins left="0.7" right="0.7" top="0.75" bottom="0.75" header="0.3" footer="0.3"/>
  <pageSetup paperSize="9" scale="3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E71D52-6BB4-4AE4-9E3C-D9ADE8C20CA3}"/>
</file>

<file path=customXml/itemProps2.xml><?xml version="1.0" encoding="utf-8"?>
<ds:datastoreItem xmlns:ds="http://schemas.openxmlformats.org/officeDocument/2006/customXml" ds:itemID="{932BD877-0C6A-4FF0-B9A0-E0FF2FCE1567}">
  <ds:schemaRefs>
    <ds:schemaRef ds:uri="http://schemas.microsoft.com/office/2006/metadata/properties"/>
    <ds:schemaRef ds:uri="http://schemas.microsoft.com/office/infopath/2007/PartnerControls"/>
    <ds:schemaRef ds:uri="f41069df-dd19-486a-9446-020b2818786f"/>
    <ds:schemaRef ds:uri="52c6ed0e-c1f0-4eae-8c65-b0caf3a217e8"/>
  </ds:schemaRefs>
</ds:datastoreItem>
</file>

<file path=customXml/itemProps3.xml><?xml version="1.0" encoding="utf-8"?>
<ds:datastoreItem xmlns:ds="http://schemas.openxmlformats.org/officeDocument/2006/customXml" ds:itemID="{38BADD7E-E4D4-4586-9629-339D1FA793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3</vt:i4>
      </vt:variant>
    </vt:vector>
  </HeadingPairs>
  <TitlesOfParts>
    <vt:vector size="10" baseType="lpstr">
      <vt:lpstr>Groen van Prinsterer</vt:lpstr>
      <vt:lpstr>Desktops</vt:lpstr>
      <vt:lpstr>Laptops</vt:lpstr>
      <vt:lpstr>iPads</vt:lpstr>
      <vt:lpstr>Chromebooks</vt:lpstr>
      <vt:lpstr>Touchscreens</vt:lpstr>
      <vt:lpstr>Overige apparatuur</vt:lpstr>
      <vt:lpstr>Chromebooks!Afdrukbereik</vt:lpstr>
      <vt:lpstr>Desktops!Afdrukbereik</vt:lpstr>
      <vt:lpstr>iPads!Afdrukbereik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Baarssen</dc:creator>
  <cp:lastModifiedBy>Catharinus Doornbos</cp:lastModifiedBy>
  <cp:lastPrinted>2023-03-22T08:02:01Z</cp:lastPrinted>
  <dcterms:created xsi:type="dcterms:W3CDTF">2010-10-07T09:48:58Z</dcterms:created>
  <dcterms:modified xsi:type="dcterms:W3CDTF">2024-10-23T09:13:21Z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0x01010066CA1D8C2440D54D80E039D3469506A3</vt:lpwstr>
  </property>
  <property fmtid="{D5CDD505-2E9C-101B-9397-08002B2CF9AE}" pid="3" name="MediaServiceImageTags">
    <vt:lpwstr/>
  </property>
</Properties>
</file>