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sassen\Documents\Containerbehuizing\"/>
    </mc:Choice>
  </mc:AlternateContent>
  <xr:revisionPtr revIDLastSave="0" documentId="13_ncr:1_{342F259D-EAB5-4D03-9262-4D6CE208C1E2}" xr6:coauthVersionLast="47" xr6:coauthVersionMax="47" xr10:uidLastSave="{00000000-0000-0000-0000-000000000000}"/>
  <bookViews>
    <workbookView xWindow="-28920" yWindow="-90" windowWidth="29040" windowHeight="15840" xr2:uid="{3AC98823-CF77-4C33-8A72-E81EB6F9F02D}"/>
  </bookViews>
  <sheets>
    <sheet name="Prijzenblad (update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J15" i="1" s="1"/>
  <c r="I14" i="1"/>
  <c r="J14" i="1" s="1"/>
  <c r="I13" i="1"/>
  <c r="J13" i="1" s="1"/>
  <c r="I12" i="1"/>
  <c r="J12" i="1" s="1"/>
  <c r="I22" i="1"/>
  <c r="J22" i="1" s="1"/>
  <c r="I21" i="1"/>
  <c r="J21" i="1" s="1"/>
  <c r="I20" i="1"/>
  <c r="J20" i="1" s="1"/>
  <c r="I19" i="1"/>
  <c r="J19" i="1" s="1"/>
  <c r="I18" i="1"/>
  <c r="J18" i="1" s="1"/>
  <c r="I17" i="1"/>
  <c r="J17" i="1" s="1"/>
  <c r="J23" i="1" l="1"/>
</calcChain>
</file>

<file path=xl/sharedStrings.xml><?xml version="1.0" encoding="utf-8"?>
<sst xmlns="http://schemas.openxmlformats.org/spreadsheetml/2006/main" count="30" uniqueCount="30">
  <si>
    <t>Omschrijving</t>
  </si>
  <si>
    <t>Naam inschrijver:</t>
  </si>
  <si>
    <t xml:space="preserve">Inschrijver wordt gevraagde de groen-gearceerde cellen in te vullen. </t>
  </si>
  <si>
    <t xml:space="preserve">Onderdelen  </t>
  </si>
  <si>
    <t>Inwerpvoorziening compleet</t>
  </si>
  <si>
    <t>Losdeur voor in- en uitrijden containers</t>
  </si>
  <si>
    <t>Geleidingset in containerbehuizing</t>
  </si>
  <si>
    <t>Aantal
(fictief)</t>
  </si>
  <si>
    <t>naam</t>
  </si>
  <si>
    <t>Slot losdeur (halvemaan)</t>
  </si>
  <si>
    <r>
      <t xml:space="preserve">Containerbehuizing </t>
    </r>
    <r>
      <rPr>
        <b/>
        <sz val="10"/>
        <color theme="1"/>
        <rFont val="Verdana"/>
        <family val="2"/>
      </rPr>
      <t>één inwerpvoorziening</t>
    </r>
    <r>
      <rPr>
        <sz val="10"/>
        <color theme="1"/>
        <rFont val="Verdana"/>
        <family val="2"/>
      </rPr>
      <t xml:space="preserve"> (</t>
    </r>
    <r>
      <rPr>
        <b/>
        <sz val="10"/>
        <color theme="1"/>
        <rFont val="Verdana"/>
        <family val="2"/>
      </rPr>
      <t>enkel 240 ltr</t>
    </r>
    <r>
      <rPr>
        <sz val="10"/>
        <color theme="1"/>
        <rFont val="Verdana"/>
        <family val="2"/>
      </rPr>
      <t xml:space="preserve">) compleet (conform PvE) </t>
    </r>
  </si>
  <si>
    <r>
      <t>Containerbehuizing</t>
    </r>
    <r>
      <rPr>
        <b/>
        <sz val="10"/>
        <color theme="1"/>
        <rFont val="Verdana"/>
        <family val="2"/>
      </rPr>
      <t xml:space="preserve"> twee inwerpvoorzieningen</t>
    </r>
    <r>
      <rPr>
        <sz val="10"/>
        <color theme="1"/>
        <rFont val="Verdana"/>
        <family val="2"/>
      </rPr>
      <t xml:space="preserve"> (</t>
    </r>
    <r>
      <rPr>
        <b/>
        <sz val="10"/>
        <color theme="1"/>
        <rFont val="Verdana"/>
        <family val="2"/>
      </rPr>
      <t>dubbel 240 ltr / enkel 660 ltr</t>
    </r>
    <r>
      <rPr>
        <sz val="10"/>
        <color theme="1"/>
        <rFont val="Verdana"/>
        <family val="2"/>
      </rPr>
      <t xml:space="preserve">) compleet (conform PvE) </t>
    </r>
  </si>
  <si>
    <t>Kosten om de containerbehuizing bij bestelling te voorzien van een europrofiel cilinderslot (inclusief constructieaanpassing, exclusief cilinder).</t>
  </si>
  <si>
    <t>Totaal (excl. Btw)</t>
  </si>
  <si>
    <t>Prijs per stuk bij 
afname per stuk (excl. Btw)</t>
  </si>
  <si>
    <t>Prijs per stuk bij 
afname 5 stuks (excl. Btw)</t>
  </si>
  <si>
    <t>Prijs per stuk bij 
afname 10 stuks (excl. Btw)</t>
  </si>
  <si>
    <t>Naam vertegenwoordigingsbevoegde</t>
  </si>
  <si>
    <t>Functie vertegenwoordigingsbevoegde</t>
  </si>
  <si>
    <t>Datum</t>
  </si>
  <si>
    <t>Handtekening</t>
  </si>
  <si>
    <t>Gemiddelde Prijs per stuk (excl. Btw)</t>
  </si>
  <si>
    <t xml:space="preserve">Ficiteve inschrijfsom (max. € 240.000,-) excl. btw: </t>
  </si>
  <si>
    <t>Prijs per stuk bij 
afname 25 stuks (excl. Btw)</t>
  </si>
  <si>
    <t>Prijs per stuk bij 
afname 50 stuks (excl. Btw)</t>
  </si>
  <si>
    <t>Bodemplaat c.q. betonplaat containerbehuizing één inwerpvoorziening
(enkel 240 ltr)</t>
  </si>
  <si>
    <t>Bodemplaat c.q. betonplaat Containerbehuizing twee inwerpvoorzieningen
(dubbel 240 ltr / enkel 660 ltr)</t>
  </si>
  <si>
    <r>
      <t xml:space="preserve">Containerbehuizing </t>
    </r>
    <r>
      <rPr>
        <b/>
        <sz val="10"/>
        <color theme="1"/>
        <rFont val="Verdana"/>
        <family val="2"/>
      </rPr>
      <t>één inwerpvoorziening</t>
    </r>
    <r>
      <rPr>
        <sz val="10"/>
        <color theme="1"/>
        <rFont val="Verdana"/>
        <family val="2"/>
      </rPr>
      <t xml:space="preserve"> (</t>
    </r>
    <r>
      <rPr>
        <b/>
        <sz val="10"/>
        <color theme="1"/>
        <rFont val="Verdana"/>
        <family val="2"/>
      </rPr>
      <t>enkel 660 ltr</t>
    </r>
    <r>
      <rPr>
        <sz val="10"/>
        <color theme="1"/>
        <rFont val="Verdana"/>
        <family val="2"/>
      </rPr>
      <t xml:space="preserve">) compleet 
(conform PvE) </t>
    </r>
  </si>
  <si>
    <t>Bijlage 5    Prijzenblad containerbehuizingen (update)</t>
  </si>
  <si>
    <r>
      <rPr>
        <u/>
        <sz val="10"/>
        <color theme="1"/>
        <rFont val="Verdana"/>
        <family val="2"/>
      </rPr>
      <t xml:space="preserve">
Toelichting prijzenblad</t>
    </r>
    <r>
      <rPr>
        <sz val="10"/>
        <color theme="1"/>
        <rFont val="Verdana"/>
        <family val="2"/>
      </rPr>
      <t xml:space="preserve">:
* De inschrijfsom is gebaseeerd op een fictieve afname van 100 containerbehuizingen in de verhouding 20% (enkel 240 ltr), 50% (dubbel 240 ltr) en 30% (enkel 660 ltr) (conform bijlage 2 'uitgangspunten en eisen containerbehuizingen). 
</t>
    </r>
    <r>
      <rPr>
        <sz val="10"/>
        <rFont val="Verdana"/>
        <family val="2"/>
      </rPr>
      <t xml:space="preserve">* Indien containerbehuizing(en) met cilinderslot besteld wordt is de prijs alsvolgt van toepassing: Prijs contanierbehuizing cilinderslot = Prijs containerbehuizing (regel 14, 15 of 16) + kosten aanpassing (regel 17 Excelbestand Prijzenblad).  
</t>
    </r>
    <r>
      <rPr>
        <sz val="10"/>
        <color theme="1"/>
        <rFont val="Verdana"/>
        <family val="2"/>
      </rPr>
      <t xml:space="preserve">* De gevraagde prijzen voor de onderdelen betreffen enkel de producten, exclusief montage. De montage wordt door opdrachtgever zelf verzorgd. 
</t>
    </r>
    <r>
      <rPr>
        <b/>
        <sz val="10"/>
        <color theme="1"/>
        <rFont val="Verdana"/>
        <family val="2"/>
      </rPr>
      <t xml:space="preserve">Let op!
De staffelprijzen dienen marktconform te zijn, niet irreëel of manipulatief. 
</t>
    </r>
    <r>
      <rPr>
        <sz val="10"/>
        <color theme="1"/>
        <rFont val="Verdana"/>
        <family val="2"/>
      </rPr>
      <t xml:space="preserve">Van een manipulatieve en/ of irreële inschrijving is onder andere sprake als: 
- één of meer prijzen worden aangeboden die op zichzelf beschouwd niet marktconform en/of niet realistisch zijn, d.w.z. prijzen die niet gebaseerd zijn op normale kostprijzen met redelijke kortingen en winstmarges; 
- de prijzen niet een in de branche gebruikelijke opbouw/samenhang hebben; 
- één of meerdere prijzen de gehanteerde formule frustreren.
De stuksprijs (afname per stuk) dient dus in verhouding te staan met de prijzen bij afname van grotere hoeveelheden.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</si>
</sst>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i/>
      <sz val="10"/>
      <color theme="1"/>
      <name val="Verdana"/>
      <family val="2"/>
    </font>
    <font>
      <sz val="10"/>
      <name val="Verdana"/>
      <family val="2"/>
    </font>
    <font>
      <b/>
      <sz val="10"/>
      <color rgb="FFFF0000"/>
      <name val="Verdana"/>
      <family val="2"/>
    </font>
    <font>
      <u/>
      <sz val="10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0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44" fontId="1" fillId="4" borderId="1" xfId="0" applyNumberFormat="1" applyFont="1" applyFill="1" applyBorder="1" applyAlignment="1">
      <alignment vertical="center"/>
    </xf>
    <xf numFmtId="44" fontId="1" fillId="0" borderId="0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44" fontId="1" fillId="0" borderId="0" xfId="0" applyNumberFormat="1" applyFont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44" fontId="2" fillId="5" borderId="1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4" fontId="1" fillId="0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" fillId="6" borderId="1" xfId="0" applyFont="1" applyFill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top"/>
    </xf>
    <xf numFmtId="0" fontId="2" fillId="4" borderId="6" xfId="0" applyFont="1" applyFill="1" applyBorder="1" applyAlignment="1">
      <alignment horizontal="center" vertical="top"/>
    </xf>
    <xf numFmtId="0" fontId="2" fillId="4" borderId="7" xfId="0" applyFont="1" applyFill="1" applyBorder="1" applyAlignment="1">
      <alignment horizontal="center" vertical="top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right" vertical="center"/>
    </xf>
    <xf numFmtId="0" fontId="2" fillId="3" borderId="4" xfId="0" applyFont="1" applyFill="1" applyBorder="1" applyAlignment="1">
      <alignment horizontal="right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3</xdr:row>
      <xdr:rowOff>190499</xdr:rowOff>
    </xdr:from>
    <xdr:to>
      <xdr:col>18</xdr:col>
      <xdr:colOff>361949</xdr:colOff>
      <xdr:row>8</xdr:row>
      <xdr:rowOff>28574</xdr:rowOff>
    </xdr:to>
    <xdr:pic>
      <xdr:nvPicPr>
        <xdr:cNvPr id="5" name="Afbeelding 4" descr="dar_logo_groen">
          <a:extLst>
            <a:ext uri="{FF2B5EF4-FFF2-40B4-BE49-F238E27FC236}">
              <a16:creationId xmlns:a16="http://schemas.microsoft.com/office/drawing/2014/main" id="{2AA2CB5D-1DF9-52E9-B6CA-5CD0A8915F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44375" y="876299"/>
          <a:ext cx="1581150" cy="809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8F1DE-9662-4467-95E0-2DC9E8025B9A}">
  <dimension ref="B2:P29"/>
  <sheetViews>
    <sheetView tabSelected="1" zoomScaleNormal="100" workbookViewId="0">
      <selection activeCell="B7" sqref="B7:J7"/>
    </sheetView>
  </sheetViews>
  <sheetFormatPr defaultColWidth="9.140625" defaultRowHeight="12.75" x14ac:dyDescent="0.25"/>
  <cols>
    <col min="1" max="1" width="3.42578125" style="5" customWidth="1"/>
    <col min="2" max="2" width="79.7109375" style="5" customWidth="1"/>
    <col min="3" max="7" width="20.7109375" style="5" customWidth="1"/>
    <col min="8" max="8" width="11.7109375" style="5" customWidth="1"/>
    <col min="9" max="10" width="20.7109375" style="5" customWidth="1"/>
    <col min="11" max="11" width="8.140625" style="7" customWidth="1"/>
    <col min="12" max="12" width="38.85546875" style="5" customWidth="1"/>
    <col min="13" max="13" width="21.42578125" style="5" bestFit="1" customWidth="1"/>
    <col min="14" max="14" width="38.7109375" style="5" customWidth="1"/>
    <col min="15" max="15" width="21.42578125" style="5" bestFit="1" customWidth="1"/>
    <col min="16" max="16384" width="9.140625" style="5"/>
  </cols>
  <sheetData>
    <row r="2" spans="2:16" ht="13.5" thickBot="1" x14ac:dyDescent="0.3">
      <c r="L2" s="7"/>
      <c r="M2" s="7"/>
      <c r="N2" s="7"/>
      <c r="O2" s="7"/>
      <c r="P2" s="7"/>
    </row>
    <row r="3" spans="2:16" ht="24.95" customHeight="1" thickBot="1" x14ac:dyDescent="0.3">
      <c r="B3" s="39" t="s">
        <v>28</v>
      </c>
      <c r="C3" s="40"/>
      <c r="D3" s="40"/>
      <c r="E3" s="40"/>
      <c r="F3" s="40"/>
      <c r="G3" s="40"/>
      <c r="H3" s="40"/>
      <c r="I3" s="40"/>
      <c r="J3" s="41"/>
      <c r="L3" s="10"/>
      <c r="M3" s="10"/>
      <c r="N3" s="10"/>
      <c r="O3" s="10"/>
      <c r="P3" s="7"/>
    </row>
    <row r="4" spans="2:16" ht="13.5" thickBot="1" x14ac:dyDescent="0.3">
      <c r="L4" s="10"/>
      <c r="M4" s="10"/>
      <c r="N4" s="10"/>
      <c r="O4" s="10"/>
    </row>
    <row r="5" spans="2:16" ht="24.95" customHeight="1" thickBot="1" x14ac:dyDescent="0.3">
      <c r="B5" s="45" t="s">
        <v>1</v>
      </c>
      <c r="C5" s="46"/>
      <c r="D5" s="46"/>
      <c r="E5" s="47"/>
      <c r="F5" s="48" t="s">
        <v>8</v>
      </c>
      <c r="G5" s="49"/>
      <c r="H5" s="49"/>
      <c r="I5" s="49"/>
      <c r="J5" s="50"/>
      <c r="L5" s="10"/>
      <c r="M5" s="10"/>
      <c r="N5" s="10"/>
      <c r="O5" s="10"/>
    </row>
    <row r="6" spans="2:16" ht="13.5" thickBot="1" x14ac:dyDescent="0.3">
      <c r="L6" s="10"/>
      <c r="M6" s="10"/>
      <c r="N6" s="10"/>
      <c r="O6" s="10"/>
    </row>
    <row r="7" spans="2:16" ht="20.100000000000001" customHeight="1" thickBot="1" x14ac:dyDescent="0.3">
      <c r="B7" s="42" t="s">
        <v>2</v>
      </c>
      <c r="C7" s="43"/>
      <c r="D7" s="43"/>
      <c r="E7" s="43"/>
      <c r="F7" s="43"/>
      <c r="G7" s="43"/>
      <c r="H7" s="43"/>
      <c r="I7" s="43"/>
      <c r="J7" s="44"/>
      <c r="L7" s="10"/>
      <c r="M7" s="10"/>
      <c r="N7" s="10"/>
      <c r="O7" s="10"/>
    </row>
    <row r="8" spans="2:16" ht="3.6" customHeight="1" x14ac:dyDescent="0.25">
      <c r="L8" s="10"/>
      <c r="M8" s="10"/>
      <c r="N8" s="10"/>
      <c r="O8" s="10"/>
    </row>
    <row r="9" spans="2:16" ht="184.5" customHeight="1" x14ac:dyDescent="0.25">
      <c r="B9" s="36" t="s">
        <v>29</v>
      </c>
      <c r="C9" s="37"/>
      <c r="D9" s="37"/>
      <c r="E9" s="37"/>
      <c r="F9" s="37"/>
      <c r="G9" s="37"/>
      <c r="H9" s="37"/>
      <c r="I9" s="37"/>
      <c r="J9" s="38"/>
      <c r="L9" s="10"/>
      <c r="M9" s="10"/>
      <c r="N9" s="10"/>
      <c r="O9" s="10"/>
    </row>
    <row r="10" spans="2:16" x14ac:dyDescent="0.25">
      <c r="L10" s="10"/>
      <c r="M10" s="10"/>
      <c r="N10" s="10"/>
      <c r="O10" s="10"/>
    </row>
    <row r="11" spans="2:16" s="8" customFormat="1" ht="59.25" customHeight="1" x14ac:dyDescent="0.25">
      <c r="B11" s="15" t="s">
        <v>0</v>
      </c>
      <c r="C11" s="17" t="s">
        <v>14</v>
      </c>
      <c r="D11" s="17" t="s">
        <v>15</v>
      </c>
      <c r="E11" s="17" t="s">
        <v>16</v>
      </c>
      <c r="F11" s="17" t="s">
        <v>23</v>
      </c>
      <c r="G11" s="17" t="s">
        <v>24</v>
      </c>
      <c r="H11" s="17" t="s">
        <v>7</v>
      </c>
      <c r="I11" s="17" t="s">
        <v>21</v>
      </c>
      <c r="J11" s="15" t="s">
        <v>13</v>
      </c>
      <c r="K11" s="1"/>
      <c r="L11" s="19"/>
      <c r="M11" s="10"/>
      <c r="N11" s="10"/>
      <c r="O11" s="5"/>
    </row>
    <row r="12" spans="2:16" ht="26.1" customHeight="1" x14ac:dyDescent="0.25">
      <c r="B12" s="18" t="s">
        <v>10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11">
        <v>20</v>
      </c>
      <c r="I12" s="14">
        <f>SUM(C12:G12)/5</f>
        <v>0</v>
      </c>
      <c r="J12" s="14">
        <f>H12*I12</f>
        <v>0</v>
      </c>
      <c r="K12" s="4"/>
      <c r="L12" s="19"/>
      <c r="M12" s="10"/>
      <c r="N12" s="10"/>
    </row>
    <row r="13" spans="2:16" ht="26.1" customHeight="1" x14ac:dyDescent="0.25">
      <c r="B13" s="18" t="s">
        <v>11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11">
        <v>50</v>
      </c>
      <c r="I13" s="14">
        <f>SUM(C13:G13)/5</f>
        <v>0</v>
      </c>
      <c r="J13" s="14">
        <f>H13*I13</f>
        <v>0</v>
      </c>
      <c r="K13" s="4"/>
      <c r="L13" s="19"/>
      <c r="M13" s="10"/>
      <c r="N13" s="10"/>
    </row>
    <row r="14" spans="2:16" ht="26.1" customHeight="1" x14ac:dyDescent="0.25">
      <c r="B14" s="18" t="s">
        <v>27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11">
        <v>30</v>
      </c>
      <c r="I14" s="14">
        <f>SUM(C14:G14)/5</f>
        <v>0</v>
      </c>
      <c r="J14" s="14">
        <f>H14*I14</f>
        <v>0</v>
      </c>
      <c r="K14" s="4"/>
      <c r="L14" s="19"/>
      <c r="M14" s="10"/>
      <c r="N14" s="10"/>
    </row>
    <row r="15" spans="2:16" ht="26.1" customHeight="1" x14ac:dyDescent="0.25">
      <c r="B15" s="18" t="s">
        <v>12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11">
        <v>10</v>
      </c>
      <c r="I15" s="14">
        <f>SUM(C15:G15)/5</f>
        <v>0</v>
      </c>
      <c r="J15" s="14">
        <f>H15*I15</f>
        <v>0</v>
      </c>
      <c r="K15" s="4"/>
      <c r="L15" s="10"/>
      <c r="M15" s="16"/>
      <c r="N15" s="10"/>
    </row>
    <row r="16" spans="2:16" ht="26.1" customHeight="1" x14ac:dyDescent="0.25">
      <c r="B16" s="20" t="s">
        <v>3</v>
      </c>
      <c r="C16" s="2"/>
      <c r="D16" s="2"/>
      <c r="E16" s="2"/>
      <c r="F16" s="2"/>
      <c r="G16" s="2"/>
      <c r="H16" s="12"/>
      <c r="I16" s="12"/>
      <c r="J16" s="12"/>
      <c r="K16" s="4"/>
      <c r="L16" s="10"/>
      <c r="M16" s="16"/>
      <c r="N16" s="10"/>
    </row>
    <row r="17" spans="2:13" ht="26.1" customHeight="1" x14ac:dyDescent="0.25">
      <c r="B17" s="21" t="s">
        <v>25</v>
      </c>
      <c r="C17" s="3">
        <v>0</v>
      </c>
      <c r="D17" s="3">
        <v>0</v>
      </c>
      <c r="E17" s="3">
        <v>0</v>
      </c>
      <c r="F17" s="22"/>
      <c r="G17" s="22"/>
      <c r="H17" s="13">
        <v>10</v>
      </c>
      <c r="I17" s="14">
        <f t="shared" ref="I17:I22" si="0">(C17+D17+E17)/3</f>
        <v>0</v>
      </c>
      <c r="J17" s="14">
        <f t="shared" ref="J17:J22" si="1">H17*I17</f>
        <v>0</v>
      </c>
      <c r="K17" s="4"/>
      <c r="L17" s="10"/>
      <c r="M17" s="16"/>
    </row>
    <row r="18" spans="2:13" ht="26.1" customHeight="1" x14ac:dyDescent="0.25">
      <c r="B18" s="18" t="s">
        <v>26</v>
      </c>
      <c r="C18" s="3">
        <v>0</v>
      </c>
      <c r="D18" s="3">
        <v>0</v>
      </c>
      <c r="E18" s="3">
        <v>0</v>
      </c>
      <c r="F18" s="22"/>
      <c r="G18" s="22"/>
      <c r="H18" s="11">
        <v>10</v>
      </c>
      <c r="I18" s="14">
        <f t="shared" si="0"/>
        <v>0</v>
      </c>
      <c r="J18" s="14">
        <f t="shared" si="1"/>
        <v>0</v>
      </c>
      <c r="K18" s="4"/>
      <c r="L18" s="16"/>
      <c r="M18" s="16"/>
    </row>
    <row r="19" spans="2:13" ht="26.1" customHeight="1" x14ac:dyDescent="0.25">
      <c r="B19" s="18" t="s">
        <v>4</v>
      </c>
      <c r="C19" s="3">
        <v>0</v>
      </c>
      <c r="D19" s="3">
        <v>0</v>
      </c>
      <c r="E19" s="3">
        <v>0</v>
      </c>
      <c r="F19" s="22"/>
      <c r="G19" s="22"/>
      <c r="H19" s="11">
        <v>10</v>
      </c>
      <c r="I19" s="14">
        <f t="shared" si="0"/>
        <v>0</v>
      </c>
      <c r="J19" s="14">
        <f t="shared" si="1"/>
        <v>0</v>
      </c>
      <c r="K19" s="4"/>
      <c r="L19" s="16"/>
      <c r="M19" s="16"/>
    </row>
    <row r="20" spans="2:13" ht="26.1" customHeight="1" x14ac:dyDescent="0.25">
      <c r="B20" s="18" t="s">
        <v>5</v>
      </c>
      <c r="C20" s="3">
        <v>0</v>
      </c>
      <c r="D20" s="3">
        <v>0</v>
      </c>
      <c r="E20" s="3">
        <v>0</v>
      </c>
      <c r="F20" s="22"/>
      <c r="G20" s="22"/>
      <c r="H20" s="11">
        <v>10</v>
      </c>
      <c r="I20" s="14">
        <f t="shared" si="0"/>
        <v>0</v>
      </c>
      <c r="J20" s="14">
        <f>H20*I20</f>
        <v>0</v>
      </c>
      <c r="K20" s="4"/>
      <c r="L20" s="16"/>
      <c r="M20" s="16"/>
    </row>
    <row r="21" spans="2:13" ht="26.1" customHeight="1" x14ac:dyDescent="0.25">
      <c r="B21" s="18" t="s">
        <v>6</v>
      </c>
      <c r="C21" s="3">
        <v>0</v>
      </c>
      <c r="D21" s="3">
        <v>0</v>
      </c>
      <c r="E21" s="3">
        <v>0</v>
      </c>
      <c r="F21" s="22"/>
      <c r="G21" s="22"/>
      <c r="H21" s="11">
        <v>10</v>
      </c>
      <c r="I21" s="14">
        <f t="shared" si="0"/>
        <v>0</v>
      </c>
      <c r="J21" s="14">
        <f>H21*I21</f>
        <v>0</v>
      </c>
      <c r="K21" s="4"/>
      <c r="L21" s="16"/>
      <c r="M21" s="16"/>
    </row>
    <row r="22" spans="2:13" ht="26.1" customHeight="1" x14ac:dyDescent="0.25">
      <c r="B22" s="18" t="s">
        <v>9</v>
      </c>
      <c r="C22" s="3">
        <v>0</v>
      </c>
      <c r="D22" s="3">
        <v>0</v>
      </c>
      <c r="E22" s="3">
        <v>0</v>
      </c>
      <c r="F22" s="22"/>
      <c r="G22" s="22"/>
      <c r="H22" s="11">
        <v>10</v>
      </c>
      <c r="I22" s="14">
        <f t="shared" si="0"/>
        <v>0</v>
      </c>
      <c r="J22" s="14">
        <f t="shared" si="1"/>
        <v>0</v>
      </c>
      <c r="K22" s="4"/>
      <c r="L22" s="16"/>
      <c r="M22" s="16"/>
    </row>
    <row r="23" spans="2:13" ht="26.1" customHeight="1" x14ac:dyDescent="0.25">
      <c r="B23" s="27" t="s">
        <v>22</v>
      </c>
      <c r="C23" s="28"/>
      <c r="D23" s="28"/>
      <c r="E23" s="28"/>
      <c r="F23" s="28"/>
      <c r="G23" s="28"/>
      <c r="H23" s="28"/>
      <c r="I23" s="29"/>
      <c r="J23" s="9">
        <f>SUM(J12:J22)</f>
        <v>0</v>
      </c>
      <c r="K23" s="4"/>
      <c r="L23" s="16"/>
      <c r="M23" s="16"/>
    </row>
    <row r="24" spans="2:13" ht="15" customHeight="1" x14ac:dyDescent="0.25">
      <c r="I24" s="6"/>
      <c r="J24" s="6"/>
      <c r="K24" s="4"/>
      <c r="L24" s="16"/>
      <c r="M24" s="16"/>
    </row>
    <row r="26" spans="2:13" ht="20.100000000000001" customHeight="1" x14ac:dyDescent="0.25">
      <c r="C26" s="23" t="s">
        <v>17</v>
      </c>
      <c r="D26" s="24"/>
      <c r="E26" s="30"/>
      <c r="F26" s="31"/>
      <c r="G26" s="31"/>
      <c r="H26" s="31"/>
      <c r="I26" s="32"/>
    </row>
    <row r="27" spans="2:13" ht="20.100000000000001" customHeight="1" x14ac:dyDescent="0.25">
      <c r="C27" s="23" t="s">
        <v>18</v>
      </c>
      <c r="D27" s="24"/>
      <c r="E27" s="30"/>
      <c r="F27" s="31"/>
      <c r="G27" s="31"/>
      <c r="H27" s="31"/>
      <c r="I27" s="32"/>
    </row>
    <row r="28" spans="2:13" ht="20.100000000000001" customHeight="1" x14ac:dyDescent="0.25">
      <c r="C28" s="23" t="s">
        <v>19</v>
      </c>
      <c r="D28" s="24"/>
      <c r="E28" s="30"/>
      <c r="F28" s="31"/>
      <c r="G28" s="31"/>
      <c r="H28" s="31"/>
      <c r="I28" s="32"/>
    </row>
    <row r="29" spans="2:13" ht="100.5" customHeight="1" x14ac:dyDescent="0.25">
      <c r="C29" s="25" t="s">
        <v>20</v>
      </c>
      <c r="D29" s="26"/>
      <c r="E29" s="33"/>
      <c r="F29" s="34"/>
      <c r="G29" s="34"/>
      <c r="H29" s="34"/>
      <c r="I29" s="35"/>
    </row>
  </sheetData>
  <sheetProtection algorithmName="SHA-512" hashValue="Dc7GAahJBA/ZKqNts17mJshb1KwdzjKkcZQ2hHgBgx8MqO39ZDc/9z5FXGpwkR80iydSW6IdX+OnL5dj6AGG7g==" saltValue="WUfRe4Cm3oKiRxDVWjlGsw==" spinCount="100000" sheet="1" objects="1" scenarios="1"/>
  <protectedRanges>
    <protectedRange sqref="E26:I29" name="Bereik4"/>
    <protectedRange sqref="C12:G15" name="Bereik2"/>
    <protectedRange sqref="F5:J5" name="Bereik1"/>
    <protectedRange sqref="C17:E22" name="Bereik3"/>
  </protectedRanges>
  <mergeCells count="14">
    <mergeCell ref="B9:J9"/>
    <mergeCell ref="B3:J3"/>
    <mergeCell ref="B7:J7"/>
    <mergeCell ref="B5:E5"/>
    <mergeCell ref="F5:J5"/>
    <mergeCell ref="C26:D26"/>
    <mergeCell ref="C27:D27"/>
    <mergeCell ref="C28:D28"/>
    <mergeCell ref="C29:D29"/>
    <mergeCell ref="B23:I23"/>
    <mergeCell ref="E26:I26"/>
    <mergeCell ref="E27:I27"/>
    <mergeCell ref="E28:I28"/>
    <mergeCell ref="E29:I29"/>
  </mergeCells>
  <pageMargins left="0.7" right="0.7" top="0.75" bottom="0.75" header="0.3" footer="0.3"/>
  <pageSetup paperSize="9" orientation="portrait" r:id="rId1"/>
  <ignoredErrors>
    <ignoredError sqref="I12:I15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d0f349-2f38-4a4d-b0ad-01c571a1bd04">
      <Terms xmlns="http://schemas.microsoft.com/office/infopath/2007/PartnerControls"/>
    </lcf76f155ced4ddcb4097134ff3c332f>
    <TaxCatchAll xmlns="b39bece0-a7b1-41ec-8ba2-55de2f9c483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FC429BA8C33640908F71363AFC2E7A" ma:contentTypeVersion="17" ma:contentTypeDescription="Een nieuw document maken." ma:contentTypeScope="" ma:versionID="46321d92fcaf7db4d850a930003632b5">
  <xsd:schema xmlns:xsd="http://www.w3.org/2001/XMLSchema" xmlns:xs="http://www.w3.org/2001/XMLSchema" xmlns:p="http://schemas.microsoft.com/office/2006/metadata/properties" xmlns:ns2="19d0f349-2f38-4a4d-b0ad-01c571a1bd04" xmlns:ns3="b39bece0-a7b1-41ec-8ba2-55de2f9c483c" targetNamespace="http://schemas.microsoft.com/office/2006/metadata/properties" ma:root="true" ma:fieldsID="b0a35f281491010ef63f87e37b4a57ed" ns2:_="" ns3:_="">
    <xsd:import namespace="19d0f349-2f38-4a4d-b0ad-01c571a1bd04"/>
    <xsd:import namespace="b39bece0-a7b1-41ec-8ba2-55de2f9c48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d0f349-2f38-4a4d-b0ad-01c571a1bd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d9ef366b-eccd-432c-a3c2-5549ca1bcf5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9bece0-a7b1-41ec-8ba2-55de2f9c483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4fa127b-c43b-4026-9ab5-ba0d73a695a1}" ma:internalName="TaxCatchAll" ma:showField="CatchAllData" ma:web="b39bece0-a7b1-41ec-8ba2-55de2f9c48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B64596-3A8D-4CE7-BC76-2568D3602CA2}">
  <ds:schemaRefs>
    <ds:schemaRef ds:uri="19d0f349-2f38-4a4d-b0ad-01c571a1bd04"/>
    <ds:schemaRef ds:uri="http://purl.org/dc/terms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b39bece0-a7b1-41ec-8ba2-55de2f9c483c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494F832-7D30-4F59-B8EE-B744E708ED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309F502-2BCA-4FA5-ACCE-C204892743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d0f349-2f38-4a4d-b0ad-01c571a1bd04"/>
    <ds:schemaRef ds:uri="b39bece0-a7b1-41ec-8ba2-55de2f9c48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 (update)</vt:lpstr>
    </vt:vector>
  </TitlesOfParts>
  <Company>DAR NV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Ruud Sassen</dc:creator>
  <cp:lastModifiedBy>Ruud Sassen</cp:lastModifiedBy>
  <dcterms:created xsi:type="dcterms:W3CDTF">2025-01-15T13:11:56Z</dcterms:created>
  <dcterms:modified xsi:type="dcterms:W3CDTF">2025-03-10T09:53:50Z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0x010100D9FC429BA8C33640908F71363AFC2E7A</vt:lpwstr>
  </property>
  <property fmtid="{D5CDD505-2E9C-101B-9397-08002B2CF9AE}" pid="3" name="MediaServiceImageTags">
    <vt:lpwstr/>
  </property>
</Properties>
</file>