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alnet.sharepoint.com/sites/2024EA04Verhuisdiensten947/Gedeelde documenten/General/03. AB documenten/02 Bijlagen/"/>
    </mc:Choice>
  </mc:AlternateContent>
  <xr:revisionPtr revIDLastSave="44" documentId="8_{C3DD496F-C220-4E27-9DB1-82977EB44714}" xr6:coauthVersionLast="47" xr6:coauthVersionMax="47" xr10:uidLastSave="{C62A41DB-F0C3-4464-B216-3E7F95B8964B}"/>
  <bookViews>
    <workbookView xWindow="-108" yWindow="-108" windowWidth="23256" windowHeight="14616" xr2:uid="{59423ECD-7FD3-42D0-AB5E-DA3AEDE212BE}"/>
  </bookViews>
  <sheets>
    <sheet name="Prijzenblad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53" i="1" l="1"/>
  <c r="F32" i="1"/>
  <c r="G32" i="1"/>
  <c r="F31" i="1"/>
  <c r="G31" i="1" s="1"/>
  <c r="F29" i="1"/>
  <c r="G29" i="1" s="1"/>
  <c r="F51" i="1" l="1"/>
  <c r="G51" i="1" s="1"/>
  <c r="F47" i="1"/>
  <c r="G47" i="1" s="1"/>
  <c r="F48" i="1"/>
  <c r="G48" i="1" s="1"/>
  <c r="F46" i="1"/>
  <c r="G46" i="1" s="1"/>
  <c r="F44" i="1"/>
  <c r="G44" i="1" s="1"/>
  <c r="F45" i="1"/>
  <c r="G45" i="1" s="1"/>
  <c r="F43" i="1"/>
  <c r="F42" i="1"/>
  <c r="G42" i="1" s="1"/>
  <c r="F41" i="1"/>
  <c r="G41" i="1" s="1"/>
  <c r="F40" i="1"/>
  <c r="G40" i="1" s="1"/>
  <c r="F37" i="1"/>
  <c r="F36" i="1"/>
  <c r="G36" i="1" s="1"/>
  <c r="F35" i="1"/>
  <c r="G35" i="1" s="1"/>
  <c r="F30" i="1"/>
  <c r="G30" i="1" s="1"/>
  <c r="F28" i="1"/>
  <c r="F20" i="1"/>
  <c r="G20" i="1" s="1"/>
  <c r="F21" i="1"/>
  <c r="F22" i="1"/>
  <c r="G22" i="1" s="1"/>
  <c r="F23" i="1"/>
  <c r="G23" i="1" s="1"/>
  <c r="F24" i="1"/>
  <c r="G24" i="1" s="1"/>
  <c r="F19" i="1"/>
  <c r="G37" i="1" l="1"/>
  <c r="G28" i="1"/>
  <c r="G21" i="1"/>
  <c r="G19" i="1"/>
  <c r="G43" i="1"/>
</calcChain>
</file>

<file path=xl/sharedStrings.xml><?xml version="1.0" encoding="utf-8"?>
<sst xmlns="http://schemas.openxmlformats.org/spreadsheetml/2006/main" count="84" uniqueCount="66">
  <si>
    <t>Prijzenblad Verhuisdiensten</t>
  </si>
  <si>
    <t>Naam inschrijver</t>
  </si>
  <si>
    <t>Ondertekening</t>
  </si>
  <si>
    <t>Instructie invullen prijbijlage:</t>
  </si>
  <si>
    <t>- Wanneer inschrijver niet alle cellen invult is de inschrijving niet geldig en is verdere deelname en beoordeling uitgesloten.</t>
  </si>
  <si>
    <t>- Alle genoemde aantallen zijn fictief, daar kunnen geen rechten aan worden ontleend.</t>
  </si>
  <si>
    <t>- De door u ingevulde tarieven zijn excl. btw</t>
  </si>
  <si>
    <t>- het door u in te vullen tarief is gebaseerd op de eenheid in kolom C</t>
  </si>
  <si>
    <t>- Het prijzenblad rekent automatisch de fictieve totaalprijs door.</t>
  </si>
  <si>
    <t>in te vullen door inschrijver</t>
  </si>
  <si>
    <t>↓</t>
  </si>
  <si>
    <t xml:space="preserve">Totaal  </t>
  </si>
  <si>
    <t>ALL-IN TARIEVEN</t>
  </si>
  <si>
    <t>omschrijving</t>
  </si>
  <si>
    <t>Eenheid</t>
  </si>
  <si>
    <t>Tarief excl. btw</t>
  </si>
  <si>
    <t>weging</t>
  </si>
  <si>
    <t>Excl. btw</t>
  </si>
  <si>
    <t>Incl. btw</t>
  </si>
  <si>
    <t>Verhuizing werkplek interne verhuizing binnen hetzelfde pand</t>
  </si>
  <si>
    <t>Verhuizing werkplek externe verhuizing binnen een straal van 15 km</t>
  </si>
  <si>
    <t>Verhuizing managementwerkplek interne verhuizing binnen hetzelfde pand</t>
  </si>
  <si>
    <t>Verhuizing managementwerkplek externe verhuizing binnen een straal van 15 km</t>
  </si>
  <si>
    <t>Verhuizing klaslokaal interne verhuizing binnen hetzelfde pand</t>
  </si>
  <si>
    <t>Verhuizing klaslokaal externe verhuizing binnen een straal van 15 km</t>
  </si>
  <si>
    <t>OVERIGE TARIEVEN</t>
  </si>
  <si>
    <t>MEDEWERKERS</t>
  </si>
  <si>
    <t>Verhuizer</t>
  </si>
  <si>
    <t>uur</t>
  </si>
  <si>
    <t>Voorman/chauffeur</t>
  </si>
  <si>
    <t>Projectleider</t>
  </si>
  <si>
    <t>TRANSPORT</t>
  </si>
  <si>
    <t>Verhuiswagen excl. chauffeur groot excl. km vergoeding</t>
  </si>
  <si>
    <t>Laadruimte min. 45 m3</t>
  </si>
  <si>
    <t>Verhuiswagen excl.  chauffeur klein excl. km vergoeding</t>
  </si>
  <si>
    <t>Laadruimte min. 15 m3</t>
  </si>
  <si>
    <t>Kilometer vergoeding</t>
  </si>
  <si>
    <t>per km</t>
  </si>
  <si>
    <t>MATERIALEN</t>
  </si>
  <si>
    <t>Verhuisdoos koop nieuw</t>
  </si>
  <si>
    <t>per stuk</t>
  </si>
  <si>
    <t>Verhuisdoos terugkoop (minimaal 50% van het aankoopbedrag in cel D33)</t>
  </si>
  <si>
    <t xml:space="preserve">per stuk </t>
  </si>
  <si>
    <t>-/-</t>
  </si>
  <si>
    <t>Verhuislift</t>
  </si>
  <si>
    <t>huur per dagdeel</t>
  </si>
  <si>
    <t>Verhuishondje</t>
  </si>
  <si>
    <t>huur per week per stuk</t>
  </si>
  <si>
    <t>Overname bedrag verhuishond bij zoekraken</t>
  </si>
  <si>
    <t>Rolcontainer</t>
  </si>
  <si>
    <t xml:space="preserve"> huur per week per stuk</t>
  </si>
  <si>
    <t>Overname bedrag rolcontainer bij zoekraken</t>
  </si>
  <si>
    <t>Meterbak</t>
  </si>
  <si>
    <t>Huur per week per stuk?</t>
  </si>
  <si>
    <t>Overname bedrag meterbak bij zoekraken</t>
  </si>
  <si>
    <t>OPSLAG</t>
  </si>
  <si>
    <t>Reguliere opslag (Verzekerd en geconditioneerd)</t>
  </si>
  <si>
    <t>per m3 per dag</t>
  </si>
  <si>
    <t>TOTAAL</t>
  </si>
  <si>
    <t xml:space="preserve">- U vult alle blauwe cellen in. </t>
  </si>
  <si>
    <t>- Ingediende prijzen zijn marktconform en realistisch.</t>
  </si>
  <si>
    <t xml:space="preserve">- Alle prijzen en tarieven zijn inclusief alle kosten, zoals (maar niet beperkt tot): voorrijkosten, reiskosten, kantoorkosten, offertekosten en alle overige kosten die een relatie hebben </t>
  </si>
  <si>
    <t xml:space="preserve">  met de verhuisdiensten. Kosten zoals stortkosten, vergunningen en parkeerkosten worden indien van toepassing gespecificeerd in elke Nadere offerte.</t>
  </si>
  <si>
    <t>Handyman</t>
  </si>
  <si>
    <t>Tarief</t>
  </si>
  <si>
    <t>Technische/ICT-werkzaamheden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</si>
</sst>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46A0C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 applyAlignment="1">
      <alignment vertical="top" wrapText="1"/>
    </xf>
    <xf numFmtId="0" fontId="1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0" fontId="2" fillId="0" borderId="0" xfId="0" applyFont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0" fillId="2" borderId="1" xfId="0" applyFill="1" applyBorder="1" applyAlignment="1">
      <alignment vertical="top" wrapText="1"/>
    </xf>
    <xf numFmtId="0" fontId="0" fillId="2" borderId="1" xfId="0" applyFill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44" fontId="0" fillId="0" borderId="1" xfId="0" applyNumberFormat="1" applyBorder="1" applyAlignment="1">
      <alignment vertical="top" wrapText="1"/>
    </xf>
    <xf numFmtId="9" fontId="1" fillId="0" borderId="0" xfId="0" applyNumberFormat="1" applyFont="1" applyAlignment="1">
      <alignment horizontal="center" vertical="top" wrapText="1"/>
    </xf>
    <xf numFmtId="44" fontId="4" fillId="0" borderId="3" xfId="0" applyNumberFormat="1" applyFont="1" applyBorder="1" applyAlignment="1">
      <alignment vertical="top" wrapText="1"/>
    </xf>
    <xf numFmtId="44" fontId="5" fillId="0" borderId="1" xfId="0" applyNumberFormat="1" applyFont="1" applyBorder="1" applyAlignment="1">
      <alignment vertical="top" wrapText="1"/>
    </xf>
    <xf numFmtId="0" fontId="1" fillId="0" borderId="0" xfId="0" applyFont="1" applyAlignment="1">
      <alignment horizontal="center" vertical="top" wrapText="1"/>
    </xf>
    <xf numFmtId="44" fontId="0" fillId="0" borderId="0" xfId="0" applyNumberFormat="1" applyAlignment="1">
      <alignment vertical="top" wrapText="1"/>
    </xf>
    <xf numFmtId="44" fontId="0" fillId="0" borderId="0" xfId="0" quotePrefix="1" applyNumberFormat="1" applyAlignment="1">
      <alignment vertical="top" wrapText="1"/>
    </xf>
    <xf numFmtId="0" fontId="0" fillId="0" borderId="1" xfId="0" quotePrefix="1" applyBorder="1" applyAlignment="1">
      <alignment horizontal="center" vertical="top" wrapText="1"/>
    </xf>
    <xf numFmtId="0" fontId="3" fillId="0" borderId="0" xfId="0" applyFont="1" applyAlignment="1">
      <alignment vertical="top" wrapText="1"/>
    </xf>
    <xf numFmtId="0" fontId="4" fillId="0" borderId="0" xfId="0" applyFont="1" applyAlignment="1">
      <alignment vertical="top" wrapText="1"/>
    </xf>
    <xf numFmtId="0" fontId="4" fillId="0" borderId="0" xfId="0" applyFont="1" applyAlignment="1">
      <alignment horizontal="center" vertical="top" wrapText="1"/>
    </xf>
    <xf numFmtId="0" fontId="6" fillId="0" borderId="1" xfId="0" applyFont="1" applyBorder="1" applyAlignment="1">
      <alignment vertical="top" wrapText="1"/>
    </xf>
    <xf numFmtId="0" fontId="3" fillId="4" borderId="1" xfId="0" applyFont="1" applyFill="1" applyBorder="1" applyAlignment="1">
      <alignment vertical="top" wrapText="1"/>
    </xf>
    <xf numFmtId="0" fontId="0" fillId="0" borderId="3" xfId="0" applyBorder="1" applyAlignment="1">
      <alignment horizontal="right" vertical="top" wrapText="1"/>
    </xf>
    <xf numFmtId="44" fontId="4" fillId="5" borderId="3" xfId="0" applyNumberFormat="1" applyFont="1" applyFill="1" applyBorder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0" fillId="0" borderId="0" xfId="0" quotePrefix="1" applyAlignment="1">
      <alignment vertical="top" wrapText="1"/>
    </xf>
    <xf numFmtId="44" fontId="2" fillId="3" borderId="1" xfId="0" applyNumberFormat="1" applyFont="1" applyFill="1" applyBorder="1" applyAlignment="1" applyProtection="1">
      <alignment horizontal="left" vertical="top" wrapText="1"/>
      <protection locked="0"/>
    </xf>
    <xf numFmtId="44" fontId="0" fillId="3" borderId="1" xfId="0" applyNumberFormat="1" applyFill="1" applyBorder="1" applyAlignment="1" applyProtection="1">
      <alignment horizontal="left" vertical="top" wrapText="1"/>
      <protection locked="0"/>
    </xf>
    <xf numFmtId="44" fontId="0" fillId="0" borderId="0" xfId="0" applyNumberFormat="1" applyAlignment="1">
      <alignment horizontal="left" vertical="top" wrapText="1"/>
    </xf>
    <xf numFmtId="44" fontId="1" fillId="0" borderId="1" xfId="0" applyNumberFormat="1" applyFont="1" applyBorder="1" applyAlignment="1">
      <alignment horizontal="left" vertical="top" wrapText="1"/>
    </xf>
    <xf numFmtId="44" fontId="0" fillId="0" borderId="1" xfId="0" applyNumberFormat="1" applyBorder="1" applyAlignment="1">
      <alignment horizontal="left" vertical="top" wrapText="1"/>
    </xf>
    <xf numFmtId="44" fontId="0" fillId="2" borderId="1" xfId="0" applyNumberFormat="1" applyFill="1" applyBorder="1" applyAlignment="1">
      <alignment horizontal="left" vertical="top" wrapText="1"/>
    </xf>
    <xf numFmtId="0" fontId="0" fillId="0" borderId="0" xfId="0" quotePrefix="1" applyAlignment="1">
      <alignment horizontal="left" vertical="top" wrapText="1"/>
    </xf>
    <xf numFmtId="0" fontId="0" fillId="0" borderId="0" xfId="0" quotePrefix="1" applyAlignment="1">
      <alignment horizontal="left" vertical="top"/>
    </xf>
    <xf numFmtId="0" fontId="5" fillId="0" borderId="0" xfId="0" applyFont="1" applyFill="1" applyAlignment="1">
      <alignment vertical="top"/>
    </xf>
    <xf numFmtId="0" fontId="0" fillId="0" borderId="0" xfId="0" quotePrefix="1" applyAlignment="1">
      <alignment horizontal="left" vertical="top" wrapText="1"/>
    </xf>
    <xf numFmtId="0" fontId="1" fillId="0" borderId="0" xfId="0" applyFont="1" applyAlignment="1">
      <alignment horizontal="center" vertical="top" wrapText="1"/>
    </xf>
    <xf numFmtId="0" fontId="0" fillId="0" borderId="0" xfId="0" applyAlignment="1">
      <alignment horizontal="left" vertical="top" wrapText="1"/>
    </xf>
    <xf numFmtId="0" fontId="4" fillId="3" borderId="7" xfId="0" applyFont="1" applyFill="1" applyBorder="1" applyAlignment="1" applyProtection="1">
      <alignment horizontal="center" vertical="top" wrapText="1"/>
      <protection locked="0"/>
    </xf>
    <xf numFmtId="0" fontId="4" fillId="3" borderId="6" xfId="0" applyFont="1" applyFill="1" applyBorder="1" applyAlignment="1" applyProtection="1">
      <alignment horizontal="center" vertical="top" wrapText="1"/>
      <protection locked="0"/>
    </xf>
    <xf numFmtId="0" fontId="4" fillId="3" borderId="8" xfId="0" applyFont="1" applyFill="1" applyBorder="1" applyAlignment="1" applyProtection="1">
      <alignment horizontal="center" vertical="top" wrapText="1"/>
      <protection locked="0"/>
    </xf>
    <xf numFmtId="0" fontId="4" fillId="3" borderId="9" xfId="0" applyFont="1" applyFill="1" applyBorder="1" applyAlignment="1" applyProtection="1">
      <alignment horizontal="center" vertical="top" wrapText="1"/>
      <protection locked="0"/>
    </xf>
    <xf numFmtId="0" fontId="4" fillId="3" borderId="0" xfId="0" applyFont="1" applyFill="1" applyAlignment="1" applyProtection="1">
      <alignment horizontal="center" vertical="top" wrapText="1"/>
      <protection locked="0"/>
    </xf>
    <xf numFmtId="0" fontId="4" fillId="3" borderId="10" xfId="0" applyFont="1" applyFill="1" applyBorder="1" applyAlignment="1" applyProtection="1">
      <alignment horizontal="center" vertical="top" wrapText="1"/>
      <protection locked="0"/>
    </xf>
    <xf numFmtId="0" fontId="4" fillId="3" borderId="11" xfId="0" applyFont="1" applyFill="1" applyBorder="1" applyAlignment="1" applyProtection="1">
      <alignment horizontal="center" vertical="top" wrapText="1"/>
      <protection locked="0"/>
    </xf>
    <xf numFmtId="0" fontId="4" fillId="3" borderId="12" xfId="0" applyFont="1" applyFill="1" applyBorder="1" applyAlignment="1" applyProtection="1">
      <alignment horizontal="center" vertical="top" wrapText="1"/>
      <protection locked="0"/>
    </xf>
    <xf numFmtId="0" fontId="4" fillId="3" borderId="13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 applyAlignment="1">
      <alignment horizontal="left" vertical="top"/>
    </xf>
    <xf numFmtId="0" fontId="0" fillId="3" borderId="5" xfId="0" applyFill="1" applyBorder="1" applyAlignment="1">
      <alignment horizontal="left" vertical="top"/>
    </xf>
    <xf numFmtId="0" fontId="0" fillId="3" borderId="2" xfId="0" applyFill="1" applyBorder="1" applyAlignment="1">
      <alignment horizontal="left" vertical="top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F46A0C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748161-A759-4170-BF60-2E7C109014D2}">
  <dimension ref="A1:K57"/>
  <sheetViews>
    <sheetView tabSelected="1" topLeftCell="A20" zoomScaleNormal="100" workbookViewId="0">
      <selection activeCell="F43" sqref="F43"/>
    </sheetView>
  </sheetViews>
  <sheetFormatPr defaultColWidth="8.88671875" defaultRowHeight="14.4" x14ac:dyDescent="0.3"/>
  <cols>
    <col min="1" max="1" width="81.33203125" style="3" customWidth="1"/>
    <col min="2" max="2" width="22.109375" style="3" customWidth="1"/>
    <col min="3" max="3" width="24.109375" style="6" customWidth="1"/>
    <col min="4" max="4" width="13.88671875" style="3" bestFit="1" customWidth="1"/>
    <col min="5" max="5" width="7" style="6" bestFit="1" customWidth="1"/>
    <col min="6" max="6" width="18.33203125" style="3" customWidth="1"/>
    <col min="7" max="7" width="19.33203125" style="3" customWidth="1"/>
    <col min="8" max="8" width="4.109375" style="3" customWidth="1"/>
    <col min="9" max="10" width="8.88671875" style="3"/>
    <col min="11" max="11" width="23.109375" style="3" customWidth="1"/>
    <col min="12" max="16384" width="8.88671875" style="3"/>
  </cols>
  <sheetData>
    <row r="1" spans="1:7" ht="18" x14ac:dyDescent="0.3">
      <c r="A1" s="19" t="s">
        <v>0</v>
      </c>
      <c r="B1" s="20"/>
      <c r="C1" s="21"/>
      <c r="D1" s="20"/>
    </row>
    <row r="2" spans="1:7" ht="18" x14ac:dyDescent="0.3">
      <c r="C2" s="26" t="s">
        <v>1</v>
      </c>
      <c r="D2" s="40"/>
      <c r="E2" s="41"/>
      <c r="F2" s="41"/>
      <c r="G2" s="42"/>
    </row>
    <row r="3" spans="1:7" ht="18" x14ac:dyDescent="0.3">
      <c r="A3" s="2"/>
      <c r="C3" s="26" t="s">
        <v>2</v>
      </c>
      <c r="D3" s="40"/>
      <c r="E3" s="41"/>
      <c r="F3" s="41"/>
      <c r="G3" s="42"/>
    </row>
    <row r="4" spans="1:7" ht="18" x14ac:dyDescent="0.3">
      <c r="A4" s="2" t="s">
        <v>3</v>
      </c>
      <c r="D4" s="43"/>
      <c r="E4" s="44"/>
      <c r="F4" s="44"/>
      <c r="G4" s="45"/>
    </row>
    <row r="5" spans="1:7" ht="14.4" customHeight="1" x14ac:dyDescent="0.3">
      <c r="A5" s="27" t="s">
        <v>59</v>
      </c>
      <c r="B5" s="27"/>
      <c r="C5" s="27"/>
      <c r="D5" s="43"/>
      <c r="E5" s="44"/>
      <c r="F5" s="44"/>
      <c r="G5" s="45"/>
    </row>
    <row r="6" spans="1:7" ht="14.4" customHeight="1" x14ac:dyDescent="0.3">
      <c r="A6" s="37" t="s">
        <v>4</v>
      </c>
      <c r="B6" s="37"/>
      <c r="C6" s="37"/>
      <c r="D6" s="46"/>
      <c r="E6" s="47"/>
      <c r="F6" s="47"/>
      <c r="G6" s="48"/>
    </row>
    <row r="7" spans="1:7" ht="14.4" customHeight="1" x14ac:dyDescent="0.3">
      <c r="A7" s="27" t="s">
        <v>5</v>
      </c>
      <c r="B7" s="27"/>
      <c r="C7" s="27"/>
    </row>
    <row r="8" spans="1:7" ht="14.4" customHeight="1" x14ac:dyDescent="0.3">
      <c r="A8" s="27" t="s">
        <v>6</v>
      </c>
      <c r="B8" s="27"/>
      <c r="C8" s="27"/>
      <c r="F8" s="36"/>
    </row>
    <row r="9" spans="1:7" ht="14.4" customHeight="1" x14ac:dyDescent="0.3">
      <c r="A9" s="27" t="s">
        <v>7</v>
      </c>
      <c r="B9" s="27"/>
      <c r="C9" s="27"/>
    </row>
    <row r="10" spans="1:7" ht="14.4" customHeight="1" x14ac:dyDescent="0.3">
      <c r="A10" s="27" t="s">
        <v>8</v>
      </c>
      <c r="C10" s="3"/>
    </row>
    <row r="11" spans="1:7" x14ac:dyDescent="0.3">
      <c r="A11" s="37" t="s">
        <v>61</v>
      </c>
      <c r="B11" s="37"/>
      <c r="C11" s="37"/>
      <c r="D11" s="37"/>
      <c r="E11" s="37"/>
    </row>
    <row r="12" spans="1:7" x14ac:dyDescent="0.3">
      <c r="A12" s="35" t="s">
        <v>62</v>
      </c>
      <c r="B12" s="34"/>
      <c r="C12" s="34"/>
      <c r="D12" s="34"/>
      <c r="E12" s="34"/>
    </row>
    <row r="13" spans="1:7" ht="14.4" customHeight="1" x14ac:dyDescent="0.3">
      <c r="A13" s="27" t="s">
        <v>60</v>
      </c>
      <c r="C13" s="3"/>
    </row>
    <row r="14" spans="1:7" ht="14.4" customHeight="1" x14ac:dyDescent="0.3">
      <c r="A14" s="27"/>
      <c r="C14" s="3"/>
    </row>
    <row r="15" spans="1:7" x14ac:dyDescent="0.3">
      <c r="A15" s="2"/>
      <c r="D15" s="49" t="s">
        <v>9</v>
      </c>
      <c r="E15" s="50"/>
      <c r="F15" s="51"/>
    </row>
    <row r="16" spans="1:7" x14ac:dyDescent="0.3">
      <c r="A16" s="2"/>
      <c r="D16" s="4" t="s">
        <v>10</v>
      </c>
      <c r="F16" s="38" t="s">
        <v>11</v>
      </c>
      <c r="G16" s="38"/>
    </row>
    <row r="17" spans="1:9" x14ac:dyDescent="0.3">
      <c r="A17" s="2"/>
      <c r="G17" s="12"/>
      <c r="H17" s="12"/>
    </row>
    <row r="18" spans="1:9" ht="18" x14ac:dyDescent="0.3">
      <c r="A18" s="23" t="s">
        <v>12</v>
      </c>
      <c r="B18" s="10" t="s">
        <v>13</v>
      </c>
      <c r="C18" s="9" t="s">
        <v>14</v>
      </c>
      <c r="D18" s="9" t="s">
        <v>15</v>
      </c>
      <c r="E18" s="9" t="s">
        <v>16</v>
      </c>
      <c r="F18" s="9" t="s">
        <v>17</v>
      </c>
      <c r="G18" s="9" t="s">
        <v>18</v>
      </c>
      <c r="H18" s="15"/>
    </row>
    <row r="19" spans="1:9" x14ac:dyDescent="0.3">
      <c r="A19" s="1" t="s">
        <v>19</v>
      </c>
      <c r="B19" s="1"/>
      <c r="C19" s="5">
        <v>1</v>
      </c>
      <c r="D19" s="28"/>
      <c r="E19" s="5">
        <v>350</v>
      </c>
      <c r="F19" s="11">
        <f>D19*E19</f>
        <v>0</v>
      </c>
      <c r="G19" s="11">
        <f t="shared" ref="G19:G24" si="0">F19+(F19*$G$17)</f>
        <v>0</v>
      </c>
      <c r="H19" s="16"/>
    </row>
    <row r="20" spans="1:9" x14ac:dyDescent="0.3">
      <c r="A20" s="1" t="s">
        <v>20</v>
      </c>
      <c r="B20" s="1"/>
      <c r="C20" s="5">
        <v>1</v>
      </c>
      <c r="D20" s="28"/>
      <c r="E20" s="5">
        <v>200</v>
      </c>
      <c r="F20" s="11">
        <f t="shared" ref="F20:F24" si="1">D20*E20</f>
        <v>0</v>
      </c>
      <c r="G20" s="11">
        <f t="shared" si="0"/>
        <v>0</v>
      </c>
      <c r="H20" s="16"/>
    </row>
    <row r="21" spans="1:9" x14ac:dyDescent="0.3">
      <c r="A21" s="1" t="s">
        <v>21</v>
      </c>
      <c r="B21" s="1"/>
      <c r="C21" s="5">
        <v>1</v>
      </c>
      <c r="D21" s="28"/>
      <c r="E21" s="5">
        <v>40</v>
      </c>
      <c r="F21" s="11">
        <f t="shared" si="1"/>
        <v>0</v>
      </c>
      <c r="G21" s="11">
        <f t="shared" si="0"/>
        <v>0</v>
      </c>
      <c r="H21" s="16"/>
    </row>
    <row r="22" spans="1:9" x14ac:dyDescent="0.3">
      <c r="A22" s="1" t="s">
        <v>22</v>
      </c>
      <c r="B22" s="1"/>
      <c r="C22" s="5">
        <v>1</v>
      </c>
      <c r="D22" s="28"/>
      <c r="E22" s="5">
        <v>40</v>
      </c>
      <c r="F22" s="11">
        <f t="shared" si="1"/>
        <v>0</v>
      </c>
      <c r="G22" s="11">
        <f t="shared" si="0"/>
        <v>0</v>
      </c>
      <c r="H22" s="16"/>
    </row>
    <row r="23" spans="1:9" x14ac:dyDescent="0.3">
      <c r="A23" s="1" t="s">
        <v>23</v>
      </c>
      <c r="B23" s="1"/>
      <c r="C23" s="5">
        <v>1</v>
      </c>
      <c r="D23" s="29"/>
      <c r="E23" s="5">
        <v>150</v>
      </c>
      <c r="F23" s="11">
        <f t="shared" si="1"/>
        <v>0</v>
      </c>
      <c r="G23" s="11">
        <f t="shared" si="0"/>
        <v>0</v>
      </c>
      <c r="H23" s="16"/>
    </row>
    <row r="24" spans="1:9" x14ac:dyDescent="0.3">
      <c r="A24" s="1" t="s">
        <v>24</v>
      </c>
      <c r="B24" s="1"/>
      <c r="C24" s="5">
        <v>1</v>
      </c>
      <c r="D24" s="29"/>
      <c r="E24" s="5">
        <v>150</v>
      </c>
      <c r="F24" s="11">
        <f t="shared" si="1"/>
        <v>0</v>
      </c>
      <c r="G24" s="11">
        <f t="shared" si="0"/>
        <v>0</v>
      </c>
      <c r="H24" s="16"/>
    </row>
    <row r="25" spans="1:9" x14ac:dyDescent="0.3">
      <c r="D25" s="30"/>
    </row>
    <row r="26" spans="1:9" ht="18" customHeight="1" x14ac:dyDescent="0.3">
      <c r="A26" s="23" t="s">
        <v>25</v>
      </c>
      <c r="B26" s="9" t="s">
        <v>13</v>
      </c>
      <c r="C26" s="9" t="s">
        <v>14</v>
      </c>
      <c r="D26" s="31" t="s">
        <v>15</v>
      </c>
      <c r="E26" s="9" t="s">
        <v>16</v>
      </c>
      <c r="F26" s="9" t="s">
        <v>17</v>
      </c>
      <c r="G26" s="9" t="s">
        <v>18</v>
      </c>
      <c r="H26" s="15"/>
    </row>
    <row r="27" spans="1:9" x14ac:dyDescent="0.3">
      <c r="A27" s="22" t="s">
        <v>26</v>
      </c>
      <c r="B27" s="1"/>
      <c r="C27" s="5"/>
      <c r="D27" s="32"/>
      <c r="E27" s="5"/>
      <c r="F27" s="1"/>
      <c r="G27" s="1"/>
    </row>
    <row r="28" spans="1:9" x14ac:dyDescent="0.3">
      <c r="A28" s="1" t="s">
        <v>27</v>
      </c>
      <c r="B28" s="1" t="s">
        <v>64</v>
      </c>
      <c r="C28" s="5" t="s">
        <v>28</v>
      </c>
      <c r="D28" s="29"/>
      <c r="E28" s="5">
        <v>2000</v>
      </c>
      <c r="F28" s="11">
        <f t="shared" ref="F28:F30" si="2">D28*E28</f>
        <v>0</v>
      </c>
      <c r="G28" s="11">
        <f>F28+(F28*$G$17)</f>
        <v>0</v>
      </c>
      <c r="H28" s="16"/>
      <c r="I28" s="6"/>
    </row>
    <row r="29" spans="1:9" x14ac:dyDescent="0.3">
      <c r="A29" s="1" t="s">
        <v>29</v>
      </c>
      <c r="B29" s="1" t="s">
        <v>64</v>
      </c>
      <c r="C29" s="5" t="s">
        <v>28</v>
      </c>
      <c r="D29" s="29"/>
      <c r="E29" s="5">
        <v>200</v>
      </c>
      <c r="F29" s="11">
        <f t="shared" si="2"/>
        <v>0</v>
      </c>
      <c r="G29" s="11">
        <f>F29+(F29*$G$17)</f>
        <v>0</v>
      </c>
      <c r="H29" s="16"/>
      <c r="I29" s="6"/>
    </row>
    <row r="30" spans="1:9" x14ac:dyDescent="0.3">
      <c r="A30" s="1" t="s">
        <v>30</v>
      </c>
      <c r="B30" s="1" t="s">
        <v>64</v>
      </c>
      <c r="C30" s="5" t="s">
        <v>28</v>
      </c>
      <c r="D30" s="29"/>
      <c r="E30" s="5">
        <v>200</v>
      </c>
      <c r="F30" s="11">
        <f t="shared" si="2"/>
        <v>0</v>
      </c>
      <c r="G30" s="11">
        <f>F30+(F30*$G$17)</f>
        <v>0</v>
      </c>
      <c r="H30" s="16"/>
    </row>
    <row r="31" spans="1:9" x14ac:dyDescent="0.3">
      <c r="A31" s="1" t="s">
        <v>63</v>
      </c>
      <c r="B31" s="1" t="s">
        <v>64</v>
      </c>
      <c r="C31" s="5" t="s">
        <v>28</v>
      </c>
      <c r="D31" s="29"/>
      <c r="E31" s="5">
        <v>150</v>
      </c>
      <c r="F31" s="11">
        <f t="shared" ref="F31:F32" si="3">D31*E31</f>
        <v>0</v>
      </c>
      <c r="G31" s="11">
        <f>F31+(F31*$G$17)</f>
        <v>0</v>
      </c>
      <c r="H31" s="16"/>
    </row>
    <row r="32" spans="1:9" x14ac:dyDescent="0.3">
      <c r="A32" s="1" t="s">
        <v>65</v>
      </c>
      <c r="B32" s="1" t="s">
        <v>64</v>
      </c>
      <c r="C32" s="5" t="s">
        <v>28</v>
      </c>
      <c r="D32" s="29"/>
      <c r="E32" s="5">
        <v>150</v>
      </c>
      <c r="F32" s="11">
        <f t="shared" si="3"/>
        <v>0</v>
      </c>
      <c r="G32" s="11">
        <f>F32+(F32*$G$17)</f>
        <v>0</v>
      </c>
      <c r="H32" s="16"/>
    </row>
    <row r="33" spans="1:11" x14ac:dyDescent="0.3">
      <c r="A33" s="7"/>
      <c r="B33" s="7"/>
      <c r="C33" s="8"/>
      <c r="D33" s="33"/>
      <c r="E33" s="8"/>
      <c r="F33" s="7"/>
      <c r="G33" s="7"/>
    </row>
    <row r="34" spans="1:11" x14ac:dyDescent="0.3">
      <c r="A34" s="22" t="s">
        <v>31</v>
      </c>
      <c r="B34" s="1"/>
      <c r="C34" s="5"/>
      <c r="D34" s="32"/>
      <c r="E34" s="5"/>
      <c r="F34" s="1"/>
      <c r="G34" s="1"/>
    </row>
    <row r="35" spans="1:11" x14ac:dyDescent="0.3">
      <c r="A35" s="1" t="s">
        <v>32</v>
      </c>
      <c r="B35" s="1" t="s">
        <v>33</v>
      </c>
      <c r="C35" s="5" t="s">
        <v>28</v>
      </c>
      <c r="D35" s="29"/>
      <c r="E35" s="5">
        <v>200</v>
      </c>
      <c r="F35" s="11">
        <f t="shared" ref="F35:F37" si="4">D35*E35</f>
        <v>0</v>
      </c>
      <c r="G35" s="11">
        <f>F35+(F35*$G$17)</f>
        <v>0</v>
      </c>
      <c r="H35" s="16"/>
    </row>
    <row r="36" spans="1:11" x14ac:dyDescent="0.3">
      <c r="A36" s="1" t="s">
        <v>34</v>
      </c>
      <c r="B36" s="1" t="s">
        <v>35</v>
      </c>
      <c r="C36" s="5" t="s">
        <v>28</v>
      </c>
      <c r="D36" s="29"/>
      <c r="E36" s="5">
        <v>50</v>
      </c>
      <c r="F36" s="11">
        <f t="shared" si="4"/>
        <v>0</v>
      </c>
      <c r="G36" s="11">
        <f>F36+(F36*$G$17)</f>
        <v>0</v>
      </c>
      <c r="H36" s="16"/>
      <c r="K36" s="16"/>
    </row>
    <row r="37" spans="1:11" x14ac:dyDescent="0.3">
      <c r="A37" s="1" t="s">
        <v>36</v>
      </c>
      <c r="B37" s="1"/>
      <c r="C37" s="5" t="s">
        <v>37</v>
      </c>
      <c r="D37" s="29"/>
      <c r="E37" s="5">
        <v>2000</v>
      </c>
      <c r="F37" s="11">
        <f t="shared" si="4"/>
        <v>0</v>
      </c>
      <c r="G37" s="11">
        <f>F37+(F37*$G$17)</f>
        <v>0</v>
      </c>
      <c r="H37" s="16"/>
    </row>
    <row r="38" spans="1:11" x14ac:dyDescent="0.3">
      <c r="A38" s="7"/>
      <c r="B38" s="7"/>
      <c r="C38" s="8"/>
      <c r="D38" s="33"/>
      <c r="E38" s="8"/>
      <c r="F38" s="7"/>
      <c r="G38" s="7"/>
    </row>
    <row r="39" spans="1:11" x14ac:dyDescent="0.3">
      <c r="A39" s="22" t="s">
        <v>38</v>
      </c>
      <c r="B39" s="1"/>
      <c r="C39" s="5"/>
      <c r="D39" s="32"/>
      <c r="E39" s="5"/>
      <c r="F39" s="1"/>
      <c r="G39" s="1"/>
    </row>
    <row r="40" spans="1:11" x14ac:dyDescent="0.3">
      <c r="A40" s="1" t="s">
        <v>39</v>
      </c>
      <c r="B40" s="1"/>
      <c r="C40" s="5" t="s">
        <v>40</v>
      </c>
      <c r="D40" s="29"/>
      <c r="E40" s="5">
        <v>5000</v>
      </c>
      <c r="F40" s="11">
        <f t="shared" ref="F40:F41" si="5">D40*E40</f>
        <v>0</v>
      </c>
      <c r="G40" s="11">
        <f t="shared" ref="G40:G48" si="6">F40+(F40*$G$17)</f>
        <v>0</v>
      </c>
      <c r="H40" s="16"/>
    </row>
    <row r="41" spans="1:11" x14ac:dyDescent="0.3">
      <c r="A41" s="1" t="s">
        <v>41</v>
      </c>
      <c r="B41" s="1"/>
      <c r="C41" s="5" t="s">
        <v>42</v>
      </c>
      <c r="D41" s="29"/>
      <c r="E41" s="18">
        <v>4000</v>
      </c>
      <c r="F41" s="14">
        <f t="shared" si="5"/>
        <v>0</v>
      </c>
      <c r="G41" s="14">
        <f t="shared" si="6"/>
        <v>0</v>
      </c>
      <c r="H41" s="17" t="s">
        <v>43</v>
      </c>
    </row>
    <row r="42" spans="1:11" x14ac:dyDescent="0.3">
      <c r="A42" s="1" t="s">
        <v>44</v>
      </c>
      <c r="B42" s="1"/>
      <c r="C42" s="5" t="s">
        <v>45</v>
      </c>
      <c r="D42" s="29"/>
      <c r="E42" s="5">
        <v>20</v>
      </c>
      <c r="F42" s="11">
        <f t="shared" ref="F42:F48" si="7">D42*E42</f>
        <v>0</v>
      </c>
      <c r="G42" s="11">
        <f t="shared" si="6"/>
        <v>0</v>
      </c>
      <c r="H42" s="16"/>
    </row>
    <row r="43" spans="1:11" x14ac:dyDescent="0.3">
      <c r="A43" s="1" t="s">
        <v>46</v>
      </c>
      <c r="B43" s="1"/>
      <c r="C43" s="5" t="s">
        <v>47</v>
      </c>
      <c r="D43" s="29"/>
      <c r="E43" s="5">
        <v>1000</v>
      </c>
      <c r="F43" s="11">
        <f t="shared" si="7"/>
        <v>0</v>
      </c>
      <c r="G43" s="11">
        <f t="shared" si="6"/>
        <v>0</v>
      </c>
      <c r="H43" s="16"/>
    </row>
    <row r="44" spans="1:11" x14ac:dyDescent="0.3">
      <c r="A44" s="1" t="s">
        <v>48</v>
      </c>
      <c r="B44" s="1"/>
      <c r="C44" s="5"/>
      <c r="D44" s="29"/>
      <c r="E44" s="5">
        <v>50</v>
      </c>
      <c r="F44" s="11">
        <f t="shared" si="7"/>
        <v>0</v>
      </c>
      <c r="G44" s="11">
        <f t="shared" si="6"/>
        <v>0</v>
      </c>
      <c r="H44" s="16"/>
    </row>
    <row r="45" spans="1:11" x14ac:dyDescent="0.3">
      <c r="A45" s="1" t="s">
        <v>49</v>
      </c>
      <c r="B45" s="1"/>
      <c r="C45" s="5" t="s">
        <v>50</v>
      </c>
      <c r="D45" s="29"/>
      <c r="E45" s="5">
        <v>1000</v>
      </c>
      <c r="F45" s="11">
        <f t="shared" si="7"/>
        <v>0</v>
      </c>
      <c r="G45" s="11">
        <f t="shared" si="6"/>
        <v>0</v>
      </c>
      <c r="H45" s="16"/>
    </row>
    <row r="46" spans="1:11" x14ac:dyDescent="0.3">
      <c r="A46" s="1" t="s">
        <v>51</v>
      </c>
      <c r="B46" s="1"/>
      <c r="C46" s="5" t="s">
        <v>40</v>
      </c>
      <c r="D46" s="29"/>
      <c r="E46" s="5">
        <v>50</v>
      </c>
      <c r="F46" s="11">
        <f t="shared" si="7"/>
        <v>0</v>
      </c>
      <c r="G46" s="11">
        <f t="shared" si="6"/>
        <v>0</v>
      </c>
      <c r="H46" s="16"/>
    </row>
    <row r="47" spans="1:11" x14ac:dyDescent="0.3">
      <c r="A47" s="1" t="s">
        <v>52</v>
      </c>
      <c r="B47" s="1"/>
      <c r="C47" s="5" t="s">
        <v>53</v>
      </c>
      <c r="D47" s="29"/>
      <c r="E47" s="5">
        <v>2000</v>
      </c>
      <c r="F47" s="11">
        <f t="shared" si="7"/>
        <v>0</v>
      </c>
      <c r="G47" s="11">
        <f t="shared" si="6"/>
        <v>0</v>
      </c>
      <c r="H47" s="16"/>
    </row>
    <row r="48" spans="1:11" x14ac:dyDescent="0.3">
      <c r="A48" s="1" t="s">
        <v>54</v>
      </c>
      <c r="B48" s="1"/>
      <c r="C48" s="5" t="s">
        <v>40</v>
      </c>
      <c r="D48" s="29"/>
      <c r="E48" s="5">
        <v>100</v>
      </c>
      <c r="F48" s="11">
        <f t="shared" si="7"/>
        <v>0</v>
      </c>
      <c r="G48" s="11">
        <f t="shared" si="6"/>
        <v>0</v>
      </c>
      <c r="H48" s="16"/>
    </row>
    <row r="49" spans="1:8" x14ac:dyDescent="0.3">
      <c r="A49" s="7"/>
      <c r="B49" s="7"/>
      <c r="C49" s="8"/>
      <c r="D49" s="33"/>
      <c r="E49" s="8"/>
      <c r="F49" s="7"/>
      <c r="G49" s="7"/>
    </row>
    <row r="50" spans="1:8" x14ac:dyDescent="0.3">
      <c r="A50" s="22" t="s">
        <v>55</v>
      </c>
      <c r="B50" s="1"/>
      <c r="C50" s="5"/>
      <c r="D50" s="32"/>
      <c r="E50" s="5"/>
      <c r="F50" s="1"/>
      <c r="G50" s="1"/>
    </row>
    <row r="51" spans="1:8" x14ac:dyDescent="0.3">
      <c r="A51" s="1" t="s">
        <v>56</v>
      </c>
      <c r="B51" s="1"/>
      <c r="C51" s="5" t="s">
        <v>57</v>
      </c>
      <c r="D51" s="29"/>
      <c r="E51" s="5">
        <v>1000</v>
      </c>
      <c r="F51" s="11">
        <f t="shared" ref="F51" si="8">D51*E51</f>
        <v>0</v>
      </c>
      <c r="G51" s="11">
        <f>F51+(F51*$G$17)</f>
        <v>0</v>
      </c>
      <c r="H51" s="16"/>
    </row>
    <row r="52" spans="1:8" x14ac:dyDescent="0.3">
      <c r="A52" s="7"/>
      <c r="B52" s="7"/>
      <c r="C52" s="8"/>
      <c r="D52" s="7"/>
      <c r="E52" s="8"/>
      <c r="F52" s="7"/>
      <c r="G52" s="7"/>
    </row>
    <row r="53" spans="1:8" ht="18" x14ac:dyDescent="0.3">
      <c r="D53" s="24" t="s">
        <v>58</v>
      </c>
      <c r="F53" s="25">
        <f>F19+F20+F21+F22+F23+F24+F28+F29+F30+F31+F32+F35+F36+F37+F40-F41+F42+F43+F44+F45+F46+F47+F48+F51</f>
        <v>0</v>
      </c>
      <c r="G53" s="13"/>
    </row>
    <row r="54" spans="1:8" x14ac:dyDescent="0.3">
      <c r="F54" s="4"/>
    </row>
    <row r="55" spans="1:8" ht="30" customHeight="1" x14ac:dyDescent="0.3">
      <c r="F55" s="39"/>
      <c r="G55" s="39"/>
    </row>
    <row r="56" spans="1:8" x14ac:dyDescent="0.3">
      <c r="E56" s="3"/>
    </row>
    <row r="57" spans="1:8" x14ac:dyDescent="0.3">
      <c r="E57" s="3"/>
    </row>
  </sheetData>
  <sheetProtection algorithmName="SHA-512" hashValue="jyo+KovD38j5aKyjakOWNfbwK1ysQF/UGgiNUjtvHgiqoawgCR9hLG0HQip+hllzXK9Ul+iU8zABz9JrwuO2Cw==" saltValue="pM8PJL6X5PR6W8lZL+QokQ==" spinCount="100000" sheet="1" objects="1" scenarios="1"/>
  <mergeCells count="10">
    <mergeCell ref="A6:C6"/>
    <mergeCell ref="F16:G16"/>
    <mergeCell ref="F55:G55"/>
    <mergeCell ref="D2:G2"/>
    <mergeCell ref="D3:G3"/>
    <mergeCell ref="D4:G4"/>
    <mergeCell ref="D5:G5"/>
    <mergeCell ref="D6:G6"/>
    <mergeCell ref="D15:F15"/>
    <mergeCell ref="A11:E11"/>
  </mergeCells>
  <pageMargins left="0.7" right="0.7" top="0.75" bottom="0.75" header="0.3" footer="0.3"/>
  <pageSetup paperSize="9" scale="55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AF5F985146FDD43B22F0B43BC14506A" ma:contentTypeVersion="4" ma:contentTypeDescription="Een nieuw document maken." ma:contentTypeScope="" ma:versionID="392c8d2464fbf888c12607423cf9e42b">
  <xsd:schema xmlns:xsd="http://www.w3.org/2001/XMLSchema" xmlns:xs="http://www.w3.org/2001/XMLSchema" xmlns:p="http://schemas.microsoft.com/office/2006/metadata/properties" xmlns:ns2="b96e6e0c-cb82-430d-9c25-70cb88f3898d" targetNamespace="http://schemas.microsoft.com/office/2006/metadata/properties" ma:root="true" ma:fieldsID="be79c538010e3dcffad0d642a0c8a709" ns2:_="">
    <xsd:import namespace="b96e6e0c-cb82-430d-9c25-70cb88f3898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96e6e0c-cb82-430d-9c25-70cb88f3898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6C2C52B-73D0-460A-B2E3-9468E1773261}">
  <ds:schemaRefs>
    <ds:schemaRef ds:uri="b96e6e0c-cb82-430d-9c25-70cb88f3898d"/>
    <ds:schemaRef ds:uri="http://purl.org/dc/elements/1.1/"/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infopath/2007/PartnerControls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AC083899-3006-4357-B97E-69A8AD04B8A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6BD57D5-4E18-4A01-9FD5-036AEB16611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96e6e0c-cb82-430d-9c25-70cb88f3898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Jolanda Krijnzen</dc:creator>
  <cp:keywords/>
  <dc:description/>
  <cp:lastModifiedBy>Jaap Schorn</cp:lastModifiedBy>
  <cp:revision/>
  <dcterms:created xsi:type="dcterms:W3CDTF">2020-08-26T09:12:57Z</dcterms:created>
  <dcterms:modified xsi:type="dcterms:W3CDTF">2024-10-23T19:26:54Z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0x0101000AF5F985146FDD43B22F0B43BC14506A</vt:lpwstr>
  </property>
  <property fmtid="{D5CDD505-2E9C-101B-9397-08002B2CF9AE}" pid="3" name="_ExtendedDescription">
    <vt:lpwstr/>
  </property>
  <property fmtid="{D5CDD505-2E9C-101B-9397-08002B2CF9AE}" pid="4" name="MediaServiceImageTags">
    <vt:lpwstr/>
  </property>
  <property fmtid="{D5CDD505-2E9C-101B-9397-08002B2CF9AE}" pid="5" name="Order">
    <vt:r8>2308800</vt:r8>
  </property>
  <property fmtid="{D5CDD505-2E9C-101B-9397-08002B2CF9AE}" pid="6" name="xd_Signature">
    <vt:bool>false</vt:bool>
  </property>
  <property fmtid="{D5CDD505-2E9C-101B-9397-08002B2CF9AE}" pid="7" name="xd_ProgID">
    <vt:lpwstr/>
  </property>
  <property fmtid="{D5CDD505-2E9C-101B-9397-08002B2CF9AE}" pid="8" name="TriggerFlowInfo">
    <vt:lpwstr/>
  </property>
  <property fmtid="{D5CDD505-2E9C-101B-9397-08002B2CF9AE}" pid="9" name="ComplianceAssetId">
    <vt:lpwstr/>
  </property>
  <property fmtid="{D5CDD505-2E9C-101B-9397-08002B2CF9AE}" pid="10" name="TemplateUrl">
    <vt:lpwstr/>
  </property>
</Properties>
</file>