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vf-i-facb\facb$\inkoop\Initiële Inkoop\02. Aanbestedingstrajecten\2025\M-EU-25-03 Medische Karren\3a. Aanbestedingssdocumenten selectiefase (+ publicatie)\"/>
    </mc:Choice>
  </mc:AlternateContent>
  <xr:revisionPtr revIDLastSave="0" documentId="13_ncr:1_{A6BBAECD-6A99-4B01-B28E-78A752AB6DAC}" xr6:coauthVersionLast="47" xr6:coauthVersionMax="47" xr10:uidLastSave="{00000000-0000-0000-0000-000000000000}"/>
  <bookViews>
    <workbookView xWindow="-108" yWindow="-108" windowWidth="23256" windowHeight="12576" activeTab="1" xr2:uid="{BC8D2062-B4C8-4FDE-92F9-6225A5B19844}"/>
  </bookViews>
  <sheets>
    <sheet name="PvE " sheetId="1" r:id="rId1"/>
    <sheet name="PvW" sheetId="7" r:id="rId2"/>
  </sheets>
  <definedNames>
    <definedName name="_xlnm._FilterDatabase" localSheetId="0" hidden="1">'PvE '!$A$19:$F$26</definedName>
    <definedName name="_xlnm._FilterDatabase" localSheetId="1" hidden="1">PvW!$F$28:$F$32</definedName>
    <definedName name="_xlnm.Print_Area" localSheetId="0">'PvE '!$A$1:$F$103</definedName>
    <definedName name="_xlnm.Print_Titles" localSheetId="0">'PvE '!#REF!</definedName>
    <definedName name="Z_10331909_E511_48AC_A1E9_C4972DB6B785_.wvu.Cols" localSheetId="0" hidden="1">'PvE '!#REF!</definedName>
    <definedName name="Z_10331909_E511_48AC_A1E9_C4972DB6B785_.wvu.PrintArea" localSheetId="0" hidden="1">'PvE '!$B$1:$F$103</definedName>
    <definedName name="Z_10331909_E511_48AC_A1E9_C4972DB6B785_.wvu.PrintTitles" localSheetId="0" hidden="1">'PvE '!$2:$4</definedName>
    <definedName name="Z_10331909_E511_48AC_A1E9_C4972DB6B785_.wvu.Rows" localSheetId="0" hidden="1">'PvE '!#REF!</definedName>
    <definedName name="Z_5F0D46D5_FCB7_4D1D_A3E4_10ED43D60564_.wvu.Cols" localSheetId="0" hidden="1">'PvE '!#REF!</definedName>
    <definedName name="Z_5F0D46D5_FCB7_4D1D_A3E4_10ED43D60564_.wvu.PrintArea" localSheetId="0" hidden="1">'PvE '!$B$1:$F$103</definedName>
    <definedName name="Z_5F0D46D5_FCB7_4D1D_A3E4_10ED43D60564_.wvu.PrintTitles" localSheetId="0" hidden="1">'PvE '!$2:$4</definedName>
    <definedName name="Z_5F0D46D5_FCB7_4D1D_A3E4_10ED43D60564_.wvu.Rows" localSheetId="0" hidden="1">'PvE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H24" i="7"/>
  <c r="H22" i="7"/>
  <c r="H21" i="7"/>
  <c r="H20" i="7"/>
  <c r="H23" i="7"/>
  <c r="F27" i="7"/>
  <c r="H27" i="7" l="1"/>
</calcChain>
</file>

<file path=xl/sharedStrings.xml><?xml version="1.0" encoding="utf-8"?>
<sst xmlns="http://schemas.openxmlformats.org/spreadsheetml/2006/main" count="194" uniqueCount="152">
  <si>
    <t>Ja</t>
  </si>
  <si>
    <t>PROGRAMMA VAN EISEN (PVE)</t>
  </si>
  <si>
    <t>Versie en datum PvE</t>
  </si>
  <si>
    <t>Nee</t>
  </si>
  <si>
    <t>Betreffende aanbesteding</t>
  </si>
  <si>
    <t>Ingevuld door</t>
  </si>
  <si>
    <t>&lt;Naam contactpersoon&gt;</t>
  </si>
  <si>
    <t>&lt;Datum&gt;</t>
  </si>
  <si>
    <t>Invulinstructie</t>
  </si>
  <si>
    <r>
      <t xml:space="preserve">1. Vul </t>
    </r>
    <r>
      <rPr>
        <u/>
        <sz val="10"/>
        <rFont val="Arial"/>
        <family val="2"/>
      </rPr>
      <t>alle</t>
    </r>
    <r>
      <rPr>
        <sz val="10"/>
        <rFont val="Arial"/>
        <family val="2"/>
      </rPr>
      <t xml:space="preserve"> groene velden in.</t>
    </r>
  </si>
  <si>
    <t>2. U beantwoord iedere eis door 'Ja' of 'Nee' te selecteren bij 'Voldoet u?'.</t>
  </si>
  <si>
    <r>
      <t xml:space="preserve">3. Bij toelichting / onderbouwing </t>
    </r>
    <r>
      <rPr>
        <b/>
        <sz val="10"/>
        <rFont val="Arial"/>
        <family val="2"/>
      </rPr>
      <t>moet</t>
    </r>
    <r>
      <rPr>
        <sz val="10"/>
        <rFont val="Arial"/>
        <family val="2"/>
      </rPr>
      <t xml:space="preserve"> bij iedere eis een toelichting / onderbouwing worden gegeven om aan te tonen dat u inderdaad voldoet als dat veld groen gearceerd is. Als een veld niet groen gearceerd is, dan </t>
    </r>
    <r>
      <rPr>
        <b/>
        <sz val="10"/>
        <rFont val="Arial"/>
        <family val="2"/>
      </rPr>
      <t>mag</t>
    </r>
    <r>
      <rPr>
        <sz val="10"/>
        <rFont val="Arial"/>
        <family val="2"/>
      </rPr>
      <t xml:space="preserve"> een toelichting / onderbouwing worden gegeven.</t>
    </r>
  </si>
  <si>
    <r>
      <t xml:space="preserve">4. In geval van merknamen mag u lezen "en/of een gelijkwaardig alternatief". In dit geval </t>
    </r>
    <r>
      <rPr>
        <b/>
        <sz val="10"/>
        <rFont val="Arial"/>
        <family val="2"/>
      </rPr>
      <t>moet</t>
    </r>
    <r>
      <rPr>
        <sz val="10"/>
        <rFont val="Arial"/>
        <family val="2"/>
      </rPr>
      <t xml:space="preserve"> u altijd een toelichting / onderbouwing geven om aan te geven wat het alternatief is en waarom dat alternatief gelijkwaardig is.</t>
    </r>
  </si>
  <si>
    <t>5. Indien nodig kunt u een separaat document als aanvullende onderbouwing toevoegen. In dit geval dient de titel van dat document als volgt genoemd te worden: 'Bijlage bij eis &lt;nr.&gt; &lt;titel&gt;'.</t>
  </si>
  <si>
    <t>6. Het LUMC kan in een verificatiegesprek en / of test (waarvoor u 1 of meerdere producten aanlevert) verifiëren of uw product daadwerkelijk aan de gestelde eis voldoet. Indien blijkt dat uw product niet voldoet, zal uw inschrijving terzijde worden gelegd.</t>
  </si>
  <si>
    <t>Categorie</t>
  </si>
  <si>
    <t>Subcategorie</t>
  </si>
  <si>
    <t xml:space="preserve"> Eis</t>
  </si>
  <si>
    <t>Voldoet u?</t>
  </si>
  <si>
    <t>Toelichting / onderbouwing</t>
  </si>
  <si>
    <t>1. 
Wet- &amp; regelgeving / veiligheid / juridische</t>
  </si>
  <si>
    <t>-</t>
  </si>
  <si>
    <t>2. 
Functioneel</t>
  </si>
  <si>
    <t>3. 
Technisch</t>
  </si>
  <si>
    <t>4. 
Service / onderhoud / beheer</t>
  </si>
  <si>
    <t>De reserve onderdelen worden binnen maximaal 1 week na het plaatsen van een order geleverd.</t>
  </si>
  <si>
    <t>5. Documentatie / scholing</t>
  </si>
  <si>
    <t xml:space="preserve">Bij de inschrijving wordt een volledige specificatie (incl. afbeeldingen/tekeningen) van de aangeboden producten opgenomen (met o.a. afmeting, materiaal, kleur en duidelijke kleuren afbeelding). </t>
  </si>
  <si>
    <t>6. 
Hygiëne / reiniging</t>
  </si>
  <si>
    <t>7. 
Duurzaamheid</t>
  </si>
  <si>
    <t>De verpakkingsmaterialen worden door de leverancier mee retour genomen.</t>
  </si>
  <si>
    <t>8. 
Levering</t>
  </si>
  <si>
    <t>9. 
Levensduur / garanties</t>
  </si>
  <si>
    <t>10. 
Logisitiek &amp; administratief</t>
  </si>
  <si>
    <t>Bestellen</t>
  </si>
  <si>
    <t>Leveren: locatie, tijd en incoterms</t>
  </si>
  <si>
    <t>Leveren: laden, lossen en afmetingen</t>
  </si>
  <si>
    <t>Aanleveren orders</t>
  </si>
  <si>
    <t>Informatie-voorziening bij levering</t>
  </si>
  <si>
    <t>Retour en fust</t>
  </si>
  <si>
    <t>Facturatie</t>
  </si>
  <si>
    <t>PROGRAMMA VAN WENSEN (PVW)</t>
  </si>
  <si>
    <t>Versie en datum PvW</t>
  </si>
  <si>
    <t>&lt;Naam organisatie&gt;</t>
  </si>
  <si>
    <r>
      <t xml:space="preserve">1. Vul </t>
    </r>
    <r>
      <rPr>
        <u/>
        <sz val="10"/>
        <rFont val="Arial"/>
        <family val="2"/>
      </rPr>
      <t>alle</t>
    </r>
    <r>
      <rPr>
        <sz val="10"/>
        <rFont val="Arial"/>
        <family val="2"/>
      </rPr>
      <t xml:space="preserve"> blauwe velden in.</t>
    </r>
  </si>
  <si>
    <t>2. U geeft bij iedere wens een antwoord bij 'Uw antwoord?'.</t>
  </si>
  <si>
    <t>3. Voor 'Uw antwoord' ziet u het maximaal aantal te verkrijgen punten bij de wens. Achter 'Uw antwoord' onder 'Uw score' ziet u welke aantal punten u voor uw gegeven antwoord ontvangt.</t>
  </si>
  <si>
    <r>
      <t xml:space="preserve">4. Bij toelichting / onderbouwing </t>
    </r>
    <r>
      <rPr>
        <b/>
        <sz val="10"/>
        <rFont val="Arial"/>
        <family val="2"/>
      </rPr>
      <t xml:space="preserve">moet </t>
    </r>
    <r>
      <rPr>
        <sz val="10"/>
        <rFont val="Arial"/>
        <family val="2"/>
      </rPr>
      <t>bij iedere wens waar u punten scoort, een toelichting / onderbouwing worden gegeven, waarmee u kunt aantonen dat uw antwoord / uw score correct en gerechtvaardigd is.</t>
    </r>
  </si>
  <si>
    <t xml:space="preserve">    Indien het LUMC beoordeelt dat uw toelichting / onderbouwing niet afdoende of correct is, kan het LUMC uw score eenzijdig aanpassen.</t>
  </si>
  <si>
    <t xml:space="preserve">    Indien geen toelichting / onderbouwing is gegeven, worden er geen punten aan die wens toegekend.</t>
  </si>
  <si>
    <t>Sub-categorie</t>
  </si>
  <si>
    <t>Wens</t>
  </si>
  <si>
    <t>Max. # 
punten</t>
  </si>
  <si>
    <t>Uw antwoord</t>
  </si>
  <si>
    <t>Uw 
score</t>
  </si>
  <si>
    <t>4. 
Service / onder-houd / beheer</t>
  </si>
  <si>
    <t>Max. aantal te ontvangen punten:</t>
  </si>
  <si>
    <t>: uw totaal aantal punten</t>
  </si>
  <si>
    <t>Buitenzijde, voorzijde</t>
  </si>
  <si>
    <t>&gt;80%</t>
  </si>
  <si>
    <t>1 week</t>
  </si>
  <si>
    <t>Buitenzijde, niet de voorzijde</t>
  </si>
  <si>
    <t>&lt;80%</t>
  </si>
  <si>
    <t>2 weken</t>
  </si>
  <si>
    <t>Binnenzijde</t>
  </si>
  <si>
    <t>&lt;60%</t>
  </si>
  <si>
    <t>3 weken</t>
  </si>
  <si>
    <t>&lt;40%</t>
  </si>
  <si>
    <t>4 weken</t>
  </si>
  <si>
    <t>&lt;20%</t>
  </si>
  <si>
    <t>5 weken</t>
  </si>
  <si>
    <t>&lt;5%</t>
  </si>
  <si>
    <t>6 weken</t>
  </si>
  <si>
    <t xml:space="preserve">De montage van het hechtcabinet moet dermate degelijk zijn dat bij het transport van de wagen en openen van de deuren de stabiliteit van het cabinet geborgd is.  </t>
  </si>
  <si>
    <t>Alle aangeboden materialen en middelen verkleuren niet onder invloed van de gebruikte schoonmaak- en desinfectiemiddelen.</t>
  </si>
  <si>
    <r>
      <t xml:space="preserve">De maatvoering van de hecht cabinet is circa 900mm x 615 mm x </t>
    </r>
    <r>
      <rPr>
        <sz val="10"/>
        <color rgb="FFFF0000"/>
        <rFont val="Arial"/>
        <family val="2"/>
      </rPr>
      <t>? mm</t>
    </r>
    <r>
      <rPr>
        <sz val="10"/>
        <rFont val="Arial"/>
        <family val="2"/>
      </rPr>
      <t xml:space="preserve"> (breedte, hoogte, diepte)t.</t>
    </r>
  </si>
  <si>
    <t>De leverancier levert een voorlopige catalogus aan, aan de hand van de aanbestedingsdocumentatie, voorzien van afbeeldingen, accessoir lijst en nadere specificaties (zoals maatvoering en tarieven).</t>
  </si>
  <si>
    <t>De "toebehoren en accessoires" zijn vast te monteren op de ladewagens</t>
  </si>
  <si>
    <t>De ladewagen is afsluitbaar middels voorziening met breekzegel (zowel lades als hechcabinet)</t>
  </si>
  <si>
    <t xml:space="preserve">De wielen van de ladekar/dagkar heeft de mogelijkheid voor een stuur/- zwenkstand </t>
  </si>
  <si>
    <t xml:space="preserve">Moeten en nog bakken voor in de lades geleverd worden of schaffen we die los aan? Indien nodig specificeren maten en of deze gereinigd moeten kunnen worden in wagenwas. </t>
  </si>
  <si>
    <t>De geleverde ladekar voldoet aan de vigerende wet- en regelgeving.</t>
  </si>
  <si>
    <t>Opdrachtnemer levert voor het LUMC beschikbare catalogus via de cataloguspartner (broker) van het LUMC, GHX, door middel van een OCI-koppeling ofwel via een statische web-catalogus. De keuze van een OCI-koppeling of een statische web-catalogus wordt gemaakt door het LUMC. De kosten voor het gebruik van GHX zijn voor rekening van Opdrachtnemer.</t>
  </si>
  <si>
    <t>Opdrachtnemer is verplicht om in de OCI koppeling en statische web-catalogus slechts producten aan te bieden waarvoor een contract afgesloten is met het LUMC.</t>
  </si>
  <si>
    <t>Opdrachtnemer garandeert dat artikelen die door het LUMC vóór 14:00 uur zijn besteld en na ontvangst van de schriftelijke (elektronisch) opdracht, uiterlijk binnen twee (2) werkdagen worden geleverd bij het LUMC.</t>
  </si>
  <si>
    <t>Opdrachtnemer garandeert een leveringsbetrouwbaarheid van gemiddeld 98% per orderregel, waarbij foutieve leveringen als niet tijdig geleverd worden meegerekend.</t>
  </si>
  <si>
    <t>Opdrachtnemer dient binnen één (1) werkdag aan Operationele Inkoopservice van het LUMC kenbaar te maken als een artikel na bestelling niet leverbaar is en geeft hierbij aan wanneer het artikel te verwachten is.</t>
  </si>
  <si>
    <t xml:space="preserve">Wijzigingen of afwijkingen in verstrekkingseenheden, verpakkingen of het leveren van alternatieve artikelen worden tijdig (tenminste 2 weken) van tevoren aan het LUMC ter goedkeuring voorgelegd, tenzij tussen Opdrachtnemer en het LUMC anders is overeengekomen. Afwijkingen dienen duidelijk op de pakbonnen te worden aangegeven.  </t>
  </si>
  <si>
    <t>Opdrachtnemer levert alle goederen DDP (franco huis) conform de geldende Incoterms.</t>
  </si>
  <si>
    <t>Opdrachtnemer levert alle LUMC bestellingen/inkooporders op onderstaande afleverlocatie:
LUMC Goederenontvangst
Brugmansplein 3
2333 ZE Leiden</t>
  </si>
  <si>
    <t xml:space="preserve">Opdrachtnemer dient op werkdagen (maandag tot en met vrijdag) te leveren tussen 07:00 uur en 15:00 uur. Afwijkingen op de levertijd dient men tijdig, uiterlijk één (1) werkdag voor de geplande afleverdag, te worden aangemeld bij de Goederenontvangst  van het LUMC, via Goederenontvangst@lumc.nl. </t>
  </si>
  <si>
    <t xml:space="preserve">Opdrachtnemer dient de vrachtbrief door een medewerker van het LUMC pro forma (elektronisch) te laten ondertekenen (naam in blokletters) voor ontvangen colli. Aan de (elektronische) ondertekening kan door Opdrachtnemer geen rechten worden ontleend. </t>
  </si>
  <si>
    <t>Het LUMC controleert binnen vijf (5) werkdagen op artikelniveau de levering. Bij foutieve levering wordt Opdrachtnemer hiervan binnen vijf (5) werkdagen op de hoogte gesteld.</t>
  </si>
  <si>
    <t>Opdrachtnemer dient, in geval van een onvolledige levering (nalevering en/of manco),  binnen één (1) werkdag na melding door het LUMC de betreffende product(en), kosteloos na te kunnen leveren. Deze betreffende extra levering vindt plaats onder vermelding van het oorspronkelijke ordernummer en is voorzien van een separate pakbon.</t>
  </si>
  <si>
    <t xml:space="preserve">Beschadigde leveringen van goederen worden bij constatering door medewerker van de Goederenontvangst van het LUMC, geweigerd en direct mee retourgenomen door de transporteur.  </t>
  </si>
  <si>
    <t>Opdrachtnemer dient, in geval van het gebruik van rollende transportmiddelen, zich te houden aan maximale hoogte van 180 cm en een maximale breedte van 72 cm. Hoger beladen dan de bovenzijde van een transportmiddel is uitgesloten. Transportmiddelen zijn zodanig uitgevoerd dat er twee (2) bok en twee (2) zwenkwielen op zitten. Wielen zijn uitgevoerd met gladde rijvlakken en zodanig dat de rolcontainer bij het transport binnen het LUMC geen sporen nalaat op de vloeren.</t>
  </si>
  <si>
    <t>Opdrachtnemer dient ervoor te zorgen dat per container de belading zodanig is, dat er sprake is van hanteerbare hoeveelheden in het kader van de vigerende ARBO-regelgeving. Dit houdt ook in dat dit acceptabel is volgens de NIOSH -norm. Hierbij rekening houdende dat de rolcontainers handmatig bij het LUMC worden afgestapeld.</t>
  </si>
  <si>
    <t>Opdrachtnemer dient te zorgen voor een correcte wijze van stapeling containers (zoals o.a. het grootste aantal en zware producten onderop).</t>
  </si>
  <si>
    <t>Opdrachtnemer dient, in geval van pallets, gebruik te maken van re-useable euro pallets.</t>
  </si>
  <si>
    <t>Bij gebruik van rolcontainers levert Opdrachtnemer op goede werkzame rolcontainers en zorgt Opdrachtnemer voor goed onderhoud aan de rolcontainers die worden ingezet bij het LUMC. Indien Opdrachtnemer gebruik maakt van een ander soort transportmiddel, geldt dezelfde onderhoudseis betreffende het transportmiddel.</t>
  </si>
  <si>
    <t>Opdrachtnemer is zelf verantwoordelijk voor het laden of lossen van de goederen en plaats deze op aanwijzing van het LUMC op de daarvoor bestemde locatie.</t>
  </si>
  <si>
    <t>Bij leveringen buiten de standaard afwijkingen (LxBxH) neemt Opdrachtnemer contact op met het LUMC om specifieke afspraken te maken.</t>
  </si>
  <si>
    <t>Opdrachtnemer verklaart dat afleveringen per order zijn verpakt tot zoveel mogelijk één (1) verpakkingseenheid in deugdelijke verpakking. Een verpakkingseenheid mag in beginsel niet meer wegen dan 23 kilogram en dient handzaam te zijn.</t>
  </si>
  <si>
    <t>Opdrachtnemer verklaart uitsluitend strikt noodzakelijke (om)verpakkingen toe te passen. Gebruik van plastics of andere milieubelastende materialen wordt tot een absoluut minimum beperkt. Opdrachtnemer spant zich aantoonbaar in om de belasting voor het milieu van producten en verpakkingsmaterialen tot een minimum te beperken.</t>
  </si>
  <si>
    <t>In de toekomst zullen elektronische inkooporders verplicht door middel van een XML bestand verstuurd worden. Dit betekent dat Opdrachtnemer in staat moet zijn om XML bestanden te ontvangen en uit te lezen. Dit is de verantwoordelijkheid van Opdrachtnemer.</t>
  </si>
  <si>
    <t>In de toekomst zullen elektronische orderbevestigingen door middel van een XML bestand verplicht worden door het LUMC.</t>
  </si>
  <si>
    <t>De kosten die worden gemaakt door Opdrachtnemer om aan de gestelde XML eisen te voldoen, komen voor rekening van Opdrachtnemer. In het geval dat het LUMC het gebruik van XML zal verplichten, wordt u hierover vooraf schriftelijk geïnformeerd en zal zo nodig een termijn worden gesteld waarbinnen aan deze eis moet worden voldaan.</t>
  </si>
  <si>
    <t>Opdrachtnemer dient ervoor te zorgen dat geleverde verpakkingseenheden overeenkomen met de besteleenheid.</t>
  </si>
  <si>
    <t>Inkooporders bestaande uit meerdere verpakkingseenheden worden herkenbaar en bij elkaar geleverd. Dat wil zeggen tenminste in dezelfde levering en op dezelfde pallet(s) en voorzien van een volgnummer per verpakking.</t>
  </si>
  <si>
    <t>Verpakkingseenheden van verschillende inkooporders mogen op één ladingdrager worden samengevoegd, mits inkooporders bestaande uit meerdere verpakkingseenheden bij elkaar worden gehouden. De inkooporders met het grootste aantal verpakkingseenheden staat daarbij onderop, zodat eventueel afstapelen of sorteren wordt geminimaliseerd.</t>
  </si>
  <si>
    <t>Het is, in geval gebruik wordt gemaakt van een externe vervoerder, niet toegestaan orders van verschillende Opdrachtnemers samen te voegen op één ladingdrager, en of af te wijken van in de punten D.5 en D.6 gestelde eisen.</t>
  </si>
  <si>
    <t>Leveringen dienen per LUMC inkooporder apart te zijn verpakt. Het is niet toegestaan meerdere inkooporders samen te voegen in één omverpakking. Bij steriele artikelen betekent dit een aparte straatverpakking per inkooporder.</t>
  </si>
  <si>
    <t>Voorraadorders worden gescheiden van niet-voorraad orders aangeboden, dat wil zeggen dat deze tenminste op een aparte ladingdrager worden geplaatst.</t>
  </si>
  <si>
    <t>Gekoelde leveringen dienen bij elkaar gezamenlijk op één (1) lastdrager te worden aangeboden.</t>
  </si>
  <si>
    <t>Leveringen dienen dusdanig te worden aangeboden zodat het voor medewerkers van de Goederenontvangst van het LUMC mogelijk is om deze te kunnen controleren op afleveradres, colli en schade. Note: er wordt niet gecontroleerd op ordernummer hier kunnen dan ook geen rechten aan ontleend worden.</t>
  </si>
  <si>
    <t>Alle leveringen dienen per LUMC order voorzien te zijn van een pakbon. Op de pakbon dient de volgende informatie te worden vermeld: 
- LUMC inkoopordernummer;
- artikelnummer van Opdrachtnemer;
- artikelomschrijving (overeenkomstig omschrijving in de webcatalogus);
- verpakkingseenheid + aantal geleverde verpakkingseenheden;
- aantal omverpakkingen;
- telefoonnummer voor het melden van manco's;
- afleverdatum;
- expiratiedatum (alleen steriele artikelen en voeding);
- batchnummer (alleen steriele artikelen);
- serienummer (alleen apparatuur);
- koeling.
Pakbonnen dienen daarnaast duidelijk leesbaar en interpreteerbaar te zijn. Het moet duidelijk zijn wat er in de bijbehorende omverpakking(en) zit en (indien van toepassing) een artikel al dan niet als backorder geregistreerd staat voor een nalevering.
In de toekomst zal informatieverstrekking van elektronische pakbonnen verplicht plaats vinden door middel van een XML bestand.  Deze bestanden dienen volledig overeen te komen met geplande levering mogen niet afwijken van de op de levering bevestigde pakbonnen.</t>
  </si>
  <si>
    <t>De inhoud van de pakbon komt overeen met de op dat moment afgeleverde goederen. Het is derhalve niet toegestaan een order met één (1) pakbon op meerdere momenten uit te leveren, ook niet als deze leveringen dezelfde dag plaatsvinden.</t>
  </si>
  <si>
    <t xml:space="preserve">De pakbon dient op een duidelijk zichtbare positie aan de bovenzijde van de omverpakking te worden bevestigd. Bij ingesealde pallets dient de pakbon rechts bovenin op de lange zijde van de pallet in een ducolop te worden geplaatst. Tevens moet binnen in de omverpakking een kopie van dezelfde pakbon worden meegeleverd. Pakbonnen mogen niet in de verpakking worden aangeboden! </t>
  </si>
  <si>
    <t>Opdrachtnemer dient coderingen en/of referenties op de pakbon overeen te laten komen met de door het LUMC aangegeven ordernummer en ordervolgorde.</t>
  </si>
  <si>
    <t>Omverpakkingen dienen te worden voorzien van een duidelijk leesbaar etiket waarop onderstaande gegevens worden vermeld in een minimale tekstgrootte van 72 punten (Microsoft Word):
- LUMC inkoopordernummer;
- Het volgnummer van en het totaal aantal omverpakkingen behorende bij het LUMC ordernummer (bijvoorbeeld 1 van 3).</t>
  </si>
  <si>
    <t>Voor omverpakkingen die aan de buitenzijde van de pallet zijn gestapeld, dient het etiket van buitenaf zichtbaar te zijn. Voor omverpakkingen die niet vanaf de buitenkant van de pallet zichtbaar zijn, dient het etiket gericht te zijn naar de dichtstbijzijnde buitenzijde.</t>
  </si>
  <si>
    <t>Retourzendingen worden binnen twee (2) werkdagen na aanmelden opgehaald door Opdrachtnemer.</t>
  </si>
  <si>
    <t>Bijzonder verpakkingsmateriaal (bijvoorbeeld houten kisten) wordt per omgaande door Opdrachtnemer retour genomen, tenzij expliciet anders overeengekomen.</t>
  </si>
  <si>
    <r>
      <t xml:space="preserve">Opdrachtnemer stuurt binnen zeven (7) dagen na levering een e-factuur (met eventuele bijlagen) aan het LUMC. Lees hiervoor de </t>
    </r>
    <r>
      <rPr>
        <b/>
        <i/>
        <sz val="10"/>
        <color rgb="FF000000"/>
        <rFont val="Arial"/>
        <family val="2"/>
      </rPr>
      <t xml:space="preserve">verzendspecificaties e-factureren LUMC.  </t>
    </r>
  </si>
  <si>
    <t>Opdrachtnemer dient te beschikken over een digitaal order- en facturatiesysteem. Dit geldt ook voor het mutatiebeheer.</t>
  </si>
  <si>
    <t>Opdrachtnemer factureert per inkooporder (dus niet meerdere orders per factuur) met minimaal de volgende vermeldingen;
- inkoopordernummer van het LUMC;
- eindbedrag per orderregel;
- totaalbedrag per inkooporder;
- orderregelvolgorde;
- leverdatum;
- debiteurennummer;
- extern artikelnummer; 
- netto prijsvoering; 
- btw percentage.
Met de orderregelvolgorde wordt de volgorde van de artikelen in de bestelling van het LUMC bedoeld.</t>
  </si>
  <si>
    <t>Opdrachtnemer dient creditnota's onder vermelding van het oorspronkelijke inkoopordernummer van het LUMC in te dienen. Er wordt geen totalisering en of verrekeningen van orders en of producten gedaan.</t>
  </si>
  <si>
    <t>Opdrachtnemer dient eventuele kortingen, bonussen en dergelijke direct te verrekenen op de factuur (indien van toepassing wordt het ordernummer vermeld).</t>
  </si>
  <si>
    <t>De garantieperiode van de ladekar is minimaal 5 jaar na levering.</t>
  </si>
  <si>
    <t>De maatvoering van de ladekar is circa 900mm x 1050 x 700 (breedte, hoogte, diepte)</t>
  </si>
  <si>
    <t>De ladekar is opgedeeld in 2 kolommen met  lades en voorzien van bovenblad met opstaande randen aan de zijkant.</t>
  </si>
  <si>
    <t>Het aantal lades per kolom is vrij in te delen en kunnen in hoogte variëren op basis van de wens van de gebruiker. De indeling van huidige ladekarren is als volgt: De  linker kolom is voorzien van (boven naar beneden) 1 lade van 50 mm hoog, 1 lade van 200 mm hoog, 3 lades van 100 mm hoog. De rechterkolom is voorzien van 1 lade van 50 mm hoog, 2 lades van 200 mm hoog, 1 lade van 100 mm hoog.</t>
  </si>
  <si>
    <t>De ladekar is voorzien worden van een cabinet waarin hechtdraden kunnen worden opgeslagen in aparte boxjes. De indeling van de huidige ladekarren is als volgt. Het cabinet is voorzien van 2 kolommen die afgesloten kunnen worden met ieder een deur.  Er zijn in totaal 49 boxjes.</t>
  </si>
  <si>
    <t xml:space="preserve">Het hecht cabinet moet aan de achterzijde aan de ladekar gemonteerd worden waarbij  er tussen de bovenzijde van ladekar en hechtcabinet cerca ?? mm ruimte zit om zodoende bovenzijde van ladekar volledig te kunnen benutten </t>
  </si>
  <si>
    <t>Aan beide zijde van de ladekar Is het mogelijk om extra accessoires te kunnen monteren zoals handalcohol, draad mand, …vul in…</t>
  </si>
  <si>
    <t xml:space="preserve">De ladekar is een gesloten kar die geschikt is voor het vervoeren van medische hulpmiddelen tussen operatiekamer en magazijn van het OK-complex. Tijdens het transport blijven lades en deuren gesloten. </t>
  </si>
  <si>
    <t>De ladekar is een stabiele wendbare kar met minimaal 3 zwenkwielen en 1 bokwiel</t>
  </si>
  <si>
    <t>De ladekar is voorzien van een rem op de ? zwenkwielen.</t>
  </si>
  <si>
    <t>De ladekar heeft een transportbescherming/ stootlijst aan boven- en/ of onderzijde zodat er geen beschadigingen aan de transportkar en omgeving kunnen plaatsvinden.</t>
  </si>
  <si>
    <t>De ladekar is veilig in gebruik (heeft o.a. geen scherpe randen), zodat de gebruiker zich niet kan verwonden.</t>
  </si>
  <si>
    <t>De ladekar beschikt over antistatische wielen of een andere voorziening, zodat bij het verrijden geen statische oplading onmogelijk is.</t>
  </si>
  <si>
    <t>De ladekar heeft een zeer geringe rij-, rol- en zwenkweerstand. Bij een volgeladen kar is de kar nog steeds goed rij-, rol- en wendbaar.</t>
  </si>
  <si>
    <t>De ladekar is ergonomisch te verrijden en beschikt over handvatten / beugels waarmee de kar goed te sturen is.</t>
  </si>
  <si>
    <t>De ladekar is geschikt om minimaal ? kilo te transporteren.</t>
  </si>
  <si>
    <t>De ladekar heeft een neutrale en lichte kleurstelling.</t>
  </si>
  <si>
    <t>De ladekar kan worden voorzien van een uniek identificatienummer.</t>
  </si>
  <si>
    <t>De ladekar is middels correctief / preventief onderhoud te onderhouden door leverancier of in eigen beheer. De leverancier doet een voorstel voor minimaal onderhoud en maximaal onderhoud bij inschrijving.</t>
  </si>
  <si>
    <t>De leverancier garandeert tot 10 jaar na aanschaf van de ladekar reserve onderdelen te kunnen leveren van minimaal dezelfde kwaliteit als het originele onderdeel welke vervangen moet worden.</t>
  </si>
  <si>
    <t>De ladekar is goed reinigbaar met reinigingsmiddelen Wecolinedoekjes en microvezeldoekjes met water (klamvochtig) en te desinfecteren met desinfectiemiddelen Alcohol 70%, Chloor 1000ppm en Tristel Fuse for Surfaces conform het LUMC protocol (zie bijlage).</t>
  </si>
  <si>
    <t>De maximale levertermijn van de ladekar is 6 weken na ontvangst van de order.</t>
  </si>
  <si>
    <t>Concept v0.9 d.d. 20250213</t>
  </si>
  <si>
    <t>Medische Karren, perceel Ladekarren -&gt; Dagkarren chirurgie (ladekarren)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</si>
</sst>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0"/>
      <name val="Arial"/>
      <family val="2"/>
    </font>
    <font>
      <sz val="11"/>
      <color theme="1"/>
      <name val="Calibri"/>
      <family val="2"/>
      <scheme val="minor"/>
    </font>
    <font>
      <b/>
      <sz val="10"/>
      <name val="Arial"/>
      <family val="2"/>
    </font>
    <font>
      <sz val="10"/>
      <color rgb="FF000000"/>
      <name val="Arial"/>
      <family val="2"/>
    </font>
    <font>
      <sz val="10"/>
      <color theme="0"/>
      <name val="Arial"/>
      <family val="2"/>
    </font>
    <font>
      <sz val="8"/>
      <name val="Arial"/>
      <family val="2"/>
    </font>
    <font>
      <u/>
      <sz val="10"/>
      <name val="Arial"/>
      <family val="2"/>
    </font>
    <font>
      <b/>
      <sz val="18"/>
      <name val="Arial"/>
      <family val="2"/>
    </font>
    <font>
      <sz val="10"/>
      <color rgb="FFFF0000"/>
      <name val="Arial"/>
      <family val="2"/>
    </font>
    <font>
      <sz val="10"/>
      <name val="Arial"/>
      <family val="2"/>
    </font>
    <font>
      <u/>
      <sz val="10"/>
      <color theme="10"/>
      <name val="Arial"/>
      <family val="2"/>
    </font>
    <font>
      <sz val="11"/>
      <name val="Calibri"/>
      <family val="2"/>
    </font>
    <font>
      <b/>
      <sz val="9"/>
      <name val="Arial"/>
      <family val="2"/>
    </font>
    <font>
      <b/>
      <sz val="10"/>
      <color theme="0"/>
      <name val="Arial"/>
      <family val="2"/>
    </font>
    <font>
      <sz val="10"/>
      <color rgb="FF0070C0"/>
      <name val="Arial"/>
      <family val="2"/>
    </font>
    <font>
      <b/>
      <i/>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59999389629810485"/>
        <bgColor rgb="FF000000"/>
      </patternFill>
    </fill>
    <fill>
      <patternFill patternType="solid">
        <fgColor rgb="FFFFFFFF"/>
        <bgColor rgb="FF000000"/>
      </patternFill>
    </fill>
  </fills>
  <borders count="28">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44" fontId="9" fillId="0" borderId="0" applyFont="0" applyFill="0" applyBorder="0" applyAlignment="0" applyProtection="0"/>
    <xf numFmtId="0" fontId="10" fillId="0" borderId="0" applyNumberFormat="0" applyFill="0" applyBorder="0" applyAlignment="0" applyProtection="0"/>
  </cellStyleXfs>
  <cellXfs count="124">
    <xf numFmtId="0" fontId="0" fillId="0" borderId="0" xfId="0"/>
    <xf numFmtId="0" fontId="0" fillId="2" borderId="0" xfId="0" applyFill="1"/>
    <xf numFmtId="0" fontId="2" fillId="2" borderId="0" xfId="0" applyFont="1" applyFill="1" applyAlignment="1">
      <alignment horizontal="left" vertical="top"/>
    </xf>
    <xf numFmtId="0" fontId="2" fillId="2" borderId="0" xfId="0" applyFont="1" applyFill="1"/>
    <xf numFmtId="0" fontId="0" fillId="3" borderId="0" xfId="0" applyFill="1"/>
    <xf numFmtId="0" fontId="2" fillId="3" borderId="0" xfId="0" applyFont="1" applyFill="1" applyAlignment="1">
      <alignment horizontal="left" vertical="top"/>
    </xf>
    <xf numFmtId="0" fontId="0" fillId="2" borderId="0" xfId="0" applyFill="1" applyAlignment="1">
      <alignment vertical="top"/>
    </xf>
    <xf numFmtId="0" fontId="4" fillId="2" borderId="0" xfId="0" applyFont="1" applyFill="1"/>
    <xf numFmtId="0" fontId="4" fillId="2" borderId="0" xfId="0" applyFont="1" applyFill="1" applyAlignment="1">
      <alignment horizontal="center"/>
    </xf>
    <xf numFmtId="0" fontId="0" fillId="2" borderId="0" xfId="0" applyFill="1" applyAlignment="1">
      <alignment horizontal="center"/>
    </xf>
    <xf numFmtId="0" fontId="0" fillId="2" borderId="9" xfId="0" applyFill="1" applyBorder="1"/>
    <xf numFmtId="0" fontId="2" fillId="2" borderId="0" xfId="0" applyFont="1" applyFill="1" applyAlignment="1">
      <alignment horizontal="left" vertical="center"/>
    </xf>
    <xf numFmtId="0" fontId="0" fillId="2" borderId="4" xfId="0" applyFill="1" applyBorder="1" applyAlignment="1">
      <alignment horizontal="left"/>
    </xf>
    <xf numFmtId="0" fontId="0" fillId="2" borderId="4" xfId="0" applyFill="1" applyBorder="1" applyAlignment="1">
      <alignment horizontal="center"/>
    </xf>
    <xf numFmtId="0" fontId="2" fillId="3" borderId="0" xfId="0" applyFont="1" applyFill="1" applyAlignment="1">
      <alignment horizontal="center" vertical="top"/>
    </xf>
    <xf numFmtId="0" fontId="2" fillId="2" borderId="0" xfId="0" applyFont="1" applyFill="1" applyAlignment="1">
      <alignment horizontal="center" vertical="center"/>
    </xf>
    <xf numFmtId="0" fontId="2" fillId="2" borderId="0" xfId="0" applyFont="1" applyFill="1" applyAlignment="1">
      <alignment horizontal="center" vertical="top"/>
    </xf>
    <xf numFmtId="0" fontId="2" fillId="5" borderId="16" xfId="1" applyFont="1" applyFill="1" applyBorder="1"/>
    <xf numFmtId="0" fontId="2" fillId="5" borderId="17" xfId="1" applyFont="1" applyFill="1" applyBorder="1"/>
    <xf numFmtId="0" fontId="2" fillId="5" borderId="20" xfId="1" applyFont="1" applyFill="1" applyBorder="1"/>
    <xf numFmtId="0" fontId="0" fillId="2" borderId="15" xfId="0" applyFill="1" applyBorder="1" applyAlignment="1">
      <alignment horizontal="left"/>
    </xf>
    <xf numFmtId="0" fontId="0" fillId="2" borderId="13" xfId="0" applyFill="1" applyBorder="1" applyAlignment="1">
      <alignment horizontal="center" vertical="center"/>
    </xf>
    <xf numFmtId="0" fontId="0" fillId="2" borderId="15" xfId="0" applyFill="1" applyBorder="1" applyAlignment="1">
      <alignment horizontal="center"/>
    </xf>
    <xf numFmtId="0" fontId="2" fillId="4" borderId="16" xfId="1" applyFont="1" applyFill="1" applyBorder="1" applyAlignment="1">
      <alignment horizontal="left" vertical="center"/>
    </xf>
    <xf numFmtId="0" fontId="2" fillId="4" borderId="17" xfId="1" applyFont="1" applyFill="1" applyBorder="1" applyAlignment="1">
      <alignment horizontal="center" vertical="center" wrapText="1"/>
    </xf>
    <xf numFmtId="0" fontId="2" fillId="4" borderId="20" xfId="1" applyFont="1" applyFill="1" applyBorder="1" applyAlignment="1">
      <alignment horizontal="left" vertical="center"/>
    </xf>
    <xf numFmtId="0" fontId="2" fillId="2" borderId="4" xfId="0" applyFont="1" applyFill="1" applyBorder="1" applyAlignment="1">
      <alignment vertical="center"/>
    </xf>
    <xf numFmtId="0" fontId="2" fillId="2" borderId="4" xfId="0" applyFont="1" applyFill="1" applyBorder="1" applyAlignment="1">
      <alignment horizontal="center"/>
    </xf>
    <xf numFmtId="0" fontId="2" fillId="2" borderId="3" xfId="0" applyFont="1" applyFill="1" applyBorder="1"/>
    <xf numFmtId="0" fontId="2" fillId="4" borderId="18" xfId="0" applyFont="1" applyFill="1" applyBorder="1" applyAlignment="1">
      <alignment vertical="center" wrapText="1"/>
    </xf>
    <xf numFmtId="0" fontId="2" fillId="4" borderId="19" xfId="0" applyFont="1" applyFill="1" applyBorder="1" applyAlignment="1">
      <alignment vertical="center" wrapText="1"/>
    </xf>
    <xf numFmtId="0" fontId="2" fillId="4" borderId="13" xfId="0" applyFont="1" applyFill="1" applyBorder="1" applyAlignment="1">
      <alignment vertical="center" wrapText="1"/>
    </xf>
    <xf numFmtId="0" fontId="2" fillId="4" borderId="14" xfId="0" applyFont="1" applyFill="1" applyBorder="1" applyAlignment="1">
      <alignment vertical="center" wrapText="1"/>
    </xf>
    <xf numFmtId="0" fontId="11" fillId="7" borderId="13" xfId="0" applyFont="1" applyFill="1" applyBorder="1" applyAlignment="1">
      <alignment horizontal="center" vertical="center"/>
    </xf>
    <xf numFmtId="0" fontId="12"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12" fillId="7" borderId="14" xfId="0" applyFont="1" applyFill="1" applyBorder="1" applyAlignment="1">
      <alignment horizontal="center" vertical="center" wrapText="1"/>
    </xf>
    <xf numFmtId="0" fontId="0" fillId="2" borderId="13" xfId="0" applyFill="1" applyBorder="1" applyAlignment="1">
      <alignment horizontal="left" vertical="center"/>
    </xf>
    <xf numFmtId="0" fontId="0" fillId="2" borderId="13" xfId="0" applyFill="1" applyBorder="1" applyAlignment="1">
      <alignment horizontal="left" vertical="center" wrapText="1"/>
    </xf>
    <xf numFmtId="0" fontId="11" fillId="6" borderId="13" xfId="0" applyFont="1" applyFill="1" applyBorder="1" applyAlignment="1">
      <alignment horizontal="center" vertical="center"/>
    </xf>
    <xf numFmtId="0" fontId="11" fillId="6" borderId="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2" borderId="14" xfId="0" applyFill="1" applyBorder="1" applyAlignment="1">
      <alignment horizontal="left" vertical="center"/>
    </xf>
    <xf numFmtId="0" fontId="0" fillId="2" borderId="14" xfId="0" applyFill="1" applyBorder="1" applyAlignment="1">
      <alignment horizontal="left" vertical="center" wrapText="1"/>
    </xf>
    <xf numFmtId="0" fontId="11" fillId="6" borderId="1" xfId="0" applyFont="1" applyFill="1" applyBorder="1" applyAlignment="1">
      <alignment horizontal="left" vertical="center" wrapText="1"/>
    </xf>
    <xf numFmtId="0" fontId="0" fillId="2" borderId="2" xfId="0" applyFill="1" applyBorder="1" applyAlignment="1">
      <alignment horizontal="left" vertical="center" wrapText="1"/>
    </xf>
    <xf numFmtId="0" fontId="10" fillId="2" borderId="2" xfId="3" applyFill="1" applyBorder="1" applyAlignment="1">
      <alignment horizontal="left" vertical="center" wrapText="1"/>
    </xf>
    <xf numFmtId="0" fontId="0" fillId="2" borderId="1" xfId="0" applyFill="1" applyBorder="1" applyAlignment="1">
      <alignment horizontal="left" vertical="center" wrapText="1"/>
    </xf>
    <xf numFmtId="0" fontId="0" fillId="2" borderId="0" xfId="0" applyFill="1" applyAlignment="1">
      <alignment horizontal="left" vertical="center"/>
    </xf>
    <xf numFmtId="0" fontId="0" fillId="2" borderId="0" xfId="0" applyFill="1" applyAlignment="1">
      <alignment horizontal="center" vertical="center"/>
    </xf>
    <xf numFmtId="0" fontId="8" fillId="2" borderId="27" xfId="1" applyFont="1" applyFill="1" applyBorder="1" applyAlignment="1">
      <alignment horizontal="left" vertical="center" wrapText="1"/>
    </xf>
    <xf numFmtId="0" fontId="0" fillId="2" borderId="14" xfId="0" applyFill="1" applyBorder="1" applyAlignment="1">
      <alignment horizontal="center" vertical="center"/>
    </xf>
    <xf numFmtId="0" fontId="13" fillId="2" borderId="0" xfId="0" applyFont="1" applyFill="1" applyAlignment="1">
      <alignment horizontal="left" vertical="top"/>
    </xf>
    <xf numFmtId="0" fontId="4" fillId="2" borderId="0" xfId="0" applyFont="1" applyFill="1" applyAlignment="1">
      <alignment horizontal="right"/>
    </xf>
    <xf numFmtId="0" fontId="13" fillId="2" borderId="0" xfId="0" applyFont="1" applyFill="1" applyAlignment="1">
      <alignment horizontal="center" vertical="top"/>
    </xf>
    <xf numFmtId="0" fontId="0" fillId="2" borderId="13" xfId="0" applyFill="1" applyBorder="1" applyAlignment="1">
      <alignment horizontal="left" wrapText="1"/>
    </xf>
    <xf numFmtId="0" fontId="0" fillId="2" borderId="13" xfId="0" applyFill="1" applyBorder="1" applyAlignment="1">
      <alignment vertical="center" wrapText="1"/>
    </xf>
    <xf numFmtId="0" fontId="0" fillId="0" borderId="13" xfId="0" applyFill="1" applyBorder="1" applyAlignment="1">
      <alignment horizontal="left" vertical="center" wrapText="1"/>
    </xf>
    <xf numFmtId="0" fontId="8" fillId="2" borderId="13" xfId="0" applyFont="1" applyFill="1" applyBorder="1" applyAlignment="1">
      <alignment vertical="center" wrapText="1"/>
    </xf>
    <xf numFmtId="0" fontId="14" fillId="0" borderId="13"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0" fillId="4" borderId="13" xfId="0" applyFill="1" applyBorder="1" applyAlignment="1">
      <alignment horizontal="center" vertical="center"/>
    </xf>
    <xf numFmtId="0" fontId="2" fillId="5" borderId="18"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4" borderId="17" xfId="1" applyFont="1" applyFill="1" applyBorder="1" applyAlignment="1">
      <alignment horizontal="left" vertical="center"/>
    </xf>
    <xf numFmtId="0" fontId="0" fillId="2" borderId="0" xfId="0" applyFill="1" applyBorder="1"/>
    <xf numFmtId="0" fontId="11" fillId="6" borderId="14" xfId="0" applyFont="1" applyFill="1" applyBorder="1" applyAlignment="1">
      <alignment horizontal="center"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9" xfId="0" applyFill="1" applyBorder="1" applyAlignment="1">
      <alignment horizontal="left" vertical="center"/>
    </xf>
    <xf numFmtId="0" fontId="14" fillId="2" borderId="0" xfId="0" applyFont="1" applyFill="1" applyBorder="1"/>
    <xf numFmtId="0" fontId="0" fillId="2" borderId="0" xfId="0" applyFill="1" applyBorder="1" applyAlignment="1">
      <alignment horizontal="left" wrapText="1"/>
    </xf>
    <xf numFmtId="0" fontId="2" fillId="5" borderId="22"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0" fillId="2" borderId="10" xfId="0" applyFill="1" applyBorder="1" applyAlignment="1">
      <alignment horizontal="left"/>
    </xf>
    <xf numFmtId="0" fontId="0" fillId="2" borderId="0" xfId="0" applyFill="1" applyAlignment="1">
      <alignment horizontal="left"/>
    </xf>
    <xf numFmtId="0" fontId="0" fillId="2" borderId="9" xfId="0" applyFill="1" applyBorder="1" applyAlignment="1">
      <alignment horizontal="left"/>
    </xf>
    <xf numFmtId="0" fontId="0" fillId="2" borderId="7" xfId="0" applyFill="1" applyBorder="1" applyAlignment="1">
      <alignment horizontal="left"/>
    </xf>
    <xf numFmtId="0" fontId="0" fillId="2" borderId="15" xfId="0" applyFill="1" applyBorder="1" applyAlignment="1">
      <alignment horizontal="left"/>
    </xf>
    <xf numFmtId="0" fontId="0" fillId="2" borderId="8" xfId="0" applyFill="1" applyBorder="1" applyAlignment="1">
      <alignment horizontal="left"/>
    </xf>
    <xf numFmtId="0" fontId="2" fillId="2" borderId="12" xfId="0" applyFont="1" applyFill="1" applyBorder="1" applyAlignment="1">
      <alignment horizontal="left"/>
    </xf>
    <xf numFmtId="0" fontId="2" fillId="2" borderId="6" xfId="0" applyFont="1" applyFill="1" applyBorder="1" applyAlignment="1">
      <alignment horizontal="left"/>
    </xf>
    <xf numFmtId="0" fontId="2" fillId="2" borderId="11" xfId="0" applyFont="1" applyFill="1" applyBorder="1" applyAlignment="1">
      <alignment horizontal="left"/>
    </xf>
    <xf numFmtId="0" fontId="7" fillId="5" borderId="5"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2" fillId="2" borderId="10" xfId="0" applyFont="1" applyFill="1" applyBorder="1" applyAlignment="1">
      <alignment horizontal="left"/>
    </xf>
    <xf numFmtId="0" fontId="2" fillId="2" borderId="0" xfId="0" applyFont="1" applyFill="1" applyAlignment="1">
      <alignment horizontal="left"/>
    </xf>
    <xf numFmtId="0" fontId="2" fillId="2" borderId="9" xfId="0" applyFont="1" applyFill="1" applyBorder="1" applyAlignment="1">
      <alignment horizontal="left"/>
    </xf>
    <xf numFmtId="0" fontId="0" fillId="4" borderId="10" xfId="0" applyFill="1" applyBorder="1" applyAlignment="1">
      <alignment horizontal="left"/>
    </xf>
    <xf numFmtId="0" fontId="0" fillId="4" borderId="0" xfId="0" applyFill="1" applyAlignment="1">
      <alignment horizontal="left"/>
    </xf>
    <xf numFmtId="0" fontId="0" fillId="4" borderId="9" xfId="0" applyFill="1" applyBorder="1" applyAlignment="1">
      <alignment horizontal="left"/>
    </xf>
    <xf numFmtId="0" fontId="0" fillId="4" borderId="7" xfId="0" applyFill="1" applyBorder="1" applyAlignment="1">
      <alignment horizontal="left"/>
    </xf>
    <xf numFmtId="0" fontId="0" fillId="4" borderId="15" xfId="0" applyFill="1" applyBorder="1" applyAlignment="1">
      <alignment horizontal="left"/>
    </xf>
    <xf numFmtId="0" fontId="0" fillId="4" borderId="8" xfId="0" applyFill="1" applyBorder="1" applyAlignment="1">
      <alignment horizontal="left"/>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5" borderId="17" xfId="1" applyFont="1" applyFill="1" applyBorder="1" applyAlignment="1">
      <alignment horizontal="left"/>
    </xf>
    <xf numFmtId="0" fontId="0" fillId="4" borderId="13" xfId="0" applyFill="1" applyBorder="1" applyAlignment="1">
      <alignment horizontal="center" vertical="center"/>
    </xf>
    <xf numFmtId="0" fontId="0" fillId="4" borderId="14" xfId="0" applyFill="1" applyBorder="1" applyAlignment="1">
      <alignment horizontal="center" vertical="center"/>
    </xf>
    <xf numFmtId="44" fontId="0" fillId="4" borderId="13" xfId="2" applyFont="1" applyFill="1" applyBorder="1" applyAlignment="1">
      <alignment horizontal="center" vertical="center"/>
    </xf>
    <xf numFmtId="0" fontId="2" fillId="2" borderId="5" xfId="0" applyFont="1" applyFill="1" applyBorder="1" applyAlignment="1">
      <alignment horizontal="right" vertical="center"/>
    </xf>
    <xf numFmtId="0" fontId="2" fillId="2" borderId="4" xfId="0" applyFont="1" applyFill="1" applyBorder="1" applyAlignment="1">
      <alignment horizontal="right" vertical="center"/>
    </xf>
    <xf numFmtId="0" fontId="0" fillId="2" borderId="7" xfId="0" applyFill="1" applyBorder="1" applyAlignment="1">
      <alignment horizontal="left" wrapText="1"/>
    </xf>
    <xf numFmtId="0" fontId="0" fillId="2" borderId="15" xfId="0" applyFill="1" applyBorder="1" applyAlignment="1">
      <alignment horizontal="left" wrapText="1"/>
    </xf>
    <xf numFmtId="0" fontId="0" fillId="2" borderId="8" xfId="0" applyFill="1" applyBorder="1" applyAlignment="1">
      <alignment horizontal="left" wrapText="1"/>
    </xf>
    <xf numFmtId="0" fontId="2" fillId="4" borderId="17" xfId="1" applyFont="1" applyFill="1" applyBorder="1" applyAlignment="1">
      <alignment horizontal="left"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0" fillId="6" borderId="10"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7" xfId="0" applyFill="1" applyBorder="1" applyAlignment="1">
      <alignment horizontal="left"/>
    </xf>
    <xf numFmtId="0" fontId="0" fillId="6" borderId="15" xfId="0" applyFill="1" applyBorder="1" applyAlignment="1">
      <alignment horizontal="left"/>
    </xf>
    <xf numFmtId="0" fontId="0" fillId="6" borderId="8" xfId="0" applyFill="1" applyBorder="1" applyAlignment="1">
      <alignment horizontal="left"/>
    </xf>
  </cellXfs>
  <cellStyles count="4">
    <cellStyle name="Hyperlink" xfId="3" builtinId="8"/>
    <cellStyle name="Standaard" xfId="0" builtinId="0"/>
    <cellStyle name="Standaard 3" xfId="1" xr:uid="{E804356E-2F7E-43F3-B4D7-CDA1A9751D81}"/>
    <cellStyle name="Valuta" xfId="2" builtinId="4"/>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1345891</xdr:colOff>
      <xdr:row>3</xdr:row>
      <xdr:rowOff>144134</xdr:rowOff>
    </xdr:from>
    <xdr:ext cx="2962374" cy="752474"/>
    <xdr:pic>
      <xdr:nvPicPr>
        <xdr:cNvPr id="2" name="Picture 1">
          <a:extLst>
            <a:ext uri="{FF2B5EF4-FFF2-40B4-BE49-F238E27FC236}">
              <a16:creationId xmlns:a16="http://schemas.microsoft.com/office/drawing/2014/main" id="{E3BA2D7C-6795-4C39-AE97-FF0E52772A63}"/>
            </a:ext>
          </a:extLst>
        </xdr:cNvPr>
        <xdr:cNvPicPr>
          <a:picLocks noChangeAspect="1"/>
        </xdr:cNvPicPr>
      </xdr:nvPicPr>
      <xdr:blipFill>
        <a:blip xmlns:r="http://schemas.openxmlformats.org/officeDocument/2006/relationships" r:embed="rId1"/>
        <a:stretch>
          <a:fillRect/>
        </a:stretch>
      </xdr:blipFill>
      <xdr:spPr>
        <a:xfrm>
          <a:off x="10929162" y="789593"/>
          <a:ext cx="2962374" cy="7524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797140</xdr:colOff>
      <xdr:row>3</xdr:row>
      <xdr:rowOff>113870</xdr:rowOff>
    </xdr:from>
    <xdr:ext cx="2962374" cy="752474"/>
    <xdr:pic>
      <xdr:nvPicPr>
        <xdr:cNvPr id="2" name="Picture 1">
          <a:extLst>
            <a:ext uri="{FF2B5EF4-FFF2-40B4-BE49-F238E27FC236}">
              <a16:creationId xmlns:a16="http://schemas.microsoft.com/office/drawing/2014/main" id="{CC1791EF-08BA-439D-8D1C-6C2662702091}"/>
            </a:ext>
          </a:extLst>
        </xdr:cNvPr>
        <xdr:cNvPicPr>
          <a:picLocks noChangeAspect="1"/>
        </xdr:cNvPicPr>
      </xdr:nvPicPr>
      <xdr:blipFill>
        <a:blip xmlns:r="http://schemas.openxmlformats.org/officeDocument/2006/relationships" r:embed="rId1"/>
        <a:stretch>
          <a:fillRect/>
        </a:stretch>
      </xdr:blipFill>
      <xdr:spPr>
        <a:xfrm>
          <a:off x="10741240" y="753950"/>
          <a:ext cx="2962374" cy="752474"/>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97F2-D92D-490D-BE48-B1755B555CB9}">
  <sheetPr codeName="Blad1"/>
  <dimension ref="A1:O103"/>
  <sheetViews>
    <sheetView zoomScale="82" zoomScaleNormal="130" workbookViewId="0">
      <selection activeCell="B4" sqref="B4:F4"/>
    </sheetView>
  </sheetViews>
  <sheetFormatPr defaultColWidth="14.44140625" defaultRowHeight="13.2" x14ac:dyDescent="0.25"/>
  <cols>
    <col min="1" max="1" width="3" style="1" customWidth="1"/>
    <col min="2" max="2" width="25.44140625" style="2" customWidth="1"/>
    <col min="3" max="3" width="34.6640625" style="2" bestFit="1" customWidth="1"/>
    <col min="4" max="4" width="4" style="16" bestFit="1" customWidth="1"/>
    <col min="5" max="5" width="101.44140625" style="1" customWidth="1"/>
    <col min="6" max="6" width="11.6640625" style="49" customWidth="1"/>
    <col min="7" max="7" width="89.6640625" style="48" customWidth="1"/>
    <col min="8" max="16384" width="14.44140625" style="1"/>
  </cols>
  <sheetData>
    <row r="1" spans="2:8" ht="13.8" thickBot="1" x14ac:dyDescent="0.3">
      <c r="B1" s="5"/>
      <c r="C1" s="5"/>
      <c r="D1" s="14"/>
      <c r="E1" s="4"/>
      <c r="F1" s="8" t="s">
        <v>0</v>
      </c>
      <c r="G1" s="7" t="s">
        <v>0</v>
      </c>
    </row>
    <row r="2" spans="2:8" ht="23.4" thickBot="1" x14ac:dyDescent="0.3">
      <c r="B2" s="89" t="s">
        <v>1</v>
      </c>
      <c r="C2" s="90"/>
      <c r="D2" s="90"/>
      <c r="E2" s="90"/>
      <c r="F2" s="90"/>
      <c r="G2" s="91"/>
      <c r="H2" s="7" t="s">
        <v>0</v>
      </c>
    </row>
    <row r="3" spans="2:8" x14ac:dyDescent="0.25">
      <c r="B3" s="92" t="s">
        <v>2</v>
      </c>
      <c r="C3" s="93"/>
      <c r="D3" s="93"/>
      <c r="E3" s="93"/>
      <c r="F3" s="94"/>
      <c r="G3" s="10"/>
      <c r="H3" s="7" t="s">
        <v>3</v>
      </c>
    </row>
    <row r="4" spans="2:8" ht="13.8" thickBot="1" x14ac:dyDescent="0.3">
      <c r="B4" s="83" t="s">
        <v>150</v>
      </c>
      <c r="C4" s="84"/>
      <c r="D4" s="84"/>
      <c r="E4" s="84"/>
      <c r="F4" s="85"/>
      <c r="G4" s="10"/>
    </row>
    <row r="5" spans="2:8" x14ac:dyDescent="0.25">
      <c r="B5" s="86" t="s">
        <v>4</v>
      </c>
      <c r="C5" s="87"/>
      <c r="D5" s="87"/>
      <c r="E5" s="87"/>
      <c r="F5" s="88"/>
      <c r="G5" s="10"/>
    </row>
    <row r="6" spans="2:8" ht="13.8" thickBot="1" x14ac:dyDescent="0.3">
      <c r="B6" s="83" t="s">
        <v>151</v>
      </c>
      <c r="C6" s="84"/>
      <c r="D6" s="84"/>
      <c r="E6" s="84"/>
      <c r="F6" s="85"/>
      <c r="G6" s="10"/>
    </row>
    <row r="7" spans="2:8" x14ac:dyDescent="0.25">
      <c r="B7" s="86" t="s">
        <v>5</v>
      </c>
      <c r="C7" s="87"/>
      <c r="D7" s="87"/>
      <c r="E7" s="87"/>
      <c r="F7" s="88"/>
      <c r="G7" s="10"/>
    </row>
    <row r="8" spans="2:8" x14ac:dyDescent="0.25">
      <c r="B8" s="95" t="s">
        <v>43</v>
      </c>
      <c r="C8" s="96"/>
      <c r="D8" s="96"/>
      <c r="E8" s="96"/>
      <c r="F8" s="97"/>
      <c r="G8" s="10"/>
    </row>
    <row r="9" spans="2:8" x14ac:dyDescent="0.25">
      <c r="B9" s="95" t="s">
        <v>6</v>
      </c>
      <c r="C9" s="96"/>
      <c r="D9" s="96"/>
      <c r="E9" s="96"/>
      <c r="F9" s="97"/>
      <c r="G9" s="10"/>
    </row>
    <row r="10" spans="2:8" ht="13.8" thickBot="1" x14ac:dyDescent="0.3">
      <c r="B10" s="98" t="s">
        <v>7</v>
      </c>
      <c r="C10" s="99"/>
      <c r="D10" s="99"/>
      <c r="E10" s="99"/>
      <c r="F10" s="100"/>
      <c r="G10" s="10"/>
    </row>
    <row r="11" spans="2:8" x14ac:dyDescent="0.25">
      <c r="B11" s="86" t="s">
        <v>8</v>
      </c>
      <c r="C11" s="87"/>
      <c r="D11" s="87"/>
      <c r="E11" s="87"/>
      <c r="F11" s="87"/>
      <c r="G11" s="88"/>
    </row>
    <row r="12" spans="2:8" x14ac:dyDescent="0.25">
      <c r="B12" s="80" t="s">
        <v>9</v>
      </c>
      <c r="C12" s="81"/>
      <c r="D12" s="81"/>
      <c r="E12" s="81"/>
      <c r="F12" s="81"/>
      <c r="G12" s="82"/>
    </row>
    <row r="13" spans="2:8" x14ac:dyDescent="0.25">
      <c r="B13" s="80" t="s">
        <v>10</v>
      </c>
      <c r="C13" s="81"/>
      <c r="D13" s="81"/>
      <c r="E13" s="81"/>
      <c r="F13" s="81"/>
      <c r="G13" s="82"/>
    </row>
    <row r="14" spans="2:8" x14ac:dyDescent="0.25">
      <c r="B14" s="80" t="s">
        <v>11</v>
      </c>
      <c r="C14" s="81"/>
      <c r="D14" s="81"/>
      <c r="E14" s="81"/>
      <c r="F14" s="81"/>
      <c r="G14" s="82"/>
    </row>
    <row r="15" spans="2:8" x14ac:dyDescent="0.25">
      <c r="B15" s="80" t="s">
        <v>12</v>
      </c>
      <c r="C15" s="81"/>
      <c r="D15" s="81"/>
      <c r="E15" s="81"/>
      <c r="F15" s="81"/>
      <c r="G15" s="82"/>
    </row>
    <row r="16" spans="2:8" x14ac:dyDescent="0.25">
      <c r="B16" s="80" t="s">
        <v>13</v>
      </c>
      <c r="C16" s="81"/>
      <c r="D16" s="81"/>
      <c r="E16" s="81"/>
      <c r="F16" s="81"/>
      <c r="G16" s="82"/>
    </row>
    <row r="17" spans="1:15" ht="13.8" thickBot="1" x14ac:dyDescent="0.3">
      <c r="B17" s="83" t="s">
        <v>14</v>
      </c>
      <c r="C17" s="84"/>
      <c r="D17" s="84"/>
      <c r="E17" s="84"/>
      <c r="F17" s="84"/>
      <c r="G17" s="85"/>
      <c r="I17" s="81"/>
      <c r="J17" s="81"/>
      <c r="K17" s="81"/>
      <c r="L17" s="81"/>
      <c r="M17" s="81"/>
      <c r="N17" s="81"/>
      <c r="O17" s="81"/>
    </row>
    <row r="18" spans="1:15" ht="13.8" thickBot="1" x14ac:dyDescent="0.3">
      <c r="B18" s="12"/>
      <c r="C18" s="12"/>
      <c r="D18" s="13"/>
      <c r="E18" s="12"/>
      <c r="F18" s="13"/>
      <c r="G18" s="12"/>
    </row>
    <row r="19" spans="1:15" s="3" customFormat="1" x14ac:dyDescent="0.25">
      <c r="B19" s="17" t="s">
        <v>15</v>
      </c>
      <c r="C19" s="18" t="s">
        <v>16</v>
      </c>
      <c r="D19" s="105" t="s">
        <v>17</v>
      </c>
      <c r="E19" s="105"/>
      <c r="F19" s="18" t="s">
        <v>18</v>
      </c>
      <c r="G19" s="19" t="s">
        <v>19</v>
      </c>
    </row>
    <row r="20" spans="1:15" s="3" customFormat="1" ht="39.6" x14ac:dyDescent="0.25">
      <c r="B20" s="62" t="s">
        <v>20</v>
      </c>
      <c r="C20" s="63" t="s">
        <v>21</v>
      </c>
      <c r="D20" s="21">
        <v>1</v>
      </c>
      <c r="E20" s="41" t="s">
        <v>81</v>
      </c>
      <c r="F20" s="61"/>
      <c r="G20" s="45"/>
    </row>
    <row r="21" spans="1:15" s="3" customFormat="1" ht="27.75" customHeight="1" x14ac:dyDescent="0.25">
      <c r="B21" s="74" t="s">
        <v>22</v>
      </c>
      <c r="C21" s="76" t="s">
        <v>21</v>
      </c>
      <c r="D21" s="21">
        <v>2</v>
      </c>
      <c r="E21" s="38" t="s">
        <v>129</v>
      </c>
      <c r="F21" s="61"/>
      <c r="G21" s="45"/>
    </row>
    <row r="22" spans="1:15" ht="33.75" customHeight="1" x14ac:dyDescent="0.25">
      <c r="A22" s="3"/>
      <c r="B22" s="78"/>
      <c r="C22" s="79"/>
      <c r="D22" s="21">
        <v>3</v>
      </c>
      <c r="E22" s="69" t="s">
        <v>130</v>
      </c>
      <c r="F22" s="61"/>
      <c r="G22" s="45"/>
    </row>
    <row r="23" spans="1:15" ht="52.5" customHeight="1" x14ac:dyDescent="0.25">
      <c r="A23" s="3"/>
      <c r="B23" s="78"/>
      <c r="C23" s="79"/>
      <c r="D23" s="21">
        <v>4</v>
      </c>
      <c r="E23" s="56" t="s">
        <v>131</v>
      </c>
      <c r="F23" s="61"/>
      <c r="G23" s="45"/>
    </row>
    <row r="24" spans="1:15" ht="51.75" customHeight="1" x14ac:dyDescent="0.25">
      <c r="A24" s="3"/>
      <c r="B24" s="78"/>
      <c r="C24" s="79"/>
      <c r="D24" s="21">
        <v>5</v>
      </c>
      <c r="E24" s="56" t="s">
        <v>132</v>
      </c>
      <c r="F24" s="61"/>
      <c r="G24" s="45"/>
    </row>
    <row r="25" spans="1:15" ht="24.9" customHeight="1" x14ac:dyDescent="0.25">
      <c r="A25" s="3"/>
      <c r="B25" s="78"/>
      <c r="C25" s="79"/>
      <c r="D25" s="21">
        <v>6</v>
      </c>
      <c r="E25" s="38" t="s">
        <v>75</v>
      </c>
      <c r="F25" s="61"/>
      <c r="G25" s="45"/>
    </row>
    <row r="26" spans="1:15" ht="42" customHeight="1" x14ac:dyDescent="0.25">
      <c r="A26" s="3"/>
      <c r="B26" s="78"/>
      <c r="C26" s="79"/>
      <c r="D26" s="21">
        <v>7</v>
      </c>
      <c r="E26" s="38" t="s">
        <v>133</v>
      </c>
      <c r="F26" s="61"/>
      <c r="G26" s="46"/>
    </row>
    <row r="27" spans="1:15" ht="32.25" customHeight="1" x14ac:dyDescent="0.25">
      <c r="A27" s="3"/>
      <c r="B27" s="78"/>
      <c r="C27" s="79"/>
      <c r="D27" s="21">
        <v>8</v>
      </c>
      <c r="E27" s="56" t="s">
        <v>73</v>
      </c>
      <c r="F27" s="61"/>
      <c r="G27" s="46"/>
    </row>
    <row r="28" spans="1:15" ht="32.25" customHeight="1" x14ac:dyDescent="0.25">
      <c r="A28" s="3"/>
      <c r="B28" s="78"/>
      <c r="C28" s="79"/>
      <c r="D28" s="21">
        <v>9</v>
      </c>
      <c r="E28" s="56" t="s">
        <v>134</v>
      </c>
      <c r="F28" s="61"/>
      <c r="G28" s="46"/>
    </row>
    <row r="29" spans="1:15" ht="32.25" customHeight="1" x14ac:dyDescent="0.25">
      <c r="A29" s="3"/>
      <c r="B29" s="78"/>
      <c r="C29" s="79"/>
      <c r="D29" s="21">
        <v>10</v>
      </c>
      <c r="E29" s="38" t="s">
        <v>135</v>
      </c>
      <c r="F29" s="61"/>
      <c r="G29" s="46"/>
    </row>
    <row r="30" spans="1:15" ht="32.25" customHeight="1" x14ac:dyDescent="0.25">
      <c r="A30" s="3"/>
      <c r="B30" s="78"/>
      <c r="C30" s="79"/>
      <c r="D30" s="21">
        <v>11</v>
      </c>
      <c r="E30" s="41" t="s">
        <v>136</v>
      </c>
      <c r="F30" s="61"/>
      <c r="G30" s="46"/>
    </row>
    <row r="31" spans="1:15" ht="30.75" customHeight="1" x14ac:dyDescent="0.25">
      <c r="A31" s="3"/>
      <c r="B31" s="78"/>
      <c r="C31" s="79"/>
      <c r="D31" s="21">
        <v>12</v>
      </c>
      <c r="E31" s="70" t="s">
        <v>137</v>
      </c>
      <c r="F31" s="61"/>
      <c r="G31" s="45"/>
    </row>
    <row r="32" spans="1:15" ht="30" customHeight="1" x14ac:dyDescent="0.25">
      <c r="A32" s="3"/>
      <c r="B32" s="78"/>
      <c r="C32" s="79"/>
      <c r="D32" s="21">
        <v>13</v>
      </c>
      <c r="E32" s="38" t="s">
        <v>138</v>
      </c>
      <c r="F32" s="61"/>
      <c r="G32" s="45"/>
    </row>
    <row r="33" spans="1:7" ht="36" customHeight="1" x14ac:dyDescent="0.25">
      <c r="A33" s="3"/>
      <c r="B33" s="78"/>
      <c r="C33" s="79"/>
      <c r="D33" s="21">
        <v>14</v>
      </c>
      <c r="E33" s="38" t="s">
        <v>139</v>
      </c>
      <c r="F33" s="61"/>
      <c r="G33" s="50"/>
    </row>
    <row r="34" spans="1:7" ht="24.9" customHeight="1" x14ac:dyDescent="0.25">
      <c r="A34" s="3"/>
      <c r="B34" s="78"/>
      <c r="C34" s="79"/>
      <c r="D34" s="21">
        <v>15</v>
      </c>
      <c r="E34" s="38" t="s">
        <v>140</v>
      </c>
      <c r="F34" s="61"/>
      <c r="G34" s="71"/>
    </row>
    <row r="35" spans="1:7" ht="41.25" customHeight="1" x14ac:dyDescent="0.25">
      <c r="A35" s="3"/>
      <c r="B35" s="78"/>
      <c r="C35" s="79"/>
      <c r="D35" s="21">
        <v>16</v>
      </c>
      <c r="E35" s="38" t="s">
        <v>141</v>
      </c>
      <c r="F35" s="61"/>
      <c r="G35" s="50"/>
    </row>
    <row r="36" spans="1:7" ht="34.5" customHeight="1" x14ac:dyDescent="0.25">
      <c r="A36" s="3"/>
      <c r="B36" s="78"/>
      <c r="C36" s="79"/>
      <c r="D36" s="21">
        <v>17</v>
      </c>
      <c r="E36" s="57" t="s">
        <v>142</v>
      </c>
      <c r="F36" s="61"/>
      <c r="G36" s="50"/>
    </row>
    <row r="37" spans="1:7" ht="34.5" customHeight="1" x14ac:dyDescent="0.25">
      <c r="A37" s="3"/>
      <c r="B37" s="78"/>
      <c r="C37" s="79"/>
      <c r="D37" s="21">
        <v>18</v>
      </c>
      <c r="E37" s="59" t="s">
        <v>79</v>
      </c>
      <c r="F37" s="61"/>
      <c r="G37" s="50"/>
    </row>
    <row r="38" spans="1:7" ht="33" customHeight="1" x14ac:dyDescent="0.25">
      <c r="A38" s="3"/>
      <c r="B38" s="78"/>
      <c r="C38" s="79"/>
      <c r="D38" s="21">
        <v>19</v>
      </c>
      <c r="E38" s="38" t="s">
        <v>143</v>
      </c>
      <c r="F38" s="61"/>
      <c r="G38" s="50"/>
    </row>
    <row r="39" spans="1:7" ht="36" customHeight="1" x14ac:dyDescent="0.25">
      <c r="A39" s="3"/>
      <c r="B39" s="78"/>
      <c r="C39" s="79"/>
      <c r="D39" s="21">
        <v>20</v>
      </c>
      <c r="E39" s="58" t="s">
        <v>80</v>
      </c>
      <c r="F39" s="61"/>
      <c r="G39" s="45"/>
    </row>
    <row r="40" spans="1:7" ht="24.9" customHeight="1" x14ac:dyDescent="0.25">
      <c r="A40" s="3"/>
      <c r="B40" s="78"/>
      <c r="C40" s="79"/>
      <c r="D40" s="21">
        <v>21</v>
      </c>
      <c r="E40" s="38" t="s">
        <v>144</v>
      </c>
      <c r="F40" s="61"/>
      <c r="G40" s="45"/>
    </row>
    <row r="41" spans="1:7" ht="29.25" customHeight="1" x14ac:dyDescent="0.25">
      <c r="A41" s="3"/>
      <c r="B41" s="78"/>
      <c r="C41" s="79"/>
      <c r="D41" s="21">
        <v>22</v>
      </c>
      <c r="E41" s="38" t="s">
        <v>145</v>
      </c>
      <c r="F41" s="61"/>
      <c r="G41" s="45"/>
    </row>
    <row r="42" spans="1:7" ht="35.25" customHeight="1" x14ac:dyDescent="0.25">
      <c r="A42" s="3"/>
      <c r="B42" s="78"/>
      <c r="C42" s="79"/>
      <c r="D42" s="21">
        <v>23</v>
      </c>
      <c r="E42" s="72" t="s">
        <v>77</v>
      </c>
      <c r="F42" s="61"/>
      <c r="G42" s="45"/>
    </row>
    <row r="43" spans="1:7" ht="24.9" customHeight="1" x14ac:dyDescent="0.25">
      <c r="A43" s="3"/>
      <c r="B43" s="78"/>
      <c r="C43" s="79"/>
      <c r="D43" s="21">
        <v>24</v>
      </c>
      <c r="E43" s="60" t="s">
        <v>78</v>
      </c>
      <c r="F43" s="61"/>
      <c r="G43" s="45"/>
    </row>
    <row r="44" spans="1:7" x14ac:dyDescent="0.25">
      <c r="A44" s="3"/>
      <c r="B44" s="101" t="s">
        <v>23</v>
      </c>
      <c r="C44" s="103" t="s">
        <v>21</v>
      </c>
      <c r="D44" s="21">
        <v>25</v>
      </c>
      <c r="E44" s="55" t="s">
        <v>21</v>
      </c>
      <c r="F44" s="61"/>
      <c r="G44" s="45"/>
    </row>
    <row r="45" spans="1:7" x14ac:dyDescent="0.25">
      <c r="A45" s="3"/>
      <c r="B45" s="101"/>
      <c r="C45" s="103"/>
      <c r="D45" s="21">
        <v>26</v>
      </c>
      <c r="E45" s="55" t="s">
        <v>21</v>
      </c>
      <c r="F45" s="61"/>
      <c r="G45" s="45"/>
    </row>
    <row r="46" spans="1:7" ht="36" customHeight="1" x14ac:dyDescent="0.25">
      <c r="B46" s="101" t="s">
        <v>24</v>
      </c>
      <c r="C46" s="103" t="s">
        <v>21</v>
      </c>
      <c r="D46" s="21">
        <v>27</v>
      </c>
      <c r="E46" s="38" t="s">
        <v>146</v>
      </c>
      <c r="F46" s="61"/>
      <c r="G46" s="45"/>
    </row>
    <row r="47" spans="1:7" ht="36" customHeight="1" x14ac:dyDescent="0.25">
      <c r="B47" s="101"/>
      <c r="C47" s="103"/>
      <c r="D47" s="21">
        <v>28</v>
      </c>
      <c r="E47" s="38" t="s">
        <v>147</v>
      </c>
      <c r="F47" s="61"/>
      <c r="G47" s="45"/>
    </row>
    <row r="48" spans="1:7" ht="36" customHeight="1" x14ac:dyDescent="0.25">
      <c r="B48" s="101"/>
      <c r="C48" s="103"/>
      <c r="D48" s="21">
        <v>29</v>
      </c>
      <c r="E48" s="38" t="s">
        <v>25</v>
      </c>
      <c r="F48" s="61"/>
      <c r="G48" s="45"/>
    </row>
    <row r="49" spans="1:7" ht="36" customHeight="1" x14ac:dyDescent="0.25">
      <c r="B49" s="74" t="s">
        <v>26</v>
      </c>
      <c r="C49" s="76" t="s">
        <v>21</v>
      </c>
      <c r="D49" s="21">
        <v>30</v>
      </c>
      <c r="E49" s="73" t="s">
        <v>27</v>
      </c>
      <c r="F49" s="61"/>
      <c r="G49" s="45"/>
    </row>
    <row r="50" spans="1:7" ht="36" customHeight="1" x14ac:dyDescent="0.25">
      <c r="B50" s="78"/>
      <c r="C50" s="79"/>
      <c r="D50" s="21">
        <v>31</v>
      </c>
      <c r="E50" s="38" t="s">
        <v>76</v>
      </c>
      <c r="F50" s="61"/>
      <c r="G50" s="45"/>
    </row>
    <row r="51" spans="1:7" s="3" customFormat="1" ht="56.25" customHeight="1" x14ac:dyDescent="0.25">
      <c r="B51" s="74" t="s">
        <v>28</v>
      </c>
      <c r="C51" s="76" t="s">
        <v>21</v>
      </c>
      <c r="D51" s="21">
        <v>32</v>
      </c>
      <c r="E51" s="38" t="s">
        <v>148</v>
      </c>
      <c r="F51" s="61"/>
      <c r="G51" s="45"/>
    </row>
    <row r="52" spans="1:7" s="3" customFormat="1" ht="36" customHeight="1" x14ac:dyDescent="0.25">
      <c r="B52" s="75"/>
      <c r="C52" s="77"/>
      <c r="D52" s="21">
        <v>33</v>
      </c>
      <c r="E52" s="38" t="s">
        <v>74</v>
      </c>
      <c r="F52" s="61"/>
      <c r="G52" s="45"/>
    </row>
    <row r="53" spans="1:7" s="3" customFormat="1" ht="36" customHeight="1" x14ac:dyDescent="0.25">
      <c r="B53" s="62" t="s">
        <v>29</v>
      </c>
      <c r="C53" s="63" t="s">
        <v>21</v>
      </c>
      <c r="D53" s="21">
        <v>34</v>
      </c>
      <c r="E53" s="41" t="s">
        <v>30</v>
      </c>
      <c r="F53" s="61"/>
      <c r="G53" s="45"/>
    </row>
    <row r="54" spans="1:7" ht="36" customHeight="1" x14ac:dyDescent="0.25">
      <c r="A54" s="3"/>
      <c r="B54" s="64" t="s">
        <v>31</v>
      </c>
      <c r="C54" s="65" t="s">
        <v>21</v>
      </c>
      <c r="D54" s="21">
        <v>35</v>
      </c>
      <c r="E54" s="38" t="s">
        <v>149</v>
      </c>
      <c r="F54" s="61"/>
      <c r="G54" s="45"/>
    </row>
    <row r="55" spans="1:7" ht="36" customHeight="1" x14ac:dyDescent="0.25">
      <c r="A55" s="3"/>
      <c r="B55" s="62" t="s">
        <v>32</v>
      </c>
      <c r="C55" s="63" t="s">
        <v>21</v>
      </c>
      <c r="D55" s="21">
        <v>36</v>
      </c>
      <c r="E55" s="41" t="s">
        <v>128</v>
      </c>
      <c r="F55" s="61"/>
      <c r="G55" s="45"/>
    </row>
    <row r="56" spans="1:7" s="3" customFormat="1" ht="52.8" x14ac:dyDescent="0.25">
      <c r="B56" s="101" t="s">
        <v>33</v>
      </c>
      <c r="C56" s="103" t="s">
        <v>34</v>
      </c>
      <c r="D56" s="21">
        <v>37</v>
      </c>
      <c r="E56" s="41" t="s">
        <v>82</v>
      </c>
      <c r="F56" s="106"/>
      <c r="G56" s="45"/>
    </row>
    <row r="57" spans="1:7" s="3" customFormat="1" ht="26.4" x14ac:dyDescent="0.25">
      <c r="B57" s="101"/>
      <c r="C57" s="103"/>
      <c r="D57" s="21">
        <v>38</v>
      </c>
      <c r="E57" s="38" t="s">
        <v>83</v>
      </c>
      <c r="F57" s="106"/>
      <c r="G57" s="45"/>
    </row>
    <row r="58" spans="1:7" s="3" customFormat="1" ht="26.4" x14ac:dyDescent="0.25">
      <c r="B58" s="101"/>
      <c r="C58" s="103"/>
      <c r="D58" s="21">
        <v>39</v>
      </c>
      <c r="E58" s="38" t="s">
        <v>84</v>
      </c>
      <c r="F58" s="106"/>
      <c r="G58" s="45"/>
    </row>
    <row r="59" spans="1:7" s="3" customFormat="1" ht="26.4" x14ac:dyDescent="0.25">
      <c r="B59" s="101"/>
      <c r="C59" s="103"/>
      <c r="D59" s="21">
        <v>40</v>
      </c>
      <c r="E59" s="38" t="s">
        <v>85</v>
      </c>
      <c r="F59" s="106"/>
      <c r="G59" s="45"/>
    </row>
    <row r="60" spans="1:7" s="3" customFormat="1" ht="26.4" x14ac:dyDescent="0.25">
      <c r="B60" s="101"/>
      <c r="C60" s="103"/>
      <c r="D60" s="21">
        <v>41</v>
      </c>
      <c r="E60" s="38" t="s">
        <v>86</v>
      </c>
      <c r="F60" s="106"/>
      <c r="G60" s="45"/>
    </row>
    <row r="61" spans="1:7" s="3" customFormat="1" ht="39.6" x14ac:dyDescent="0.25">
      <c r="B61" s="101"/>
      <c r="C61" s="103"/>
      <c r="D61" s="21">
        <v>42</v>
      </c>
      <c r="E61" s="38" t="s">
        <v>87</v>
      </c>
      <c r="F61" s="106"/>
      <c r="G61" s="45"/>
    </row>
    <row r="62" spans="1:7" s="3" customFormat="1" x14ac:dyDescent="0.25">
      <c r="B62" s="101"/>
      <c r="C62" s="103" t="s">
        <v>35</v>
      </c>
      <c r="D62" s="21">
        <v>43</v>
      </c>
      <c r="E62" s="41" t="s">
        <v>88</v>
      </c>
      <c r="F62" s="106"/>
      <c r="G62" s="45"/>
    </row>
    <row r="63" spans="1:7" s="3" customFormat="1" ht="66" x14ac:dyDescent="0.25">
      <c r="B63" s="101"/>
      <c r="C63" s="103"/>
      <c r="D63" s="21">
        <v>44</v>
      </c>
      <c r="E63" s="38" t="s">
        <v>89</v>
      </c>
      <c r="F63" s="106"/>
      <c r="G63" s="45"/>
    </row>
    <row r="64" spans="1:7" s="3" customFormat="1" ht="39.6" x14ac:dyDescent="0.25">
      <c r="B64" s="101"/>
      <c r="C64" s="103"/>
      <c r="D64" s="21">
        <v>45</v>
      </c>
      <c r="E64" s="38" t="s">
        <v>90</v>
      </c>
      <c r="F64" s="106"/>
      <c r="G64" s="45"/>
    </row>
    <row r="65" spans="2:7" s="3" customFormat="1" ht="39.6" x14ac:dyDescent="0.25">
      <c r="B65" s="101"/>
      <c r="C65" s="103"/>
      <c r="D65" s="21">
        <v>46</v>
      </c>
      <c r="E65" s="38" t="s">
        <v>91</v>
      </c>
      <c r="F65" s="106"/>
      <c r="G65" s="45"/>
    </row>
    <row r="66" spans="2:7" s="3" customFormat="1" ht="26.4" x14ac:dyDescent="0.25">
      <c r="B66" s="101"/>
      <c r="C66" s="103"/>
      <c r="D66" s="21">
        <v>47</v>
      </c>
      <c r="E66" s="38" t="s">
        <v>92</v>
      </c>
      <c r="F66" s="106"/>
      <c r="G66" s="45"/>
    </row>
    <row r="67" spans="2:7" s="3" customFormat="1" ht="39.6" x14ac:dyDescent="0.25">
      <c r="B67" s="101"/>
      <c r="C67" s="103"/>
      <c r="D67" s="21">
        <v>48</v>
      </c>
      <c r="E67" s="38" t="s">
        <v>93</v>
      </c>
      <c r="F67" s="106"/>
      <c r="G67" s="45"/>
    </row>
    <row r="68" spans="2:7" s="3" customFormat="1" ht="26.4" x14ac:dyDescent="0.25">
      <c r="B68" s="101"/>
      <c r="C68" s="103"/>
      <c r="D68" s="21">
        <v>49</v>
      </c>
      <c r="E68" s="38" t="s">
        <v>94</v>
      </c>
      <c r="F68" s="106"/>
      <c r="G68" s="45"/>
    </row>
    <row r="69" spans="2:7" s="3" customFormat="1" ht="12.75" customHeight="1" x14ac:dyDescent="0.25">
      <c r="B69" s="101"/>
      <c r="C69" s="103" t="s">
        <v>36</v>
      </c>
      <c r="D69" s="21">
        <v>50</v>
      </c>
      <c r="E69" s="41" t="s">
        <v>95</v>
      </c>
      <c r="F69" s="108"/>
      <c r="G69" s="45"/>
    </row>
    <row r="70" spans="2:7" s="3" customFormat="1" ht="39.6" x14ac:dyDescent="0.25">
      <c r="B70" s="101"/>
      <c r="C70" s="103"/>
      <c r="D70" s="21">
        <v>51</v>
      </c>
      <c r="E70" s="38" t="s">
        <v>96</v>
      </c>
      <c r="F70" s="108"/>
      <c r="G70" s="45"/>
    </row>
    <row r="71" spans="2:7" s="3" customFormat="1" ht="26.4" x14ac:dyDescent="0.25">
      <c r="B71" s="101"/>
      <c r="C71" s="103"/>
      <c r="D71" s="21">
        <v>52</v>
      </c>
      <c r="E71" s="38" t="s">
        <v>97</v>
      </c>
      <c r="F71" s="108"/>
      <c r="G71" s="45"/>
    </row>
    <row r="72" spans="2:7" s="3" customFormat="1" x14ac:dyDescent="0.25">
      <c r="B72" s="101"/>
      <c r="C72" s="103"/>
      <c r="D72" s="21">
        <v>53</v>
      </c>
      <c r="E72" s="38" t="s">
        <v>98</v>
      </c>
      <c r="F72" s="108"/>
      <c r="G72" s="45"/>
    </row>
    <row r="73" spans="2:7" s="3" customFormat="1" ht="39.6" x14ac:dyDescent="0.25">
      <c r="B73" s="101"/>
      <c r="C73" s="103"/>
      <c r="D73" s="21">
        <v>54</v>
      </c>
      <c r="E73" s="38" t="s">
        <v>99</v>
      </c>
      <c r="F73" s="108"/>
      <c r="G73" s="45"/>
    </row>
    <row r="74" spans="2:7" s="3" customFormat="1" ht="26.4" x14ac:dyDescent="0.25">
      <c r="B74" s="101"/>
      <c r="C74" s="103"/>
      <c r="D74" s="21">
        <v>55</v>
      </c>
      <c r="E74" s="41" t="s">
        <v>100</v>
      </c>
      <c r="F74" s="108"/>
      <c r="G74" s="45"/>
    </row>
    <row r="75" spans="2:7" s="3" customFormat="1" ht="26.4" x14ac:dyDescent="0.25">
      <c r="B75" s="101"/>
      <c r="C75" s="103"/>
      <c r="D75" s="21">
        <v>56</v>
      </c>
      <c r="E75" s="38" t="s">
        <v>101</v>
      </c>
      <c r="F75" s="108"/>
      <c r="G75" s="45"/>
    </row>
    <row r="76" spans="2:7" s="3" customFormat="1" ht="39.6" x14ac:dyDescent="0.25">
      <c r="B76" s="101"/>
      <c r="C76" s="103"/>
      <c r="D76" s="21">
        <v>57</v>
      </c>
      <c r="E76" s="38" t="s">
        <v>102</v>
      </c>
      <c r="F76" s="108"/>
      <c r="G76" s="45"/>
    </row>
    <row r="77" spans="2:7" s="3" customFormat="1" ht="39.6" x14ac:dyDescent="0.25">
      <c r="B77" s="101"/>
      <c r="C77" s="103"/>
      <c r="D77" s="21">
        <v>58</v>
      </c>
      <c r="E77" s="38" t="s">
        <v>103</v>
      </c>
      <c r="F77" s="108"/>
      <c r="G77" s="45"/>
    </row>
    <row r="78" spans="2:7" s="3" customFormat="1" ht="39.6" x14ac:dyDescent="0.25">
      <c r="B78" s="101"/>
      <c r="C78" s="103" t="s">
        <v>37</v>
      </c>
      <c r="D78" s="21">
        <v>59</v>
      </c>
      <c r="E78" s="41" t="s">
        <v>104</v>
      </c>
      <c r="F78" s="106"/>
      <c r="G78" s="45"/>
    </row>
    <row r="79" spans="2:7" s="3" customFormat="1" ht="26.4" x14ac:dyDescent="0.25">
      <c r="B79" s="101"/>
      <c r="C79" s="103"/>
      <c r="D79" s="21">
        <v>60</v>
      </c>
      <c r="E79" s="38" t="s">
        <v>105</v>
      </c>
      <c r="F79" s="106"/>
      <c r="G79" s="45"/>
    </row>
    <row r="80" spans="2:7" s="3" customFormat="1" ht="39.6" x14ac:dyDescent="0.25">
      <c r="B80" s="101"/>
      <c r="C80" s="103"/>
      <c r="D80" s="21">
        <v>61</v>
      </c>
      <c r="E80" s="38" t="s">
        <v>106</v>
      </c>
      <c r="F80" s="106"/>
      <c r="G80" s="45"/>
    </row>
    <row r="81" spans="2:7" s="3" customFormat="1" x14ac:dyDescent="0.25">
      <c r="B81" s="101"/>
      <c r="C81" s="103"/>
      <c r="D81" s="21">
        <v>62</v>
      </c>
      <c r="E81" s="38" t="s">
        <v>107</v>
      </c>
      <c r="F81" s="106"/>
      <c r="G81" s="45"/>
    </row>
    <row r="82" spans="2:7" s="3" customFormat="1" ht="26.4" x14ac:dyDescent="0.25">
      <c r="B82" s="101"/>
      <c r="C82" s="103"/>
      <c r="D82" s="21">
        <v>63</v>
      </c>
      <c r="E82" s="38" t="s">
        <v>108</v>
      </c>
      <c r="F82" s="106"/>
      <c r="G82" s="45"/>
    </row>
    <row r="83" spans="2:7" s="3" customFormat="1" ht="52.8" x14ac:dyDescent="0.25">
      <c r="B83" s="101"/>
      <c r="C83" s="103"/>
      <c r="D83" s="21">
        <v>64</v>
      </c>
      <c r="E83" s="38" t="s">
        <v>109</v>
      </c>
      <c r="F83" s="106"/>
      <c r="G83" s="45"/>
    </row>
    <row r="84" spans="2:7" s="3" customFormat="1" ht="26.4" x14ac:dyDescent="0.25">
      <c r="B84" s="101"/>
      <c r="C84" s="103"/>
      <c r="D84" s="21">
        <v>65</v>
      </c>
      <c r="E84" s="41" t="s">
        <v>110</v>
      </c>
      <c r="F84" s="106"/>
      <c r="G84" s="45"/>
    </row>
    <row r="85" spans="2:7" s="3" customFormat="1" ht="26.4" x14ac:dyDescent="0.25">
      <c r="B85" s="101"/>
      <c r="C85" s="103"/>
      <c r="D85" s="21">
        <v>66</v>
      </c>
      <c r="E85" s="38" t="s">
        <v>111</v>
      </c>
      <c r="F85" s="106"/>
      <c r="G85" s="45"/>
    </row>
    <row r="86" spans="2:7" s="3" customFormat="1" ht="26.4" x14ac:dyDescent="0.25">
      <c r="B86" s="101"/>
      <c r="C86" s="103"/>
      <c r="D86" s="21">
        <v>67</v>
      </c>
      <c r="E86" s="38" t="s">
        <v>112</v>
      </c>
      <c r="F86" s="106"/>
      <c r="G86" s="45"/>
    </row>
    <row r="87" spans="2:7" s="3" customFormat="1" x14ac:dyDescent="0.25">
      <c r="B87" s="101"/>
      <c r="C87" s="103"/>
      <c r="D87" s="21">
        <v>68</v>
      </c>
      <c r="E87" s="38" t="s">
        <v>113</v>
      </c>
      <c r="F87" s="106"/>
      <c r="G87" s="45"/>
    </row>
    <row r="88" spans="2:7" s="3" customFormat="1" ht="39.6" x14ac:dyDescent="0.25">
      <c r="B88" s="101"/>
      <c r="C88" s="103"/>
      <c r="D88" s="21">
        <v>69</v>
      </c>
      <c r="E88" s="38" t="s">
        <v>114</v>
      </c>
      <c r="F88" s="106"/>
      <c r="G88" s="45"/>
    </row>
    <row r="89" spans="2:7" s="3" customFormat="1" ht="290.39999999999998" x14ac:dyDescent="0.25">
      <c r="B89" s="101"/>
      <c r="C89" s="103" t="s">
        <v>38</v>
      </c>
      <c r="D89" s="21">
        <v>70</v>
      </c>
      <c r="E89" s="41" t="s">
        <v>115</v>
      </c>
      <c r="F89" s="106"/>
      <c r="G89" s="45"/>
    </row>
    <row r="90" spans="2:7" s="3" customFormat="1" ht="26.4" x14ac:dyDescent="0.25">
      <c r="B90" s="101"/>
      <c r="C90" s="103"/>
      <c r="D90" s="21">
        <v>71</v>
      </c>
      <c r="E90" s="38" t="s">
        <v>116</v>
      </c>
      <c r="F90" s="106"/>
      <c r="G90" s="45"/>
    </row>
    <row r="91" spans="2:7" s="3" customFormat="1" ht="52.8" x14ac:dyDescent="0.25">
      <c r="B91" s="101"/>
      <c r="C91" s="103"/>
      <c r="D91" s="21">
        <v>72</v>
      </c>
      <c r="E91" s="38" t="s">
        <v>117</v>
      </c>
      <c r="F91" s="106"/>
      <c r="G91" s="45"/>
    </row>
    <row r="92" spans="2:7" s="3" customFormat="1" ht="26.4" x14ac:dyDescent="0.25">
      <c r="B92" s="101"/>
      <c r="C92" s="103"/>
      <c r="D92" s="21">
        <v>73</v>
      </c>
      <c r="E92" s="38" t="s">
        <v>118</v>
      </c>
      <c r="F92" s="106"/>
      <c r="G92" s="45"/>
    </row>
    <row r="93" spans="2:7" s="3" customFormat="1" ht="66" x14ac:dyDescent="0.25">
      <c r="B93" s="101"/>
      <c r="C93" s="103"/>
      <c r="D93" s="21">
        <v>74</v>
      </c>
      <c r="E93" s="38" t="s">
        <v>119</v>
      </c>
      <c r="F93" s="106"/>
      <c r="G93" s="45"/>
    </row>
    <row r="94" spans="2:7" s="3" customFormat="1" ht="39.6" x14ac:dyDescent="0.25">
      <c r="B94" s="101"/>
      <c r="C94" s="103"/>
      <c r="D94" s="21">
        <v>75</v>
      </c>
      <c r="E94" s="38" t="s">
        <v>120</v>
      </c>
      <c r="F94" s="106"/>
      <c r="G94" s="45"/>
    </row>
    <row r="95" spans="2:7" s="3" customFormat="1" x14ac:dyDescent="0.25">
      <c r="B95" s="101"/>
      <c r="C95" s="103" t="s">
        <v>39</v>
      </c>
      <c r="D95" s="21">
        <v>76</v>
      </c>
      <c r="E95" s="41" t="s">
        <v>121</v>
      </c>
      <c r="F95" s="106"/>
      <c r="G95" s="45"/>
    </row>
    <row r="96" spans="2:7" s="3" customFormat="1" ht="26.4" x14ac:dyDescent="0.25">
      <c r="B96" s="101"/>
      <c r="C96" s="103"/>
      <c r="D96" s="21">
        <v>77</v>
      </c>
      <c r="E96" s="38" t="s">
        <v>122</v>
      </c>
      <c r="F96" s="106"/>
      <c r="G96" s="45"/>
    </row>
    <row r="97" spans="2:7" s="3" customFormat="1" ht="26.4" x14ac:dyDescent="0.25">
      <c r="B97" s="101"/>
      <c r="C97" s="103" t="s">
        <v>40</v>
      </c>
      <c r="D97" s="21">
        <v>78</v>
      </c>
      <c r="E97" s="41" t="s">
        <v>123</v>
      </c>
      <c r="F97" s="106"/>
      <c r="G97" s="45"/>
    </row>
    <row r="98" spans="2:7" s="3" customFormat="1" x14ac:dyDescent="0.25">
      <c r="B98" s="101"/>
      <c r="C98" s="103"/>
      <c r="D98" s="21">
        <v>79</v>
      </c>
      <c r="E98" s="38" t="s">
        <v>124</v>
      </c>
      <c r="F98" s="106"/>
      <c r="G98" s="45"/>
    </row>
    <row r="99" spans="2:7" s="3" customFormat="1" ht="184.8" x14ac:dyDescent="0.25">
      <c r="B99" s="101"/>
      <c r="C99" s="103"/>
      <c r="D99" s="21">
        <v>80</v>
      </c>
      <c r="E99" s="38" t="s">
        <v>125</v>
      </c>
      <c r="F99" s="106"/>
      <c r="G99" s="45"/>
    </row>
    <row r="100" spans="2:7" s="3" customFormat="1" ht="26.4" x14ac:dyDescent="0.25">
      <c r="B100" s="101"/>
      <c r="C100" s="103"/>
      <c r="D100" s="21">
        <v>81</v>
      </c>
      <c r="E100" s="38" t="s">
        <v>126</v>
      </c>
      <c r="F100" s="106"/>
      <c r="G100" s="45"/>
    </row>
    <row r="101" spans="2:7" s="3" customFormat="1" ht="27" thickBot="1" x14ac:dyDescent="0.3">
      <c r="B101" s="102"/>
      <c r="C101" s="104"/>
      <c r="D101" s="51">
        <v>82</v>
      </c>
      <c r="E101" s="43" t="s">
        <v>127</v>
      </c>
      <c r="F101" s="107"/>
      <c r="G101" s="47"/>
    </row>
    <row r="102" spans="2:7" s="3" customFormat="1" x14ac:dyDescent="0.25">
      <c r="B102" s="11"/>
      <c r="C102" s="11"/>
      <c r="D102" s="15"/>
      <c r="E102" s="1"/>
      <c r="F102" s="49"/>
      <c r="G102" s="48"/>
    </row>
    <row r="103" spans="2:7" s="3" customFormat="1" x14ac:dyDescent="0.25">
      <c r="B103" s="11"/>
      <c r="C103" s="11"/>
      <c r="D103" s="15"/>
      <c r="E103" s="1"/>
      <c r="F103" s="49"/>
      <c r="G103" s="48"/>
    </row>
  </sheetData>
  <mergeCells count="43">
    <mergeCell ref="F97:F101"/>
    <mergeCell ref="F56:F61"/>
    <mergeCell ref="F62:F68"/>
    <mergeCell ref="F69:F77"/>
    <mergeCell ref="F78:F88"/>
    <mergeCell ref="F89:F94"/>
    <mergeCell ref="B14:G14"/>
    <mergeCell ref="B12:G12"/>
    <mergeCell ref="B56:B101"/>
    <mergeCell ref="C56:C61"/>
    <mergeCell ref="C62:C68"/>
    <mergeCell ref="C97:C101"/>
    <mergeCell ref="C69:C77"/>
    <mergeCell ref="C89:C94"/>
    <mergeCell ref="C78:C88"/>
    <mergeCell ref="C95:C96"/>
    <mergeCell ref="D19:E19"/>
    <mergeCell ref="B44:B45"/>
    <mergeCell ref="C44:C45"/>
    <mergeCell ref="B46:B48"/>
    <mergeCell ref="C46:C48"/>
    <mergeCell ref="F95:F96"/>
    <mergeCell ref="B11:G11"/>
    <mergeCell ref="B13:G13"/>
    <mergeCell ref="B2:G2"/>
    <mergeCell ref="B3:F3"/>
    <mergeCell ref="B4:F4"/>
    <mergeCell ref="B5:F5"/>
    <mergeCell ref="B6:F6"/>
    <mergeCell ref="B7:F7"/>
    <mergeCell ref="B8:F8"/>
    <mergeCell ref="B9:F9"/>
    <mergeCell ref="B10:F10"/>
    <mergeCell ref="I17:O17"/>
    <mergeCell ref="B17:G17"/>
    <mergeCell ref="B16:G16"/>
    <mergeCell ref="B21:B43"/>
    <mergeCell ref="C21:C43"/>
    <mergeCell ref="B51:B52"/>
    <mergeCell ref="C51:C52"/>
    <mergeCell ref="B49:B50"/>
    <mergeCell ref="C49:C50"/>
    <mergeCell ref="B15:G15"/>
  </mergeCells>
  <phoneticPr fontId="5" type="noConversion"/>
  <dataValidations count="1">
    <dataValidation type="list" allowBlank="1" showInputMessage="1" showErrorMessage="1" sqref="F97 F62 F69 F78 F89 F95 F20:F56" xr:uid="{809D6835-BDAF-48BE-9B82-15FCDE91FFCD}">
      <formula1>$H$2:$H$3</formula1>
    </dataValidation>
  </dataValidations>
  <pageMargins left="0.78740157480314998" right="0.78740157480314998" top="0.98425196850393704" bottom="0.98425196850393704" header="0.511811023622047" footer="0.511811023622047"/>
  <pageSetup paperSize="9" scale="53" fitToHeight="2" orientation="landscape" r:id="rId1"/>
  <headerFooter alignWithMargins="0">
    <oddHeader>&amp;CGeprinte versie enkel geldig op printdatum versie intranet is leidend</oddHeader>
    <oddFooter>&amp;R&amp;A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D7D8-5840-4804-A869-A365C83A4F66}">
  <dimension ref="A1:I40"/>
  <sheetViews>
    <sheetView tabSelected="1" topLeftCell="B2" zoomScale="83" workbookViewId="0">
      <selection activeCell="B11" sqref="B11:I11"/>
    </sheetView>
  </sheetViews>
  <sheetFormatPr defaultColWidth="14.44140625" defaultRowHeight="13.2" x14ac:dyDescent="0.25"/>
  <cols>
    <col min="1" max="1" width="3" style="1" customWidth="1"/>
    <col min="2" max="2" width="15.44140625" style="2" bestFit="1" customWidth="1"/>
    <col min="3" max="3" width="14.33203125" style="2" bestFit="1" customWidth="1"/>
    <col min="4" max="4" width="4" style="16" bestFit="1" customWidth="1"/>
    <col min="5" max="5" width="62.44140625" style="1" customWidth="1"/>
    <col min="6" max="6" width="7.109375" style="1" bestFit="1" customWidth="1"/>
    <col min="7" max="7" width="12.33203125" style="9" customWidth="1"/>
    <col min="8" max="8" width="5.88671875" style="1" bestFit="1" customWidth="1"/>
    <col min="9" max="9" width="80.33203125" style="1" customWidth="1"/>
    <col min="10" max="10" width="1.6640625" style="1" bestFit="1" customWidth="1"/>
    <col min="11" max="16384" width="14.44140625" style="1"/>
  </cols>
  <sheetData>
    <row r="1" spans="2:9" ht="13.8" thickBot="1" x14ac:dyDescent="0.3">
      <c r="B1" s="5"/>
      <c r="C1" s="5"/>
      <c r="D1" s="14"/>
      <c r="E1" s="4"/>
      <c r="F1" s="4"/>
      <c r="G1" s="8" t="s">
        <v>0</v>
      </c>
    </row>
    <row r="2" spans="2:9" ht="23.4" thickBot="1" x14ac:dyDescent="0.3">
      <c r="B2" s="115" t="s">
        <v>41</v>
      </c>
      <c r="C2" s="116"/>
      <c r="D2" s="116"/>
      <c r="E2" s="116"/>
      <c r="F2" s="116"/>
      <c r="G2" s="116"/>
      <c r="H2" s="116"/>
      <c r="I2" s="117"/>
    </row>
    <row r="3" spans="2:9" x14ac:dyDescent="0.25">
      <c r="B3" s="86" t="s">
        <v>42</v>
      </c>
      <c r="C3" s="87"/>
      <c r="D3" s="87"/>
      <c r="E3" s="87"/>
      <c r="F3" s="87"/>
      <c r="G3" s="88"/>
      <c r="I3" s="10"/>
    </row>
    <row r="4" spans="2:9" ht="13.8" thickBot="1" x14ac:dyDescent="0.3">
      <c r="B4" s="83" t="s">
        <v>150</v>
      </c>
      <c r="C4" s="84"/>
      <c r="D4" s="84"/>
      <c r="E4" s="84"/>
      <c r="F4" s="84"/>
      <c r="G4" s="85"/>
      <c r="I4" s="10"/>
    </row>
    <row r="5" spans="2:9" x14ac:dyDescent="0.25">
      <c r="B5" s="86" t="s">
        <v>4</v>
      </c>
      <c r="C5" s="87"/>
      <c r="D5" s="87"/>
      <c r="E5" s="87"/>
      <c r="F5" s="87"/>
      <c r="G5" s="88"/>
      <c r="I5" s="10"/>
    </row>
    <row r="6" spans="2:9" ht="13.8" thickBot="1" x14ac:dyDescent="0.3">
      <c r="B6" s="83" t="s">
        <v>151</v>
      </c>
      <c r="C6" s="84"/>
      <c r="D6" s="84"/>
      <c r="E6" s="84"/>
      <c r="F6" s="84"/>
      <c r="G6" s="85"/>
      <c r="I6" s="10"/>
    </row>
    <row r="7" spans="2:9" x14ac:dyDescent="0.25">
      <c r="B7" s="86" t="s">
        <v>5</v>
      </c>
      <c r="C7" s="87"/>
      <c r="D7" s="87"/>
      <c r="E7" s="87"/>
      <c r="F7" s="87"/>
      <c r="G7" s="88"/>
      <c r="I7" s="10"/>
    </row>
    <row r="8" spans="2:9" x14ac:dyDescent="0.25">
      <c r="B8" s="118" t="s">
        <v>43</v>
      </c>
      <c r="C8" s="119"/>
      <c r="D8" s="119"/>
      <c r="E8" s="119"/>
      <c r="F8" s="119"/>
      <c r="G8" s="120"/>
      <c r="I8" s="10"/>
    </row>
    <row r="9" spans="2:9" x14ac:dyDescent="0.25">
      <c r="B9" s="118" t="s">
        <v>6</v>
      </c>
      <c r="C9" s="119"/>
      <c r="D9" s="119"/>
      <c r="E9" s="119"/>
      <c r="F9" s="119"/>
      <c r="G9" s="120"/>
      <c r="I9" s="10"/>
    </row>
    <row r="10" spans="2:9" ht="13.8" thickBot="1" x14ac:dyDescent="0.3">
      <c r="B10" s="121" t="s">
        <v>7</v>
      </c>
      <c r="C10" s="122"/>
      <c r="D10" s="122"/>
      <c r="E10" s="122"/>
      <c r="F10" s="122"/>
      <c r="G10" s="123"/>
      <c r="I10" s="10"/>
    </row>
    <row r="11" spans="2:9" x14ac:dyDescent="0.25">
      <c r="B11" s="86" t="s">
        <v>8</v>
      </c>
      <c r="C11" s="87"/>
      <c r="D11" s="87"/>
      <c r="E11" s="87"/>
      <c r="F11" s="87"/>
      <c r="G11" s="87"/>
      <c r="H11" s="87"/>
      <c r="I11" s="88"/>
    </row>
    <row r="12" spans="2:9" x14ac:dyDescent="0.25">
      <c r="B12" s="80" t="s">
        <v>44</v>
      </c>
      <c r="C12" s="81"/>
      <c r="D12" s="81"/>
      <c r="E12" s="81"/>
      <c r="F12" s="81"/>
      <c r="G12" s="81"/>
      <c r="H12" s="81"/>
      <c r="I12" s="82"/>
    </row>
    <row r="13" spans="2:9" x14ac:dyDescent="0.25">
      <c r="B13" s="80" t="s">
        <v>45</v>
      </c>
      <c r="C13" s="81"/>
      <c r="D13" s="81"/>
      <c r="E13" s="81"/>
      <c r="F13" s="81"/>
      <c r="G13" s="81"/>
      <c r="H13" s="81"/>
      <c r="I13" s="82"/>
    </row>
    <row r="14" spans="2:9" x14ac:dyDescent="0.25">
      <c r="B14" s="80" t="s">
        <v>46</v>
      </c>
      <c r="C14" s="81"/>
      <c r="D14" s="81"/>
      <c r="E14" s="81"/>
      <c r="F14" s="81"/>
      <c r="G14" s="81"/>
      <c r="H14" s="81"/>
      <c r="I14" s="82"/>
    </row>
    <row r="15" spans="2:9" x14ac:dyDescent="0.25">
      <c r="B15" s="80" t="s">
        <v>47</v>
      </c>
      <c r="C15" s="81"/>
      <c r="D15" s="81"/>
      <c r="E15" s="81"/>
      <c r="F15" s="81"/>
      <c r="G15" s="81"/>
      <c r="H15" s="81"/>
      <c r="I15" s="82"/>
    </row>
    <row r="16" spans="2:9" x14ac:dyDescent="0.25">
      <c r="B16" s="80" t="s">
        <v>48</v>
      </c>
      <c r="C16" s="81"/>
      <c r="D16" s="81"/>
      <c r="E16" s="81"/>
      <c r="F16" s="81"/>
      <c r="G16" s="81"/>
      <c r="H16" s="81"/>
      <c r="I16" s="82"/>
    </row>
    <row r="17" spans="1:9" ht="13.8" thickBot="1" x14ac:dyDescent="0.3">
      <c r="B17" s="111" t="s">
        <v>49</v>
      </c>
      <c r="C17" s="112"/>
      <c r="D17" s="112"/>
      <c r="E17" s="112"/>
      <c r="F17" s="112"/>
      <c r="G17" s="112"/>
      <c r="H17" s="112"/>
      <c r="I17" s="113"/>
    </row>
    <row r="18" spans="1:9" ht="13.8" thickBot="1" x14ac:dyDescent="0.3">
      <c r="B18" s="20"/>
      <c r="C18" s="20"/>
      <c r="D18" s="22"/>
      <c r="E18" s="20"/>
      <c r="F18" s="20"/>
      <c r="G18" s="22"/>
    </row>
    <row r="19" spans="1:9" ht="26.4" x14ac:dyDescent="0.25">
      <c r="A19" s="3"/>
      <c r="B19" s="23" t="s">
        <v>15</v>
      </c>
      <c r="C19" s="66" t="s">
        <v>50</v>
      </c>
      <c r="D19" s="114" t="s">
        <v>51</v>
      </c>
      <c r="E19" s="114"/>
      <c r="F19" s="24" t="s">
        <v>52</v>
      </c>
      <c r="G19" s="24" t="s">
        <v>53</v>
      </c>
      <c r="H19" s="24" t="s">
        <v>54</v>
      </c>
      <c r="I19" s="25" t="s">
        <v>19</v>
      </c>
    </row>
    <row r="20" spans="1:9" ht="44.4" customHeight="1" x14ac:dyDescent="0.25">
      <c r="A20" s="3"/>
      <c r="B20" s="29" t="s">
        <v>22</v>
      </c>
      <c r="C20" s="31" t="s">
        <v>21</v>
      </c>
      <c r="D20" s="37">
        <v>1</v>
      </c>
      <c r="E20" s="38" t="s">
        <v>21</v>
      </c>
      <c r="F20" s="33">
        <v>10</v>
      </c>
      <c r="G20" s="39"/>
      <c r="H20" s="34" t="str">
        <f t="shared" ref="H20:H25" si="0">IF(G20="Ja",F20*100%,IF(G20="Nee",F20*0%,"-"))</f>
        <v>-</v>
      </c>
      <c r="I20" s="40"/>
    </row>
    <row r="21" spans="1:9" ht="44.4" customHeight="1" x14ac:dyDescent="0.25">
      <c r="A21" s="3"/>
      <c r="B21" s="29" t="s">
        <v>23</v>
      </c>
      <c r="C21" s="31" t="s">
        <v>21</v>
      </c>
      <c r="D21" s="37">
        <v>2</v>
      </c>
      <c r="E21" s="67" t="s">
        <v>21</v>
      </c>
      <c r="F21" s="33">
        <v>10</v>
      </c>
      <c r="G21" s="39"/>
      <c r="H21" s="34" t="str">
        <f t="shared" si="0"/>
        <v>-</v>
      </c>
      <c r="I21" s="40"/>
    </row>
    <row r="22" spans="1:9" ht="44.4" customHeight="1" x14ac:dyDescent="0.25">
      <c r="A22" s="3"/>
      <c r="B22" s="29" t="s">
        <v>55</v>
      </c>
      <c r="C22" s="31" t="s">
        <v>21</v>
      </c>
      <c r="D22" s="37">
        <v>3</v>
      </c>
      <c r="E22" s="38" t="s">
        <v>21</v>
      </c>
      <c r="F22" s="33">
        <v>10</v>
      </c>
      <c r="G22" s="39"/>
      <c r="H22" s="34" t="str">
        <f t="shared" si="0"/>
        <v>-</v>
      </c>
      <c r="I22" s="40"/>
    </row>
    <row r="23" spans="1:9" ht="44.4" customHeight="1" x14ac:dyDescent="0.25">
      <c r="A23" s="3"/>
      <c r="B23" s="29" t="s">
        <v>28</v>
      </c>
      <c r="C23" s="31" t="s">
        <v>21</v>
      </c>
      <c r="D23" s="37">
        <v>4</v>
      </c>
      <c r="E23" s="38" t="s">
        <v>21</v>
      </c>
      <c r="F23" s="33">
        <v>10</v>
      </c>
      <c r="G23" s="39"/>
      <c r="H23" s="34" t="str">
        <f t="shared" si="0"/>
        <v>-</v>
      </c>
      <c r="I23" s="40"/>
    </row>
    <row r="24" spans="1:9" ht="44.4" customHeight="1" x14ac:dyDescent="0.25">
      <c r="A24" s="3"/>
      <c r="B24" s="29" t="s">
        <v>29</v>
      </c>
      <c r="C24" s="31" t="s">
        <v>21</v>
      </c>
      <c r="D24" s="37">
        <v>5</v>
      </c>
      <c r="E24" s="41" t="s">
        <v>21</v>
      </c>
      <c r="F24" s="33">
        <v>10</v>
      </c>
      <c r="G24" s="39"/>
      <c r="H24" s="34" t="str">
        <f t="shared" si="0"/>
        <v>-</v>
      </c>
      <c r="I24" s="40"/>
    </row>
    <row r="25" spans="1:9" ht="44.4" customHeight="1" thickBot="1" x14ac:dyDescent="0.3">
      <c r="A25" s="3"/>
      <c r="B25" s="30" t="s">
        <v>31</v>
      </c>
      <c r="C25" s="32" t="s">
        <v>21</v>
      </c>
      <c r="D25" s="42">
        <v>6</v>
      </c>
      <c r="E25" s="43" t="s">
        <v>21</v>
      </c>
      <c r="F25" s="35">
        <v>10</v>
      </c>
      <c r="G25" s="68"/>
      <c r="H25" s="36" t="str">
        <f t="shared" si="0"/>
        <v>-</v>
      </c>
      <c r="I25" s="44"/>
    </row>
    <row r="26" spans="1:9" ht="13.8" thickBot="1" x14ac:dyDescent="0.3">
      <c r="A26" s="3"/>
      <c r="B26" s="11"/>
      <c r="C26" s="11"/>
      <c r="D26" s="15"/>
      <c r="E26" s="6"/>
      <c r="F26" s="6"/>
      <c r="H26" s="3"/>
      <c r="I26" s="3"/>
    </row>
    <row r="27" spans="1:9" ht="13.8" thickBot="1" x14ac:dyDescent="0.3">
      <c r="A27" s="3"/>
      <c r="B27" s="109" t="s">
        <v>56</v>
      </c>
      <c r="C27" s="110"/>
      <c r="D27" s="110"/>
      <c r="E27" s="110"/>
      <c r="F27" s="27">
        <f>SUM(F20:F25)</f>
        <v>60</v>
      </c>
      <c r="G27" s="26"/>
      <c r="H27" s="27">
        <f>SUM(H20:H25)</f>
        <v>0</v>
      </c>
      <c r="I27" s="28" t="s">
        <v>57</v>
      </c>
    </row>
    <row r="28" spans="1:9" x14ac:dyDescent="0.25">
      <c r="C28" s="52"/>
      <c r="D28" s="53" t="s">
        <v>0</v>
      </c>
      <c r="E28" s="8" t="s">
        <v>58</v>
      </c>
      <c r="F28" s="8" t="s">
        <v>59</v>
      </c>
      <c r="G28" s="7" t="s">
        <v>60</v>
      </c>
    </row>
    <row r="29" spans="1:9" x14ac:dyDescent="0.25">
      <c r="C29" s="52"/>
      <c r="D29" s="53" t="s">
        <v>3</v>
      </c>
      <c r="E29" s="8" t="s">
        <v>61</v>
      </c>
      <c r="F29" s="8" t="s">
        <v>62</v>
      </c>
      <c r="G29" s="7" t="s">
        <v>63</v>
      </c>
    </row>
    <row r="30" spans="1:9" x14ac:dyDescent="0.25">
      <c r="C30" s="52"/>
      <c r="D30" s="54"/>
      <c r="E30" s="8" t="s">
        <v>64</v>
      </c>
      <c r="F30" s="8" t="s">
        <v>65</v>
      </c>
      <c r="G30" s="7" t="s">
        <v>66</v>
      </c>
    </row>
    <row r="31" spans="1:9" x14ac:dyDescent="0.25">
      <c r="C31" s="52"/>
      <c r="D31" s="54"/>
      <c r="E31" s="7"/>
      <c r="F31" s="8" t="s">
        <v>67</v>
      </c>
      <c r="G31" s="7" t="s">
        <v>68</v>
      </c>
    </row>
    <row r="32" spans="1:9" x14ac:dyDescent="0.25">
      <c r="C32" s="52"/>
      <c r="D32" s="54"/>
      <c r="E32" s="7"/>
      <c r="F32" s="8" t="s">
        <v>69</v>
      </c>
      <c r="G32" s="7" t="s">
        <v>70</v>
      </c>
    </row>
    <row r="33" spans="3:7" x14ac:dyDescent="0.25">
      <c r="C33" s="52"/>
      <c r="D33" s="54"/>
      <c r="E33" s="7"/>
      <c r="F33" s="8" t="s">
        <v>71</v>
      </c>
      <c r="G33" s="7" t="s">
        <v>72</v>
      </c>
    </row>
    <row r="34" spans="3:7" x14ac:dyDescent="0.25">
      <c r="D34" s="2"/>
      <c r="E34" s="2"/>
    </row>
    <row r="35" spans="3:7" x14ac:dyDescent="0.25">
      <c r="D35" s="2"/>
      <c r="E35" s="2"/>
    </row>
    <row r="36" spans="3:7" x14ac:dyDescent="0.25">
      <c r="D36" s="2"/>
      <c r="E36" s="2"/>
    </row>
    <row r="37" spans="3:7" x14ac:dyDescent="0.25">
      <c r="D37" s="2"/>
      <c r="E37" s="2"/>
    </row>
    <row r="38" spans="3:7" x14ac:dyDescent="0.25">
      <c r="D38" s="2"/>
      <c r="E38" s="2"/>
    </row>
    <row r="39" spans="3:7" x14ac:dyDescent="0.25">
      <c r="D39" s="2"/>
      <c r="E39" s="2"/>
    </row>
    <row r="40" spans="3:7" x14ac:dyDescent="0.25">
      <c r="D40" s="2"/>
      <c r="E40" s="2"/>
    </row>
  </sheetData>
  <mergeCells count="18">
    <mergeCell ref="B13:I13"/>
    <mergeCell ref="B2:I2"/>
    <mergeCell ref="B3:G3"/>
    <mergeCell ref="B4:G4"/>
    <mergeCell ref="B5:G5"/>
    <mergeCell ref="B6:G6"/>
    <mergeCell ref="B7:G7"/>
    <mergeCell ref="B8:G8"/>
    <mergeCell ref="B9:G9"/>
    <mergeCell ref="B10:G10"/>
    <mergeCell ref="B11:I11"/>
    <mergeCell ref="B12:I12"/>
    <mergeCell ref="B27:E27"/>
    <mergeCell ref="B14:I14"/>
    <mergeCell ref="B17:I17"/>
    <mergeCell ref="D19:E19"/>
    <mergeCell ref="B15:I15"/>
    <mergeCell ref="B16:I16"/>
  </mergeCells>
  <conditionalFormatting sqref="H20:H25">
    <cfRule type="expression" dxfId="1" priority="1">
      <formula>AND(G20="",#REF!="")</formula>
    </cfRule>
    <cfRule type="expression" dxfId="0" priority="2">
      <formula>AND(G20="x",#REF!="x")</formula>
    </cfRule>
  </conditionalFormatting>
  <dataValidations count="1">
    <dataValidation type="list" allowBlank="1" showInputMessage="1" showErrorMessage="1" sqref="G20:G25" xr:uid="{CC0BE4A6-F24B-4A2F-A3E2-F8ABD236EE76}">
      <formula1>$D$28:$D$29</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16BB47243F154ABB25F210A562DE44" ma:contentTypeVersion="20" ma:contentTypeDescription="Een nieuw document maken." ma:contentTypeScope="" ma:versionID="031c9d074f7f1ed985bb9fdd504998e7">
  <xsd:schema xmlns:xsd="http://www.w3.org/2001/XMLSchema" xmlns:xs="http://www.w3.org/2001/XMLSchema" xmlns:p="http://schemas.microsoft.com/office/2006/metadata/properties" xmlns:ns2="e94eb66c-8837-481d-8b2f-73fc23e7195f" xmlns:ns3="ce53ca55-0c43-427a-a53c-53944ab1cb33" targetNamespace="http://schemas.microsoft.com/office/2006/metadata/properties" ma:root="true" ma:fieldsID="7af625ee39594fba2214c40f114962f5" ns2:_="" ns3:_="">
    <xsd:import namespace="e94eb66c-8837-481d-8b2f-73fc23e7195f"/>
    <xsd:import namespace="ce53ca55-0c43-427a-a53c-53944ab1cb3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eb66c-8837-481d-8b2f-73fc23e7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3ca55-0c43-427a-a53c-53944ab1cb3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741dd3e-cd43-470f-8a13-cece476f0ae4}" ma:internalName="TaxCatchAll" ma:showField="CatchAllData" ma:web="ce53ca55-0c43-427a-a53c-53944ab1cb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e53ca55-0c43-427a-a53c-53944ab1cb33" xsi:nil="true"/>
    <lcf76f155ced4ddcb4097134ff3c332f xmlns="e94eb66c-8837-481d-8b2f-73fc23e719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6C64DF-B75F-45F7-B39F-1D4F0FECD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eb66c-8837-481d-8b2f-73fc23e7195f"/>
    <ds:schemaRef ds:uri="ce53ca55-0c43-427a-a53c-53944ab1cb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54F3B-5A17-4675-B0FA-1D4B5625EE07}">
  <ds:schemaRefs>
    <ds:schemaRef ds:uri="http://schemas.microsoft.com/sharepoint/v3/contenttype/forms"/>
  </ds:schemaRefs>
</ds:datastoreItem>
</file>

<file path=customXml/itemProps3.xml><?xml version="1.0" encoding="utf-8"?>
<ds:datastoreItem xmlns:ds="http://schemas.openxmlformats.org/officeDocument/2006/customXml" ds:itemID="{BFA9D74F-712D-4505-9C8F-E39F08F09855}">
  <ds:schemaRefs>
    <ds:schemaRef ds:uri="http://schemas.microsoft.com/office/2006/documentManagement/types"/>
    <ds:schemaRef ds:uri="http://purl.org/dc/terms/"/>
    <ds:schemaRef ds:uri="http://schemas.microsoft.com/office/2006/metadata/properties"/>
    <ds:schemaRef ds:uri="http://purl.org/dc/dcmitype/"/>
    <ds:schemaRef ds:uri="e94eb66c-8837-481d-8b2f-73fc23e7195f"/>
    <ds:schemaRef ds:uri="http://purl.org/dc/elements/1.1/"/>
    <ds:schemaRef ds:uri="http://schemas.microsoft.com/office/infopath/2007/PartnerControls"/>
    <ds:schemaRef ds:uri="http://schemas.openxmlformats.org/package/2006/metadata/core-properties"/>
    <ds:schemaRef ds:uri="ce53ca55-0c43-427a-a53c-53944ab1cb3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PvE </vt:lpstr>
      <vt:lpstr>PvW</vt:lpstr>
      <vt:lpstr>'PvE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Jonkman, F.T. (FB-INKOOP)</dc:creator>
  <cp:keywords/>
  <dc:description/>
  <cp:lastModifiedBy>Jonkman, F.T. (FB-INKOOP)</cp:lastModifiedBy>
  <cp:revision/>
  <dcterms:created xsi:type="dcterms:W3CDTF">2024-01-24T16:15:15Z</dcterms:created>
  <dcterms:modified xsi:type="dcterms:W3CDTF">2025-02-13T20:54:29Z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0x010100BA16BB47243F154ABB25F210A562DE44</vt:lpwstr>
  </property>
  <property fmtid="{D5CDD505-2E9C-101B-9397-08002B2CF9AE}" pid="3" name="MediaServiceImageTags">
    <vt:lpwstr/>
  </property>
</Properties>
</file>