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ROK Elementenonderhoud 2025-2028 - AME1853884/1 - Voorbereiding/"/>
    </mc:Choice>
  </mc:AlternateContent>
  <xr:revisionPtr revIDLastSave="165" documentId="8_{A550B28D-060E-4077-8FFB-16D9EE5FD563}" xr6:coauthVersionLast="47" xr6:coauthVersionMax="47" xr10:uidLastSave="{2011B684-F9F4-47A8-AE53-5FDA086FCC9F}"/>
  <bookViews>
    <workbookView xWindow="-120" yWindow="-120" windowWidth="29040" windowHeight="1584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1" l="1"/>
  <c r="D15" i="1"/>
  <c r="D16" i="1"/>
  <c r="D17" i="1"/>
  <c r="D18" i="1"/>
  <c r="D19" i="1"/>
  <c r="D13" i="1"/>
  <c r="B20" i="1"/>
  <c r="D20" i="1" l="1"/>
</calcChain>
</file>

<file path=xl/sharedStrings.xml><?xml version="1.0" encoding="utf-8"?>
<sst xmlns="http://schemas.openxmlformats.org/spreadsheetml/2006/main" count="27" uniqueCount="27">
  <si>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</si>
  <si>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</si>
  <si>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</si>
  <si>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</si>
  <si>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</si>
  <si>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</si>
  <si>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</si>
  <si>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</si>
  <si>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</si>
  <si>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</si>
  <si>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</si>
  <si>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</si>
  <si>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</si>
  <si>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</si>
  <si>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</si>
  <si>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</si>
  <si>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</si>
  <si>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</si>
  <si>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</si>
  <si>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</si>
  <si>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10%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riteregistratie voorzien van tankbonnetjes of registratie tankbeurten aan eigen bedrijfspomp incl. leverantiebonnen
- voor elektrisch/waterstof/overige niet fossiel is alleen een rittenregistratie voldoende</t>
  </si>
  <si>
    <r>
      <rPr>
        <u/>
        <sz val="12"/>
        <color theme="1"/>
        <rFont val="Calibri"/>
        <family val="2"/>
      </rPr>
      <t>Rekenvoorbeeld:</t>
    </r>
    <r>
      <rPr>
        <sz val="12"/>
        <color theme="1"/>
        <rFont val="Calibri"/>
        <family val="2"/>
      </rPr>
      <t xml:space="preserve"> Traxx diesel wordt ingezet voor 10% van het totaal aantal te rijden kilometers. Dit levert 10% van de € 27.500,00 te behalen fictieve korting op = € 2.750,00. Voor de overige 90% zet zij GTL in. Dit levert 90% van de € 135.000,00 te behalen fictieve korting op = € 121.500,00
Inschrijver behaalt voor dit onderdeel een totale fictieve korting van € 2.750,00 + € 121.500,00 = € 124.250,00</t>
    </r>
  </si>
  <si>
    <t>Aanbesteding Raamovereenkomst herstraten elementenverharding Amersfoort 2025-2028</t>
  </si>
  <si>
    <t>Besteknummer 2603</t>
  </si>
  <si>
    <t>Inkoopzaaknummer: 1853884</t>
  </si>
  <si>
    <t>TOTALE FICTIEVE KORTING MAX € 250.000,-</t>
  </si>
  <si>
    <t>Bijlage J1: Invultabel brandstofgebruik lichte motorvoertuigen tot 3.500kg (te gebruiken aandrijfmiddelen / brandstoffen)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</si>
</sst>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
      <b/>
      <u/>
      <sz val="11"/>
      <color theme="1"/>
      <name val="Calibri"/>
      <family val="2"/>
      <scheme val="minor"/>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4">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10" fontId="5" fillId="4" borderId="16" xfId="0" applyNumberFormat="1" applyFont="1" applyFill="1" applyBorder="1" applyAlignment="1">
      <alignment horizontal="center"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10" fontId="1" fillId="5"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2" fillId="0" borderId="0" xfId="0" applyFont="1"/>
    <xf numFmtId="0" fontId="13" fillId="0" borderId="0" xfId="0" applyFont="1"/>
    <xf numFmtId="0" fontId="14" fillId="0" borderId="0" xfId="0" applyFont="1"/>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33"/>
  <sheetViews>
    <sheetView tabSelected="1" zoomScaleNormal="100" workbookViewId="0">
      <selection activeCell="J10" sqref="J10"/>
    </sheetView>
  </sheetViews>
  <sheetFormatPr defaultRowHeight="15" x14ac:dyDescent="0.25"/>
  <cols>
    <col min="1" max="1" width="44" style="1" customWidth="1"/>
    <col min="2" max="2" width="20" style="1" customWidth="1"/>
    <col min="3" max="3" width="29.28515625" style="1" customWidth="1"/>
    <col min="4" max="4" width="29.5703125" style="1" customWidth="1"/>
    <col min="5" max="5" width="15" style="1" customWidth="1"/>
    <col min="6" max="16384" width="9.140625" style="1"/>
  </cols>
  <sheetData>
    <row r="1" spans="1:4" s="21" customFormat="1" ht="15.75" x14ac:dyDescent="0.25">
      <c r="A1" s="21" t="s">
        <v>22</v>
      </c>
    </row>
    <row r="2" spans="1:4" s="21" customFormat="1" ht="15.75" x14ac:dyDescent="0.25">
      <c r="A2" s="21" t="s">
        <v>23</v>
      </c>
    </row>
    <row r="3" spans="1:4" s="21" customFormat="1" ht="15.75" x14ac:dyDescent="0.25">
      <c r="A3" s="21" t="s">
        <v>24</v>
      </c>
    </row>
    <row r="4" spans="1:4" s="21" customFormat="1" ht="15.75" x14ac:dyDescent="0.25"/>
    <row r="5" spans="1:4" s="21" customFormat="1" ht="15.75" x14ac:dyDescent="0.25">
      <c r="A5" s="22" t="s">
        <v>26</v>
      </c>
    </row>
    <row r="6" spans="1:4" customFormat="1" x14ac:dyDescent="0.25"/>
    <row r="7" spans="1:4" customFormat="1" x14ac:dyDescent="0.25">
      <c r="A7" s="20"/>
    </row>
    <row r="8" spans="1:4" customFormat="1" ht="46.5" customHeight="1" x14ac:dyDescent="0.25">
      <c r="A8" s="36" t="s">
        <v>0</v>
      </c>
      <c r="B8" s="36"/>
      <c r="C8" s="36"/>
      <c r="D8" s="36"/>
    </row>
    <row r="9" spans="1:4" customFormat="1" ht="15.75" thickBot="1" x14ac:dyDescent="0.3"/>
    <row r="10" spans="1:4" customFormat="1" ht="15" customHeight="1" x14ac:dyDescent="0.25">
      <c r="A10" s="37" t="s">
        <v>1</v>
      </c>
      <c r="B10" s="37" t="s">
        <v>2</v>
      </c>
      <c r="C10" s="38"/>
      <c r="D10" s="39"/>
    </row>
    <row r="11" spans="1:4" customFormat="1" ht="15.75" customHeight="1" thickBot="1" x14ac:dyDescent="0.3">
      <c r="A11" s="43"/>
      <c r="B11" s="40"/>
      <c r="C11" s="41"/>
      <c r="D11" s="42"/>
    </row>
    <row r="12" spans="1:4" customFormat="1" ht="126.75" thickBot="1" x14ac:dyDescent="0.3">
      <c r="A12" s="7"/>
      <c r="B12" s="8" t="s">
        <v>3</v>
      </c>
      <c r="C12" s="8" t="s">
        <v>4</v>
      </c>
      <c r="D12" s="9" t="s">
        <v>5</v>
      </c>
    </row>
    <row r="13" spans="1:4" ht="18.75" thickBot="1" x14ac:dyDescent="0.3">
      <c r="A13" s="10" t="s">
        <v>6</v>
      </c>
      <c r="B13" s="16">
        <v>0</v>
      </c>
      <c r="C13" s="12">
        <v>0</v>
      </c>
      <c r="D13" s="13">
        <f>SUM(B13*C13)</f>
        <v>0</v>
      </c>
    </row>
    <row r="14" spans="1:4" ht="18.75" thickBot="1" x14ac:dyDescent="0.3">
      <c r="A14" s="10" t="s">
        <v>7</v>
      </c>
      <c r="B14" s="16">
        <v>0</v>
      </c>
      <c r="C14" s="12">
        <v>12500</v>
      </c>
      <c r="D14" s="13">
        <f t="shared" ref="D14:D19" si="0">SUM(B14*C14)</f>
        <v>0</v>
      </c>
    </row>
    <row r="15" spans="1:4" ht="18.75" thickBot="1" x14ac:dyDescent="0.3">
      <c r="A15" s="10" t="s">
        <v>8</v>
      </c>
      <c r="B15" s="16">
        <v>0</v>
      </c>
      <c r="C15" s="12">
        <v>27500</v>
      </c>
      <c r="D15" s="13">
        <f t="shared" si="0"/>
        <v>0</v>
      </c>
    </row>
    <row r="16" spans="1:4" ht="48" thickBot="1" x14ac:dyDescent="0.3">
      <c r="A16" s="10" t="s">
        <v>9</v>
      </c>
      <c r="B16" s="16">
        <v>0</v>
      </c>
      <c r="C16" s="12">
        <v>70000</v>
      </c>
      <c r="D16" s="13">
        <f t="shared" si="0"/>
        <v>0</v>
      </c>
    </row>
    <row r="17" spans="1:14" ht="18.75" thickBot="1" x14ac:dyDescent="0.3">
      <c r="A17" s="10" t="s">
        <v>10</v>
      </c>
      <c r="B17" s="16">
        <v>0</v>
      </c>
      <c r="C17" s="12">
        <v>135000</v>
      </c>
      <c r="D17" s="13">
        <f t="shared" si="0"/>
        <v>0</v>
      </c>
    </row>
    <row r="18" spans="1:14" ht="32.25" thickBot="1" x14ac:dyDescent="0.3">
      <c r="A18" s="10" t="s">
        <v>11</v>
      </c>
      <c r="B18" s="16">
        <v>0</v>
      </c>
      <c r="C18" s="12">
        <v>200000</v>
      </c>
      <c r="D18" s="13">
        <f t="shared" si="0"/>
        <v>0</v>
      </c>
    </row>
    <row r="19" spans="1:14" ht="48" thickBot="1" x14ac:dyDescent="0.3">
      <c r="A19" s="10" t="s">
        <v>12</v>
      </c>
      <c r="B19" s="16">
        <v>0</v>
      </c>
      <c r="C19" s="12">
        <v>250000</v>
      </c>
      <c r="D19" s="13">
        <f t="shared" si="0"/>
        <v>0</v>
      </c>
    </row>
    <row r="20" spans="1:14" ht="18.75" thickBot="1" x14ac:dyDescent="0.3">
      <c r="A20" s="19" t="s">
        <v>25</v>
      </c>
      <c r="B20" s="11">
        <f>SUM(B13:B19)</f>
        <v>0</v>
      </c>
      <c r="C20" s="14"/>
      <c r="D20" s="15">
        <f>SUM(D13:D19)</f>
        <v>0</v>
      </c>
    </row>
    <row r="21" spans="1:14" ht="188.25" customHeight="1" x14ac:dyDescent="0.25">
      <c r="A21" s="44" t="s">
        <v>20</v>
      </c>
      <c r="B21" s="44"/>
      <c r="C21" s="44"/>
      <c r="D21" s="44"/>
      <c r="E21" s="46"/>
      <c r="F21" s="46"/>
      <c r="G21" s="46"/>
      <c r="H21" s="46"/>
      <c r="I21" s="46"/>
      <c r="J21" s="46"/>
      <c r="K21" s="46"/>
      <c r="L21" s="46"/>
      <c r="M21" s="46"/>
      <c r="N21" s="46"/>
    </row>
    <row r="22" spans="1:14" ht="83.25" customHeight="1" x14ac:dyDescent="0.25">
      <c r="A22" s="45" t="s">
        <v>21</v>
      </c>
      <c r="B22" s="45"/>
      <c r="C22" s="45"/>
      <c r="D22" s="45"/>
      <c r="E22" s="48"/>
      <c r="F22" s="48"/>
      <c r="G22" s="48"/>
      <c r="H22" s="48"/>
      <c r="I22" s="48"/>
      <c r="J22" s="48"/>
      <c r="K22" s="47"/>
      <c r="L22" s="47"/>
      <c r="M22" s="47"/>
      <c r="N22" s="47"/>
    </row>
    <row r="23" spans="1:14" x14ac:dyDescent="0.25">
      <c r="A23" s="4"/>
    </row>
    <row r="25" spans="1:14" ht="15.75" thickBot="1" x14ac:dyDescent="0.3">
      <c r="A25" s="5" t="s">
        <v>13</v>
      </c>
      <c r="B25" s="6"/>
      <c r="C25" s="6"/>
      <c r="D25" s="6"/>
      <c r="E25" s="6"/>
      <c r="F25" s="6"/>
      <c r="G25" s="6"/>
      <c r="H25" s="6"/>
    </row>
    <row r="26" spans="1:14" ht="15.75" customHeight="1" x14ac:dyDescent="0.25">
      <c r="A26" s="27" t="s">
        <v>15</v>
      </c>
      <c r="B26" s="30"/>
      <c r="C26" s="31"/>
      <c r="D26" s="17" t="s">
        <v>14</v>
      </c>
      <c r="E26" s="23"/>
      <c r="F26" s="49"/>
      <c r="G26" s="24"/>
    </row>
    <row r="27" spans="1:14" ht="16.5" customHeight="1" thickBot="1" x14ac:dyDescent="0.3">
      <c r="A27" s="28"/>
      <c r="B27" s="32"/>
      <c r="C27" s="33"/>
      <c r="D27" s="18"/>
      <c r="E27" s="25"/>
      <c r="F27" s="53"/>
      <c r="G27" s="26"/>
    </row>
    <row r="28" spans="1:14" ht="15.75" customHeight="1" x14ac:dyDescent="0.25">
      <c r="A28" s="28"/>
      <c r="B28" s="32"/>
      <c r="C28" s="33"/>
      <c r="D28" s="27" t="s">
        <v>16</v>
      </c>
      <c r="E28" s="23"/>
      <c r="F28" s="49"/>
      <c r="G28" s="24"/>
    </row>
    <row r="29" spans="1:14" ht="15.75" customHeight="1" thickBot="1" x14ac:dyDescent="0.3">
      <c r="A29" s="29"/>
      <c r="B29" s="34"/>
      <c r="C29" s="35"/>
      <c r="D29" s="29"/>
      <c r="E29" s="25"/>
      <c r="F29" s="53"/>
      <c r="G29" s="26"/>
    </row>
    <row r="30" spans="1:14" ht="15" customHeight="1" x14ac:dyDescent="0.25">
      <c r="A30" s="2" t="s">
        <v>17</v>
      </c>
      <c r="B30" s="23"/>
      <c r="C30" s="24"/>
      <c r="D30" s="27" t="s">
        <v>18</v>
      </c>
      <c r="E30" s="23"/>
      <c r="F30" s="49"/>
      <c r="G30" s="24"/>
    </row>
    <row r="31" spans="1:14" ht="15.75" customHeight="1" thickBot="1" x14ac:dyDescent="0.3">
      <c r="A31" s="3"/>
      <c r="B31" s="25"/>
      <c r="C31" s="26"/>
      <c r="D31" s="28"/>
      <c r="E31" s="50"/>
      <c r="F31" s="51"/>
      <c r="G31" s="52"/>
    </row>
    <row r="32" spans="1:14" ht="15" customHeight="1" x14ac:dyDescent="0.25">
      <c r="A32" s="27" t="s">
        <v>19</v>
      </c>
      <c r="B32" s="23"/>
      <c r="C32" s="24"/>
      <c r="D32" s="28"/>
      <c r="E32" s="50"/>
      <c r="F32" s="51"/>
      <c r="G32" s="52"/>
    </row>
    <row r="33" spans="1:7" ht="15.75" customHeight="1" thickBot="1" x14ac:dyDescent="0.3">
      <c r="A33" s="29"/>
      <c r="B33" s="25"/>
      <c r="C33" s="26"/>
      <c r="D33" s="29"/>
      <c r="E33" s="25"/>
      <c r="F33" s="53"/>
      <c r="G33" s="26"/>
    </row>
  </sheetData>
  <sheetProtection algorithmName="SHA-512" hashValue="bfLcmmoHFMG1Td7ERSY3C0oy0LxFTpGgcZuUaA93azXQB5R/9rehbS1NuDdUrgcSOWG3xeeyKT768/MBH46wKw==" saltValue="qc+tRI32AswP5PNTDduaQg==" spinCount="100000" sheet="1" objects="1" scenarios="1"/>
  <mergeCells count="19">
    <mergeCell ref="K21:N21"/>
    <mergeCell ref="K22:N22"/>
    <mergeCell ref="E21:J21"/>
    <mergeCell ref="E22:J22"/>
    <mergeCell ref="E30:G33"/>
    <mergeCell ref="E26:G27"/>
    <mergeCell ref="E28:G29"/>
    <mergeCell ref="B32:C33"/>
    <mergeCell ref="A26:A29"/>
    <mergeCell ref="B26:C29"/>
    <mergeCell ref="A8:D8"/>
    <mergeCell ref="B30:C31"/>
    <mergeCell ref="B10:D11"/>
    <mergeCell ref="A32:A33"/>
    <mergeCell ref="A10:A11"/>
    <mergeCell ref="A21:D21"/>
    <mergeCell ref="A22:D22"/>
    <mergeCell ref="D28:D29"/>
    <mergeCell ref="D30:D33"/>
  </mergeCells>
  <pageMargins left="0.7" right="0.7" top="0.75" bottom="0.75" header="0.3" footer="0.3"/>
  <pageSetup paperSize="9" orientation="portrait" r:id="rId1"/>
  <ignoredErrors>
    <ignoredError sqref="D19:D20 D13:D1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ie xmlns="c2841ddb-b6fd-4d5d-ad63-355eee65f4dc" xsi:nil="true"/>
    <GeplaatstopTenderNed xmlns="c2841ddb-b6fd-4d5d-ad63-355eee65f4dc" xsi:nil="true"/>
    <Documentactie xmlns="c2841ddb-b6fd-4d5d-ad63-355eee65f4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53B880E6485447AEA2AB212E66F476" ma:contentTypeVersion="7" ma:contentTypeDescription="Een nieuw document maken." ma:contentTypeScope="" ma:versionID="48793e95c0bb0ffc8ce09edeaec9cdf6">
  <xsd:schema xmlns:xsd="http://www.w3.org/2001/XMLSchema" xmlns:xs="http://www.w3.org/2001/XMLSchema" xmlns:p="http://schemas.microsoft.com/office/2006/metadata/properties" xmlns:ns2="c2841ddb-b6fd-4d5d-ad63-355eee65f4dc" targetNamespace="http://schemas.microsoft.com/office/2006/metadata/properties" ma:root="true" ma:fieldsID="b538aead5dfc7a6fb889fab2a22c022a" ns2:_="">
    <xsd:import namespace="c2841ddb-b6fd-4d5d-ad63-355eee65f4dc"/>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841ddb-b6fd-4d5d-ad63-355eee65f4dc"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3.xml><?xml version="1.0" encoding="utf-8"?>
<ds:datastoreItem xmlns:ds="http://schemas.openxmlformats.org/officeDocument/2006/customXml" ds:itemID="{337A1F64-DECD-4C39-AEF0-6DBB632498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2024-06-17T08:36:23Z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0x010100A853B880E6485447AEA2AB212E66F476</vt:lpwstr>
  </property>
</Properties>
</file>