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teams/AanbestedingRuimtemanagementsysteem/Shared Documents/General/3. Nota van Inlichtingen/NVI 2/"/>
    </mc:Choice>
  </mc:AlternateContent>
  <xr:revisionPtr revIDLastSave="6" documentId="8_{6121AFA6-850E-4017-80E7-B27C42015251}" xr6:coauthVersionLast="47" xr6:coauthVersionMax="47" xr10:uidLastSave="{9A449CB3-6402-4B2A-9943-FF01977FEF5D}"/>
  <bookViews>
    <workbookView xWindow="-110" yWindow="-110" windowWidth="19420" windowHeight="10300" activeTab="1" xr2:uid="{B112D11A-BCB1-4B56-8C80-68BFD8A41445}"/>
  </bookViews>
  <sheets>
    <sheet name="Deel 1 Toelichting" sheetId="1" r:id="rId1"/>
    <sheet name="Deel 2 Tariev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2" l="1"/>
  <c r="H35" i="2" s="1"/>
  <c r="F20" i="2"/>
  <c r="F19" i="2"/>
  <c r="F24" i="2"/>
  <c r="F25" i="2"/>
  <c r="F26" i="2"/>
  <c r="F27" i="2"/>
  <c r="F48" i="2"/>
  <c r="F47" i="2"/>
  <c r="F46" i="2"/>
  <c r="F45" i="2"/>
  <c r="F44" i="2"/>
  <c r="F43" i="2"/>
  <c r="F39" i="2"/>
  <c r="F29" i="2"/>
  <c r="F28" i="2"/>
  <c r="F15" i="2"/>
  <c r="F14" i="2"/>
  <c r="F13" i="2"/>
  <c r="F12" i="2"/>
  <c r="F11" i="2"/>
  <c r="H19" i="2" l="1"/>
  <c r="H24" i="2"/>
  <c r="H11" i="2"/>
  <c r="H43" i="2"/>
  <c r="H39" i="2"/>
  <c r="H50" i="2" l="1"/>
</calcChain>
</file>

<file path=xl/sharedStrings.xml><?xml version="1.0" encoding="utf-8"?>
<sst xmlns="http://schemas.openxmlformats.org/spreadsheetml/2006/main" count="97" uniqueCount="76">
  <si>
    <t>Tabblad 1 van 2</t>
  </si>
  <si>
    <t>Spelregels:</t>
  </si>
  <si>
    <t>Manier van lezen en vragen:</t>
  </si>
  <si>
    <t>* In tabblad "Deel 2 Tarieven" staat een opsomming van de afzonderlijke eenheden vermeld. Deze vergelijkingsprijs op dit blad zal in de beoordeling worden meegenomen.</t>
  </si>
  <si>
    <t>Wijze van invullen en indienen:</t>
  </si>
  <si>
    <t>* Inschrijver dient alle groen gemarkeerde velden in te vullen. Het wijzigen, in welke vorm dan ook, van de andere velden leidt tot uitsluiting. U kunt dan niet meer in aanmerking komen voor gunning.</t>
  </si>
  <si>
    <t>* Inschrijver is zelf verantwoordelijk voor het juist invullen van de tarieven om te komen tot een totaalbedrag. Optelfouten zijn voor risico van de Inschrijver.</t>
  </si>
  <si>
    <t>* Indien u geen kosten doorberekent en/of een laag tarief wil hanteren dient u hier tenminste € 0,01 in de betreffende cel aan te geven.</t>
  </si>
  <si>
    <t>* U dient dit gepubliceerde en door u ingevulde Excel bestand in een bewerkbaar Excel-format en PDF-format bij uw Inschrijving te voegen.</t>
  </si>
  <si>
    <t xml:space="preserve">* Dit Standaardformulier bevat 2 tabbladen, u dient alleen tabblad "Deel 2 tarieven" bij uw inschrijving te voegen. </t>
  </si>
  <si>
    <t xml:space="preserve">* De relevante opmerkingen in de nota van inlichtingen (1ste en/of 2de) zijn ook van toepassing op dit Standaardformulier.  </t>
  </si>
  <si>
    <t>* Opgegeven tarieven zijn voor werkzaamheden gedurende kantoortijden.</t>
  </si>
  <si>
    <t>Beoordeling:</t>
  </si>
  <si>
    <t>Uitleg kleurmarkering cellen:</t>
  </si>
  <si>
    <t xml:space="preserve">Tabblad 2 van 2 </t>
  </si>
  <si>
    <t>U dient de groene vlakken in te vullen</t>
  </si>
  <si>
    <t>Is de totaal te beoordelen vergelijkingsprijs</t>
  </si>
  <si>
    <r>
      <t>Aanbestedende dienst:</t>
    </r>
    <r>
      <rPr>
        <sz val="10"/>
        <color theme="1"/>
        <rFont val="Open Sans"/>
        <family val="2"/>
      </rPr>
      <t xml:space="preserve"> Breda University of Applied Sciences</t>
    </r>
  </si>
  <si>
    <t>Resultaat van ingevulde gegevens</t>
  </si>
  <si>
    <t xml:space="preserve">1. Eenmalige kosten </t>
  </si>
  <si>
    <t xml:space="preserve">Omschrijving </t>
  </si>
  <si>
    <t>Stuksprijs € exclusief btw</t>
  </si>
  <si>
    <t>Benodigde hoeveelheid</t>
  </si>
  <si>
    <t>Totaalbedrag</t>
  </si>
  <si>
    <t>Som Totaalbedrag</t>
  </si>
  <si>
    <t xml:space="preserve">1.2. Vereiste koppelingen </t>
  </si>
  <si>
    <t xml:space="preserve">1.3. Overige te verwachten eenmalige kosten </t>
  </si>
  <si>
    <t xml:space="preserve">2. Terugkerende kosten </t>
  </si>
  <si>
    <t xml:space="preserve">2.1. Gebruikskosten </t>
  </si>
  <si>
    <t>2.2. Beheer en Onderhoud (SLA)</t>
  </si>
  <si>
    <t>Prijs per jaar € exclusief btw</t>
  </si>
  <si>
    <t>Aantal jaar (Vaste contractduur)</t>
  </si>
  <si>
    <t xml:space="preserve">2.3. Overige te verwachten terugkerende kosten </t>
  </si>
  <si>
    <t>Vergelijkingsprijs</t>
  </si>
  <si>
    <t>Type consultant</t>
  </si>
  <si>
    <t>Uniform uurtarief per type consultant, € exclusief btw</t>
  </si>
  <si>
    <t xml:space="preserve"> Senior Consultant</t>
  </si>
  <si>
    <t>Trainer</t>
  </si>
  <si>
    <t xml:space="preserve">Projectleider </t>
  </si>
  <si>
    <t>Bij het toevoegen of verwijderen van regels dient u zelf de optelsommen te controleren. Verkeerde tellingen leiden tot uitsluiting.</t>
  </si>
  <si>
    <t>Inschrijver:</t>
  </si>
  <si>
    <t>Naam en functie rechtsgeldig  vertegenwoordiger:</t>
  </si>
  <si>
    <t>Handtekening:</t>
  </si>
  <si>
    <t>Datum:</t>
  </si>
  <si>
    <t>Omschrijving per project fase (voorzet)</t>
  </si>
  <si>
    <t>Initiatiefase</t>
  </si>
  <si>
    <t>Uitvoeringsfase</t>
  </si>
  <si>
    <t>Productiefase</t>
  </si>
  <si>
    <t>Nazorg</t>
  </si>
  <si>
    <t>Definitie &amp; Ontwerp fase</t>
  </si>
  <si>
    <t>Bij onderdeel 1.3 en 2.3 mag Inschrijver naar wens regels toevoegen of leeg laten. U dient dan een regel met bijhorende formule te kopiëren.</t>
  </si>
  <si>
    <t xml:space="preserve">Consultant </t>
  </si>
  <si>
    <t>Office 365/Outlook</t>
  </si>
  <si>
    <t>Optioneel in te vullen</t>
  </si>
  <si>
    <t>* Inschrijver dient de tarieven (in Euro's) exclusief btw op te geven.</t>
  </si>
  <si>
    <t>* Aanvullende voorwaarden zijn gesteld in het Aanbestedingsdocument en het Programma van Eisen.</t>
  </si>
  <si>
    <t>* De ingediende gegevens worden gecontroleerd op het aspect manipulatief inschrijven. Manipulatief inschrijven leidt tot uitsluiting.</t>
  </si>
  <si>
    <t>* De prijs wordt beoordeeld aan de hand van de in het Aanbestedingsdocument aangegeven beoordelingsmethodiek (zie hoofdstuk 6).</t>
  </si>
  <si>
    <t>Aantal jaar (vaste contractduur)</t>
  </si>
  <si>
    <r>
      <t>Aanbesteding:</t>
    </r>
    <r>
      <rPr>
        <sz val="10"/>
        <color theme="1"/>
        <rFont val="Open Sans"/>
        <family val="2"/>
      </rPr>
      <t xml:space="preserve"> Ruimtemanagement Software</t>
    </r>
  </si>
  <si>
    <r>
      <t>Kenmerk:</t>
    </r>
    <r>
      <rPr>
        <sz val="10"/>
        <color theme="1"/>
        <rFont val="Open Sans"/>
        <family val="2"/>
      </rPr>
      <t xml:space="preserve"> </t>
    </r>
    <r>
      <rPr>
        <u/>
        <sz val="10"/>
        <color theme="1"/>
        <rFont val="Open Sans"/>
        <family val="2"/>
      </rPr>
      <t>2024/EARMS/LV</t>
    </r>
  </si>
  <si>
    <t>1.1. Implementatie RMS</t>
  </si>
  <si>
    <t>Roostersoftware (huidig: Time Edit)</t>
  </si>
  <si>
    <t>Jaarlijkse beheer en onderhoudskosten</t>
  </si>
  <si>
    <t xml:space="preserve">* Alle op te geven tarieven dienen all-in te zijn, dat wil zeggen zijn inclusief alle bij- en/of voorkomende kosten (b.v. administratie, loonkosten, vervoerskosten, reiskosten, etc.). </t>
  </si>
  <si>
    <t>* De ingevulde tarieven worden beoordeeld op volledigheid en op vormvereisten zoals vermeld in het Aanbestedingsdocument.</t>
  </si>
  <si>
    <t xml:space="preserve">* Begrippendefinities zijn voor zover noodzakelijk vermeld in het Aanbestedingsdocument. </t>
  </si>
  <si>
    <t xml:space="preserve">3. Aanvullende kosten </t>
  </si>
  <si>
    <t>Scholing 10 applicatiebeheerders (indicatie)</t>
  </si>
  <si>
    <t>Standaardformulier 1: Prijzenblad deel 1</t>
  </si>
  <si>
    <t>Standaardformulier 1: Prijzenblad deel 2</t>
  </si>
  <si>
    <t>*Als uitgangspunt/indicatie wordt de prijs mee gewogen voor 10 applicatiebeheerders. Inschrijver dient bij zijn inschrijving in een apart document zijn prijsmodel te overleggen.</t>
  </si>
  <si>
    <t>* Vragen over dit document kunt u stellen via Standaardformulier 2, de antwoorden treft u aan in de Nota van Inlichtingen.</t>
  </si>
  <si>
    <t xml:space="preserve">* Benoemde spelregels op dit tabblad gelden voor alle in te leveren Standaardformulieren. </t>
  </si>
  <si>
    <t>Jaarlijkse gebruikskosten</t>
  </si>
  <si>
    <t>Aantal applicatiebeheerders (indicatie)*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</si>
</sst>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&quot;€&quot;#,##0.00"/>
    <numFmt numFmtId="166" formatCode="_-&quot;€&quot;\ * #,##0.00_-;_-&quot;€&quot;\ * #,##0.00\-;_-&quot;€&quot;\ * &quot;-&quot;??_-;_-@_-"/>
    <numFmt numFmtId="167" formatCode="_-&quot;€&quot;\ * #,##0.000_-;_-&quot;€&quot;\ * #,##0.000\-;_-&quot;€&quot;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Open Sans"/>
      <family val="2"/>
    </font>
    <font>
      <b/>
      <sz val="11"/>
      <color theme="1"/>
      <name val="Open Sans"/>
      <family val="2"/>
    </font>
    <font>
      <b/>
      <sz val="10"/>
      <color theme="1"/>
      <name val="Open Sans"/>
      <family val="2"/>
    </font>
    <font>
      <sz val="11"/>
      <color theme="1"/>
      <name val="Open Sans"/>
      <family val="2"/>
    </font>
    <font>
      <sz val="10"/>
      <color theme="1"/>
      <name val="Open Sans"/>
      <family val="2"/>
    </font>
    <font>
      <u/>
      <sz val="10"/>
      <color theme="1"/>
      <name val="Open Sans"/>
      <family val="2"/>
    </font>
    <font>
      <sz val="10"/>
      <name val="Arial"/>
      <family val="2"/>
    </font>
    <font>
      <b/>
      <sz val="10"/>
      <name val="Open Sans"/>
      <family val="2"/>
    </font>
    <font>
      <sz val="10"/>
      <name val="Open Sans"/>
      <family val="2"/>
    </font>
    <font>
      <i/>
      <sz val="10"/>
      <color theme="1"/>
      <name val="Open Sans"/>
      <family val="2"/>
    </font>
    <font>
      <b/>
      <sz val="11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66" fontId="10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5" fillId="2" borderId="0" xfId="0" applyFont="1" applyFill="1"/>
    <xf numFmtId="0" fontId="6" fillId="2" borderId="1" xfId="0" applyFont="1" applyFill="1" applyBorder="1"/>
    <xf numFmtId="0" fontId="7" fillId="2" borderId="2" xfId="0" applyFont="1" applyFill="1" applyBorder="1"/>
    <xf numFmtId="0" fontId="8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8" fillId="2" borderId="0" xfId="0" applyFont="1" applyFill="1"/>
    <xf numFmtId="0" fontId="8" fillId="2" borderId="5" xfId="0" applyFont="1" applyFill="1" applyBorder="1"/>
    <xf numFmtId="0" fontId="6" fillId="2" borderId="4" xfId="0" applyFont="1" applyFill="1" applyBorder="1"/>
    <xf numFmtId="0" fontId="8" fillId="2" borderId="0" xfId="0" applyFont="1" applyFill="1" applyAlignment="1">
      <alignment wrapText="1"/>
    </xf>
    <xf numFmtId="0" fontId="8" fillId="2" borderId="7" xfId="0" applyFont="1" applyFill="1" applyBorder="1"/>
    <xf numFmtId="0" fontId="8" fillId="2" borderId="8" xfId="0" applyFont="1" applyFill="1" applyBorder="1"/>
    <xf numFmtId="0" fontId="7" fillId="0" borderId="0" xfId="0" applyFont="1"/>
    <xf numFmtId="0" fontId="8" fillId="0" borderId="0" xfId="0" applyFont="1" applyAlignment="1">
      <alignment horizontal="left" vertical="top" wrapText="1"/>
    </xf>
    <xf numFmtId="164" fontId="12" fillId="4" borderId="8" xfId="1" applyNumberFormat="1" applyFont="1" applyFill="1" applyBorder="1" applyAlignment="1" applyProtection="1">
      <alignment horizontal="left" vertical="top" wrapText="1"/>
      <protection locked="0"/>
    </xf>
    <xf numFmtId="0" fontId="12" fillId="2" borderId="8" xfId="2" applyNumberFormat="1" applyFont="1" applyFill="1" applyBorder="1" applyAlignment="1" applyProtection="1">
      <alignment horizontal="left" vertical="top" wrapText="1"/>
    </xf>
    <xf numFmtId="164" fontId="12" fillId="4" borderId="15" xfId="1" applyNumberFormat="1" applyFont="1" applyFill="1" applyBorder="1" applyAlignment="1" applyProtection="1">
      <alignment horizontal="left" vertical="top" wrapText="1"/>
      <protection locked="0"/>
    </xf>
    <xf numFmtId="0" fontId="8" fillId="4" borderId="17" xfId="0" applyFont="1" applyFill="1" applyBorder="1" applyAlignment="1" applyProtection="1">
      <alignment vertical="top"/>
      <protection locked="0"/>
    </xf>
    <xf numFmtId="164" fontId="12" fillId="4" borderId="16" xfId="1" applyNumberFormat="1" applyFont="1" applyFill="1" applyBorder="1" applyAlignment="1" applyProtection="1">
      <alignment horizontal="left" vertical="top" wrapText="1"/>
      <protection locked="0"/>
    </xf>
    <xf numFmtId="167" fontId="12" fillId="2" borderId="8" xfId="2" applyNumberFormat="1" applyFont="1" applyFill="1" applyBorder="1" applyAlignment="1" applyProtection="1">
      <alignment horizontal="left" vertical="top" wrapText="1"/>
    </xf>
    <xf numFmtId="164" fontId="12" fillId="4" borderId="18" xfId="1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/>
    </xf>
    <xf numFmtId="164" fontId="12" fillId="6" borderId="8" xfId="1" applyNumberFormat="1" applyFont="1" applyFill="1" applyBorder="1" applyAlignment="1" applyProtection="1">
      <alignment horizontal="left" vertical="top" wrapText="1"/>
      <protection locked="0"/>
    </xf>
    <xf numFmtId="164" fontId="12" fillId="6" borderId="15" xfId="1" applyNumberFormat="1" applyFont="1" applyFill="1" applyBorder="1" applyAlignment="1" applyProtection="1">
      <alignment horizontal="left" vertical="top" wrapText="1"/>
      <protection locked="0"/>
    </xf>
    <xf numFmtId="0" fontId="8" fillId="0" borderId="6" xfId="0" applyFont="1" applyBorder="1"/>
    <xf numFmtId="0" fontId="8" fillId="4" borderId="17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3" borderId="17" xfId="0" applyFont="1" applyFill="1" applyBorder="1" applyAlignment="1">
      <alignment horizontal="left" vertical="top"/>
    </xf>
    <xf numFmtId="0" fontId="8" fillId="3" borderId="17" xfId="0" applyFont="1" applyFill="1" applyBorder="1" applyAlignment="1">
      <alignment horizontal="left" vertical="top"/>
    </xf>
    <xf numFmtId="0" fontId="12" fillId="5" borderId="17" xfId="0" applyFont="1" applyFill="1" applyBorder="1" applyAlignment="1">
      <alignment horizontal="left" vertical="top"/>
    </xf>
    <xf numFmtId="0" fontId="8" fillId="5" borderId="17" xfId="0" applyFont="1" applyFill="1" applyBorder="1" applyAlignment="1">
      <alignment horizontal="left" vertical="top"/>
    </xf>
    <xf numFmtId="0" fontId="0" fillId="6" borderId="19" xfId="0" applyFill="1" applyBorder="1"/>
    <xf numFmtId="0" fontId="0" fillId="6" borderId="20" xfId="0" applyFill="1" applyBorder="1"/>
    <xf numFmtId="0" fontId="5" fillId="0" borderId="0" xfId="0" applyFont="1"/>
    <xf numFmtId="0" fontId="6" fillId="0" borderId="0" xfId="0" applyFont="1"/>
    <xf numFmtId="0" fontId="6" fillId="0" borderId="9" xfId="0" applyFont="1" applyBorder="1" applyAlignment="1">
      <alignment horizontal="left" vertical="top" wrapText="1"/>
    </xf>
    <xf numFmtId="0" fontId="11" fillId="0" borderId="10" xfId="1" applyFont="1" applyBorder="1" applyAlignment="1">
      <alignment vertical="top" wrapText="1"/>
    </xf>
    <xf numFmtId="0" fontId="12" fillId="0" borderId="8" xfId="1" applyFont="1" applyBorder="1" applyAlignment="1">
      <alignment horizontal="left" vertical="top" wrapText="1"/>
    </xf>
    <xf numFmtId="0" fontId="1" fillId="0" borderId="0" xfId="0" applyFont="1"/>
    <xf numFmtId="0" fontId="8" fillId="0" borderId="9" xfId="0" applyFont="1" applyBorder="1" applyAlignment="1">
      <alignment horizontal="center" vertical="top" wrapText="1"/>
    </xf>
    <xf numFmtId="0" fontId="12" fillId="0" borderId="16" xfId="1" applyFont="1" applyBorder="1" applyAlignment="1">
      <alignment horizontal="left" vertical="top" wrapText="1"/>
    </xf>
    <xf numFmtId="165" fontId="8" fillId="5" borderId="9" xfId="0" applyNumberFormat="1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0" fontId="14" fillId="0" borderId="9" xfId="0" applyFont="1" applyBorder="1"/>
    <xf numFmtId="165" fontId="5" fillId="3" borderId="13" xfId="0" applyNumberFormat="1" applyFont="1" applyFill="1" applyBorder="1"/>
    <xf numFmtId="0" fontId="11" fillId="0" borderId="9" xfId="1" applyFont="1" applyBorder="1" applyAlignment="1">
      <alignment vertical="top" wrapText="1"/>
    </xf>
    <xf numFmtId="0" fontId="6" fillId="0" borderId="17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 wrapText="1"/>
    </xf>
    <xf numFmtId="0" fontId="12" fillId="6" borderId="8" xfId="1" applyFont="1" applyFill="1" applyBorder="1" applyAlignment="1" applyProtection="1">
      <alignment horizontal="left" vertical="top" wrapText="1"/>
      <protection locked="0"/>
    </xf>
    <xf numFmtId="0" fontId="12" fillId="6" borderId="8" xfId="2" applyNumberFormat="1" applyFont="1" applyFill="1" applyBorder="1" applyAlignment="1" applyProtection="1">
      <alignment horizontal="left" vertical="top" wrapText="1"/>
      <protection locked="0"/>
    </xf>
    <xf numFmtId="1" fontId="12" fillId="0" borderId="10" xfId="1" applyNumberFormat="1" applyFont="1" applyBorder="1" applyAlignment="1">
      <alignment horizontal="center" vertical="top" wrapText="1"/>
    </xf>
    <xf numFmtId="0" fontId="8" fillId="2" borderId="4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5" xfId="0" applyFont="1" applyFill="1" applyBorder="1" applyAlignment="1">
      <alignment wrapText="1"/>
    </xf>
    <xf numFmtId="165" fontId="12" fillId="5" borderId="10" xfId="1" applyNumberFormat="1" applyFont="1" applyFill="1" applyBorder="1" applyAlignment="1">
      <alignment horizontal="center" vertical="top" wrapText="1"/>
    </xf>
    <xf numFmtId="165" fontId="12" fillId="5" borderId="13" xfId="1" applyNumberFormat="1" applyFont="1" applyFill="1" applyBorder="1" applyAlignment="1">
      <alignment horizontal="center" vertical="top" wrapText="1"/>
    </xf>
    <xf numFmtId="0" fontId="11" fillId="0" borderId="10" xfId="1" applyFont="1" applyBorder="1" applyAlignment="1">
      <alignment horizontal="center" vertical="top" wrapText="1"/>
    </xf>
    <xf numFmtId="0" fontId="11" fillId="0" borderId="13" xfId="1" applyFont="1" applyBorder="1" applyAlignment="1">
      <alignment horizontal="center" vertical="top" wrapText="1"/>
    </xf>
    <xf numFmtId="1" fontId="12" fillId="0" borderId="10" xfId="1" applyNumberFormat="1" applyFont="1" applyBorder="1" applyAlignment="1">
      <alignment horizontal="center" vertical="top" wrapText="1"/>
    </xf>
    <xf numFmtId="1" fontId="12" fillId="0" borderId="13" xfId="1" applyNumberFormat="1" applyFont="1" applyBorder="1" applyAlignment="1">
      <alignment horizontal="center" vertical="top" wrapText="1"/>
    </xf>
    <xf numFmtId="0" fontId="11" fillId="0" borderId="11" xfId="1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165" fontId="8" fillId="5" borderId="12" xfId="0" applyNumberFormat="1" applyFont="1" applyFill="1" applyBorder="1" applyAlignment="1">
      <alignment horizontal="center" vertical="top" wrapText="1"/>
    </xf>
    <xf numFmtId="165" fontId="8" fillId="5" borderId="14" xfId="0" applyNumberFormat="1" applyFont="1" applyFill="1" applyBorder="1" applyAlignment="1">
      <alignment horizontal="center" vertical="top" wrapText="1"/>
    </xf>
    <xf numFmtId="165" fontId="8" fillId="5" borderId="16" xfId="0" applyNumberFormat="1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164" fontId="8" fillId="5" borderId="10" xfId="0" applyNumberFormat="1" applyFont="1" applyFill="1" applyBorder="1" applyAlignment="1">
      <alignment horizontal="center" vertical="top" wrapText="1"/>
    </xf>
    <xf numFmtId="164" fontId="8" fillId="5" borderId="13" xfId="0" applyNumberFormat="1" applyFont="1" applyFill="1" applyBorder="1" applyAlignment="1">
      <alignment horizontal="center" vertical="top" wrapText="1"/>
    </xf>
    <xf numFmtId="1" fontId="12" fillId="6" borderId="10" xfId="1" applyNumberFormat="1" applyFont="1" applyFill="1" applyBorder="1" applyAlignment="1" applyProtection="1">
      <alignment horizontal="center" vertical="top" wrapText="1"/>
      <protection locked="0"/>
    </xf>
    <xf numFmtId="1" fontId="12" fillId="6" borderId="13" xfId="1" applyNumberFormat="1" applyFont="1" applyFill="1" applyBorder="1" applyAlignment="1" applyProtection="1">
      <alignment horizontal="center" vertical="top" wrapText="1"/>
      <protection locked="0"/>
    </xf>
    <xf numFmtId="164" fontId="8" fillId="5" borderId="11" xfId="0" applyNumberFormat="1" applyFont="1" applyFill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8" fillId="5" borderId="14" xfId="0" applyFont="1" applyFill="1" applyBorder="1" applyAlignment="1">
      <alignment horizontal="center" vertical="top" wrapText="1"/>
    </xf>
    <xf numFmtId="0" fontId="8" fillId="5" borderId="16" xfId="0" applyFont="1" applyFill="1" applyBorder="1" applyAlignment="1">
      <alignment horizontal="center" vertical="top" wrapText="1"/>
    </xf>
  </cellXfs>
  <cellStyles count="3">
    <cellStyle name="Euro" xfId="2" xr:uid="{66C9E13F-0E4E-4C47-8C15-090F84165FB5}"/>
    <cellStyle name="Normal" xfId="0" builtinId="0"/>
    <cellStyle name="Normal 2" xfId="1" xr:uid="{F621F6A7-4F67-4086-8F8B-0F4F8FB2D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6D55-FA0A-4FDF-B05E-89B94E90762A}">
  <dimension ref="A1:Q25"/>
  <sheetViews>
    <sheetView zoomScale="80" zoomScaleNormal="80" workbookViewId="0">
      <selection activeCell="H30" sqref="H30"/>
    </sheetView>
  </sheetViews>
  <sheetFormatPr defaultRowHeight="14.5" x14ac:dyDescent="0.35"/>
  <sheetData>
    <row r="1" spans="1:17" ht="20.5" x14ac:dyDescent="0.55000000000000004">
      <c r="A1" s="4" t="s">
        <v>69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7" t="s">
        <v>0</v>
      </c>
      <c r="Q1" s="2"/>
    </row>
    <row r="2" spans="1:17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x14ac:dyDescent="0.45">
      <c r="A3" s="5" t="s">
        <v>1</v>
      </c>
      <c r="B3" s="6" t="s">
        <v>2</v>
      </c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1:17" ht="15" x14ac:dyDescent="0.4">
      <c r="A4" s="3"/>
      <c r="B4" s="10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</row>
    <row r="5" spans="1:17" ht="15" x14ac:dyDescent="0.4">
      <c r="A5" s="3"/>
      <c r="B5" s="10" t="s">
        <v>66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</row>
    <row r="6" spans="1:17" ht="15" x14ac:dyDescent="0.4">
      <c r="A6" s="3"/>
      <c r="B6" s="10" t="s">
        <v>72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</row>
    <row r="7" spans="1:17" ht="15" x14ac:dyDescent="0.4">
      <c r="A7" s="3"/>
      <c r="B7" s="10" t="s">
        <v>73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</row>
    <row r="8" spans="1:17" ht="15" x14ac:dyDescent="0.4">
      <c r="A8" s="3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2"/>
    </row>
    <row r="9" spans="1:17" ht="15" x14ac:dyDescent="0.4">
      <c r="A9" s="3"/>
      <c r="B9" s="13" t="s">
        <v>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2"/>
    </row>
    <row r="10" spans="1:17" ht="15" x14ac:dyDescent="0.4">
      <c r="A10" s="3"/>
      <c r="B10" s="10" t="s">
        <v>5</v>
      </c>
      <c r="C10" s="11"/>
      <c r="D10" s="14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spans="1:17" ht="15" x14ac:dyDescent="0.4">
      <c r="A11" s="3"/>
      <c r="B11" s="10" t="s">
        <v>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/>
    </row>
    <row r="12" spans="1:17" ht="15" x14ac:dyDescent="0.4">
      <c r="A12" s="3"/>
      <c r="B12" s="10" t="s">
        <v>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</row>
    <row r="13" spans="1:17" ht="15" x14ac:dyDescent="0.4">
      <c r="A13" s="3"/>
      <c r="B13" s="10" t="s">
        <v>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spans="1:17" ht="33" customHeight="1" x14ac:dyDescent="0.4">
      <c r="A14" s="3"/>
      <c r="B14" s="57" t="s">
        <v>64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9"/>
    </row>
    <row r="15" spans="1:17" ht="15" x14ac:dyDescent="0.4">
      <c r="A15" s="3"/>
      <c r="B15" s="10" t="s">
        <v>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</row>
    <row r="16" spans="1:17" ht="15" x14ac:dyDescent="0.4">
      <c r="A16" s="3"/>
      <c r="B16" s="10" t="s">
        <v>54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2"/>
    </row>
    <row r="17" spans="1:17" ht="15" x14ac:dyDescent="0.4">
      <c r="A17" s="3"/>
      <c r="B17" s="10" t="s">
        <v>55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/>
    </row>
    <row r="18" spans="1:17" ht="15" x14ac:dyDescent="0.4">
      <c r="A18" s="3"/>
      <c r="B18" s="10" t="s">
        <v>10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2"/>
    </row>
    <row r="19" spans="1:17" ht="15" x14ac:dyDescent="0.4">
      <c r="A19" s="3"/>
      <c r="B19" s="10" t="s">
        <v>11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2"/>
    </row>
    <row r="20" spans="1:17" ht="15" x14ac:dyDescent="0.4">
      <c r="A20" s="3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</row>
    <row r="21" spans="1:17" ht="15" x14ac:dyDescent="0.4">
      <c r="A21" s="3"/>
      <c r="B21" s="13" t="s">
        <v>12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2"/>
    </row>
    <row r="22" spans="1:17" ht="15" x14ac:dyDescent="0.4">
      <c r="A22" s="3"/>
      <c r="B22" s="10" t="s">
        <v>65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2"/>
    </row>
    <row r="23" spans="1:17" ht="15" x14ac:dyDescent="0.4">
      <c r="A23" s="3"/>
      <c r="B23" s="10" t="s">
        <v>56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2"/>
    </row>
    <row r="24" spans="1:17" ht="15" x14ac:dyDescent="0.4">
      <c r="A24" s="3"/>
      <c r="B24" s="10" t="s">
        <v>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2"/>
    </row>
    <row r="25" spans="1:17" ht="15.5" thickBot="1" x14ac:dyDescent="0.45">
      <c r="A25" s="3"/>
      <c r="B25" s="29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6"/>
    </row>
  </sheetData>
  <sheetProtection algorithmName="SHA-512" hashValue="Em7va4h088PD14qZ6kbRgFpUV0oYu2HJ+IfT0Ww6ioojoCkxh1wSNz0kzDTucxOcMs42zcZ7kigu39JB4+DLFw==" saltValue="O1huB7Mv/R6P/PZGwp+iuw==" spinCount="100000" sheet="1" objects="1" scenarios="1"/>
  <mergeCells count="1">
    <mergeCell ref="B14:Q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07B60-0F7D-4D8D-892C-CFF5E5B2893E}">
  <dimension ref="A1:I65"/>
  <sheetViews>
    <sheetView tabSelected="1" zoomScale="65" zoomScaleNormal="70" workbookViewId="0">
      <selection activeCell="J19" sqref="J19"/>
    </sheetView>
  </sheetViews>
  <sheetFormatPr defaultRowHeight="14.5" x14ac:dyDescent="0.35"/>
  <cols>
    <col min="1" max="1" width="21.453125" customWidth="1"/>
    <col min="2" max="2" width="43.54296875" customWidth="1"/>
    <col min="3" max="3" width="14.1796875" customWidth="1"/>
    <col min="4" max="4" width="21.453125" customWidth="1"/>
    <col min="5" max="5" width="16.1796875" customWidth="1"/>
    <col min="7" max="7" width="21.1796875" customWidth="1"/>
    <col min="8" max="8" width="14.453125" bestFit="1" customWidth="1"/>
  </cols>
  <sheetData>
    <row r="1" spans="1:9" ht="20.5" x14ac:dyDescent="0.55000000000000004">
      <c r="A1" s="4" t="s">
        <v>70</v>
      </c>
      <c r="G1" s="80" t="s">
        <v>13</v>
      </c>
      <c r="H1" s="80"/>
      <c r="I1" s="17" t="s">
        <v>14</v>
      </c>
    </row>
    <row r="2" spans="1:9" x14ac:dyDescent="0.35">
      <c r="G2" s="30" t="s">
        <v>15</v>
      </c>
      <c r="H2" s="30"/>
    </row>
    <row r="3" spans="1:9" x14ac:dyDescent="0.35">
      <c r="A3" s="31" t="s">
        <v>59</v>
      </c>
      <c r="B3" s="32"/>
      <c r="G3" s="33" t="s">
        <v>16</v>
      </c>
      <c r="H3" s="34"/>
    </row>
    <row r="4" spans="1:9" x14ac:dyDescent="0.35">
      <c r="A4" s="31" t="s">
        <v>17</v>
      </c>
      <c r="B4" s="32"/>
      <c r="G4" s="35" t="s">
        <v>18</v>
      </c>
      <c r="H4" s="36"/>
    </row>
    <row r="5" spans="1:9" x14ac:dyDescent="0.35">
      <c r="A5" s="31" t="s">
        <v>60</v>
      </c>
      <c r="B5" s="32"/>
      <c r="G5" s="37" t="s">
        <v>53</v>
      </c>
      <c r="H5" s="38"/>
    </row>
    <row r="7" spans="1:9" ht="16.5" x14ac:dyDescent="0.45">
      <c r="A7" s="39" t="s">
        <v>19</v>
      </c>
    </row>
    <row r="9" spans="1:9" ht="15.5" thickBot="1" x14ac:dyDescent="0.45">
      <c r="A9" s="40" t="s">
        <v>61</v>
      </c>
    </row>
    <row r="10" spans="1:9" s="18" customFormat="1" ht="29.5" thickBot="1" x14ac:dyDescent="0.4">
      <c r="A10" s="41"/>
      <c r="B10" s="42" t="s">
        <v>44</v>
      </c>
      <c r="C10" s="42" t="s">
        <v>21</v>
      </c>
      <c r="D10" s="62" t="s">
        <v>22</v>
      </c>
      <c r="E10" s="63"/>
      <c r="F10" s="62" t="s">
        <v>23</v>
      </c>
      <c r="G10" s="66"/>
      <c r="H10" s="41" t="s">
        <v>24</v>
      </c>
    </row>
    <row r="11" spans="1:9" s="18" customFormat="1" ht="15" thickBot="1" x14ac:dyDescent="0.4">
      <c r="A11" s="67"/>
      <c r="B11" s="43" t="s">
        <v>45</v>
      </c>
      <c r="C11" s="19">
        <v>0</v>
      </c>
      <c r="D11" s="64">
        <v>1</v>
      </c>
      <c r="E11" s="65"/>
      <c r="F11" s="60">
        <f>C11*D11</f>
        <v>0</v>
      </c>
      <c r="G11" s="61"/>
      <c r="H11" s="70">
        <f>SUM(F11:G15)</f>
        <v>0</v>
      </c>
    </row>
    <row r="12" spans="1:9" s="18" customFormat="1" ht="15" thickBot="1" x14ac:dyDescent="0.4">
      <c r="A12" s="68"/>
      <c r="B12" s="43" t="s">
        <v>49</v>
      </c>
      <c r="C12" s="19">
        <v>0</v>
      </c>
      <c r="D12" s="64">
        <v>1</v>
      </c>
      <c r="E12" s="65"/>
      <c r="F12" s="60">
        <f>C12*D12</f>
        <v>0</v>
      </c>
      <c r="G12" s="61"/>
      <c r="H12" s="71"/>
    </row>
    <row r="13" spans="1:9" s="18" customFormat="1" ht="15" thickBot="1" x14ac:dyDescent="0.4">
      <c r="A13" s="68"/>
      <c r="B13" s="20" t="s">
        <v>46</v>
      </c>
      <c r="C13" s="21">
        <v>0</v>
      </c>
      <c r="D13" s="64">
        <v>1</v>
      </c>
      <c r="E13" s="65"/>
      <c r="F13" s="60">
        <f>C13*D13</f>
        <v>0</v>
      </c>
      <c r="G13" s="61"/>
      <c r="H13" s="71"/>
    </row>
    <row r="14" spans="1:9" s="18" customFormat="1" ht="15" thickBot="1" x14ac:dyDescent="0.4">
      <c r="A14" s="68"/>
      <c r="B14" s="20" t="s">
        <v>47</v>
      </c>
      <c r="C14" s="21">
        <v>0</v>
      </c>
      <c r="D14" s="64">
        <v>1</v>
      </c>
      <c r="E14" s="65"/>
      <c r="F14" s="60">
        <f>C14*D14</f>
        <v>0</v>
      </c>
      <c r="G14" s="61"/>
      <c r="H14" s="71"/>
    </row>
    <row r="15" spans="1:9" s="18" customFormat="1" ht="15" thickBot="1" x14ac:dyDescent="0.4">
      <c r="A15" s="69"/>
      <c r="B15" s="20" t="s">
        <v>48</v>
      </c>
      <c r="C15" s="21">
        <v>0</v>
      </c>
      <c r="D15" s="64">
        <v>1</v>
      </c>
      <c r="E15" s="65"/>
      <c r="F15" s="60">
        <f>C15*D15</f>
        <v>0</v>
      </c>
      <c r="G15" s="61"/>
      <c r="H15" s="72"/>
    </row>
    <row r="17" spans="1:8" ht="15.5" thickBot="1" x14ac:dyDescent="0.45">
      <c r="A17" s="40" t="s">
        <v>25</v>
      </c>
    </row>
    <row r="18" spans="1:8" ht="29.5" thickBot="1" x14ac:dyDescent="0.4">
      <c r="A18" s="41"/>
      <c r="B18" s="42" t="s">
        <v>20</v>
      </c>
      <c r="C18" s="42" t="s">
        <v>21</v>
      </c>
      <c r="D18" s="62" t="s">
        <v>22</v>
      </c>
      <c r="E18" s="63"/>
      <c r="F18" s="62" t="s">
        <v>23</v>
      </c>
      <c r="G18" s="63"/>
      <c r="H18" s="41" t="s">
        <v>24</v>
      </c>
    </row>
    <row r="19" spans="1:8" ht="15" thickBot="1" x14ac:dyDescent="0.4">
      <c r="A19" s="67"/>
      <c r="B19" s="43" t="s">
        <v>62</v>
      </c>
      <c r="C19" s="19">
        <v>0</v>
      </c>
      <c r="D19" s="64">
        <v>1</v>
      </c>
      <c r="E19" s="65"/>
      <c r="F19" s="60">
        <f>C19*D19</f>
        <v>0</v>
      </c>
      <c r="G19" s="61"/>
      <c r="H19" s="70">
        <f>SUM(F19:G20)</f>
        <v>0</v>
      </c>
    </row>
    <row r="20" spans="1:8" ht="15" thickBot="1" x14ac:dyDescent="0.4">
      <c r="A20" s="69"/>
      <c r="B20" s="43" t="s">
        <v>52</v>
      </c>
      <c r="C20" s="19">
        <v>0</v>
      </c>
      <c r="D20" s="64">
        <v>1</v>
      </c>
      <c r="E20" s="65"/>
      <c r="F20" s="60">
        <f>C20*D20</f>
        <v>0</v>
      </c>
      <c r="G20" s="61"/>
      <c r="H20" s="72"/>
    </row>
    <row r="21" spans="1:8" x14ac:dyDescent="0.35">
      <c r="A21" s="44"/>
    </row>
    <row r="22" spans="1:8" ht="15.5" thickBot="1" x14ac:dyDescent="0.45">
      <c r="A22" s="40" t="s">
        <v>26</v>
      </c>
    </row>
    <row r="23" spans="1:8" ht="29.5" thickBot="1" x14ac:dyDescent="0.4">
      <c r="A23" s="41"/>
      <c r="B23" s="42" t="s">
        <v>20</v>
      </c>
      <c r="C23" s="42" t="s">
        <v>21</v>
      </c>
      <c r="D23" s="62" t="s">
        <v>22</v>
      </c>
      <c r="E23" s="63"/>
      <c r="F23" s="62" t="s">
        <v>23</v>
      </c>
      <c r="G23" s="63"/>
      <c r="H23" s="41" t="s">
        <v>24</v>
      </c>
    </row>
    <row r="24" spans="1:8" ht="15" thickBot="1" x14ac:dyDescent="0.4">
      <c r="A24" s="67"/>
      <c r="B24" s="43" t="s">
        <v>68</v>
      </c>
      <c r="C24" s="19">
        <v>0</v>
      </c>
      <c r="D24" s="64">
        <v>10</v>
      </c>
      <c r="E24" s="65"/>
      <c r="F24" s="60">
        <f t="shared" ref="F24:F29" si="0">C24*D24</f>
        <v>0</v>
      </c>
      <c r="G24" s="61"/>
      <c r="H24" s="70">
        <f>SUM(F24:G29)</f>
        <v>0</v>
      </c>
    </row>
    <row r="25" spans="1:8" ht="15" thickBot="1" x14ac:dyDescent="0.4">
      <c r="A25" s="68"/>
      <c r="B25" s="54"/>
      <c r="C25" s="27">
        <v>0</v>
      </c>
      <c r="D25" s="77">
        <v>1</v>
      </c>
      <c r="E25" s="78"/>
      <c r="F25" s="60">
        <f t="shared" si="0"/>
        <v>0</v>
      </c>
      <c r="G25" s="61"/>
      <c r="H25" s="71"/>
    </row>
    <row r="26" spans="1:8" ht="15" thickBot="1" x14ac:dyDescent="0.4">
      <c r="A26" s="68"/>
      <c r="B26" s="55"/>
      <c r="C26" s="28">
        <v>0</v>
      </c>
      <c r="D26" s="77">
        <v>1</v>
      </c>
      <c r="E26" s="78"/>
      <c r="F26" s="60">
        <f t="shared" si="0"/>
        <v>0</v>
      </c>
      <c r="G26" s="61"/>
      <c r="H26" s="71"/>
    </row>
    <row r="27" spans="1:8" ht="15" thickBot="1" x14ac:dyDescent="0.4">
      <c r="A27" s="68"/>
      <c r="B27" s="55"/>
      <c r="C27" s="28">
        <v>0</v>
      </c>
      <c r="D27" s="77">
        <v>1</v>
      </c>
      <c r="E27" s="78"/>
      <c r="F27" s="60">
        <f t="shared" si="0"/>
        <v>0</v>
      </c>
      <c r="G27" s="61"/>
      <c r="H27" s="71"/>
    </row>
    <row r="28" spans="1:8" ht="15" thickBot="1" x14ac:dyDescent="0.4">
      <c r="A28" s="68"/>
      <c r="B28" s="55"/>
      <c r="C28" s="28">
        <v>0</v>
      </c>
      <c r="D28" s="77">
        <v>1</v>
      </c>
      <c r="E28" s="78"/>
      <c r="F28" s="60">
        <f t="shared" si="0"/>
        <v>0</v>
      </c>
      <c r="G28" s="61"/>
      <c r="H28" s="71"/>
    </row>
    <row r="29" spans="1:8" ht="15" thickBot="1" x14ac:dyDescent="0.4">
      <c r="A29" s="69"/>
      <c r="B29" s="55"/>
      <c r="C29" s="28">
        <v>0</v>
      </c>
      <c r="D29" s="77">
        <v>1</v>
      </c>
      <c r="E29" s="78"/>
      <c r="F29" s="60">
        <f t="shared" si="0"/>
        <v>0</v>
      </c>
      <c r="G29" s="61"/>
      <c r="H29" s="72"/>
    </row>
    <row r="31" spans="1:8" ht="16.5" x14ac:dyDescent="0.45">
      <c r="A31" s="39" t="s">
        <v>27</v>
      </c>
    </row>
    <row r="33" spans="1:8" ht="15.5" thickBot="1" x14ac:dyDescent="0.45">
      <c r="A33" s="40" t="s">
        <v>28</v>
      </c>
    </row>
    <row r="34" spans="1:8" ht="44" thickBot="1" x14ac:dyDescent="0.4">
      <c r="A34" s="41"/>
      <c r="B34" s="42" t="s">
        <v>20</v>
      </c>
      <c r="C34" s="42" t="s">
        <v>30</v>
      </c>
      <c r="D34" s="42" t="s">
        <v>75</v>
      </c>
      <c r="E34" s="42" t="s">
        <v>58</v>
      </c>
      <c r="F34" s="73" t="s">
        <v>23</v>
      </c>
      <c r="G34" s="74"/>
      <c r="H34" s="41" t="s">
        <v>24</v>
      </c>
    </row>
    <row r="35" spans="1:8" ht="37.5" customHeight="1" thickBot="1" x14ac:dyDescent="0.4">
      <c r="A35" s="45"/>
      <c r="B35" s="46" t="s">
        <v>74</v>
      </c>
      <c r="C35" s="19">
        <v>0</v>
      </c>
      <c r="D35" s="56">
        <v>10</v>
      </c>
      <c r="E35" s="56">
        <v>3</v>
      </c>
      <c r="F35" s="75">
        <f>C35*D35*E35</f>
        <v>0</v>
      </c>
      <c r="G35" s="76"/>
      <c r="H35" s="47">
        <f>SUM(F35)</f>
        <v>0</v>
      </c>
    </row>
    <row r="37" spans="1:8" ht="15.5" thickBot="1" x14ac:dyDescent="0.45">
      <c r="A37" s="40" t="s">
        <v>29</v>
      </c>
    </row>
    <row r="38" spans="1:8" ht="44.15" customHeight="1" thickBot="1" x14ac:dyDescent="0.4">
      <c r="A38" s="41"/>
      <c r="B38" s="42" t="s">
        <v>20</v>
      </c>
      <c r="C38" s="42" t="s">
        <v>30</v>
      </c>
      <c r="D38" s="62" t="s">
        <v>31</v>
      </c>
      <c r="E38" s="63"/>
      <c r="F38" s="73" t="s">
        <v>23</v>
      </c>
      <c r="G38" s="74"/>
      <c r="H38" s="48" t="s">
        <v>24</v>
      </c>
    </row>
    <row r="39" spans="1:8" ht="15" thickBot="1" x14ac:dyDescent="0.4">
      <c r="A39" s="45"/>
      <c r="B39" s="43" t="s">
        <v>63</v>
      </c>
      <c r="C39" s="19">
        <v>0</v>
      </c>
      <c r="D39" s="64">
        <v>3</v>
      </c>
      <c r="E39" s="65"/>
      <c r="F39" s="75">
        <f>C39*D39</f>
        <v>0</v>
      </c>
      <c r="G39" s="79"/>
      <c r="H39" s="47">
        <f>SUM(F39:F39)</f>
        <v>0</v>
      </c>
    </row>
    <row r="41" spans="1:8" ht="15.5" thickBot="1" x14ac:dyDescent="0.45">
      <c r="A41" s="40" t="s">
        <v>32</v>
      </c>
    </row>
    <row r="42" spans="1:8" ht="44.15" customHeight="1" thickBot="1" x14ac:dyDescent="0.4">
      <c r="A42" s="41"/>
      <c r="B42" s="42" t="s">
        <v>20</v>
      </c>
      <c r="C42" s="42" t="s">
        <v>30</v>
      </c>
      <c r="D42" s="62" t="s">
        <v>31</v>
      </c>
      <c r="E42" s="63"/>
      <c r="F42" s="73" t="s">
        <v>23</v>
      </c>
      <c r="G42" s="74"/>
      <c r="H42" s="41" t="s">
        <v>24</v>
      </c>
    </row>
    <row r="43" spans="1:8" ht="15" thickBot="1" x14ac:dyDescent="0.4">
      <c r="A43" s="67"/>
      <c r="B43" s="54"/>
      <c r="C43" s="27">
        <v>0</v>
      </c>
      <c r="D43" s="64">
        <v>3</v>
      </c>
      <c r="E43" s="65"/>
      <c r="F43" s="75">
        <f t="shared" ref="F43:F48" si="1">C43*D43</f>
        <v>0</v>
      </c>
      <c r="G43" s="76"/>
      <c r="H43" s="70">
        <f>SUM(F43:F48)</f>
        <v>0</v>
      </c>
    </row>
    <row r="44" spans="1:8" ht="15" thickBot="1" x14ac:dyDescent="0.4">
      <c r="A44" s="68"/>
      <c r="B44" s="54"/>
      <c r="C44" s="27">
        <v>0</v>
      </c>
      <c r="D44" s="64">
        <v>3</v>
      </c>
      <c r="E44" s="65"/>
      <c r="F44" s="75">
        <f t="shared" si="1"/>
        <v>0</v>
      </c>
      <c r="G44" s="76"/>
      <c r="H44" s="81"/>
    </row>
    <row r="45" spans="1:8" ht="15" thickBot="1" x14ac:dyDescent="0.4">
      <c r="A45" s="68"/>
      <c r="B45" s="55"/>
      <c r="C45" s="28">
        <v>0</v>
      </c>
      <c r="D45" s="64">
        <v>3</v>
      </c>
      <c r="E45" s="65"/>
      <c r="F45" s="75">
        <f t="shared" si="1"/>
        <v>0</v>
      </c>
      <c r="G45" s="76"/>
      <c r="H45" s="81"/>
    </row>
    <row r="46" spans="1:8" ht="15" thickBot="1" x14ac:dyDescent="0.4">
      <c r="A46" s="68"/>
      <c r="B46" s="55"/>
      <c r="C46" s="28">
        <v>0</v>
      </c>
      <c r="D46" s="64">
        <v>3</v>
      </c>
      <c r="E46" s="65"/>
      <c r="F46" s="75">
        <f t="shared" si="1"/>
        <v>0</v>
      </c>
      <c r="G46" s="76"/>
      <c r="H46" s="81"/>
    </row>
    <row r="47" spans="1:8" ht="15" thickBot="1" x14ac:dyDescent="0.4">
      <c r="A47" s="68"/>
      <c r="B47" s="55"/>
      <c r="C47" s="28">
        <v>0</v>
      </c>
      <c r="D47" s="64">
        <v>3</v>
      </c>
      <c r="E47" s="65"/>
      <c r="F47" s="75">
        <f t="shared" si="1"/>
        <v>0</v>
      </c>
      <c r="G47" s="76"/>
      <c r="H47" s="81"/>
    </row>
    <row r="48" spans="1:8" ht="15" thickBot="1" x14ac:dyDescent="0.4">
      <c r="A48" s="69"/>
      <c r="B48" s="55"/>
      <c r="C48" s="28">
        <v>0</v>
      </c>
      <c r="D48" s="64">
        <v>3</v>
      </c>
      <c r="E48" s="65"/>
      <c r="F48" s="75">
        <f t="shared" si="1"/>
        <v>0</v>
      </c>
      <c r="G48" s="76"/>
      <c r="H48" s="82"/>
    </row>
    <row r="49" spans="1:8" ht="15" thickBot="1" x14ac:dyDescent="0.4"/>
    <row r="50" spans="1:8" ht="17" thickBot="1" x14ac:dyDescent="0.5">
      <c r="G50" s="49" t="s">
        <v>33</v>
      </c>
      <c r="H50" s="50">
        <f>H11+H19+H24+H35+H39+H43</f>
        <v>0</v>
      </c>
    </row>
    <row r="52" spans="1:8" ht="17" thickBot="1" x14ac:dyDescent="0.5">
      <c r="A52" s="39" t="s">
        <v>67</v>
      </c>
    </row>
    <row r="53" spans="1:8" ht="73" thickBot="1" x14ac:dyDescent="0.4">
      <c r="A53" s="41"/>
      <c r="B53" s="42" t="s">
        <v>34</v>
      </c>
      <c r="C53" s="51" t="s">
        <v>35</v>
      </c>
    </row>
    <row r="54" spans="1:8" ht="15" thickBot="1" x14ac:dyDescent="0.4">
      <c r="A54" s="67"/>
      <c r="B54" s="43" t="s">
        <v>36</v>
      </c>
      <c r="C54" s="23">
        <v>0</v>
      </c>
    </row>
    <row r="55" spans="1:8" ht="15" thickBot="1" x14ac:dyDescent="0.4">
      <c r="A55" s="68"/>
      <c r="B55" s="43" t="s">
        <v>51</v>
      </c>
      <c r="C55" s="23">
        <v>0</v>
      </c>
    </row>
    <row r="56" spans="1:8" ht="15" thickBot="1" x14ac:dyDescent="0.4">
      <c r="A56" s="68"/>
      <c r="B56" s="24" t="s">
        <v>37</v>
      </c>
      <c r="C56" s="25">
        <v>0</v>
      </c>
    </row>
    <row r="57" spans="1:8" ht="15" thickBot="1" x14ac:dyDescent="0.4">
      <c r="A57" s="69"/>
      <c r="B57" s="24" t="s">
        <v>38</v>
      </c>
      <c r="C57" s="25">
        <v>0</v>
      </c>
    </row>
    <row r="58" spans="1:8" s="26" customFormat="1" ht="16.5" x14ac:dyDescent="0.35">
      <c r="A58" s="32" t="s">
        <v>50</v>
      </c>
      <c r="B58" s="18"/>
      <c r="C58" s="18"/>
      <c r="D58" s="18"/>
      <c r="E58" s="18"/>
      <c r="F58" s="18"/>
      <c r="G58" s="18"/>
      <c r="H58" s="18"/>
    </row>
    <row r="59" spans="1:8" s="26" customFormat="1" ht="16.5" x14ac:dyDescent="0.35">
      <c r="A59" s="32" t="s">
        <v>39</v>
      </c>
      <c r="B59" s="18"/>
      <c r="C59" s="18"/>
      <c r="D59" s="18"/>
      <c r="E59" s="18"/>
      <c r="F59" s="18"/>
      <c r="G59" s="18"/>
      <c r="H59" s="18"/>
    </row>
    <row r="60" spans="1:8" s="26" customFormat="1" ht="16.5" x14ac:dyDescent="0.35">
      <c r="A60" s="32" t="s">
        <v>71</v>
      </c>
      <c r="B60" s="18"/>
      <c r="C60" s="18"/>
      <c r="D60" s="18"/>
      <c r="E60" s="18"/>
      <c r="F60" s="18"/>
      <c r="G60" s="18"/>
      <c r="H60" s="18"/>
    </row>
    <row r="62" spans="1:8" x14ac:dyDescent="0.35">
      <c r="A62" s="52" t="s">
        <v>40</v>
      </c>
      <c r="B62" s="22"/>
    </row>
    <row r="63" spans="1:8" ht="43.5" x14ac:dyDescent="0.35">
      <c r="A63" s="53" t="s">
        <v>41</v>
      </c>
      <c r="B63" s="22"/>
    </row>
    <row r="64" spans="1:8" ht="103.5" customHeight="1" x14ac:dyDescent="0.35">
      <c r="A64" s="52" t="s">
        <v>42</v>
      </c>
      <c r="B64" s="22"/>
    </row>
    <row r="65" spans="1:2" x14ac:dyDescent="0.35">
      <c r="A65" s="52" t="s">
        <v>43</v>
      </c>
      <c r="B65" s="22"/>
    </row>
  </sheetData>
  <sheetProtection algorithmName="SHA-512" hashValue="pnze/yU6EHu0d+W7QenckPi9G5rIKg/zvwPgCeLrXmIvDnm9pyQZPshb6VV5GX3gCrMBV6aerMrcNXyNIOpAqg==" saltValue="AoRCI8bHOZXaIuNHM6AIVQ==" spinCount="100000" sheet="1" objects="1" scenarios="1"/>
  <mergeCells count="62">
    <mergeCell ref="A54:A57"/>
    <mergeCell ref="G1:H1"/>
    <mergeCell ref="F18:G18"/>
    <mergeCell ref="A19:A20"/>
    <mergeCell ref="F19:G19"/>
    <mergeCell ref="H19:H20"/>
    <mergeCell ref="F20:G20"/>
    <mergeCell ref="F42:G42"/>
    <mergeCell ref="A43:A48"/>
    <mergeCell ref="F43:G43"/>
    <mergeCell ref="H43:H48"/>
    <mergeCell ref="F44:G44"/>
    <mergeCell ref="F45:G45"/>
    <mergeCell ref="F46:G46"/>
    <mergeCell ref="F47:G47"/>
    <mergeCell ref="F48:G48"/>
    <mergeCell ref="F38:G38"/>
    <mergeCell ref="F39:G39"/>
    <mergeCell ref="F23:G23"/>
    <mergeCell ref="A24:A29"/>
    <mergeCell ref="D38:E38"/>
    <mergeCell ref="D39:E39"/>
    <mergeCell ref="D42:E42"/>
    <mergeCell ref="D23:E23"/>
    <mergeCell ref="D24:E24"/>
    <mergeCell ref="D25:E25"/>
    <mergeCell ref="D26:E26"/>
    <mergeCell ref="D27:E27"/>
    <mergeCell ref="D28:E28"/>
    <mergeCell ref="D29:E29"/>
    <mergeCell ref="D43:E43"/>
    <mergeCell ref="D44:E44"/>
    <mergeCell ref="D45:E45"/>
    <mergeCell ref="D46:E46"/>
    <mergeCell ref="D48:E48"/>
    <mergeCell ref="D47:E47"/>
    <mergeCell ref="H24:H29"/>
    <mergeCell ref="F34:G34"/>
    <mergeCell ref="F35:G35"/>
    <mergeCell ref="F24:G24"/>
    <mergeCell ref="F25:G25"/>
    <mergeCell ref="F26:G26"/>
    <mergeCell ref="F27:G27"/>
    <mergeCell ref="F28:G28"/>
    <mergeCell ref="F29:G29"/>
    <mergeCell ref="A11:A15"/>
    <mergeCell ref="F11:G11"/>
    <mergeCell ref="H11:H15"/>
    <mergeCell ref="F12:G12"/>
    <mergeCell ref="F13:G13"/>
    <mergeCell ref="F14:G14"/>
    <mergeCell ref="F15:G15"/>
    <mergeCell ref="D18:E18"/>
    <mergeCell ref="D19:E19"/>
    <mergeCell ref="D20:E20"/>
    <mergeCell ref="D10:E10"/>
    <mergeCell ref="D11:E11"/>
    <mergeCell ref="D12:E12"/>
    <mergeCell ref="D13:E13"/>
    <mergeCell ref="D14:E14"/>
    <mergeCell ref="D15:E15"/>
    <mergeCell ref="F10:G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A71B787993F147B6A27262F39B52F0" ma:contentTypeVersion="7" ma:contentTypeDescription="Create a new document." ma:contentTypeScope="" ma:versionID="ca3f83e03b57492973c8041192ec9cbe">
  <xsd:schema xmlns:xsd="http://www.w3.org/2001/XMLSchema" xmlns:xs="http://www.w3.org/2001/XMLSchema" xmlns:p="http://schemas.microsoft.com/office/2006/metadata/properties" xmlns:ns2="c059bad1-a689-41b5-9f85-74d931fdcbf2" targetNamespace="http://schemas.microsoft.com/office/2006/metadata/properties" ma:root="true" ma:fieldsID="26ca0d89190e096acd014145e774d410" ns2:_="">
    <xsd:import namespace="c059bad1-a689-41b5-9f85-74d931fdcb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9bad1-a689-41b5-9f85-74d931fdc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ECD73D-D457-490B-9E1A-8FF9B4079C0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8e929925-8aa4-473f-b9d1-b4fd6d8a885a"/>
    <ds:schemaRef ds:uri="24ca7c4c-c914-40fd-b1a5-897a6621266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B7E432-C770-410D-B145-B231C982A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59bad1-a689-41b5-9f85-74d931fdcb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ED45DD-926A-4A9F-BA69-71122E9FCE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Deel 1 Toelichting</vt:lpstr>
      <vt:lpstr>Deel 2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Vorstenbosch, Lieke</dc:creator>
  <cp:keywords/>
  <dc:description/>
  <cp:lastModifiedBy>Vorstenbosch, Lieke</cp:lastModifiedBy>
  <cp:revision/>
  <dcterms:created xsi:type="dcterms:W3CDTF">2023-12-04T12:17:45Z</dcterms:created>
  <dcterms:modified xsi:type="dcterms:W3CDTF">2024-08-01T12:14:49Z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0x0101008EA71B787993F147B6A27262F39B52F0</vt:lpwstr>
  </property>
</Properties>
</file>