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gemeen\Inkoop\Aanbestedingen\Aanbestedingen 2025\25.368-OW Brandstofpassen\4. Publicaties TenderNed\"/>
    </mc:Choice>
  </mc:AlternateContent>
  <xr:revisionPtr revIDLastSave="0" documentId="13_ncr:1_{37022FDD-2CE3-4B18-9031-6A3931E093EA}" xr6:coauthVersionLast="36" xr6:coauthVersionMax="47" xr10:uidLastSave="{00000000-0000-0000-0000-000000000000}"/>
  <bookViews>
    <workbookView xWindow="3510" yWindow="3510" windowWidth="38700" windowHeight="15285" xr2:uid="{7F491EA7-3D03-478D-AC27-48B0A4FCB43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D9" i="1" s="1"/>
  <c r="J11" i="1"/>
  <c r="D8" i="1" s="1"/>
  <c r="F8" i="1" s="1"/>
  <c r="I11" i="1"/>
  <c r="D7" i="1" s="1"/>
  <c r="F7" i="1" s="1"/>
  <c r="F14" i="1"/>
  <c r="F13" i="1"/>
  <c r="F9" i="1"/>
  <c r="F15" i="1" l="1"/>
  <c r="F10" i="1"/>
</calcChain>
</file>

<file path=xl/sharedStrings.xml><?xml version="1.0" encoding="utf-8"?>
<sst xmlns="http://schemas.openxmlformats.org/spreadsheetml/2006/main" count="25" uniqueCount="25">
  <si>
    <t>Brandstof</t>
  </si>
  <si>
    <t>Korting per liter (percentage)</t>
  </si>
  <si>
    <t>Gemiddelde literprijs</t>
  </si>
  <si>
    <t>Fictieve (verwachte) afname per jaar (liter)</t>
  </si>
  <si>
    <t>Fictieve (verwachte) korting per jaar</t>
  </si>
  <si>
    <t>Benzine Ongelood Euro 95 of E5</t>
  </si>
  <si>
    <t xml:space="preserve">Diesel </t>
  </si>
  <si>
    <t>AD Blue</t>
  </si>
  <si>
    <t>Totaal fictieve korting per jaar</t>
  </si>
  <si>
    <t>Brandstofpassen</t>
  </si>
  <si>
    <t>Kosten per brandstofpas</t>
  </si>
  <si>
    <t>Fictief (te verwachten) aantal brandstofpassen</t>
  </si>
  <si>
    <t xml:space="preserve">Fictieve totaalkosten brandstofpassen </t>
  </si>
  <si>
    <t>Aanschafkosten</t>
  </si>
  <si>
    <t>Abonnementskosten (per jaar)</t>
  </si>
  <si>
    <t>Totaal fictieve kosten</t>
  </si>
  <si>
    <t>Benzine Ongelood Euro 95 of E5
prijs per liter</t>
  </si>
  <si>
    <t>Diesel
 prijs per liter</t>
  </si>
  <si>
    <t>AD Blue
prijs per liter</t>
  </si>
  <si>
    <t>gemiddeld</t>
  </si>
  <si>
    <t>Naam inschrijver:</t>
  </si>
  <si>
    <t>Naam tekenbevoegd:</t>
  </si>
  <si>
    <t>Datum:</t>
  </si>
  <si>
    <t>Handtekening</t>
  </si>
  <si>
    <t>25.368-OW Brandstofpassen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</si>
</sst>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0" fillId="3" borderId="8" xfId="0" applyNumberFormat="1" applyFill="1" applyBorder="1" applyProtection="1">
      <protection locked="0"/>
    </xf>
    <xf numFmtId="0" fontId="3" fillId="0" borderId="8" xfId="0" applyFont="1" applyBorder="1"/>
    <xf numFmtId="164" fontId="3" fillId="0" borderId="8" xfId="0" applyNumberFormat="1" applyFont="1" applyBorder="1"/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7" fillId="0" borderId="8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1133475</xdr:colOff>
      <xdr:row>0</xdr:row>
      <xdr:rowOff>114300</xdr:rowOff>
    </xdr:from>
    <xdr:to>
      <xdr:col>5</xdr:col>
      <xdr:colOff>814705</xdr:colOff>
      <xdr:row>4</xdr:row>
      <xdr:rowOff>107950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C9E7887-835C-48FF-AD72-40CA4B262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14300"/>
          <a:ext cx="1490980" cy="755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1EC1-457F-47EF-92F7-0345E593CE33}">
  <dimension ref="B2:K23"/>
  <sheetViews>
    <sheetView tabSelected="1" zoomScaleNormal="100" workbookViewId="0">
      <selection activeCell="E23" sqref="E23"/>
    </sheetView>
  </sheetViews>
  <sheetFormatPr defaultRowHeight="15" x14ac:dyDescent="0.25"/>
  <cols>
    <col min="2" max="2" width="29.28515625" customWidth="1"/>
    <col min="3" max="3" width="21.7109375" customWidth="1"/>
    <col min="4" max="4" width="13.85546875" customWidth="1"/>
    <col min="5" max="5" width="27.140625" customWidth="1"/>
    <col min="6" max="6" width="17.28515625" customWidth="1"/>
    <col min="8" max="8" width="10.85546875" customWidth="1"/>
    <col min="9" max="9" width="13.85546875" customWidth="1"/>
    <col min="10" max="10" width="11.140625" customWidth="1"/>
  </cols>
  <sheetData>
    <row r="2" spans="2:11" x14ac:dyDescent="0.25">
      <c r="B2" s="28" t="s">
        <v>24</v>
      </c>
    </row>
    <row r="5" spans="2:11" ht="15.75" thickBot="1" x14ac:dyDescent="0.3"/>
    <row r="6" spans="2:11" ht="48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3" t="s">
        <v>4</v>
      </c>
      <c r="I6" s="22" t="s">
        <v>16</v>
      </c>
      <c r="J6" s="22" t="s">
        <v>17</v>
      </c>
      <c r="K6" s="22" t="s">
        <v>18</v>
      </c>
    </row>
    <row r="7" spans="2:11" ht="36.75" customHeight="1" thickBot="1" x14ac:dyDescent="0.3">
      <c r="B7" s="4" t="s">
        <v>5</v>
      </c>
      <c r="C7" s="5"/>
      <c r="D7" s="6">
        <f>I11</f>
        <v>0</v>
      </c>
      <c r="E7" s="29">
        <v>6000</v>
      </c>
      <c r="F7" s="7">
        <f>C7*D7*E7</f>
        <v>0</v>
      </c>
      <c r="H7" s="36">
        <v>45170</v>
      </c>
      <c r="I7" s="23"/>
      <c r="J7" s="23"/>
      <c r="K7" s="23"/>
    </row>
    <row r="8" spans="2:11" ht="15.75" thickBot="1" x14ac:dyDescent="0.3">
      <c r="B8" s="4" t="s">
        <v>6</v>
      </c>
      <c r="C8" s="5"/>
      <c r="D8" s="6">
        <f>J11</f>
        <v>0</v>
      </c>
      <c r="E8" s="30">
        <v>80000</v>
      </c>
      <c r="F8" s="7">
        <f>C8*D8*E8</f>
        <v>0</v>
      </c>
      <c r="H8" s="36">
        <v>45261</v>
      </c>
      <c r="I8" s="23"/>
      <c r="J8" s="23"/>
      <c r="K8" s="23"/>
    </row>
    <row r="9" spans="2:11" ht="15.75" thickBot="1" x14ac:dyDescent="0.3">
      <c r="B9" s="4" t="s">
        <v>7</v>
      </c>
      <c r="C9" s="5"/>
      <c r="D9" s="6">
        <f>K11</f>
        <v>0</v>
      </c>
      <c r="E9" s="29">
        <v>700</v>
      </c>
      <c r="F9" s="7">
        <f>C9*E9</f>
        <v>0</v>
      </c>
      <c r="H9" s="36">
        <v>45352</v>
      </c>
      <c r="I9" s="23"/>
      <c r="J9" s="23"/>
      <c r="K9" s="23"/>
    </row>
    <row r="10" spans="2:11" ht="14.25" customHeight="1" thickBot="1" x14ac:dyDescent="0.3">
      <c r="B10" s="8"/>
      <c r="C10" s="9"/>
      <c r="D10" s="9"/>
      <c r="E10" s="31" t="s">
        <v>8</v>
      </c>
      <c r="F10" s="10">
        <f>SUM(F7:F9)</f>
        <v>0</v>
      </c>
      <c r="H10" s="36">
        <v>45444</v>
      </c>
      <c r="I10" s="23"/>
      <c r="J10" s="23"/>
      <c r="K10" s="23"/>
    </row>
    <row r="11" spans="2:11" ht="15.75" thickBot="1" x14ac:dyDescent="0.3">
      <c r="B11" s="11"/>
      <c r="C11" s="9"/>
      <c r="D11" s="12"/>
      <c r="E11" s="32"/>
      <c r="F11" s="13"/>
      <c r="H11" s="24" t="s">
        <v>19</v>
      </c>
      <c r="I11" s="25">
        <f>SUM(I7:I10)/4</f>
        <v>0</v>
      </c>
      <c r="J11" s="25">
        <f t="shared" ref="J11:K11" si="0">SUM(J7:J10)/4</f>
        <v>0</v>
      </c>
      <c r="K11" s="25">
        <f t="shared" si="0"/>
        <v>0</v>
      </c>
    </row>
    <row r="12" spans="2:11" ht="45" customHeight="1" thickBot="1" x14ac:dyDescent="0.3">
      <c r="B12" s="14" t="s">
        <v>9</v>
      </c>
      <c r="C12" s="12" t="s">
        <v>10</v>
      </c>
      <c r="D12" s="12"/>
      <c r="E12" s="33" t="s">
        <v>11</v>
      </c>
      <c r="F12" s="15" t="s">
        <v>12</v>
      </c>
    </row>
    <row r="13" spans="2:11" ht="18.75" customHeight="1" thickBot="1" x14ac:dyDescent="0.3">
      <c r="B13" s="16" t="s">
        <v>13</v>
      </c>
      <c r="C13" s="17"/>
      <c r="D13" s="18"/>
      <c r="E13" s="34">
        <v>65</v>
      </c>
      <c r="F13" s="7">
        <f>C13*E13</f>
        <v>0</v>
      </c>
    </row>
    <row r="14" spans="2:11" ht="25.5" customHeight="1" thickBot="1" x14ac:dyDescent="0.3">
      <c r="B14" s="8" t="s">
        <v>14</v>
      </c>
      <c r="C14" s="19"/>
      <c r="D14" s="20"/>
      <c r="E14" s="35">
        <v>65</v>
      </c>
      <c r="F14" s="7">
        <f>C14*30</f>
        <v>0</v>
      </c>
    </row>
    <row r="15" spans="2:11" ht="18" customHeight="1" thickBot="1" x14ac:dyDescent="0.3">
      <c r="B15" s="8"/>
      <c r="C15" s="20"/>
      <c r="D15" s="20"/>
      <c r="E15" s="9" t="s">
        <v>15</v>
      </c>
      <c r="F15" s="21">
        <f>SUM(F13:F14)</f>
        <v>0</v>
      </c>
    </row>
    <row r="20" spans="2:2" ht="15.75" thickBot="1" x14ac:dyDescent="0.3">
      <c r="B20" s="26" t="s">
        <v>20</v>
      </c>
    </row>
    <row r="21" spans="2:2" ht="16.5" thickTop="1" thickBot="1" x14ac:dyDescent="0.3">
      <c r="B21" s="26" t="s">
        <v>21</v>
      </c>
    </row>
    <row r="22" spans="2:2" ht="16.5" thickTop="1" thickBot="1" x14ac:dyDescent="0.3">
      <c r="B22" s="26" t="s">
        <v>22</v>
      </c>
    </row>
    <row r="23" spans="2:2" ht="15.75" thickTop="1" x14ac:dyDescent="0.25">
      <c r="B23" s="27" t="s">
        <v>23</v>
      </c>
    </row>
  </sheetData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Schilder</dc:creator>
  <cp:lastModifiedBy>Ingrid Schilder</cp:lastModifiedBy>
  <dcterms:created xsi:type="dcterms:W3CDTF">2025-01-14T13:30:51Z</dcterms:created>
  <dcterms:modified xsi:type="dcterms:W3CDTF">2025-02-06T12:16:17Z</dcterms:modified>
</cp:coreProperties>
</file>