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eindhovenairport.sharepoint.com/sites/o365_aanbestedingPRMLuchtvaartactiviteiten/werkdocumenten/Aanbestedingsdocumentatie/2024/Nota van Inlichtingen/"/>
    </mc:Choice>
  </mc:AlternateContent>
  <xr:revisionPtr revIDLastSave="0" documentId="8_{BC94392B-1B39-460B-898E-6030F1443AD3}" xr6:coauthVersionLast="47" xr6:coauthVersionMax="47" xr10:uidLastSave="{00000000-0000-0000-0000-000000000000}"/>
  <bookViews>
    <workbookView xWindow="-120" yWindow="-120" windowWidth="29040" windowHeight="15720" xr2:uid="{C0CF7FCE-F504-4E78-89FF-75A6E5DDEDF8}"/>
  </bookViews>
  <sheets>
    <sheet name="Prijsblad Perceel 1" sheetId="1" r:id="rId1"/>
    <sheet name="Data" sheetId="5" state="hidden" r:id="rId2"/>
    <sheet name="Beoordelingsmethodiek" sheetId="2" r:id="rId3"/>
    <sheet name="Prijs" sheetId="3" r:id="rId4"/>
  </sheets>
  <definedNames>
    <definedName name="_Toc129894154" localSheetId="2">Beoordelingsmethodiek!$A$1</definedName>
    <definedName name="_Toc129894155" localSheetId="3">Prijs!$A$1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1" l="1"/>
  <c r="B5" i="5"/>
  <c r="B4" i="5"/>
</calcChain>
</file>

<file path=xl/sharedStrings.xml><?xml version="1.0" encoding="utf-8"?>
<sst xmlns="http://schemas.openxmlformats.org/spreadsheetml/2006/main" count="68" uniqueCount="61">
  <si>
    <t xml:space="preserve">Prijsblad </t>
  </si>
  <si>
    <t xml:space="preserve">Dienstverlening voor Passengers with Reduced Mobility (PRM) </t>
  </si>
  <si>
    <t>Totaalprijs (zie bodem- en plafondbedrag in par. 5.6) gebaseerd op  38.075 PRM</t>
  </si>
  <si>
    <t>(dient minimaal € 1.650.000,- en maximaal € 2.200.000,- te zijn, zie Uitnodiging tot Inschrijving).</t>
  </si>
  <si>
    <t>Inschrijver verklaart de instructie en toelichting te hebben gelezen, begrepen en gaat hiermee akkoord en schrijft in met de bovenstaande vergelijkingsprijs:</t>
  </si>
  <si>
    <t>Ondertekening</t>
  </si>
  <si>
    <t>naam ondertekenaar invullen</t>
  </si>
  <si>
    <t>functie ondertekenaar invullen</t>
  </si>
  <si>
    <t>naam inschrijver invullen</t>
  </si>
  <si>
    <t>datum ondertekening invullen</t>
  </si>
  <si>
    <t>handtekening:</t>
  </si>
  <si>
    <t>Aantal PRM</t>
  </si>
  <si>
    <t>Min prijs</t>
  </si>
  <si>
    <t>Max prijs</t>
  </si>
  <si>
    <t>Min prijs per PRM</t>
  </si>
  <si>
    <t>Max prijs per PRM</t>
  </si>
  <si>
    <t>Beoordelingsmethodiek</t>
  </si>
  <si>
    <t>Perceel 1</t>
  </si>
  <si>
    <t>Het onderstaande overzicht beschrijft de onderlinge weging voor Perceel 1 van de (sub)Gunningscriteria (verder te noemen GC1, GC2, etc.) en het maximaal aantal te behalen punten:</t>
  </si>
  <si>
    <t>(sub)Gunningscriterium</t>
  </si>
  <si>
    <t xml:space="preserve">Onderlinge </t>
  </si>
  <si>
    <t xml:space="preserve">Maximaal te </t>
  </si>
  <si>
    <t>weging in %</t>
  </si>
  <si>
    <t>behalen punten</t>
  </si>
  <si>
    <r>
      <t>“Prijs”</t>
    </r>
    <r>
      <rPr>
        <sz val="9"/>
        <color theme="1"/>
        <rFont val="Calibri"/>
        <family val="2"/>
      </rPr>
      <t>, bestaande uit:</t>
    </r>
  </si>
  <si>
    <t>100 punten</t>
  </si>
  <si>
    <t>GC 1.1 Prijs</t>
  </si>
  <si>
    <r>
      <t>“Kwaliteit”</t>
    </r>
    <r>
      <rPr>
        <sz val="9"/>
        <color theme="1"/>
        <rFont val="Calibri"/>
        <family val="2"/>
      </rPr>
      <t>, bestaande uit:</t>
    </r>
  </si>
  <si>
    <t>GC 2 Plan van Aanpak Uitvoering dienstverlening</t>
  </si>
  <si>
    <t>40 punten</t>
  </si>
  <si>
    <t>GC 3 Plan van Aanpak transitie</t>
  </si>
  <si>
    <t>15 punten</t>
  </si>
  <si>
    <t>GC 4 Projectmanagementplan en HR</t>
  </si>
  <si>
    <t>35 punten</t>
  </si>
  <si>
    <t>GC 5 Presentatie</t>
  </si>
  <si>
    <t>10 punten</t>
  </si>
  <si>
    <t>Totaal</t>
  </si>
  <si>
    <t>GC1 Prijs</t>
  </si>
  <si>
    <t>Voorbeeld a.d.h.v. LOG-formule</t>
  </si>
  <si>
    <t>De score voor GC 1 Prijs wordt berekend over de vaste aanneemsom en conform de LOG-formule:</t>
  </si>
  <si>
    <t>Score = MP – MP x (( LOG ( PI / LP )) / LOG ( 1,5 ))</t>
  </si>
  <si>
    <r>
      <t>(MP = Maximaal (te behalen) Punten (op het (sub)gunningscriterium Prijs</t>
    </r>
    <r>
      <rPr>
        <sz val="8"/>
        <color theme="1"/>
        <rFont val="Arial"/>
        <family val="2"/>
      </rPr>
      <t> </t>
    </r>
    <r>
      <rPr>
        <sz val="9"/>
        <color theme="1"/>
        <rFont val="Arial"/>
        <family val="2"/>
      </rPr>
      <t>))</t>
    </r>
  </si>
  <si>
    <t>(PI = Prijs (van) Inschrijver)</t>
  </si>
  <si>
    <t>(LP = Laagste Prijs (waarmee wordt ingeschreven door een Inschrijver))</t>
  </si>
  <si>
    <t xml:space="preserve">Aanbesteder heeft in deze procedure gekozen voor een LOG-formule. De LOG-formule heeft specifiek de volgende eigenschappen: </t>
  </si>
  <si>
    <r>
      <t>·</t>
    </r>
    <r>
      <rPr>
        <sz val="7"/>
        <color theme="1"/>
        <rFont val="Times New Roman"/>
        <family val="1"/>
      </rPr>
      <t xml:space="preserve">        </t>
    </r>
    <r>
      <rPr>
        <sz val="9"/>
        <color theme="1"/>
        <rFont val="Arial"/>
        <family val="2"/>
      </rPr>
      <t xml:space="preserve">Het is een relatieve formule. </t>
    </r>
  </si>
  <si>
    <r>
      <t>·</t>
    </r>
    <r>
      <rPr>
        <sz val="7"/>
        <color theme="1"/>
        <rFont val="Times New Roman"/>
        <family val="1"/>
      </rPr>
      <t xml:space="preserve">        </t>
    </r>
    <r>
      <rPr>
        <sz val="9"/>
        <color theme="1"/>
        <rFont val="Arial"/>
        <family val="2"/>
      </rPr>
      <t xml:space="preserve">Bij deze formule veranderen de punten onderling niet indien Inschrijver met de laagste inschrijvingsprijs weg zou vallen. </t>
    </r>
  </si>
  <si>
    <r>
      <t>·</t>
    </r>
    <r>
      <rPr>
        <sz val="7"/>
        <color theme="1"/>
        <rFont val="Times New Roman"/>
        <family val="1"/>
      </rPr>
      <t xml:space="preserve">        </t>
    </r>
    <r>
      <rPr>
        <sz val="9"/>
        <color theme="1"/>
        <rFont val="Arial"/>
        <family val="2"/>
      </rPr>
      <t>Aan de hand van deze formule is het eenvoudig te bepalen tot welke factor ten opzichte van de laagste inschrijvingsprijs Aanbesteder bereid is punten te geven. In dit geval: indien de prijs 50% hoger is, scoort de betreffende Inschrijver nul punten.</t>
    </r>
  </si>
  <si>
    <t xml:space="preserve">Er worden geen negatieve scores (minpunten) verstrekt. In het geval de formule een negatieve score genereert, worden nul punten toegekend. Manipulatieve Inschrijvingen zijn niet toegestaan. Een Inschrijving wordt als manipulatief aangemerkt indien de beoordelingssystematiek zodanig wordt gemanipuleerd dat de kenbare bedoeling van Aanbesteder wordt gefrustreerd en het aanbieden van realistische prijzen wordt verstoord. Een dergelijke Inschrijving wordt als ongeldige Inschrijving uitgesloten van de Aanbesteding. </t>
  </si>
  <si>
    <t>Voorbeeldberekening (sub)gunningscriterium Prijs:</t>
  </si>
  <si>
    <t>Inschrijver A:</t>
  </si>
  <si>
    <t>Ingediende prijs:</t>
  </si>
  <si>
    <t xml:space="preserve">Formule: </t>
  </si>
  <si>
    <t>30 – 30 x (( LOG ( 120 / 80 )) / LOG ( 1,5 ))</t>
  </si>
  <si>
    <t>Score op het (sub)gunningscriterium Prijs:</t>
  </si>
  <si>
    <t xml:space="preserve">Inschrijver B: </t>
  </si>
  <si>
    <t>30 – 30 x (( LOG ( 100 / 80 )) / LOG ( 1,5 ))</t>
  </si>
  <si>
    <t>Inschrijver C:</t>
  </si>
  <si>
    <t>Formule:</t>
  </si>
  <si>
    <t>30 – 30 x (( LOG ( 80 / 80 )) / LOG ( 1,5 ))</t>
  </si>
  <si>
    <t>All-in Prijs per PRM (van toepassing is de prijs afgerond op 2 decimalen)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</si>
</sst>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
    <numFmt numFmtId="165" formatCode="0.0"/>
  </numFmts>
  <fonts count="18" x14ac:knownFonts="1">
    <font>
      <sz val="11"/>
      <color theme="1"/>
      <name val="Calibri"/>
      <family val="2"/>
      <scheme val="minor"/>
    </font>
    <font>
      <sz val="11"/>
      <color rgb="FFFF0000"/>
      <name val="Calibri"/>
      <family val="2"/>
      <scheme val="minor"/>
    </font>
    <font>
      <b/>
      <sz val="20"/>
      <color theme="1"/>
      <name val="Calibri"/>
      <family val="2"/>
      <scheme val="minor"/>
    </font>
    <font>
      <vertAlign val="superscript"/>
      <sz val="11"/>
      <color theme="1"/>
      <name val="Calibri"/>
      <family val="2"/>
      <scheme val="minor"/>
    </font>
    <font>
      <sz val="9"/>
      <color theme="1"/>
      <name val="Arial"/>
      <family val="2"/>
    </font>
    <font>
      <b/>
      <u/>
      <sz val="9"/>
      <color theme="1"/>
      <name val="Arial"/>
      <family val="2"/>
    </font>
    <font>
      <b/>
      <sz val="9"/>
      <color rgb="FF000000"/>
      <name val="Calibri"/>
      <family val="2"/>
    </font>
    <font>
      <b/>
      <sz val="9"/>
      <color theme="1"/>
      <name val="Calibri"/>
      <family val="2"/>
    </font>
    <font>
      <sz val="9"/>
      <color theme="1"/>
      <name val="Calibri"/>
      <family val="2"/>
    </font>
    <font>
      <b/>
      <sz val="9"/>
      <color rgb="FF002060"/>
      <name val="Arial"/>
      <family val="2"/>
    </font>
    <font>
      <b/>
      <sz val="14"/>
      <color rgb="FF002060"/>
      <name val="Arial"/>
      <family val="2"/>
    </font>
    <font>
      <sz val="8"/>
      <color theme="1"/>
      <name val="Arial"/>
      <family val="2"/>
    </font>
    <font>
      <sz val="9"/>
      <color theme="1"/>
      <name val="Symbol"/>
      <family val="1"/>
      <charset val="2"/>
    </font>
    <font>
      <sz val="7"/>
      <color theme="1"/>
      <name val="Times New Roman"/>
      <family val="1"/>
    </font>
    <font>
      <sz val="10"/>
      <name val="Calibri"/>
      <family val="2"/>
      <scheme val="minor"/>
    </font>
    <font>
      <sz val="11"/>
      <color rgb="FF000000"/>
      <name val="Calibri"/>
      <family val="2"/>
      <scheme val="minor"/>
    </font>
    <font>
      <sz val="12"/>
      <color rgb="FF595959"/>
      <name val="Calibri"/>
      <family val="2"/>
      <scheme val="minor"/>
    </font>
    <font>
      <i/>
      <sz val="11"/>
      <name val="Calibri"/>
      <family val="2"/>
      <scheme val="minor"/>
    </font>
  </fonts>
  <fills count="7">
    <fill>
      <patternFill patternType="none"/>
    </fill>
    <fill>
      <patternFill patternType="gray125"/>
    </fill>
    <fill>
      <patternFill patternType="solid">
        <fgColor rgb="FFE0E0E0"/>
        <bgColor indexed="64"/>
      </patternFill>
    </fill>
    <fill>
      <patternFill patternType="solid">
        <fgColor rgb="FF92D050"/>
        <bgColor indexed="64"/>
      </patternFill>
    </fill>
    <fill>
      <patternFill patternType="solid">
        <fgColor rgb="FFFFFFFF"/>
        <bgColor rgb="FF000000"/>
      </patternFill>
    </fill>
    <fill>
      <patternFill patternType="solid">
        <fgColor rgb="FF8DB4E2"/>
        <bgColor rgb="FF000000"/>
      </patternFill>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double">
        <color indexed="64"/>
      </top>
      <bottom/>
      <diagonal/>
    </border>
  </borders>
  <cellStyleXfs count="1">
    <xf numFmtId="0" fontId="0" fillId="0" borderId="0"/>
  </cellStyleXfs>
  <cellXfs count="46">
    <xf numFmtId="0" fontId="0" fillId="0" borderId="0" xfId="0"/>
    <xf numFmtId="0" fontId="2" fillId="0" borderId="0" xfId="0" applyFont="1"/>
    <xf numFmtId="0" fontId="3" fillId="0" borderId="0" xfId="0" applyFont="1"/>
    <xf numFmtId="0" fontId="5" fillId="0" borderId="0" xfId="0" applyFont="1" applyAlignment="1">
      <alignment vertical="center"/>
    </xf>
    <xf numFmtId="0" fontId="4" fillId="0" borderId="0" xfId="0" applyFont="1" applyAlignment="1">
      <alignment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7" fillId="0" borderId="6"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7" fillId="0" borderId="8" xfId="0" applyFont="1" applyBorder="1" applyAlignment="1">
      <alignment horizontal="right" vertical="center" wrapText="1"/>
    </xf>
    <xf numFmtId="9" fontId="7" fillId="0" borderId="7" xfId="0" applyNumberFormat="1" applyFont="1" applyBorder="1" applyAlignment="1">
      <alignment horizontal="center" vertical="center" wrapText="1"/>
    </xf>
    <xf numFmtId="0" fontId="9" fillId="0" borderId="0" xfId="0" applyFont="1" applyAlignment="1">
      <alignment horizontal="left" vertical="center" indent="6"/>
    </xf>
    <xf numFmtId="0" fontId="10" fillId="0" borderId="0" xfId="0" applyFont="1" applyAlignment="1">
      <alignment horizontal="left" vertical="center"/>
    </xf>
    <xf numFmtId="0" fontId="12" fillId="0" borderId="0" xfId="0" applyFont="1" applyAlignment="1">
      <alignment horizontal="left" vertical="center" indent="5"/>
    </xf>
    <xf numFmtId="0" fontId="4" fillId="0" borderId="0" xfId="0" applyFont="1" applyAlignment="1">
      <alignment horizontal="left" vertical="center" indent="5"/>
    </xf>
    <xf numFmtId="0" fontId="9" fillId="0" borderId="0" xfId="0" applyFont="1" applyAlignment="1">
      <alignment vertical="center"/>
    </xf>
    <xf numFmtId="3" fontId="0" fillId="0" borderId="0" xfId="0" applyNumberFormat="1"/>
    <xf numFmtId="165" fontId="0" fillId="0" borderId="0" xfId="0" applyNumberFormat="1"/>
    <xf numFmtId="0" fontId="15" fillId="4" borderId="0" xfId="0" applyFont="1" applyFill="1"/>
    <xf numFmtId="0" fontId="14" fillId="0" borderId="0" xfId="0" applyFont="1"/>
    <xf numFmtId="0" fontId="14" fillId="4" borderId="0" xfId="0" applyFont="1" applyFill="1"/>
    <xf numFmtId="0" fontId="16" fillId="4" borderId="0" xfId="0" applyFont="1" applyFill="1"/>
    <xf numFmtId="0" fontId="17" fillId="5" borderId="0" xfId="0" applyFont="1" applyFill="1" applyAlignment="1">
      <alignment horizontal="left" vertical="top" wrapText="1"/>
    </xf>
    <xf numFmtId="0" fontId="14" fillId="4" borderId="0" xfId="0" applyFont="1" applyFill="1" applyAlignment="1">
      <alignment vertical="top" wrapText="1"/>
    </xf>
    <xf numFmtId="0" fontId="1" fillId="6" borderId="0" xfId="0" applyFont="1" applyFill="1"/>
    <xf numFmtId="0" fontId="0" fillId="6" borderId="0" xfId="0" applyFill="1"/>
    <xf numFmtId="0" fontId="7" fillId="0" borderId="5" xfId="0" applyFont="1" applyBorder="1" applyAlignment="1">
      <alignment horizontal="center" vertical="center" wrapText="1"/>
    </xf>
    <xf numFmtId="44" fontId="0" fillId="3" borderId="0" xfId="0" applyNumberFormat="1" applyFill="1" applyProtection="1">
      <protection locked="0"/>
    </xf>
    <xf numFmtId="0" fontId="7" fillId="0" borderId="1" xfId="0" applyFont="1" applyBorder="1" applyAlignment="1">
      <alignmen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164" fontId="0" fillId="0" borderId="0" xfId="0" applyNumberFormat="1"/>
    <xf numFmtId="0" fontId="14" fillId="0" borderId="0" xfId="0" applyFont="1" applyAlignment="1">
      <alignment horizontal="left" vertical="top" wrapText="1"/>
    </xf>
    <xf numFmtId="0" fontId="17" fillId="5" borderId="0" xfId="0" applyFont="1" applyFill="1" applyAlignment="1">
      <alignment horizontal="left" vertical="top" wrapText="1"/>
    </xf>
    <xf numFmtId="0" fontId="6" fillId="2" borderId="1" xfId="0" applyFont="1" applyFill="1" applyBorder="1" applyAlignment="1">
      <alignment vertical="center" wrapText="1"/>
    </xf>
    <xf numFmtId="0" fontId="6" fillId="2" borderId="2" xfId="0" applyFont="1" applyFill="1" applyBorder="1" applyAlignment="1">
      <alignment vertical="center" wrapText="1"/>
    </xf>
    <xf numFmtId="9" fontId="7" fillId="0" borderId="9" xfId="0" applyNumberFormat="1" applyFont="1" applyBorder="1" applyAlignment="1">
      <alignment horizontal="center" vertical="center" wrapText="1"/>
    </xf>
    <xf numFmtId="9" fontId="7" fillId="0" borderId="5"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7" fillId="0" borderId="6" xfId="0" applyNumberFormat="1"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DC1C-F70D-4D8F-B914-E99B926C1055}">
  <dimension ref="A1:N20"/>
  <sheetViews>
    <sheetView tabSelected="1" workbookViewId="0">
      <selection activeCell="C26" sqref="C26"/>
    </sheetView>
  </sheetViews>
  <sheetFormatPr defaultRowHeight="15" x14ac:dyDescent="0.25"/>
  <cols>
    <col min="1" max="1" width="76.7109375" customWidth="1"/>
    <col min="2" max="2" width="11.42578125" bestFit="1" customWidth="1"/>
    <col min="3" max="3" width="16.5703125" customWidth="1"/>
    <col min="4" max="4" width="14.7109375" customWidth="1"/>
    <col min="5" max="5" width="15.7109375" customWidth="1"/>
    <col min="6" max="6" width="13.28515625" bestFit="1" customWidth="1"/>
    <col min="7" max="7" width="15" customWidth="1"/>
    <col min="13" max="13" width="11.5703125" bestFit="1" customWidth="1"/>
  </cols>
  <sheetData>
    <row r="1" spans="1:14" ht="26.25" x14ac:dyDescent="0.4">
      <c r="A1" s="1" t="s">
        <v>0</v>
      </c>
    </row>
    <row r="2" spans="1:14" ht="26.25" x14ac:dyDescent="0.4">
      <c r="A2" s="1"/>
    </row>
    <row r="3" spans="1:14" ht="26.25" x14ac:dyDescent="0.4">
      <c r="A3" s="1" t="s">
        <v>1</v>
      </c>
    </row>
    <row r="5" spans="1:14" x14ac:dyDescent="0.25">
      <c r="B5" s="17"/>
    </row>
    <row r="6" spans="1:14" x14ac:dyDescent="0.25">
      <c r="A6" t="s">
        <v>60</v>
      </c>
      <c r="B6" s="28"/>
    </row>
    <row r="7" spans="1:14" x14ac:dyDescent="0.25">
      <c r="A7" t="s">
        <v>2</v>
      </c>
      <c r="B7" s="35">
        <f>38075*B6</f>
        <v>0</v>
      </c>
      <c r="D7" s="25" t="s">
        <v>3</v>
      </c>
      <c r="E7" s="26"/>
      <c r="F7" s="26"/>
      <c r="G7" s="26"/>
      <c r="H7" s="26"/>
      <c r="I7" s="26"/>
      <c r="J7" s="26"/>
      <c r="K7" s="26"/>
    </row>
    <row r="8" spans="1:14" ht="17.25" x14ac:dyDescent="0.25">
      <c r="A8" s="2"/>
    </row>
    <row r="10" spans="1:14" ht="27.6" customHeight="1" x14ac:dyDescent="0.25">
      <c r="A10" s="36" t="s">
        <v>4</v>
      </c>
      <c r="B10" s="36"/>
      <c r="C10" s="36"/>
      <c r="D10" s="36"/>
      <c r="E10" s="19"/>
      <c r="F10" s="19"/>
      <c r="G10" s="19"/>
      <c r="H10" s="19"/>
      <c r="I10" s="19"/>
      <c r="J10" s="19"/>
      <c r="K10" s="19"/>
      <c r="L10" s="19"/>
      <c r="M10" s="19"/>
      <c r="N10" s="19"/>
    </row>
    <row r="11" spans="1:14" x14ac:dyDescent="0.25">
      <c r="A11" s="21"/>
      <c r="B11" s="21"/>
      <c r="C11" s="21"/>
      <c r="D11" s="21"/>
      <c r="E11" s="19"/>
      <c r="F11" s="19"/>
      <c r="G11" s="19"/>
      <c r="H11" s="19"/>
      <c r="I11" s="19"/>
      <c r="J11" s="19"/>
      <c r="K11" s="19"/>
      <c r="L11" s="19"/>
      <c r="M11" s="19"/>
      <c r="N11" s="19"/>
    </row>
    <row r="12" spans="1:14" ht="15.75" x14ac:dyDescent="0.25">
      <c r="A12" s="22" t="s">
        <v>5</v>
      </c>
      <c r="B12" s="21"/>
      <c r="C12" s="21"/>
      <c r="D12" s="21"/>
      <c r="E12" s="19"/>
      <c r="F12" s="19"/>
      <c r="G12" s="19"/>
      <c r="H12" s="19"/>
      <c r="I12" s="19"/>
      <c r="J12" s="19"/>
      <c r="K12" s="19"/>
      <c r="L12" s="19"/>
      <c r="M12" s="19"/>
      <c r="N12" s="19"/>
    </row>
    <row r="13" spans="1:14" x14ac:dyDescent="0.25">
      <c r="A13" s="21"/>
      <c r="B13" s="21"/>
      <c r="C13" s="21"/>
      <c r="D13" s="21"/>
      <c r="E13" s="19"/>
      <c r="F13" s="19"/>
      <c r="G13" s="19"/>
      <c r="H13" s="19"/>
      <c r="I13" s="19"/>
      <c r="J13" s="19"/>
      <c r="K13" s="19"/>
      <c r="L13" s="19"/>
      <c r="M13" s="19"/>
      <c r="N13" s="19"/>
    </row>
    <row r="14" spans="1:14" x14ac:dyDescent="0.25">
      <c r="A14" s="23" t="s">
        <v>6</v>
      </c>
      <c r="B14" s="21"/>
      <c r="C14" s="21"/>
      <c r="D14" s="21"/>
      <c r="E14" s="19"/>
      <c r="F14" s="19"/>
      <c r="G14" s="19"/>
      <c r="H14" s="19"/>
      <c r="I14" s="19"/>
      <c r="J14" s="19"/>
      <c r="K14" s="19"/>
      <c r="L14" s="19"/>
      <c r="M14" s="19"/>
      <c r="N14" s="19"/>
    </row>
    <row r="15" spans="1:14" x14ac:dyDescent="0.25">
      <c r="A15" s="23" t="s">
        <v>7</v>
      </c>
      <c r="B15" s="21"/>
      <c r="C15" s="21"/>
      <c r="D15" s="21"/>
      <c r="E15" s="19"/>
      <c r="F15" s="19"/>
      <c r="G15" s="19"/>
      <c r="H15" s="19"/>
      <c r="I15" s="19"/>
      <c r="J15" s="19"/>
      <c r="K15" s="19"/>
      <c r="L15" s="19"/>
      <c r="M15" s="19"/>
      <c r="N15" s="19"/>
    </row>
    <row r="16" spans="1:14" x14ac:dyDescent="0.25">
      <c r="A16" s="23" t="s">
        <v>8</v>
      </c>
      <c r="B16" s="21"/>
      <c r="C16" s="21"/>
      <c r="D16" s="21"/>
      <c r="E16" s="19"/>
      <c r="F16" s="19"/>
      <c r="G16" s="19"/>
      <c r="H16" s="19"/>
      <c r="I16" s="19"/>
      <c r="J16" s="19"/>
      <c r="K16" s="19"/>
      <c r="L16" s="19"/>
      <c r="M16" s="19"/>
      <c r="N16" s="19"/>
    </row>
    <row r="17" spans="1:14" x14ac:dyDescent="0.25">
      <c r="A17" s="23" t="s">
        <v>9</v>
      </c>
      <c r="B17" s="21"/>
      <c r="C17" s="21"/>
      <c r="D17" s="21"/>
      <c r="E17" s="19"/>
      <c r="F17" s="19"/>
      <c r="G17" s="19"/>
      <c r="H17" s="19"/>
      <c r="I17" s="19"/>
      <c r="J17" s="19"/>
      <c r="K17" s="19"/>
      <c r="L17" s="19"/>
      <c r="M17" s="19"/>
      <c r="N17" s="19"/>
    </row>
    <row r="18" spans="1:14" x14ac:dyDescent="0.25">
      <c r="A18" s="24"/>
      <c r="B18" s="21"/>
      <c r="C18" s="21"/>
      <c r="D18" s="21"/>
      <c r="E18" s="19"/>
      <c r="F18" s="19"/>
      <c r="G18" s="19"/>
      <c r="H18" s="19"/>
      <c r="I18" s="19"/>
      <c r="J18" s="19"/>
      <c r="K18" s="19"/>
      <c r="L18" s="19"/>
      <c r="M18" s="19"/>
      <c r="N18" s="19"/>
    </row>
    <row r="19" spans="1:14" x14ac:dyDescent="0.25">
      <c r="A19" s="24" t="s">
        <v>10</v>
      </c>
      <c r="B19" s="21"/>
      <c r="C19" s="21"/>
      <c r="D19" s="21"/>
      <c r="E19" s="19"/>
      <c r="F19" s="19"/>
      <c r="G19" s="19"/>
      <c r="H19" s="19"/>
      <c r="I19" s="19"/>
      <c r="J19" s="19"/>
      <c r="K19" s="19"/>
      <c r="L19" s="19"/>
      <c r="M19" s="19"/>
      <c r="N19" s="19"/>
    </row>
    <row r="20" spans="1:14" ht="67.5" customHeight="1" x14ac:dyDescent="0.25">
      <c r="A20" s="37"/>
      <c r="B20" s="37"/>
      <c r="C20" s="37"/>
      <c r="D20" s="20"/>
      <c r="E20" s="19"/>
      <c r="F20" s="19"/>
      <c r="G20" s="19"/>
      <c r="H20" s="19"/>
      <c r="I20" s="19"/>
      <c r="J20" s="19"/>
      <c r="K20" s="19"/>
      <c r="L20" s="19"/>
      <c r="M20" s="19"/>
      <c r="N20" s="19"/>
    </row>
  </sheetData>
  <sheetProtection selectLockedCells="1" selectUnlockedCells="1"/>
  <mergeCells count="2">
    <mergeCell ref="A10:D10"/>
    <mergeCell ref="A20:C20"/>
  </mergeCells>
  <dataValidations count="1">
    <dataValidation type="decimal" allowBlank="1" showInputMessage="1" showErrorMessage="1" sqref="B7" xr:uid="{5A71B518-807D-4BFE-9EE9-B989CD266C2A}">
      <formula1>1650000</formula1>
      <formula2>2200000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error="Het opgegeven All-Inn tarief restulteert in een totaalprijs die buiten de range ligt voor inschrijving._x000a_De prijs per PRM moet tussen de EUR 43,34 en EUR 57,78 liggen" xr:uid="{73D44E97-D142-40C3-8F8D-6B119185ED29}">
          <x14:formula1>
            <xm:f>Data!$B$4</xm:f>
          </x14:formula1>
          <x14:formula2>
            <xm:f>Data!$B$5</xm:f>
          </x14:formula2>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E69C-5B38-463B-9E72-843F36F68976}">
  <dimension ref="A1:B5"/>
  <sheetViews>
    <sheetView workbookViewId="0">
      <selection activeCell="B4" sqref="B4:B5"/>
    </sheetView>
  </sheetViews>
  <sheetFormatPr defaultRowHeight="15" x14ac:dyDescent="0.25"/>
  <cols>
    <col min="1" max="1" width="34" customWidth="1"/>
  </cols>
  <sheetData>
    <row r="1" spans="1:2" x14ac:dyDescent="0.25">
      <c r="A1" t="s">
        <v>11</v>
      </c>
      <c r="B1">
        <v>38075</v>
      </c>
    </row>
    <row r="2" spans="1:2" x14ac:dyDescent="0.25">
      <c r="A2" t="s">
        <v>12</v>
      </c>
      <c r="B2">
        <v>1650000</v>
      </c>
    </row>
    <row r="3" spans="1:2" x14ac:dyDescent="0.25">
      <c r="A3" t="s">
        <v>13</v>
      </c>
      <c r="B3">
        <v>2200000</v>
      </c>
    </row>
    <row r="4" spans="1:2" x14ac:dyDescent="0.25">
      <c r="A4" t="s">
        <v>14</v>
      </c>
      <c r="B4">
        <f>+B2/B1</f>
        <v>43.335521996060407</v>
      </c>
    </row>
    <row r="5" spans="1:2" x14ac:dyDescent="0.25">
      <c r="A5" t="s">
        <v>15</v>
      </c>
      <c r="B5">
        <f>+B3/B1</f>
        <v>57.780695994747212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B8D79-2E45-49CF-B572-D323A41F850E}">
  <dimension ref="A1:C16"/>
  <sheetViews>
    <sheetView workbookViewId="0">
      <selection activeCell="A35" sqref="A35"/>
    </sheetView>
  </sheetViews>
  <sheetFormatPr defaultRowHeight="15" x14ac:dyDescent="0.25"/>
  <cols>
    <col min="1" max="1" width="40.140625" customWidth="1"/>
    <col min="3" max="3" width="24.42578125" customWidth="1"/>
  </cols>
  <sheetData>
    <row r="1" spans="1:3" ht="18" x14ac:dyDescent="0.25">
      <c r="A1" s="13" t="s">
        <v>16</v>
      </c>
    </row>
    <row r="2" spans="1:3" x14ac:dyDescent="0.25">
      <c r="A2" s="12"/>
    </row>
    <row r="3" spans="1:3" x14ac:dyDescent="0.25">
      <c r="A3" s="3" t="s">
        <v>17</v>
      </c>
    </row>
    <row r="4" spans="1:3" x14ac:dyDescent="0.25">
      <c r="A4" s="4" t="s">
        <v>18</v>
      </c>
    </row>
    <row r="5" spans="1:3" ht="15.75" thickBot="1" x14ac:dyDescent="0.3">
      <c r="A5" s="4"/>
    </row>
    <row r="6" spans="1:3" x14ac:dyDescent="0.25">
      <c r="A6" s="38" t="s">
        <v>19</v>
      </c>
      <c r="B6" s="5" t="s">
        <v>20</v>
      </c>
      <c r="C6" s="30" t="s">
        <v>21</v>
      </c>
    </row>
    <row r="7" spans="1:3" ht="24.75" thickBot="1" x14ac:dyDescent="0.3">
      <c r="A7" s="39"/>
      <c r="B7" s="6" t="s">
        <v>22</v>
      </c>
      <c r="C7" s="31" t="s">
        <v>23</v>
      </c>
    </row>
    <row r="8" spans="1:3" ht="15.75" thickTop="1" x14ac:dyDescent="0.25">
      <c r="A8" s="7" t="s">
        <v>24</v>
      </c>
      <c r="B8" s="40">
        <v>0.4</v>
      </c>
      <c r="C8" s="42" t="s">
        <v>25</v>
      </c>
    </row>
    <row r="9" spans="1:3" ht="15.75" thickBot="1" x14ac:dyDescent="0.3">
      <c r="A9" s="8" t="s">
        <v>26</v>
      </c>
      <c r="B9" s="41"/>
      <c r="C9" s="43"/>
    </row>
    <row r="10" spans="1:3" x14ac:dyDescent="0.25">
      <c r="A10" s="29" t="s">
        <v>27</v>
      </c>
      <c r="B10" s="44">
        <v>0.6</v>
      </c>
      <c r="C10" s="32" t="s">
        <v>25</v>
      </c>
    </row>
    <row r="11" spans="1:3" x14ac:dyDescent="0.25">
      <c r="A11" s="9" t="s">
        <v>28</v>
      </c>
      <c r="B11" s="45"/>
      <c r="C11" s="33" t="s">
        <v>29</v>
      </c>
    </row>
    <row r="12" spans="1:3" x14ac:dyDescent="0.25">
      <c r="A12" s="9" t="s">
        <v>30</v>
      </c>
      <c r="B12" s="45"/>
      <c r="C12" s="33" t="s">
        <v>35</v>
      </c>
    </row>
    <row r="13" spans="1:3" x14ac:dyDescent="0.25">
      <c r="A13" s="9" t="s">
        <v>32</v>
      </c>
      <c r="B13" s="45"/>
      <c r="C13" s="33" t="s">
        <v>33</v>
      </c>
    </row>
    <row r="14" spans="1:3" ht="15.75" thickBot="1" x14ac:dyDescent="0.3">
      <c r="A14" s="8" t="s">
        <v>34</v>
      </c>
      <c r="B14" s="41"/>
      <c r="C14" s="34" t="s">
        <v>31</v>
      </c>
    </row>
    <row r="15" spans="1:3" ht="15.75" thickBot="1" x14ac:dyDescent="0.3">
      <c r="A15" s="10" t="s">
        <v>36</v>
      </c>
      <c r="B15" s="11">
        <v>1</v>
      </c>
      <c r="C15" s="33"/>
    </row>
    <row r="16" spans="1:3" ht="15.75" thickBot="1" x14ac:dyDescent="0.3">
      <c r="A16" s="4"/>
      <c r="C16" s="27" t="s">
        <v>25</v>
      </c>
    </row>
  </sheetData>
  <mergeCells count="4">
    <mergeCell ref="A6:A7"/>
    <mergeCell ref="B8:B9"/>
    <mergeCell ref="C8:C9"/>
    <mergeCell ref="B10:B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C51CF-474E-4202-8BC1-C524738936CB}">
  <dimension ref="A1:M32"/>
  <sheetViews>
    <sheetView workbookViewId="0">
      <selection activeCell="D24" sqref="D24"/>
    </sheetView>
  </sheetViews>
  <sheetFormatPr defaultRowHeight="15" x14ac:dyDescent="0.25"/>
  <cols>
    <col min="1" max="1" width="15.28515625" customWidth="1"/>
    <col min="2" max="2" width="24.28515625" customWidth="1"/>
    <col min="3" max="3" width="11.85546875" bestFit="1" customWidth="1"/>
  </cols>
  <sheetData>
    <row r="1" spans="1:1" x14ac:dyDescent="0.25">
      <c r="A1" s="16" t="s">
        <v>37</v>
      </c>
    </row>
    <row r="2" spans="1:1" x14ac:dyDescent="0.25">
      <c r="A2" s="4"/>
    </row>
    <row r="3" spans="1:1" x14ac:dyDescent="0.25">
      <c r="A3" s="4" t="s">
        <v>38</v>
      </c>
    </row>
    <row r="4" spans="1:1" x14ac:dyDescent="0.25">
      <c r="A4" s="4" t="s">
        <v>39</v>
      </c>
    </row>
    <row r="5" spans="1:1" x14ac:dyDescent="0.25">
      <c r="A5" s="4"/>
    </row>
    <row r="6" spans="1:1" x14ac:dyDescent="0.25">
      <c r="A6" s="4" t="s">
        <v>40</v>
      </c>
    </row>
    <row r="7" spans="1:1" x14ac:dyDescent="0.25">
      <c r="A7" s="4"/>
    </row>
    <row r="8" spans="1:1" x14ac:dyDescent="0.25">
      <c r="A8" s="4" t="s">
        <v>41</v>
      </c>
    </row>
    <row r="9" spans="1:1" x14ac:dyDescent="0.25">
      <c r="A9" s="4" t="s">
        <v>42</v>
      </c>
    </row>
    <row r="10" spans="1:1" x14ac:dyDescent="0.25">
      <c r="A10" s="4" t="s">
        <v>43</v>
      </c>
    </row>
    <row r="11" spans="1:1" x14ac:dyDescent="0.25">
      <c r="A11" s="4"/>
    </row>
    <row r="12" spans="1:1" x14ac:dyDescent="0.25">
      <c r="A12" s="4" t="s">
        <v>44</v>
      </c>
    </row>
    <row r="13" spans="1:1" x14ac:dyDescent="0.25">
      <c r="A13" s="4"/>
    </row>
    <row r="14" spans="1:1" x14ac:dyDescent="0.25">
      <c r="A14" s="14" t="s">
        <v>45</v>
      </c>
    </row>
    <row r="15" spans="1:1" x14ac:dyDescent="0.25">
      <c r="A15" s="14" t="s">
        <v>46</v>
      </c>
    </row>
    <row r="16" spans="1:1" x14ac:dyDescent="0.25">
      <c r="A16" s="14" t="s">
        <v>47</v>
      </c>
    </row>
    <row r="17" spans="1:13" x14ac:dyDescent="0.25">
      <c r="A17" s="4"/>
    </row>
    <row r="18" spans="1:13" x14ac:dyDescent="0.25">
      <c r="A18" s="4" t="s">
        <v>48</v>
      </c>
    </row>
    <row r="19" spans="1:13" x14ac:dyDescent="0.25">
      <c r="A19" s="4"/>
    </row>
    <row r="20" spans="1:13" x14ac:dyDescent="0.25">
      <c r="A20" s="4" t="s">
        <v>49</v>
      </c>
    </row>
    <row r="21" spans="1:13" x14ac:dyDescent="0.25">
      <c r="A21" s="4"/>
    </row>
    <row r="22" spans="1:13" x14ac:dyDescent="0.25">
      <c r="A22" s="4" t="s">
        <v>50</v>
      </c>
      <c r="B22" s="4" t="s">
        <v>51</v>
      </c>
      <c r="G22" s="4">
        <v>120</v>
      </c>
    </row>
    <row r="23" spans="1:13" x14ac:dyDescent="0.25">
      <c r="A23" s="15" t="s">
        <v>52</v>
      </c>
      <c r="F23" s="15" t="s">
        <v>53</v>
      </c>
      <c r="K23" s="18"/>
      <c r="M23" s="18"/>
    </row>
    <row r="24" spans="1:13" x14ac:dyDescent="0.25">
      <c r="A24" s="15" t="s">
        <v>54</v>
      </c>
      <c r="C24" s="15">
        <v>0</v>
      </c>
      <c r="K24" s="18"/>
      <c r="M24" s="18"/>
    </row>
    <row r="25" spans="1:13" x14ac:dyDescent="0.25">
      <c r="A25" s="4"/>
      <c r="K25" s="18"/>
      <c r="M25" s="18"/>
    </row>
    <row r="26" spans="1:13" x14ac:dyDescent="0.25">
      <c r="A26" s="4" t="s">
        <v>55</v>
      </c>
      <c r="B26" s="4" t="s">
        <v>51</v>
      </c>
      <c r="G26" s="4">
        <v>100</v>
      </c>
      <c r="K26" s="18"/>
      <c r="M26" s="18"/>
    </row>
    <row r="27" spans="1:13" x14ac:dyDescent="0.25">
      <c r="A27" s="15" t="s">
        <v>52</v>
      </c>
      <c r="F27" s="15" t="s">
        <v>56</v>
      </c>
      <c r="K27" s="18"/>
      <c r="M27" s="18"/>
    </row>
    <row r="28" spans="1:13" x14ac:dyDescent="0.25">
      <c r="A28" s="15" t="s">
        <v>54</v>
      </c>
      <c r="C28" s="15">
        <v>13.49</v>
      </c>
      <c r="K28" s="18"/>
      <c r="M28" s="18"/>
    </row>
    <row r="29" spans="1:13" x14ac:dyDescent="0.25">
      <c r="A29" s="4"/>
      <c r="K29" s="18"/>
      <c r="M29" s="18"/>
    </row>
    <row r="30" spans="1:13" x14ac:dyDescent="0.25">
      <c r="A30" s="4" t="s">
        <v>57</v>
      </c>
      <c r="B30" s="4" t="s">
        <v>51</v>
      </c>
      <c r="G30" s="4">
        <v>80</v>
      </c>
      <c r="K30" s="18"/>
      <c r="M30" s="18"/>
    </row>
    <row r="31" spans="1:13" x14ac:dyDescent="0.25">
      <c r="A31" s="15" t="s">
        <v>58</v>
      </c>
      <c r="F31" s="15" t="s">
        <v>59</v>
      </c>
    </row>
    <row r="32" spans="1:13" x14ac:dyDescent="0.25">
      <c r="A32" s="15" t="s">
        <v>54</v>
      </c>
      <c r="C32" s="15">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C5A6621A4E0549965F89BEAD5B3045" ma:contentTypeVersion="12" ma:contentTypeDescription="Een nieuw document maken." ma:contentTypeScope="" ma:versionID="8e1a184ceac8351811690cc681864250">
  <xsd:schema xmlns:xsd="http://www.w3.org/2001/XMLSchema" xmlns:xs="http://www.w3.org/2001/XMLSchema" xmlns:p="http://schemas.microsoft.com/office/2006/metadata/properties" xmlns:ns2="4881265d-28db-4df7-b493-bdf77eee5b0b" xmlns:ns3="60e923aa-0c75-48e2-8974-793871a44110" targetNamespace="http://schemas.microsoft.com/office/2006/metadata/properties" ma:root="true" ma:fieldsID="c567b06b4c4498d2b3ba4f0008968298" ns2:_="" ns3:_="">
    <xsd:import namespace="4881265d-28db-4df7-b493-bdf77eee5b0b"/>
    <xsd:import namespace="60e923aa-0c75-48e2-8974-793871a4411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1265d-28db-4df7-b493-bdf77eee5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f6da731-a3d3-4e23-b3e5-c7bcc28c51f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e923aa-0c75-48e2-8974-793871a4411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1161d8dd-23d2-462d-9977-179ca95e4a51}" ma:internalName="TaxCatchAll" ma:showField="CatchAllData" ma:web="60e923aa-0c75-48e2-8974-793871a441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0e923aa-0c75-48e2-8974-793871a44110" xsi:nil="true"/>
    <lcf76f155ced4ddcb4097134ff3c332f xmlns="4881265d-28db-4df7-b493-bdf77eee5b0b">
      <Terms xmlns="http://schemas.microsoft.com/office/infopath/2007/PartnerControls"/>
    </lcf76f155ced4ddcb4097134ff3c332f>
    <SharedWithUsers xmlns="60e923aa-0c75-48e2-8974-793871a44110">
      <UserInfo>
        <DisplayName>Rob Vesters</DisplayName>
        <AccountId>65</AccountId>
        <AccountType/>
      </UserInfo>
      <UserInfo>
        <DisplayName>Mieke Schouwink</DisplayName>
        <AccountId>24</AccountId>
        <AccountType/>
      </UserInfo>
    </SharedWithUsers>
  </documentManagement>
</p:properties>
</file>

<file path=customXml/itemProps1.xml><?xml version="1.0" encoding="utf-8"?>
<ds:datastoreItem xmlns:ds="http://schemas.openxmlformats.org/officeDocument/2006/customXml" ds:itemID="{E4271C07-E63D-4EDB-87F7-01F91B693F3B}"/>
</file>

<file path=customXml/itemProps2.xml><?xml version="1.0" encoding="utf-8"?>
<ds:datastoreItem xmlns:ds="http://schemas.openxmlformats.org/officeDocument/2006/customXml" ds:itemID="{43AF9B7B-F47E-457B-9637-2CE31A695712}">
  <ds:schemaRefs>
    <ds:schemaRef ds:uri="http://schemas.microsoft.com/sharepoint/v3/contenttype/forms"/>
  </ds:schemaRefs>
</ds:datastoreItem>
</file>

<file path=customXml/itemProps3.xml><?xml version="1.0" encoding="utf-8"?>
<ds:datastoreItem xmlns:ds="http://schemas.openxmlformats.org/officeDocument/2006/customXml" ds:itemID="{1A8AAED2-B56B-4734-B64A-671CE4288FC3}">
  <ds:schemaRefs>
    <ds:schemaRef ds:uri="http://schemas.microsoft.com/office/2006/metadata/properties"/>
    <ds:schemaRef ds:uri="http://schemas.microsoft.com/office/infopath/2007/PartnerControls"/>
    <ds:schemaRef ds:uri="60e923aa-0c75-48e2-8974-793871a44110"/>
    <ds:schemaRef ds:uri="4881265d-28db-4df7-b493-bdf77eee5b0b"/>
    <ds:schemaRef ds:uri="f327b85c-dc9e-43eb-8bf7-85332784d1bd"/>
    <ds:schemaRef ds:uri="e65fc2c5-4780-4f28-9b6a-5ee200b787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Prijsblad Perceel 1</vt:lpstr>
      <vt:lpstr>Data</vt:lpstr>
      <vt:lpstr>Beoordelingsmethodiek</vt:lpstr>
      <vt:lpstr>Prijs</vt:lpstr>
      <vt:lpstr>Beoordelingsmethodiek!_Toc129894154</vt:lpstr>
      <vt:lpstr>Prijs!_Toc129894155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Vesters</dc:creator>
  <cp:keywords/>
  <dc:description/>
  <cp:lastModifiedBy>Marieke van Herpen</cp:lastModifiedBy>
  <cp:revision/>
  <dcterms:created xsi:type="dcterms:W3CDTF">2023-03-21T15:08:42Z</dcterms:created>
  <dcterms:modified xsi:type="dcterms:W3CDTF">2024-05-27T12:36:50Z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17584e-8571-4d2d-ad5a-3ee9b95f3c36_Enabled">
    <vt:lpwstr>true</vt:lpwstr>
  </property>
  <property fmtid="{D5CDD505-2E9C-101B-9397-08002B2CF9AE}" pid="3" name="MSIP_Label_0f17584e-8571-4d2d-ad5a-3ee9b95f3c36_SetDate">
    <vt:lpwstr>2023-03-21T15:29:33Z</vt:lpwstr>
  </property>
  <property fmtid="{D5CDD505-2E9C-101B-9397-08002B2CF9AE}" pid="4" name="MSIP_Label_0f17584e-8571-4d2d-ad5a-3ee9b95f3c36_Method">
    <vt:lpwstr>Standard</vt:lpwstr>
  </property>
  <property fmtid="{D5CDD505-2E9C-101B-9397-08002B2CF9AE}" pid="5" name="MSIP_Label_0f17584e-8571-4d2d-ad5a-3ee9b95f3c36_Name">
    <vt:lpwstr>Intern</vt:lpwstr>
  </property>
  <property fmtid="{D5CDD505-2E9C-101B-9397-08002B2CF9AE}" pid="6" name="MSIP_Label_0f17584e-8571-4d2d-ad5a-3ee9b95f3c36_SiteId">
    <vt:lpwstr>4161e6ef-8785-42bc-af8f-df944478bba2</vt:lpwstr>
  </property>
  <property fmtid="{D5CDD505-2E9C-101B-9397-08002B2CF9AE}" pid="7" name="MSIP_Label_0f17584e-8571-4d2d-ad5a-3ee9b95f3c36_ActionId">
    <vt:lpwstr>0f2da495-83d4-453e-a218-3cc06d5bbb13</vt:lpwstr>
  </property>
  <property fmtid="{D5CDD505-2E9C-101B-9397-08002B2CF9AE}" pid="8" name="MSIP_Label_0f17584e-8571-4d2d-ad5a-3ee9b95f3c36_ContentBits">
    <vt:lpwstr>0</vt:lpwstr>
  </property>
  <property fmtid="{D5CDD505-2E9C-101B-9397-08002B2CF9AE}" pid="9" name="MediaServiceImageTags">
    <vt:lpwstr/>
  </property>
  <property fmtid="{D5CDD505-2E9C-101B-9397-08002B2CF9AE}" pid="10" name="ContentTypeId">
    <vt:lpwstr>0x010100B1C5A6621A4E0549965F89BEAD5B3045</vt:lpwstr>
  </property>
</Properties>
</file>