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.rws.nl\p-dfs01\homes\brilsf\Freek\Data validatie\"/>
    </mc:Choice>
  </mc:AlternateContent>
  <bookViews>
    <workbookView xWindow="0" yWindow="0" windowWidth="23040" windowHeight="9105"/>
  </bookViews>
  <sheets>
    <sheet name="Reizendatabase" sheetId="1" r:id="rId1"/>
    <sheet name="Productiegegevens" sheetId="6" r:id="rId2"/>
    <sheet name="Verspreidingslocaties" sheetId="2" r:id="rId3"/>
    <sheet name="Baggervakken" sheetId="5" r:id="rId4"/>
  </sheets>
  <definedNames>
    <definedName name="_xlnm._FilterDatabase" localSheetId="0" hidden="1">Reizendatabase!$A$2:$AB$2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" i="5" l="1"/>
  <c r="D3" i="5"/>
  <c r="D4" i="5"/>
  <c r="D5" i="5"/>
  <c r="D6" i="5"/>
  <c r="D7" i="5"/>
  <c r="D8" i="5"/>
  <c r="D9" i="5"/>
  <c r="D10" i="5"/>
  <c r="D11" i="5"/>
  <c r="D12" i="5"/>
  <c r="D13" i="5"/>
  <c r="D14" i="5"/>
  <c r="D15" i="5"/>
  <c r="D16" i="5"/>
  <c r="D1" i="5"/>
  <c r="D5" i="2"/>
  <c r="D4" i="2"/>
  <c r="D3" i="2"/>
  <c r="D1" i="2"/>
  <c r="D2" i="2"/>
</calcChain>
</file>

<file path=xl/sharedStrings.xml><?xml version="1.0" encoding="utf-8"?>
<sst xmlns="http://schemas.openxmlformats.org/spreadsheetml/2006/main" count="86" uniqueCount="66">
  <si>
    <t>ID</t>
  </si>
  <si>
    <t>Schip</t>
  </si>
  <si>
    <t>Getij</t>
  </si>
  <si>
    <t>Baggeren</t>
  </si>
  <si>
    <t>TDS</t>
  </si>
  <si>
    <t>Baggergegevens Rijkswaterstaat</t>
  </si>
  <si>
    <t>Aannemer:</t>
  </si>
  <si>
    <t>Gebied:</t>
  </si>
  <si>
    <t>Datum:</t>
  </si>
  <si>
    <t>Zeegat</t>
  </si>
  <si>
    <t>Week</t>
  </si>
  <si>
    <t>Datum</t>
  </si>
  <si>
    <t>Baggervak</t>
  </si>
  <si>
    <t>Verspreidingsvak</t>
  </si>
  <si>
    <t>Ontmeerd</t>
  </si>
  <si>
    <t>Verspreiden</t>
  </si>
  <si>
    <t>Begin Cyclus</t>
  </si>
  <si>
    <t>Vol Varen</t>
  </si>
  <si>
    <t>Einde Cyclus</t>
  </si>
  <si>
    <t>Bijzonderheden per reis
(afwijkingen / verlet)</t>
  </si>
  <si>
    <t>m3 Agiteren</t>
  </si>
  <si>
    <t>m3 Zuigen</t>
  </si>
  <si>
    <t>m3 Knijpen</t>
  </si>
  <si>
    <t>m3 Ploegen</t>
  </si>
  <si>
    <t>m3 Injecteren</t>
  </si>
  <si>
    <t>Meetmethode</t>
  </si>
  <si>
    <t>m3 totaal</t>
  </si>
  <si>
    <t>Versie:</t>
  </si>
  <si>
    <t>Contract:</t>
  </si>
  <si>
    <t>Boot</t>
  </si>
  <si>
    <t>m³/uur</t>
  </si>
  <si>
    <t>kwh/uur</t>
  </si>
  <si>
    <t>Eems</t>
  </si>
  <si>
    <t>P0</t>
  </si>
  <si>
    <t>P1</t>
  </si>
  <si>
    <t>P2</t>
  </si>
  <si>
    <t>P3</t>
  </si>
  <si>
    <t>P4</t>
  </si>
  <si>
    <t>Baggervak A1</t>
  </si>
  <si>
    <t>Baggervak A2</t>
  </si>
  <si>
    <t>Baggervak A3</t>
  </si>
  <si>
    <t>Baggervak A4</t>
  </si>
  <si>
    <t>Baggervak B</t>
  </si>
  <si>
    <t>Baggervak C1</t>
  </si>
  <si>
    <t>Baggervak C2</t>
  </si>
  <si>
    <t>Baggervak C3</t>
  </si>
  <si>
    <t>Baggervak C4</t>
  </si>
  <si>
    <t>Baggervak C5</t>
  </si>
  <si>
    <t>Baggervak D1</t>
  </si>
  <si>
    <t>Baggervak D2</t>
  </si>
  <si>
    <t>Baggervak E1</t>
  </si>
  <si>
    <t>Baggervak E2</t>
  </si>
  <si>
    <t>Baggervak F</t>
  </si>
  <si>
    <t>Baggervak H</t>
  </si>
  <si>
    <t>Baggermethode</t>
  </si>
  <si>
    <t>Gemeten op</t>
  </si>
  <si>
    <t>X</t>
  </si>
  <si>
    <t>1.0</t>
  </si>
  <si>
    <t>Z</t>
  </si>
  <si>
    <t>Y</t>
  </si>
  <si>
    <t>Eems-Dollard</t>
  </si>
  <si>
    <t>min tot begin</t>
  </si>
  <si>
    <t>min begin cyclus</t>
  </si>
  <si>
    <t>min baggeren</t>
  </si>
  <si>
    <t>min vol varen</t>
  </si>
  <si>
    <t>min verspreiden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</si>
</sst>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"/>
    <numFmt numFmtId="165" formatCode="0\ &quot;min&quot;"/>
    <numFmt numFmtId="166" formatCode="0\ &quot;m³&quot;"/>
  </numFmts>
  <fonts count="6" x14ac:knownFonts="1">
    <font>
      <sz val="9"/>
      <color theme="1"/>
      <name val="Verdana"/>
      <family val="2"/>
    </font>
    <font>
      <sz val="9"/>
      <color theme="0"/>
      <name val="Verdana"/>
      <family val="2"/>
    </font>
    <font>
      <b/>
      <sz val="11"/>
      <color theme="0"/>
      <name val="Calibri"/>
      <family val="2"/>
      <scheme val="minor"/>
    </font>
    <font>
      <sz val="9"/>
      <color rgb="FF1B1B19"/>
      <name val="Verdana"/>
      <family val="2"/>
    </font>
    <font>
      <sz val="18"/>
      <color rgb="FF1B1B19"/>
      <name val="Verdana"/>
      <family val="2"/>
    </font>
    <font>
      <b/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7"/>
      </patternFill>
    </fill>
    <fill>
      <patternFill patternType="solid">
        <fgColor rgb="FF16506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0">
    <xf numFmtId="0" fontId="0" fillId="0" borderId="0" xfId="0"/>
    <xf numFmtId="1" fontId="3" fillId="2" borderId="0" xfId="1" applyNumberFormat="1" applyFont="1" applyAlignment="1" applyProtection="1">
      <alignment horizontal="center"/>
    </xf>
    <xf numFmtId="0" fontId="3" fillId="2" borderId="0" xfId="1" applyFont="1" applyProtection="1"/>
    <xf numFmtId="49" fontId="3" fillId="2" borderId="0" xfId="1" applyNumberFormat="1" applyFont="1" applyProtection="1"/>
    <xf numFmtId="49" fontId="3" fillId="2" borderId="0" xfId="1" applyNumberFormat="1" applyFont="1" applyAlignment="1" applyProtection="1">
      <alignment horizontal="right" vertical="center"/>
    </xf>
    <xf numFmtId="14" fontId="0" fillId="0" borderId="0" xfId="0" applyNumberFormat="1"/>
    <xf numFmtId="0" fontId="0" fillId="0" borderId="0" xfId="0" applyBorder="1"/>
    <xf numFmtId="0" fontId="0" fillId="0" borderId="1" xfId="0" applyBorder="1"/>
    <xf numFmtId="0" fontId="0" fillId="0" borderId="2" xfId="0" applyBorder="1"/>
    <xf numFmtId="14" fontId="3" fillId="2" borderId="0" xfId="1" applyNumberFormat="1" applyFont="1" applyBorder="1" applyAlignment="1" applyProtection="1">
      <alignment horizontal="left" vertical="center"/>
    </xf>
    <xf numFmtId="49" fontId="3" fillId="2" borderId="0" xfId="1" applyNumberFormat="1" applyFont="1" applyBorder="1" applyAlignment="1" applyProtection="1">
      <alignment horizontal="left" vertical="center"/>
    </xf>
    <xf numFmtId="0" fontId="3" fillId="2" borderId="0" xfId="1" applyFont="1" applyBorder="1" applyAlignment="1">
      <alignment vertical="center"/>
    </xf>
    <xf numFmtId="49" fontId="3" fillId="2" borderId="0" xfId="1" applyNumberFormat="1" applyFont="1" applyBorder="1" applyAlignment="1" applyProtection="1">
      <alignment horizontal="right" vertical="center"/>
    </xf>
    <xf numFmtId="164" fontId="3" fillId="2" borderId="0" xfId="1" applyNumberFormat="1" applyFont="1" applyBorder="1" applyAlignment="1" applyProtection="1">
      <alignment horizontal="left" vertical="center"/>
    </xf>
    <xf numFmtId="0" fontId="3" fillId="2" borderId="0" xfId="1" applyFont="1" applyBorder="1" applyAlignment="1" applyProtection="1">
      <alignment horizontal="right" vertical="center"/>
    </xf>
    <xf numFmtId="0" fontId="3" fillId="2" borderId="0" xfId="1" applyFont="1" applyBorder="1" applyAlignment="1" applyProtection="1">
      <alignment horizontal="right"/>
    </xf>
    <xf numFmtId="49" fontId="4" fillId="2" borderId="0" xfId="1" applyNumberFormat="1" applyFont="1" applyBorder="1" applyAlignment="1" applyProtection="1">
      <alignment vertical="center"/>
    </xf>
    <xf numFmtId="0" fontId="3" fillId="2" borderId="0" xfId="1" applyFont="1" applyBorder="1"/>
    <xf numFmtId="14" fontId="3" fillId="2" borderId="2" xfId="1" applyNumberFormat="1" applyFont="1" applyBorder="1" applyAlignment="1" applyProtection="1">
      <alignment horizontal="left"/>
      <protection locked="0"/>
    </xf>
    <xf numFmtId="0" fontId="0" fillId="0" borderId="0" xfId="0" applyFill="1" applyBorder="1"/>
    <xf numFmtId="20" fontId="0" fillId="0" borderId="1" xfId="0" applyNumberFormat="1" applyBorder="1"/>
    <xf numFmtId="20" fontId="0" fillId="0" borderId="0" xfId="0" applyNumberFormat="1" applyBorder="1"/>
    <xf numFmtId="20" fontId="0" fillId="0" borderId="2" xfId="0" applyNumberFormat="1" applyBorder="1"/>
    <xf numFmtId="1" fontId="2" fillId="3" borderId="0" xfId="0" applyNumberFormat="1" applyFont="1" applyFill="1" applyBorder="1" applyAlignment="1" applyProtection="1">
      <alignment horizontal="center" vertical="top" wrapText="1"/>
    </xf>
    <xf numFmtId="164" fontId="2" fillId="3" borderId="0" xfId="0" applyNumberFormat="1" applyFont="1" applyFill="1" applyBorder="1" applyAlignment="1" applyProtection="1">
      <alignment horizontal="center" vertical="top"/>
    </xf>
    <xf numFmtId="3" fontId="2" fillId="3" borderId="0" xfId="0" applyNumberFormat="1" applyFont="1" applyFill="1" applyBorder="1" applyAlignment="1" applyProtection="1">
      <alignment horizontal="center" vertical="top" wrapText="1"/>
    </xf>
    <xf numFmtId="0" fontId="2" fillId="3" borderId="0" xfId="0" applyFont="1" applyFill="1" applyBorder="1" applyAlignment="1" applyProtection="1">
      <alignment horizontal="center" vertical="top" wrapText="1"/>
    </xf>
    <xf numFmtId="0" fontId="2" fillId="3" borderId="0" xfId="0" applyFont="1" applyFill="1" applyBorder="1" applyAlignment="1" applyProtection="1">
      <alignment horizontal="center" vertical="top"/>
    </xf>
    <xf numFmtId="0" fontId="2" fillId="3" borderId="0" xfId="0" applyFont="1" applyFill="1" applyBorder="1" applyAlignment="1" applyProtection="1"/>
    <xf numFmtId="0" fontId="2" fillId="3" borderId="0" xfId="0" applyFont="1" applyFill="1" applyBorder="1" applyAlignment="1" applyProtection="1">
      <alignment horizontal="left" vertical="top" wrapText="1"/>
    </xf>
    <xf numFmtId="0" fontId="0" fillId="0" borderId="0" xfId="0" applyNumberFormat="1" applyFill="1" applyBorder="1"/>
    <xf numFmtId="14" fontId="3" fillId="2" borderId="0" xfId="1" applyNumberFormat="1" applyFont="1" applyBorder="1" applyAlignment="1" applyProtection="1">
      <alignment horizontal="right" vertical="center"/>
    </xf>
    <xf numFmtId="0" fontId="5" fillId="0" borderId="0" xfId="0" applyFont="1"/>
    <xf numFmtId="165" fontId="0" fillId="0" borderId="0" xfId="0" applyNumberFormat="1" applyBorder="1" applyAlignment="1"/>
    <xf numFmtId="166" fontId="0" fillId="0" borderId="1" xfId="0" applyNumberFormat="1" applyBorder="1"/>
    <xf numFmtId="166" fontId="0" fillId="0" borderId="0" xfId="0" applyNumberFormat="1" applyFill="1" applyBorder="1"/>
    <xf numFmtId="166" fontId="0" fillId="0" borderId="0" xfId="0" applyNumberFormat="1" applyBorder="1"/>
    <xf numFmtId="166" fontId="0" fillId="0" borderId="2" xfId="0" applyNumberFormat="1" applyBorder="1"/>
    <xf numFmtId="0" fontId="2" fillId="3" borderId="0" xfId="0" applyFont="1" applyFill="1" applyBorder="1" applyAlignment="1" applyProtection="1">
      <alignment horizontal="center"/>
    </xf>
    <xf numFmtId="0" fontId="2" fillId="3" borderId="0" xfId="0" applyFont="1" applyFill="1" applyBorder="1" applyAlignment="1" applyProtection="1">
      <alignment vertical="top" wrapText="1"/>
    </xf>
  </cellXfs>
  <cellStyles count="2">
    <cellStyle name="Accent4" xfId="1" builtinId="41"/>
    <cellStyle name="Standaard" xfId="0" builtinId="0"/>
  </cellStyles>
  <dxfs count="0"/>
  <tableStyles count="0" defaultTableStyle="TableStyleMedium2" defaultPivotStyle="PivotStyleLight16"/>
  <colors>
    <mruColors>
      <color rgb="FF1B1B19"/>
      <color rgb="FF1650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409575</xdr:colOff>
      <xdr:row>0</xdr:row>
      <xdr:rowOff>0</xdr:rowOff>
    </xdr:from>
    <xdr:to>
      <xdr:col>4</xdr:col>
      <xdr:colOff>1164148</xdr:colOff>
      <xdr:row>0</xdr:row>
      <xdr:rowOff>1038225</xdr:rowOff>
    </xdr:to>
    <xdr:pic>
      <xdr:nvPicPr>
        <xdr:cNvPr id="4" name="Afbeelding 3" descr="https://corporate.intranet.rws.nl/Content/Media/5030a8a3-8c7f-4e6e-b327-2c05ca79a9ce/IW_RW_Logo_online_ex_pos_nl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40" r="6115" b="17885"/>
        <a:stretch/>
      </xdr:blipFill>
      <xdr:spPr bwMode="auto">
        <a:xfrm>
          <a:off x="781050" y="0"/>
          <a:ext cx="2992948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tabSelected="1" zoomScaleNormal="100" workbookViewId="0">
      <pane ySplit="2" topLeftCell="A3" activePane="bottomLeft" state="frozen"/>
      <selection pane="bottomLeft" activeCell="G7" sqref="G7"/>
    </sheetView>
  </sheetViews>
  <sheetFormatPr defaultRowHeight="11.25" x14ac:dyDescent="0.15"/>
  <cols>
    <col min="1" max="1" width="4.875" bestFit="1" customWidth="1"/>
    <col min="4" max="4" width="11.375" bestFit="1" customWidth="1"/>
    <col min="5" max="5" width="39.5" style="7" bestFit="1" customWidth="1"/>
    <col min="6" max="6" width="14.875" style="6" customWidth="1"/>
    <col min="7" max="7" width="28.375" style="8" bestFit="1" customWidth="1"/>
    <col min="8" max="8" width="7.875" customWidth="1"/>
    <col min="9" max="9" width="9" style="7"/>
    <col min="10" max="10" width="9" style="6"/>
    <col min="11" max="11" width="10.5" style="6" bestFit="1" customWidth="1"/>
    <col min="12" max="12" width="10.5" style="6" customWidth="1"/>
    <col min="13" max="14" width="9" style="6"/>
    <col min="15" max="15" width="10.375" style="6" bestFit="1" customWidth="1"/>
    <col min="16" max="16" width="10.375" style="6" customWidth="1"/>
    <col min="17" max="17" width="11.25" style="6" bestFit="1" customWidth="1"/>
    <col min="18" max="18" width="10.5" style="6" customWidth="1"/>
    <col min="19" max="19" width="10.5" style="8" bestFit="1" customWidth="1"/>
    <col min="20" max="20" width="18.625" bestFit="1" customWidth="1"/>
    <col min="22" max="22" width="9.625" style="7" bestFit="1" customWidth="1"/>
    <col min="23" max="23" width="9.625" style="6" customWidth="1"/>
    <col min="24" max="24" width="10" style="6" bestFit="1" customWidth="1"/>
    <col min="25" max="25" width="11.625" style="6" bestFit="1" customWidth="1"/>
    <col min="26" max="26" width="10.375" style="6" bestFit="1" customWidth="1"/>
    <col min="27" max="27" width="9" style="8"/>
    <col min="28" max="28" width="29" style="8" customWidth="1"/>
  </cols>
  <sheetData>
    <row r="1" spans="1:28" ht="100.5" customHeight="1" x14ac:dyDescent="0.15">
      <c r="A1" s="1"/>
      <c r="B1" s="2"/>
      <c r="C1" s="1"/>
      <c r="D1" s="3"/>
      <c r="E1" s="15"/>
      <c r="F1" s="16" t="s">
        <v>5</v>
      </c>
      <c r="G1" s="17"/>
      <c r="H1" s="2"/>
      <c r="I1" s="4"/>
      <c r="J1" s="4"/>
      <c r="K1" s="4" t="s">
        <v>6</v>
      </c>
      <c r="L1" s="10" t="s">
        <v>56</v>
      </c>
      <c r="M1" s="10"/>
      <c r="N1" s="10"/>
      <c r="O1" s="11"/>
      <c r="P1" s="12" t="s">
        <v>7</v>
      </c>
      <c r="Q1" s="13" t="s">
        <v>60</v>
      </c>
      <c r="R1" s="14" t="s">
        <v>8</v>
      </c>
      <c r="S1" s="9" t="s">
        <v>59</v>
      </c>
      <c r="T1" s="31" t="s">
        <v>27</v>
      </c>
      <c r="U1" s="9" t="s">
        <v>57</v>
      </c>
      <c r="V1" s="31" t="s">
        <v>28</v>
      </c>
      <c r="W1" s="9" t="s">
        <v>58</v>
      </c>
      <c r="X1" s="9"/>
      <c r="Y1" s="9"/>
      <c r="Z1" s="31"/>
      <c r="AA1" s="9"/>
      <c r="AB1" s="18"/>
    </row>
    <row r="2" spans="1:28" ht="15" customHeight="1" x14ac:dyDescent="0.25">
      <c r="A2" s="23" t="s">
        <v>0</v>
      </c>
      <c r="B2" s="24" t="s">
        <v>11</v>
      </c>
      <c r="C2" s="23" t="s">
        <v>10</v>
      </c>
      <c r="D2" s="25" t="s">
        <v>1</v>
      </c>
      <c r="E2" s="25" t="s">
        <v>12</v>
      </c>
      <c r="F2" s="26" t="s">
        <v>9</v>
      </c>
      <c r="G2" s="27" t="s">
        <v>13</v>
      </c>
      <c r="H2" s="26" t="s">
        <v>2</v>
      </c>
      <c r="I2" s="39" t="s">
        <v>14</v>
      </c>
      <c r="J2" s="39" t="s">
        <v>61</v>
      </c>
      <c r="K2" s="28" t="s">
        <v>16</v>
      </c>
      <c r="L2" s="28" t="s">
        <v>62</v>
      </c>
      <c r="M2" s="28" t="s">
        <v>3</v>
      </c>
      <c r="N2" s="28" t="s">
        <v>63</v>
      </c>
      <c r="O2" s="28" t="s">
        <v>17</v>
      </c>
      <c r="P2" s="28" t="s">
        <v>64</v>
      </c>
      <c r="Q2" s="28" t="s">
        <v>15</v>
      </c>
      <c r="R2" s="28" t="s">
        <v>65</v>
      </c>
      <c r="S2" s="38" t="s">
        <v>18</v>
      </c>
      <c r="T2" s="26" t="s">
        <v>25</v>
      </c>
      <c r="U2" s="28" t="s">
        <v>4</v>
      </c>
      <c r="V2" s="28" t="s">
        <v>22</v>
      </c>
      <c r="W2" s="28" t="s">
        <v>21</v>
      </c>
      <c r="X2" s="28" t="s">
        <v>23</v>
      </c>
      <c r="Y2" s="28" t="s">
        <v>24</v>
      </c>
      <c r="Z2" s="28" t="s">
        <v>20</v>
      </c>
      <c r="AA2" s="28" t="s">
        <v>26</v>
      </c>
      <c r="AB2" s="29" t="s">
        <v>19</v>
      </c>
    </row>
    <row r="3" spans="1:28" x14ac:dyDescent="0.15">
      <c r="B3" s="5"/>
      <c r="H3" s="19"/>
      <c r="I3" s="20"/>
      <c r="J3" s="33"/>
      <c r="K3" s="21"/>
      <c r="L3" s="33"/>
      <c r="M3" s="21"/>
      <c r="N3" s="33"/>
      <c r="O3" s="21"/>
      <c r="P3" s="33"/>
      <c r="Q3" s="21"/>
      <c r="R3" s="33"/>
      <c r="S3" s="22"/>
      <c r="U3" s="30"/>
      <c r="V3" s="34"/>
      <c r="W3" s="35"/>
      <c r="X3" s="36"/>
      <c r="Y3" s="36"/>
      <c r="Z3" s="35"/>
      <c r="AA3" s="37"/>
    </row>
    <row r="4" spans="1:28" x14ac:dyDescent="0.15">
      <c r="B4" s="5"/>
      <c r="H4" s="19"/>
      <c r="I4" s="20"/>
      <c r="J4" s="33"/>
      <c r="K4" s="21"/>
      <c r="L4" s="33"/>
      <c r="M4" s="21"/>
      <c r="N4" s="33"/>
      <c r="O4" s="21"/>
      <c r="P4" s="33"/>
      <c r="Q4" s="21"/>
      <c r="R4" s="33"/>
      <c r="S4" s="22"/>
      <c r="U4" s="30"/>
      <c r="V4" s="34"/>
      <c r="W4" s="35"/>
      <c r="X4" s="36"/>
      <c r="Y4" s="36"/>
      <c r="Z4" s="35"/>
      <c r="AA4" s="37"/>
    </row>
    <row r="5" spans="1:28" x14ac:dyDescent="0.15">
      <c r="B5" s="5"/>
      <c r="H5" s="19"/>
      <c r="I5" s="20"/>
      <c r="J5" s="33"/>
      <c r="K5" s="21"/>
      <c r="L5" s="33"/>
      <c r="M5" s="21"/>
      <c r="N5" s="33"/>
      <c r="O5" s="21"/>
      <c r="P5" s="33"/>
      <c r="Q5" s="21"/>
      <c r="R5" s="33"/>
      <c r="S5" s="22"/>
      <c r="U5" s="30"/>
      <c r="V5" s="34"/>
      <c r="W5" s="35"/>
      <c r="X5" s="36"/>
      <c r="Y5" s="36"/>
      <c r="Z5" s="35"/>
      <c r="AA5" s="37"/>
    </row>
    <row r="6" spans="1:28" x14ac:dyDescent="0.15">
      <c r="B6" s="5"/>
      <c r="H6" s="19"/>
      <c r="I6" s="20"/>
      <c r="J6" s="33"/>
      <c r="K6" s="21"/>
      <c r="L6" s="33"/>
      <c r="M6" s="21"/>
      <c r="N6" s="33"/>
      <c r="O6" s="21"/>
      <c r="P6" s="33"/>
      <c r="Q6" s="21"/>
      <c r="R6" s="33"/>
      <c r="S6" s="22"/>
      <c r="U6" s="30"/>
      <c r="V6" s="34"/>
      <c r="W6" s="35"/>
      <c r="X6" s="36"/>
      <c r="Y6" s="36"/>
      <c r="Z6" s="35"/>
      <c r="AA6" s="37"/>
    </row>
    <row r="7" spans="1:28" x14ac:dyDescent="0.15">
      <c r="B7" s="5"/>
      <c r="H7" s="19"/>
      <c r="I7" s="20"/>
      <c r="J7" s="33"/>
      <c r="K7" s="21"/>
      <c r="L7" s="33"/>
      <c r="M7" s="21"/>
      <c r="N7" s="33"/>
      <c r="O7" s="21"/>
      <c r="P7" s="33"/>
      <c r="Q7" s="21"/>
      <c r="R7" s="33"/>
      <c r="S7" s="22"/>
      <c r="U7" s="30"/>
      <c r="V7" s="34"/>
      <c r="W7" s="35"/>
      <c r="X7" s="36"/>
      <c r="Y7" s="36"/>
      <c r="Z7" s="35"/>
      <c r="AA7" s="37"/>
    </row>
    <row r="8" spans="1:28" x14ac:dyDescent="0.15">
      <c r="B8" s="5"/>
      <c r="H8" s="19"/>
      <c r="I8" s="20"/>
      <c r="J8" s="33"/>
      <c r="K8" s="21"/>
      <c r="L8" s="33"/>
      <c r="M8" s="21"/>
      <c r="N8" s="33"/>
      <c r="O8" s="21"/>
      <c r="P8" s="33"/>
      <c r="Q8" s="21"/>
      <c r="R8" s="33"/>
      <c r="S8" s="22"/>
      <c r="U8" s="30"/>
      <c r="V8" s="34"/>
      <c r="W8" s="35"/>
      <c r="X8" s="36"/>
      <c r="Y8" s="36"/>
      <c r="Z8" s="35"/>
      <c r="AA8" s="37"/>
    </row>
    <row r="9" spans="1:28" x14ac:dyDescent="0.15">
      <c r="B9" s="5"/>
      <c r="H9" s="19"/>
      <c r="I9" s="20"/>
      <c r="J9" s="33"/>
      <c r="K9" s="21"/>
      <c r="L9" s="33"/>
      <c r="M9" s="21"/>
      <c r="N9" s="33"/>
      <c r="O9" s="21"/>
      <c r="P9" s="33"/>
      <c r="Q9" s="21"/>
      <c r="R9" s="33"/>
      <c r="S9" s="22"/>
      <c r="U9" s="30"/>
      <c r="V9" s="34"/>
      <c r="W9" s="35"/>
      <c r="X9" s="36"/>
      <c r="Y9" s="36"/>
      <c r="Z9" s="35"/>
      <c r="AA9" s="37"/>
    </row>
    <row r="10" spans="1:28" x14ac:dyDescent="0.15">
      <c r="B10" s="5"/>
      <c r="H10" s="19"/>
      <c r="I10" s="20"/>
      <c r="J10" s="33"/>
      <c r="K10" s="21"/>
      <c r="L10" s="33"/>
      <c r="M10" s="21"/>
      <c r="N10" s="33"/>
      <c r="O10" s="21"/>
      <c r="P10" s="33"/>
      <c r="Q10" s="21"/>
      <c r="R10" s="33"/>
      <c r="S10" s="22"/>
      <c r="U10" s="30"/>
      <c r="V10" s="34"/>
      <c r="W10" s="35"/>
      <c r="X10" s="36"/>
      <c r="Y10" s="36"/>
      <c r="Z10" s="35"/>
      <c r="AA10" s="37"/>
    </row>
    <row r="11" spans="1:28" x14ac:dyDescent="0.15">
      <c r="B11" s="5"/>
      <c r="H11" s="19"/>
      <c r="I11" s="20"/>
      <c r="J11" s="33"/>
      <c r="K11" s="21"/>
      <c r="L11" s="33"/>
      <c r="M11" s="21"/>
      <c r="N11" s="33"/>
      <c r="O11" s="21"/>
      <c r="P11" s="33"/>
      <c r="Q11" s="21"/>
      <c r="R11" s="33"/>
      <c r="S11" s="22"/>
      <c r="U11" s="30"/>
      <c r="V11" s="34"/>
      <c r="W11" s="35"/>
      <c r="X11" s="36"/>
      <c r="Y11" s="36"/>
      <c r="Z11" s="35"/>
      <c r="AA11" s="37"/>
    </row>
    <row r="12" spans="1:28" x14ac:dyDescent="0.15">
      <c r="B12" s="5"/>
      <c r="H12" s="19"/>
      <c r="I12" s="20"/>
      <c r="J12" s="33"/>
      <c r="K12" s="21"/>
      <c r="L12" s="33"/>
      <c r="M12" s="21"/>
      <c r="N12" s="33"/>
      <c r="O12" s="21"/>
      <c r="P12" s="33"/>
      <c r="Q12" s="21"/>
      <c r="R12" s="33"/>
      <c r="S12" s="22"/>
      <c r="U12" s="30"/>
      <c r="V12" s="34"/>
      <c r="W12" s="35"/>
      <c r="X12" s="36"/>
      <c r="Y12" s="36"/>
      <c r="Z12" s="35"/>
      <c r="AA12" s="37"/>
    </row>
    <row r="13" spans="1:28" x14ac:dyDescent="0.15">
      <c r="B13" s="5"/>
      <c r="H13" s="19"/>
      <c r="I13" s="20"/>
      <c r="J13" s="33"/>
      <c r="K13" s="21"/>
      <c r="L13" s="33"/>
      <c r="M13" s="21"/>
      <c r="N13" s="33"/>
      <c r="O13" s="21"/>
      <c r="P13" s="33"/>
      <c r="Q13" s="21"/>
      <c r="R13" s="33"/>
      <c r="S13" s="22"/>
      <c r="U13" s="30"/>
      <c r="V13" s="34"/>
      <c r="W13" s="35"/>
      <c r="X13" s="36"/>
      <c r="Y13" s="36"/>
      <c r="Z13" s="35"/>
      <c r="AA13" s="37"/>
    </row>
    <row r="14" spans="1:28" x14ac:dyDescent="0.15">
      <c r="B14" s="5"/>
      <c r="H14" s="19"/>
      <c r="I14" s="20"/>
      <c r="J14" s="33"/>
      <c r="K14" s="21"/>
      <c r="L14" s="33"/>
      <c r="M14" s="21"/>
      <c r="N14" s="33"/>
      <c r="O14" s="21"/>
      <c r="P14" s="33"/>
      <c r="Q14" s="21"/>
      <c r="R14" s="33"/>
      <c r="S14" s="22"/>
      <c r="U14" s="30"/>
      <c r="V14" s="34"/>
      <c r="W14" s="35"/>
      <c r="X14" s="36"/>
      <c r="Y14" s="36"/>
      <c r="Z14" s="35"/>
      <c r="AA14" s="37"/>
    </row>
    <row r="15" spans="1:28" x14ac:dyDescent="0.15">
      <c r="B15" s="5"/>
      <c r="H15" s="19"/>
      <c r="I15" s="20"/>
      <c r="J15" s="33"/>
      <c r="K15" s="21"/>
      <c r="L15" s="33"/>
      <c r="M15" s="21"/>
      <c r="N15" s="33"/>
      <c r="O15" s="21"/>
      <c r="P15" s="33"/>
      <c r="Q15" s="21"/>
      <c r="R15" s="33"/>
      <c r="S15" s="22"/>
      <c r="U15" s="30"/>
      <c r="V15" s="34"/>
      <c r="W15" s="35"/>
      <c r="X15" s="36"/>
      <c r="Y15" s="36"/>
      <c r="Z15" s="35"/>
      <c r="AA15" s="37"/>
    </row>
    <row r="16" spans="1:28" x14ac:dyDescent="0.15">
      <c r="B16" s="5"/>
      <c r="H16" s="19"/>
      <c r="I16" s="20"/>
      <c r="J16" s="33"/>
      <c r="K16" s="21"/>
      <c r="L16" s="33"/>
      <c r="M16" s="21"/>
      <c r="N16" s="33"/>
      <c r="O16" s="21"/>
      <c r="P16" s="33"/>
      <c r="Q16" s="21"/>
      <c r="R16" s="33"/>
      <c r="S16" s="22"/>
      <c r="U16" s="30"/>
      <c r="V16" s="34"/>
      <c r="W16" s="35"/>
      <c r="X16" s="36"/>
      <c r="Y16" s="36"/>
      <c r="Z16" s="35"/>
      <c r="AA16" s="37"/>
    </row>
    <row r="17" spans="2:27" x14ac:dyDescent="0.15">
      <c r="B17" s="5"/>
      <c r="H17" s="19"/>
      <c r="I17" s="20"/>
      <c r="J17" s="33"/>
      <c r="K17" s="21"/>
      <c r="L17" s="33"/>
      <c r="M17" s="21"/>
      <c r="N17" s="33"/>
      <c r="O17" s="21"/>
      <c r="P17" s="33"/>
      <c r="Q17" s="21"/>
      <c r="R17" s="33"/>
      <c r="S17" s="22"/>
      <c r="U17" s="30"/>
      <c r="V17" s="34"/>
      <c r="W17" s="35"/>
      <c r="X17" s="36"/>
      <c r="Y17" s="36"/>
      <c r="Z17" s="35"/>
      <c r="AA17" s="37"/>
    </row>
  </sheetData>
  <autoFilter ref="A2:AB2"/>
  <dataValidations count="6">
    <dataValidation type="list" allowBlank="1" showInputMessage="1" showErrorMessage="1" sqref="H2:H1048576">
      <formula1>"Eb,Vloed"</formula1>
    </dataValidation>
    <dataValidation type="whole" allowBlank="1" showInputMessage="1" showErrorMessage="1" sqref="C2:C1048576">
      <formula1>1</formula1>
      <formula2>53</formula2>
    </dataValidation>
    <dataValidation type="whole" operator="greaterThanOrEqual" allowBlank="1" showInputMessage="1" showErrorMessage="1" sqref="A2:A1048576">
      <formula1>1</formula1>
    </dataValidation>
    <dataValidation type="textLength" allowBlank="1" showInputMessage="1" showErrorMessage="1" sqref="D2:D1048576">
      <formula1>2</formula1>
      <formula2>50</formula2>
    </dataValidation>
    <dataValidation type="decimal" operator="greaterThanOrEqual" allowBlank="1" showInputMessage="1" showErrorMessage="1" sqref="U2:AA1048576">
      <formula1>0</formula1>
    </dataValidation>
    <dataValidation type="textLength" allowBlank="1" showInputMessage="1" showErrorMessage="1" sqref="AB2:AB1048576">
      <formula1>0</formula1>
      <formula2>999</formula2>
    </dataValidation>
  </dataValidation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Baggervakken!$D:$D</xm:f>
          </x14:formula1>
          <xm:sqref>E2:E1048576</xm:sqref>
        </x14:dataValidation>
        <x14:dataValidation type="list" allowBlank="1" showInputMessage="1" showErrorMessage="1">
          <x14:formula1>
            <xm:f>Verspreidingslocaties!$D:$D</xm:f>
          </x14:formula1>
          <xm:sqref>G2:G1048576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C2" sqref="C2"/>
    </sheetView>
  </sheetViews>
  <sheetFormatPr defaultRowHeight="11.25" x14ac:dyDescent="0.15"/>
  <cols>
    <col min="2" max="2" width="11" bestFit="1" customWidth="1"/>
  </cols>
  <sheetData>
    <row r="1" spans="1:5" x14ac:dyDescent="0.15">
      <c r="A1" s="32" t="s">
        <v>29</v>
      </c>
      <c r="B1" s="32" t="s">
        <v>55</v>
      </c>
      <c r="C1" s="32" t="s">
        <v>54</v>
      </c>
      <c r="D1" s="32" t="s">
        <v>30</v>
      </c>
      <c r="E1" s="32" t="s">
        <v>31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"/>
  <sheetViews>
    <sheetView workbookViewId="0">
      <selection activeCell="D5" sqref="D5"/>
    </sheetView>
  </sheetViews>
  <sheetFormatPr defaultRowHeight="11.25" x14ac:dyDescent="0.15"/>
  <cols>
    <col min="1" max="1" width="8.875" bestFit="1" customWidth="1"/>
    <col min="2" max="2" width="13.625" bestFit="1" customWidth="1"/>
    <col min="3" max="3" width="20.625" bestFit="1" customWidth="1"/>
    <col min="4" max="4" width="28.375" bestFit="1" customWidth="1"/>
  </cols>
  <sheetData>
    <row r="1" spans="2:4" x14ac:dyDescent="0.15">
      <c r="B1" t="s">
        <v>32</v>
      </c>
      <c r="C1" t="s">
        <v>33</v>
      </c>
      <c r="D1" t="str">
        <f>IF(A1="",C1,CONCATENATE(A:A," ",C:C))</f>
        <v>P0</v>
      </c>
    </row>
    <row r="2" spans="2:4" x14ac:dyDescent="0.15">
      <c r="B2" t="s">
        <v>32</v>
      </c>
      <c r="C2" t="s">
        <v>34</v>
      </c>
      <c r="D2" t="str">
        <f>IF(A2="",C2,CONCATENATE(A:A," ",C:C))</f>
        <v>P1</v>
      </c>
    </row>
    <row r="3" spans="2:4" x14ac:dyDescent="0.15">
      <c r="B3" t="s">
        <v>32</v>
      </c>
      <c r="C3" t="s">
        <v>35</v>
      </c>
      <c r="D3" t="str">
        <f>IF(A3="",C3,CONCATENATE(A:A," ",C:C))</f>
        <v>P2</v>
      </c>
    </row>
    <row r="4" spans="2:4" x14ac:dyDescent="0.15">
      <c r="B4" t="s">
        <v>32</v>
      </c>
      <c r="C4" t="s">
        <v>36</v>
      </c>
      <c r="D4" t="str">
        <f>IF(A4="",C4,CONCATENATE(A:A," ",C:C))</f>
        <v>P3</v>
      </c>
    </row>
    <row r="5" spans="2:4" x14ac:dyDescent="0.15">
      <c r="B5" t="s">
        <v>32</v>
      </c>
      <c r="C5" t="s">
        <v>37</v>
      </c>
      <c r="D5" t="str">
        <f>IF(A5="",C5,CONCATENATE(A:A," ",C:C))</f>
        <v>P4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6"/>
  <sheetViews>
    <sheetView workbookViewId="0">
      <selection activeCell="C1" sqref="C1"/>
    </sheetView>
  </sheetViews>
  <sheetFormatPr defaultRowHeight="11.25" x14ac:dyDescent="0.15"/>
  <cols>
    <col min="1" max="1" width="9.375" bestFit="1" customWidth="1"/>
    <col min="2" max="2" width="13.625" bestFit="1" customWidth="1"/>
    <col min="3" max="3" width="30.25" bestFit="1" customWidth="1"/>
    <col min="4" max="4" width="53.75" bestFit="1" customWidth="1"/>
    <col min="8" max="8" width="9.5" bestFit="1" customWidth="1"/>
  </cols>
  <sheetData>
    <row r="1" spans="2:4" x14ac:dyDescent="0.15">
      <c r="B1" t="s">
        <v>32</v>
      </c>
      <c r="C1" t="s">
        <v>38</v>
      </c>
      <c r="D1" t="str">
        <f>IF(A1="",C1,CONCATENATE(A:A," ",C:C))</f>
        <v>Baggervak A1</v>
      </c>
    </row>
    <row r="2" spans="2:4" x14ac:dyDescent="0.15">
      <c r="B2" t="s">
        <v>32</v>
      </c>
      <c r="C2" t="s">
        <v>39</v>
      </c>
      <c r="D2" t="str">
        <f t="shared" ref="D2:D16" si="0">IF(A2="",C2,CONCATENATE(A:A," ",C:C))</f>
        <v>Baggervak A2</v>
      </c>
    </row>
    <row r="3" spans="2:4" x14ac:dyDescent="0.15">
      <c r="B3" t="s">
        <v>32</v>
      </c>
      <c r="C3" t="s">
        <v>40</v>
      </c>
      <c r="D3" t="str">
        <f t="shared" si="0"/>
        <v>Baggervak A3</v>
      </c>
    </row>
    <row r="4" spans="2:4" x14ac:dyDescent="0.15">
      <c r="B4" t="s">
        <v>32</v>
      </c>
      <c r="C4" t="s">
        <v>41</v>
      </c>
      <c r="D4" t="str">
        <f t="shared" si="0"/>
        <v>Baggervak A4</v>
      </c>
    </row>
    <row r="5" spans="2:4" x14ac:dyDescent="0.15">
      <c r="B5" t="s">
        <v>32</v>
      </c>
      <c r="C5" t="s">
        <v>42</v>
      </c>
      <c r="D5" t="str">
        <f t="shared" si="0"/>
        <v>Baggervak B</v>
      </c>
    </row>
    <row r="6" spans="2:4" x14ac:dyDescent="0.15">
      <c r="B6" t="s">
        <v>32</v>
      </c>
      <c r="C6" t="s">
        <v>43</v>
      </c>
      <c r="D6" t="str">
        <f t="shared" si="0"/>
        <v>Baggervak C1</v>
      </c>
    </row>
    <row r="7" spans="2:4" x14ac:dyDescent="0.15">
      <c r="B7" t="s">
        <v>32</v>
      </c>
      <c r="C7" t="s">
        <v>44</v>
      </c>
      <c r="D7" t="str">
        <f t="shared" si="0"/>
        <v>Baggervak C2</v>
      </c>
    </row>
    <row r="8" spans="2:4" x14ac:dyDescent="0.15">
      <c r="B8" t="s">
        <v>32</v>
      </c>
      <c r="C8" t="s">
        <v>45</v>
      </c>
      <c r="D8" t="str">
        <f t="shared" si="0"/>
        <v>Baggervak C3</v>
      </c>
    </row>
    <row r="9" spans="2:4" x14ac:dyDescent="0.15">
      <c r="B9" t="s">
        <v>32</v>
      </c>
      <c r="C9" t="s">
        <v>46</v>
      </c>
      <c r="D9" t="str">
        <f t="shared" si="0"/>
        <v>Baggervak C4</v>
      </c>
    </row>
    <row r="10" spans="2:4" x14ac:dyDescent="0.15">
      <c r="B10" t="s">
        <v>32</v>
      </c>
      <c r="C10" t="s">
        <v>47</v>
      </c>
      <c r="D10" t="str">
        <f t="shared" si="0"/>
        <v>Baggervak C5</v>
      </c>
    </row>
    <row r="11" spans="2:4" x14ac:dyDescent="0.15">
      <c r="B11" t="s">
        <v>32</v>
      </c>
      <c r="C11" t="s">
        <v>48</v>
      </c>
      <c r="D11" t="str">
        <f t="shared" si="0"/>
        <v>Baggervak D1</v>
      </c>
    </row>
    <row r="12" spans="2:4" x14ac:dyDescent="0.15">
      <c r="B12" t="s">
        <v>32</v>
      </c>
      <c r="C12" t="s">
        <v>49</v>
      </c>
      <c r="D12" t="str">
        <f t="shared" si="0"/>
        <v>Baggervak D2</v>
      </c>
    </row>
    <row r="13" spans="2:4" x14ac:dyDescent="0.15">
      <c r="B13" t="s">
        <v>32</v>
      </c>
      <c r="C13" t="s">
        <v>50</v>
      </c>
      <c r="D13" t="str">
        <f t="shared" si="0"/>
        <v>Baggervak E1</v>
      </c>
    </row>
    <row r="14" spans="2:4" x14ac:dyDescent="0.15">
      <c r="B14" t="s">
        <v>32</v>
      </c>
      <c r="C14" t="s">
        <v>51</v>
      </c>
      <c r="D14" t="str">
        <f t="shared" si="0"/>
        <v>Baggervak E2</v>
      </c>
    </row>
    <row r="15" spans="2:4" x14ac:dyDescent="0.15">
      <c r="B15" t="s">
        <v>32</v>
      </c>
      <c r="C15" t="s">
        <v>52</v>
      </c>
      <c r="D15" t="str">
        <f t="shared" si="0"/>
        <v>Baggervak F</v>
      </c>
    </row>
    <row r="16" spans="2:4" x14ac:dyDescent="0.15">
      <c r="B16" t="s">
        <v>32</v>
      </c>
      <c r="C16" t="s">
        <v>53</v>
      </c>
      <c r="D16" t="str">
        <f t="shared" si="0"/>
        <v>Baggervak H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Reizendatabase</vt:lpstr>
      <vt:lpstr>Productiegegevens</vt:lpstr>
      <vt:lpstr>Verspreidingslocaties</vt:lpstr>
      <vt:lpstr>Baggervakken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Brils, Freek (WVL)</dc:creator>
  <cp:lastModifiedBy>Brils, Freek (WVL)</cp:lastModifiedBy>
  <dcterms:created xsi:type="dcterms:W3CDTF">2022-06-08T07:42:43Z</dcterms:created>
  <dcterms:modified xsi:type="dcterms:W3CDTF">2022-07-04T11:29:09Z</dcterms:modified>
</cp:coreProperties>
</file>