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23"/>
  <workbookPr showInkAnnotation="0" defaultThemeVersion="124226"/>
  <mc:AlternateContent xmlns:mc="http://schemas.openxmlformats.org/markup-compatibility/2006">
    <mc:Choice Requires="x15">
      <x15ac:absPath xmlns:x15ac="http://schemas.microsoft.com/office/spreadsheetml/2010/11/ac" url="C:\Users\weijersa\Downloads\"/>
    </mc:Choice>
  </mc:AlternateContent>
  <xr:revisionPtr revIDLastSave="0" documentId="8_{3EAEB67F-A8DB-49AB-947E-413266E4A921}" xr6:coauthVersionLast="47" xr6:coauthVersionMax="47" xr10:uidLastSave="{00000000-0000-0000-0000-000000000000}"/>
  <bookViews>
    <workbookView xWindow="-108" yWindow="-108" windowWidth="23256" windowHeight="12576" firstSheet="1" activeTab="2" xr2:uid="{00000000-000D-0000-FFFF-FFFF00000000}"/>
  </bookViews>
  <sheets>
    <sheet name="NvI tab 1" sheetId="3" r:id="rId1"/>
    <sheet name="NvI tab 2" sheetId="2" r:id="rId2"/>
    <sheet name="NvI tab 3" sheetId="1" r:id="rId3"/>
  </sheets>
  <definedNames>
    <definedName name="_xlnm._FilterDatabase" localSheetId="2" hidden="1">'NvI tab 3'!$B$3:$F$3</definedName>
    <definedName name="_Hlk107406787" localSheetId="2">'NvI tab 3'!$F$35</definedName>
    <definedName name="_xlnm.Print_Area" localSheetId="2">'NvI tab 3'!$B$2:$F$3</definedName>
    <definedName name="_xlnm.Print_Titles" localSheetId="2">'NvI tab 3'!$3:$3</definedName>
    <definedName name="Z_030CB5F2_5398_4986_B437_E3390DA9DC35_.wvu.Cols" localSheetId="2" hidden="1">'NvI tab 3'!#REF!</definedName>
    <definedName name="Z_030CB5F2_5398_4986_B437_E3390DA9DC35_.wvu.FilterData" localSheetId="2" hidden="1">'NvI tab 3'!$B$3:$F$3</definedName>
    <definedName name="Z_030CB5F2_5398_4986_B437_E3390DA9DC35_.wvu.PrintArea" localSheetId="2" hidden="1">'NvI tab 3'!$B:$G</definedName>
    <definedName name="Z_030CB5F2_5398_4986_B437_E3390DA9DC35_.wvu.PrintTitles" localSheetId="2" hidden="1">'NvI tab 3'!$3:$3</definedName>
    <definedName name="Z_16841056_C08E_4EC5_B248_997A9B18E8F7_.wvu.Cols" localSheetId="2" hidden="1">'NvI tab 3'!#REF!</definedName>
    <definedName name="Z_16841056_C08E_4EC5_B248_997A9B18E8F7_.wvu.FilterData" localSheetId="2" hidden="1">'NvI tab 3'!$B$3:$F$3</definedName>
    <definedName name="Z_16841056_C08E_4EC5_B248_997A9B18E8F7_.wvu.PrintArea" localSheetId="2" hidden="1">'NvI tab 3'!$B$2:$F$3</definedName>
    <definedName name="Z_16841056_C08E_4EC5_B248_997A9B18E8F7_.wvu.PrintTitles" localSheetId="2" hidden="1">'NvI tab 3'!$3:$3</definedName>
    <definedName name="Z_214147FF_5C7E_4D38_AE01_BDA8C344A0AC_.wvu.Cols" localSheetId="2" hidden="1">'NvI tab 3'!#REF!</definedName>
    <definedName name="Z_214147FF_5C7E_4D38_AE01_BDA8C344A0AC_.wvu.FilterData" localSheetId="2" hidden="1">'NvI tab 3'!$B$3:$F$3</definedName>
    <definedName name="Z_214147FF_5C7E_4D38_AE01_BDA8C344A0AC_.wvu.PrintArea" localSheetId="2" hidden="1">'NvI tab 3'!$B$2:$F$3</definedName>
    <definedName name="Z_214147FF_5C7E_4D38_AE01_BDA8C344A0AC_.wvu.PrintTitles" localSheetId="2" hidden="1">'NvI tab 3'!$3:$3</definedName>
    <definedName name="Z_3288A1FA_A8CF_4FB1_B49A_6C6A9C34878A_.wvu.Cols" localSheetId="2" hidden="1">'NvI tab 3'!#REF!</definedName>
    <definedName name="Z_3288A1FA_A8CF_4FB1_B49A_6C6A9C34878A_.wvu.FilterData" localSheetId="2" hidden="1">'NvI tab 3'!$B$3:$F$3</definedName>
    <definedName name="Z_3288A1FA_A8CF_4FB1_B49A_6C6A9C34878A_.wvu.PrintArea" localSheetId="2" hidden="1">'NvI tab 3'!$B$2:$F$3</definedName>
    <definedName name="Z_3288A1FA_A8CF_4FB1_B49A_6C6A9C34878A_.wvu.PrintTitles" localSheetId="2" hidden="1">'NvI tab 3'!$3:$3</definedName>
    <definedName name="Z_4CE427CE_1364_6749_820D_01C0BDCE606A_.wvu.Cols" localSheetId="2" hidden="1">'NvI tab 3'!#REF!</definedName>
    <definedName name="Z_4CE427CE_1364_6749_820D_01C0BDCE606A_.wvu.FilterData" localSheetId="2" hidden="1">'NvI tab 3'!$B$3:$F$3</definedName>
    <definedName name="Z_4CE427CE_1364_6749_820D_01C0BDCE606A_.wvu.PrintArea" localSheetId="2" hidden="1">'NvI tab 3'!$B$2:$F$3</definedName>
    <definedName name="Z_4CE427CE_1364_6749_820D_01C0BDCE606A_.wvu.PrintTitles" localSheetId="2" hidden="1">'NvI tab 3'!$3:$3</definedName>
    <definedName name="Z_6CFFA043_F37C_486E_8998_7F1B7453845B_.wvu.Cols" localSheetId="2" hidden="1">'NvI tab 3'!#REF!</definedName>
    <definedName name="Z_6CFFA043_F37C_486E_8998_7F1B7453845B_.wvu.FilterData" localSheetId="2" hidden="1">'NvI tab 3'!$B$3:$F$3</definedName>
    <definedName name="Z_6CFFA043_F37C_486E_8998_7F1B7453845B_.wvu.PrintArea" localSheetId="2" hidden="1">'NvI tab 3'!$B$2:$F$3</definedName>
    <definedName name="Z_6CFFA043_F37C_486E_8998_7F1B7453845B_.wvu.PrintTitles" localSheetId="2" hidden="1">'NvI tab 3'!$3:$3</definedName>
    <definedName name="Z_6FCA4DF6_107F_4C82_BF90_062C55268024_.wvu.Cols" localSheetId="2" hidden="1">'NvI tab 3'!#REF!</definedName>
    <definedName name="Z_6FCA4DF6_107F_4C82_BF90_062C55268024_.wvu.FilterData" localSheetId="2" hidden="1">'NvI tab 3'!$B$3:$F$3</definedName>
    <definedName name="Z_6FCA4DF6_107F_4C82_BF90_062C55268024_.wvu.PrintArea" localSheetId="2" hidden="1">'NvI tab 3'!$B$2:$F$3</definedName>
    <definedName name="Z_6FCA4DF6_107F_4C82_BF90_062C55268024_.wvu.PrintTitles" localSheetId="2" hidden="1">'NvI tab 3'!$3:$3</definedName>
    <definedName name="Z_A6D86871_7DF3_4D8C_BB0F_6358FC06D3AE_.wvu.Cols" localSheetId="2" hidden="1">'NvI tab 3'!#REF!</definedName>
    <definedName name="Z_A6D86871_7DF3_4D8C_BB0F_6358FC06D3AE_.wvu.FilterData" localSheetId="2" hidden="1">'NvI tab 3'!$B$3:$F$3</definedName>
    <definedName name="Z_A6D86871_7DF3_4D8C_BB0F_6358FC06D3AE_.wvu.PrintArea" localSheetId="2" hidden="1">'NvI tab 3'!$B$2:$F$3</definedName>
    <definedName name="Z_A6D86871_7DF3_4D8C_BB0F_6358FC06D3AE_.wvu.PrintTitles" localSheetId="2" hidden="1">'NvI tab 3'!$3:$3</definedName>
    <definedName name="Z_A96C21AA_B7F8_424A_80C3_B8922F102DDA_.wvu.Cols" localSheetId="2" hidden="1">'NvI tab 3'!#REF!</definedName>
    <definedName name="Z_A96C21AA_B7F8_424A_80C3_B8922F102DDA_.wvu.FilterData" localSheetId="2" hidden="1">'NvI tab 3'!$B$3:$F$3</definedName>
    <definedName name="Z_A96C21AA_B7F8_424A_80C3_B8922F102DDA_.wvu.PrintArea" localSheetId="2" hidden="1">'NvI tab 3'!$B$2:$F$3</definedName>
    <definedName name="Z_A96C21AA_B7F8_424A_80C3_B8922F102DDA_.wvu.PrintTitles" localSheetId="2" hidden="1">'NvI tab 3'!$3:$3</definedName>
    <definedName name="Z_CAC19B6E_D0CA_4897_AD90_6BFF195A5686_.wvu.Cols" localSheetId="2" hidden="1">'NvI tab 3'!#REF!</definedName>
    <definedName name="Z_CAC19B6E_D0CA_4897_AD90_6BFF195A5686_.wvu.FilterData" localSheetId="2" hidden="1">'NvI tab 3'!$B$3:$F$3</definedName>
    <definedName name="Z_CAC19B6E_D0CA_4897_AD90_6BFF195A5686_.wvu.PrintArea" localSheetId="2" hidden="1">'NvI tab 3'!$B$2:$F$3</definedName>
    <definedName name="Z_CAC19B6E_D0CA_4897_AD90_6BFF195A5686_.wvu.PrintTitles" localSheetId="2" hidden="1">'NvI tab 3'!$3:$3</definedName>
    <definedName name="Z_D8303DD1_AC1A_4D8D_BD57_B385DED3AF1D_.wvu.Cols" localSheetId="2" hidden="1">'NvI tab 3'!#REF!</definedName>
    <definedName name="Z_D8303DD1_AC1A_4D8D_BD57_B385DED3AF1D_.wvu.FilterData" localSheetId="2" hidden="1">'NvI tab 3'!$B$3:$F$3</definedName>
    <definedName name="Z_D8303DD1_AC1A_4D8D_BD57_B385DED3AF1D_.wvu.PrintArea" localSheetId="2" hidden="1">'NvI tab 3'!$B$2:$F$3</definedName>
    <definedName name="Z_D8303DD1_AC1A_4D8D_BD57_B385DED3AF1D_.wvu.PrintTitles" localSheetId="2" hidden="1">'NvI tab 3'!$3:$3</definedName>
  </definedNames>
  <calcPr calcId="191028"/>
  <customWorkbookViews>
    <customWorkbookView name="Elian Scheurwater - Persoonlijke weergave" guid="{A6D86871-7DF3-4D8C-BB0F-6358FC06D3AE}" mergeInterval="0" personalView="1" maximized="1" xWindow="-11" yWindow="-11" windowWidth="2278" windowHeight="1454" activeSheetId="1"/>
    <customWorkbookView name="Jacqueline Roosendaal - Persoonlijke weergave" guid="{D8303DD1-AC1A-4D8D-BD57-B385DED3AF1D}" mergeInterval="0" personalView="1" maximized="1" xWindow="-11" yWindow="-11" windowWidth="1942" windowHeight="1042" activeSheetId="1"/>
    <customWorkbookView name="Deen, mw. J. (Joke) - Persoonlijke weergave" guid="{030CB5F2-5398-4986-B437-E3390DA9DC35}" mergeInterval="0" personalView="1" maximized="1" xWindow="-11" yWindow="-11" windowWidth="2902" windowHeight="1762" activeSheetId="1" showComments="commIndAndComment"/>
    <customWorkbookView name="Schepers, dhr. ir. M. (Marnix) - Persoonlijke weergave" guid="{214147FF-5C7E-4D38-AE01-BDA8C344A0AC}" mergeInterval="0" personalView="1" maximized="1" xWindow="-11" yWindow="-11" windowWidth="1942" windowHeight="1162" activeSheetId="1"/>
    <customWorkbookView name="Microsoft Office User - Persoonlijke weergave" guid="{4CE427CE-1364-6749-820D-01C0BDCE606A}" mergeInterval="0" personalView="1" yWindow="23" windowWidth="1296" windowHeight="837" activeSheetId="1"/>
    <customWorkbookView name="Brandt, mw. E.H. (Edith) - Persoonlijke weergave" guid="{CAC19B6E-D0CA-4897-AD90-6BFF195A5686}" mergeInterval="0" personalView="1" maximized="1" xWindow="-8" yWindow="-8" windowWidth="1936" windowHeight="1176" activeSheetId="1"/>
    <customWorkbookView name="Edith Brandt - Persoonlijke weergave" guid="{A96C21AA-B7F8-424A-80C3-B8922F102DDA}" mergeInterval="0" personalView="1" maximized="1" windowWidth="1276" windowHeight="574" activeSheetId="1"/>
    <customWorkbookView name="Zuijderwijk, dhr. L.P. (Lennard) - Persoonlijke weergave" guid="{6FCA4DF6-107F-4C82-BF90-062C55268024}" mergeInterval="0" personalView="1" maximized="1" xWindow="-11" yWindow="-11" windowWidth="1942" windowHeight="1042" activeSheetId="1"/>
    <customWorkbookView name="Gebruiker - Persoonlijke weergave" guid="{3288A1FA-A8CF-4FB1-B49A-6C6A9C34878A}" mergeInterval="0" personalView="1" maximized="1" xWindow="-9" yWindow="-9" windowWidth="1938" windowHeight="1048" activeSheetId="1"/>
    <customWorkbookView name="Roosendaal, mw. mr. J.F. (Jacqueline) - Persoonlijke weergave" guid="{16841056-C08E-4EC5-B248-997A9B18E8F7}" mergeInterval="0" personalView="1" maximized="1" xWindow="1912" yWindow="-8" windowWidth="1936" windowHeight="1176" activeSheetId="1"/>
    <customWorkbookView name="Anne-Marie Weijers - Persoonlijke weergave" guid="{6CFFA043-F37C-486E-8998-7F1B7453845B}" mergeInterval="0" personalView="1" maximized="1" xWindow="-11" yWindow="-11" windowWidth="1942" windowHeight="104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3" l="1"/>
  <c r="B25" i="3"/>
  <c r="B20" i="3"/>
  <c r="B21" i="3"/>
  <c r="B22" i="3"/>
  <c r="B23" i="3"/>
  <c r="B5" i="1"/>
  <c r="B6" i="1" s="1"/>
  <c r="B7" i="1" s="1"/>
  <c r="B8" i="1" s="1"/>
  <c r="B9" i="1" s="1"/>
  <c r="B10" i="1" s="1"/>
  <c r="B11" i="1" s="1"/>
  <c r="B12" i="1" s="1"/>
  <c r="B13" i="1" s="1"/>
  <c r="B14" i="1" s="1"/>
  <c r="B15" i="1" s="1"/>
  <c r="B16" i="1" s="1"/>
  <c r="B17" i="1" s="1"/>
  <c r="B5" i="2"/>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19" i="3"/>
  <c r="B40" i="3"/>
  <c r="B41" i="3" s="1"/>
  <c r="B42" i="3" s="1"/>
  <c r="B43" i="3" s="1"/>
  <c r="B44" i="3" s="1"/>
  <c r="B45" i="3" s="1"/>
  <c r="B46" i="3" s="1"/>
  <c r="B47" i="3" s="1"/>
  <c r="B48" i="3" s="1"/>
  <c r="B49" i="3" s="1"/>
  <c r="B50" i="3" s="1"/>
  <c r="B51" i="3" s="1"/>
  <c r="B52" i="3" s="1"/>
  <c r="B53" i="3" s="1"/>
  <c r="B54" i="3" s="1"/>
  <c r="B55" i="3" s="1"/>
  <c r="B56" i="3" s="1"/>
  <c r="B57" i="3" s="1"/>
  <c r="B20" i="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36" i="2"/>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28" i="3"/>
  <c r="B29" i="3" s="1"/>
  <c r="B30" i="3" s="1"/>
  <c r="B31" i="3" s="1"/>
  <c r="B32" i="3" s="1"/>
  <c r="B33" i="3" s="1"/>
  <c r="B34" i="3" s="1"/>
  <c r="B35" i="3" s="1"/>
  <c r="B36" i="3" s="1"/>
  <c r="B37" i="3" s="1"/>
  <c r="B38" i="3" s="1"/>
  <c r="B107" i="2" l="1"/>
  <c r="B108" i="2" s="1"/>
  <c r="B109" i="2" s="1"/>
  <c r="B110" i="2" s="1"/>
  <c r="B111" i="2" s="1"/>
  <c r="B112" i="2" s="1"/>
  <c r="B113" i="2" s="1"/>
  <c r="B114" i="2" s="1"/>
  <c r="B115" i="2" s="1"/>
  <c r="B116" i="2" s="1"/>
  <c r="B117" i="2" s="1"/>
  <c r="B118" i="2" s="1"/>
  <c r="B119" i="2" s="1"/>
  <c r="B120" i="2" s="1"/>
</calcChain>
</file>

<file path=xl/sharedStrings.xml><?xml version="1.0" encoding="utf-8"?>
<sst xmlns="http://schemas.openxmlformats.org/spreadsheetml/2006/main" count="1119" uniqueCount="641">
  <si>
    <t>Aanbesteding ROV inhuur communicatieprofessionals 2025</t>
  </si>
  <si>
    <t>TN 507507 / pnh 2302463</t>
  </si>
  <si>
    <t>Nota van Inlichtingen 1+2 dd. 24 maart 2025</t>
  </si>
  <si>
    <t>nr.</t>
  </si>
  <si>
    <t>Mededelingen aanbestedende dienst</t>
  </si>
  <si>
    <t>Toelichting</t>
  </si>
  <si>
    <r>
      <rPr>
        <sz val="11"/>
        <color rgb="FF000000"/>
        <rFont val="Corbel"/>
      </rPr>
      <t xml:space="preserve">In ronde 2 zijn totaal </t>
    </r>
    <r>
      <rPr>
        <sz val="11"/>
        <color rgb="FF16365C"/>
        <rFont val="Corbel"/>
      </rPr>
      <t>52</t>
    </r>
    <r>
      <rPr>
        <sz val="11"/>
        <color rgb="FF000000"/>
        <rFont val="Corbel"/>
      </rPr>
      <t xml:space="preserve"> vragen gesteld. In ronde 1 zijn totaal 160 vragen gesteld. 
De beantwoording in deze Nota van inlichtingen 1+2  is verdeeld over drie tabs:</t>
    </r>
  </si>
  <si>
    <r>
      <rPr>
        <sz val="10"/>
        <color rgb="FF000000"/>
        <rFont val="Corbel"/>
      </rPr>
      <t xml:space="preserve">       tab 1 algemeen, procedure,  documenten</t>
    </r>
    <r>
      <rPr>
        <sz val="10"/>
        <color rgb="FF16365C"/>
        <rFont val="Corbel"/>
      </rPr>
      <t xml:space="preserve"> (8+31 v</t>
    </r>
    <r>
      <rPr>
        <sz val="10"/>
        <color rgb="FF000000"/>
        <rFont val="Corbel"/>
      </rPr>
      <t>ragen)</t>
    </r>
  </si>
  <si>
    <r>
      <rPr>
        <sz val="10"/>
        <color rgb="FF000000"/>
        <rFont val="Corbel"/>
      </rPr>
      <t xml:space="preserve">       tab 2 opdrachtuitvoering, eisen, criteria </t>
    </r>
    <r>
      <rPr>
        <sz val="10"/>
        <color rgb="FF16365C"/>
        <rFont val="Corbel"/>
      </rPr>
      <t>(30+86 v</t>
    </r>
    <r>
      <rPr>
        <sz val="10"/>
        <color rgb="FF000000"/>
        <rFont val="Corbel"/>
      </rPr>
      <t>ragen)</t>
    </r>
  </si>
  <si>
    <t xml:space="preserve">       tab 3 contractueel (Concept ROV, AIV ea) (14+43 vragen)</t>
  </si>
  <si>
    <t>Herziene document(en) bijgesloten bij NvI2:  NvI1+2 bijgewerkte Herziene Concept Raamovereenkomst. Een Herzien invulformulier  Voorstel team PNH (G.1) is in het TN project reeds geplaatst op 20 maart jl. (onder Aanbestedingsdocumenten).</t>
  </si>
  <si>
    <r>
      <rPr>
        <sz val="10"/>
        <color rgb="FF000000"/>
        <rFont val="Corbel"/>
      </rPr>
      <t>Planning: de sluitingsdatum indienen inschrijving is ma.</t>
    </r>
    <r>
      <rPr>
        <b/>
        <sz val="10"/>
        <color rgb="FF000000"/>
        <rFont val="Corbel"/>
      </rPr>
      <t xml:space="preserve"> 7 april as 13u. </t>
    </r>
  </si>
  <si>
    <t>de vragenronde is gesloten, de aanbestedende dienst neemt geen nieuwe vragen in behandeling.</t>
  </si>
  <si>
    <t xml:space="preserve"> (NvI1)2</t>
  </si>
  <si>
    <r>
      <t xml:space="preserve">Bij deze Nota is </t>
    </r>
    <r>
      <rPr>
        <b/>
        <sz val="10"/>
        <color rgb="FF000000"/>
        <rFont val="Corbel"/>
      </rPr>
      <t>Herziene documentatie</t>
    </r>
    <r>
      <rPr>
        <sz val="10"/>
        <color rgb="FF000000"/>
        <rFont val="Corbel"/>
      </rPr>
      <t xml:space="preserve"> bijgevoegd: concept Raamovereenkomst; Concept Model Nadere offerteaanvraag en PvE in par. 4.4. Leidraad. </t>
    </r>
  </si>
  <si>
    <t>bijlagen 1,2 + 3</t>
  </si>
  <si>
    <t xml:space="preserve"> (NvI1)3</t>
  </si>
  <si>
    <r>
      <t xml:space="preserve">Bijgesloten is het medio februari jl. nieuw vastgestelde provinciale </t>
    </r>
    <r>
      <rPr>
        <b/>
        <sz val="11"/>
        <color rgb="FF242424"/>
        <rFont val="Corbel"/>
      </rPr>
      <t>Kader Externe capaciteit 2025</t>
    </r>
    <r>
      <rPr>
        <sz val="11"/>
        <color rgb="FF242424"/>
        <rFont val="Corbel"/>
      </rPr>
      <t xml:space="preserve"> incl. 2 bijlagen. Ten opzicht van de vorige editie v.2020 is de inhoud beperkt gewijzigd. Geactualiseerde onderdelen hebben betrekking op wat de huidig geldende specifieke wet- en regelgeving vraagt, in het bijzonder Wet DBA naleving. De strekking daarvan was reeds verwerkt in Leidraad hoofdstuk 2.</t>
    </r>
  </si>
  <si>
    <t>bijlagen 4,5+6</t>
  </si>
  <si>
    <t>(NvI1)4</t>
  </si>
  <si>
    <r>
      <rPr>
        <sz val="10"/>
        <color rgb="FF000000"/>
        <rFont val="Corbel"/>
      </rPr>
      <t xml:space="preserve">Het voor de Raamovereenkomst toepasselijk </t>
    </r>
    <r>
      <rPr>
        <b/>
        <sz val="10"/>
        <color rgb="FF000000"/>
        <rFont val="Corbel"/>
      </rPr>
      <t>Social return percentage</t>
    </r>
    <r>
      <rPr>
        <sz val="10"/>
        <color rgb="FF000000"/>
        <rFont val="Corbel"/>
      </rPr>
      <t xml:space="preserve"> is verlaagd (bijgewerkt in Herziene ROV en PvE)</t>
    </r>
  </si>
  <si>
    <t>2% ipv 5%</t>
  </si>
  <si>
    <t xml:space="preserve"> (NvI1)5</t>
  </si>
  <si>
    <t>Herziene Checklist inhoud inschrijving</t>
  </si>
  <si>
    <t>bijlage 7</t>
  </si>
  <si>
    <t xml:space="preserve"> (NvI1)6</t>
  </si>
  <si>
    <t>Gewijzigde planning NvI-2 ronde en sluitingsdatum inschrijving</t>
  </si>
  <si>
    <t>bijlage 8</t>
  </si>
  <si>
    <t>TAB 1  ALGEMEEN, PROCEDURE, PLANNING, DOCUMENTEN</t>
  </si>
  <si>
    <t>Vraagnr.</t>
  </si>
  <si>
    <t>Document waar vraag betrekking op heeft</t>
  </si>
  <si>
    <t>Onderdeel (hoofdstuk/paragraaf/artikel)</t>
  </si>
  <si>
    <t>Pagina</t>
  </si>
  <si>
    <t>Vraag</t>
  </si>
  <si>
    <t>Antwoord Aanbesteder</t>
  </si>
  <si>
    <t>NvI 2</t>
  </si>
  <si>
    <t>Inschrijvingsleidraad</t>
  </si>
  <si>
    <t>3.5 Opmaak en indeling van de Inschrijving</t>
  </si>
  <si>
    <t>In Word lukt het niet om een regelafstand 1.2 pt te hanteren.  Is 1.0 pt ook toegestaan? Verder is een marge van 2,5 cm vrij ruim en niet gebruikelijk. Is het toegestaan om een marge van 1 cm boven/ onder/ links/ rechts aan te houden? Zo niet, bent u bereid een tegemoetkoming tussen 1 en 2,5 cm te doen? Zo ja, welke?</t>
  </si>
  <si>
    <r>
      <rPr>
        <sz val="10"/>
        <color rgb="FF000000"/>
        <rFont val="Corbel"/>
      </rPr>
      <t xml:space="preserve">Wij herkennen het probleem dat u beschrijft niet terwijl wij dit voorschrift al veel jaren hanteren. Blijkt uw probleem in uw systeem niet oplosbaar dan staan wij als uitwijk alleen toe dat u regelafstand; marges en letter </t>
    </r>
    <r>
      <rPr>
        <u/>
        <sz val="10"/>
        <color rgb="FF000000"/>
        <rFont val="Corbel"/>
      </rPr>
      <t xml:space="preserve">gelijk of groter </t>
    </r>
    <r>
      <rPr>
        <sz val="10"/>
        <color rgb="FF000000"/>
        <rFont val="Corbel"/>
      </rPr>
      <t>dan het voorschrift hanteert, niet kleiner. Doel van dit voorschrift is dat wij ook op dit punt level playing field tussen Inschrijvingen bewaken.</t>
    </r>
  </si>
  <si>
    <t>1.2 Marktverkenning</t>
  </si>
  <si>
    <t>Er zijn 5 bureaus geconsulteerd. Zijn dit uw voorkeurskandidaten ? </t>
  </si>
  <si>
    <t>Geconsulteerd is een mix van marktpartijen. Gegeven de doelstellingen van de Opdracht  (Leidraad par. 2.3)  heeft de aanbestedende dienst haar voorkeur functioneel omschreven voor de nieuwe contractperiode: "een communicatiebureau dat inhoudelijk het communicatievak verstaat"  enz. zie Leidraad paragraaf 2.5.2 Gewenste situatie nieuwe contractperiode.</t>
  </si>
  <si>
    <t>NvI tab 1 - vraagnummer 3</t>
  </si>
  <si>
    <t>nvt</t>
  </si>
  <si>
    <t>U schrijft hier: op eerste aanvraag van een inschrijver wordt daarvan een afschrift verzonden, via TN bericht, en dan gelijktijdig aan alle inschrijvers. Inschrijver doet hierbij alvast het verzoek om de inschrijvers te voorzien van dit afschrift.</t>
  </si>
  <si>
    <t>Genoteerd, waarbij  opgemerkt dat nu nog niet bekend is welke ondernemingen daadwerkelijk een inschrijving indienen. Daarom: het staat elke inschrijver vrij om straks nadat diens inschrijving ingediend is dit verzoek schriftelijk in te dienen (via TN bericht). Conform de Aanbestedingswet verstrekt de aanbestedende dienst haar proces-verbaal van inschrijving alleen aan de inschrijvers (zijnde de belanghebbenden).  Is van tenminste 1 inschrijver een verzoek ontvangen dan verzenden wij ons proces-verbaal document aan alle inschrijvers via TN bericht.</t>
  </si>
  <si>
    <t>NvI tab 1 - vraagnummer 18</t>
  </si>
  <si>
    <t>U schrijft hier over een getekende verklaring. Kunt u een template hiervan beschikbaar stellen danwel duidelijk aangeven wat er inhoudelijk in de verklaring moet komen?</t>
  </si>
  <si>
    <t xml:space="preserve">Nee. voor dit document hanteert de provincie geen template of format, de verklaring kan in free format ingediend worden, mits het gevraagde voldoende duidelijk beantwoord wordt. Overigens voor de EMVI alleen nodig op te acteren  'op eerste verzoek van de aanbestedende dienst' zoals in punt 4 staat. </t>
  </si>
  <si>
    <t>NvI 1 vraag 9, Inschrijvingsleidraad</t>
  </si>
  <si>
    <t>Beoordelingsprocedure</t>
  </si>
  <si>
    <t>Ontvangen Inschrijvers bij de motivering van de voorlopige gunningsbeslissing per gunningscriterium de score en bijbehorende feedback?</t>
  </si>
  <si>
    <t>Ja, conform de huidige Aanbestedingswet.</t>
  </si>
  <si>
    <t>NvI 1 vraag 10, Inschrijvingsleidraad</t>
  </si>
  <si>
    <t>4.4 Validatiegesprek</t>
  </si>
  <si>
    <t>/</t>
  </si>
  <si>
    <t>Hoe ziet in de ideale situatie de implementatiefase eruit? Wat ziet de provincie als een doelmatige start, naast het validatiegesprek?</t>
  </si>
  <si>
    <t>Opdrachtnemer zorgt er ten minste voor dat  zijn accountmanager en team adequate kennis paraat heeft van PNH en onze behoeften en het aanvraagproces met aandachtspunten ten aanzien van inhuur Communicatieprofessionals. Onder meer plannen Partijen een kennismakingsgesprek in. Daarnaast ligt binnen de invloedssfeer van de EMVI (gegunde inschrijver) om voor de opdrachtuitvoering gereed te hebben uiterlijk op de ingangsdatum van de Raamovereenkomst alles wat is aangeboden bij de gunningscriteria kwaliteit (Leidraad) en alle eisen in het Programma van  Eisen (Leidraad par. 4.4.),  bijgewerkt op basis van onze antwoorden in deze NvI 1+2).</t>
  </si>
  <si>
    <t>NvI 1 vraag 16 tab 1, Inschrijvingsleidraad</t>
  </si>
  <si>
    <t>Checklist Inhoud Inschrijving, onderdeel TN kluis</t>
  </si>
  <si>
    <t>Begrijpen wij goed dat de beoogde opdrachtnemer in dit formulier diens gemiddeld gehanteerde maximumtarieven per functieprofiel benoemt en dat die tarieven enkel worden getoetst aan de gestelde plafondprijzen per functieprofiel (zoals die in de bijlage "PNH Functieprofielen Communicatieprofessionals" door de opdrachtgever zijn vastgesteld)? M.a.w enkel als een akkoordverklaring op de door de opdrachtgever gestelde plafondprijzen? Of gelden de in dit formulier ingevulde tarieven bij de te sluiten ROV als de maximum tarieven per functieprofiel voor de betreffende ROV-contractpartij cq opdrachtnemer bij een Nadere offerteaanvraag / minicompetitie? Voorbeeld: de beoogde opdrachtnemer geeft bij de inschrijving in dit formulier een tarief van € 85 op bij functieprofiel redacteur, daarmee vallend binnen het gestelde plafondtarief van de provincie van € 87. Is het vervolgens tijdens de looptijd van de ROV wel of niet toegestaan € 87 euro als tarief aan te geven bij een Nadere offerteaanvraag? Of mag de ROV-partij/Opdrachtnemer tijdens de looptijd van de ROV ten maximale €85 als uurtarief bij een Nadere offerte voor dit functieprofiel opgeven?</t>
  </si>
  <si>
    <t>Elk maximumtarief opgenomen in bijlage 6 bij de Leidraad is de plafondprijs voor dat functieprofiel. Na inschrijving wordt door de aanbestedende dienst dit onderdeel getoetst op dat wat inschrijver offreert als uurtarief in zijn ingevule formulier bijlage 13 de plafondprijs per profiel niet overstijgt (knockout eis voor inschrijving). Het staat een inschrijver vrij lager te offreren. Voor de EMVI (gegunde inschrijver) betekent dit dat gedurende de Raamovereenkomst in reactie op een Nadere offerteaanvraag hij maximaal het in zijn ingevulde formulier geboden uurtarief per functieprofiel hanteert. In het door u geschetste voorbeeld van een uitvraag van een redacteur offreert u een uurtarief van maximaal  € 85,- btw.</t>
  </si>
  <si>
    <t>NvI 1 vraag 22 tab 1, Inschrijvingsleidraad </t>
  </si>
  <si>
    <t>5.7 </t>
  </si>
  <si>
    <t>zie onze vraag 3 hierboven; deze vraag hebben we ook ten aanzien van uw antwoord bij NvI1 op de in NvI1 gestelde vraag: Begrijpen wij goed dat de beoogde opdrachtnemer in dit formulier diens gemiddeld gehanteerde maximumtarieven per functieprofiel benoemt en dat die tarieven enkel worden getoetst aan de gestelde plafondprijzen per functieprofiel (zoals die in de bijlage "PNH Functieprofielen Communicatieprofessionals" door de opdrachtgever zijn vastgesteld)? M.a.w enkel als een akkoordverklaring op de door de opdrachtgever gestelde plafondprijzen? Of gelden de in dit formulier ingevulde tarieven bij de te sluiten ROV als de maximum tarieven per functieprofiel voor de betreffende ROV-contractpartij cq opdrachtnemer bij een Nadere offerteaanvraag / minicompetitie? Voorbeeld: de beoogde opdrachtnemer geeft bij de inschrijving in dit formulier een tarief van € 85 op bij functieprofiel redacteur, daarmee vallend binnen het gestelde plafondtarief van de provincie van € 87. Is het vervolgens tijdens de looptijd van de ROV wel of niet toegestaan € 87 euro als tarief aan te geven bij een Nadere offerteaanvraag? Of mag de ROV-partij/Opdrachtnemer tijdens de looptijd van de ROV ten maximale €85 als uurtarief bij een Nadere offerte voor dit functieprofiel opgeven?</t>
  </si>
  <si>
    <t>Zie het antwoord in de vorige vraag (nr 8 tab 1 NvI2), met de kanttekening dat het voor deze Opdracht om één eenduidig meetbaar maximumtarief per functieprofiel per Nadere offerte gaat, en dus niet om een gemiddeld gehanteerd uurtarief.</t>
  </si>
  <si>
    <t>xxxxxxxxxxxxxxxxxxxxxxx</t>
  </si>
  <si>
    <t>NvI 1</t>
  </si>
  <si>
    <t>Opdrachtspecifieke begrippen</t>
  </si>
  <si>
    <t>Communicatieprofessionals wordt omschreven als 'medewerkers'. Wordt hier alleen gedoeld op gedetacheerden, dus mensen met een loondienstverband, of ook op zzp'ers?</t>
  </si>
  <si>
    <t>Dit begrip omvat zowel gedetacheerden als zzp'ers.</t>
  </si>
  <si>
    <t>Inschrijvingsleidraad </t>
  </si>
  <si>
    <t>Hoofstuk 2 </t>
  </si>
  <si>
    <t>Hier staat: De Aanbestedende dienst behoudt zich het recht voor de Raamovereenkomst te gunnen aan twee of één Opdrachtnemer in plaats van drie, indien dit het resultaat is van het vastgesteld aantal rechtmatig bevonden inschrijvingen (zie hoofdstukken 4 en 5 in deze Leidraad).  
Vraag: wilt u aangeven wat u hiermee bedoelt? </t>
  </si>
  <si>
    <t xml:space="preserve">Nadat de TN kluis is geopend weet de aanbestedende dienst pas het aantal ontvangen inschrijvingen, dat is daarvoor een black box. In de beschrijving van de beoordeling stappen in par. 5.2 Leidraad is uitgegaan van het scenario ontvangst van ten minste drie Inschrijvingen. Fictief voorbeeld: als er totaal drie inschrijvingen zijn ontvangen en het resultaat van de toetsing is dat wordt vastgesteld dat 2 van de 3 rechtmatig zijn en 1 onrechtmatig, dan komen alleen de 2 rechtmatige inschrijvingen in aanmerking voor gunning van de Opdracht. </t>
  </si>
  <si>
    <t>3.6 Openingsprocedure</t>
  </si>
  <si>
    <t xml:space="preserve">Van de opening wordt een Proces-verbaal opgemaakt. Ontvangen wij hiervan een kopie? </t>
  </si>
  <si>
    <t xml:space="preserve">TenderNed genereert voor inschrijvers direct nadat de kluis is geopend automatisch een notificatie van het aantal ingediende offertes. De aanbestedende dienst maakt na opening zelf een proces-verbaal document op van registratie voor naslag in haar aanbestedingsdossier. Op eerste aanvraag van een inschrijver wordt daarvan een afschrift verzonden, via TN bericht, en dan gelijktijdig aan alle inschrijvers. </t>
  </si>
  <si>
    <t>3.6   </t>
  </si>
  <si>
    <t>Bij het openen van de kluis wordt een proces verbaal gemaakt, wordt dat dezelfde dag aan de inschrijvers verstrekt?   </t>
  </si>
  <si>
    <t>Zie vraag 3</t>
  </si>
  <si>
    <t>Beoordelingsprocedure Paragraaf 5.2</t>
  </si>
  <si>
    <t>Kunt u aangeven hoe groot de beoordelingscommissie is en welke functies ?</t>
  </si>
  <si>
    <t>De beoordelingscommissie bestaat uit vijf leden werkzaam bij de sector Communicatie. Zij vertegenwoordigen de beleidsterreinen woordvoering en bestuurscommunicatie; omgevingscommunicatie (provinciale opgaven programma's en projecten); relatiecommunicatie (stakeholders, evenementen) en de teamleider (projectleider aanbesteding). Bij de provincie wordt de rol inkoopadviseur ingezet vanuit de sector Inkoop&amp;Subsidies en is geen beoordelaar kwaliteit. Deze inzet is primair voor de procesbegeleiding, zoals de toetsing op de formele aspecten gedurende de procedure, en de TenderNed project eigenaar en beheer.</t>
  </si>
  <si>
    <t>Welke disciplines/funties maken deel uit van de multidisciplinaire beoordelingscommissie?</t>
  </si>
  <si>
    <t>Zie vraag 5</t>
  </si>
  <si>
    <t>5.2 Beoordelingsprocedure</t>
  </si>
  <si>
    <t>Wilt u aangeven welke rollen/functies vertegenwoordigd zijn in de beoordelingscommissie?   </t>
  </si>
  <si>
    <t>U schrijft hier over een multidisciplinaire beoordelingscommissie die is samengesteld voor de beoordeling van de inschrijvingen. Welke functionarissen vormen onderdeel van deze commissie?</t>
  </si>
  <si>
    <t>Hoe leest de beoordelingscommissie de ingeleverde stukken; integraal per Aanbieder of per Gunningscriterium</t>
  </si>
  <si>
    <t>Uitvoering door de beoordelingscommissie vindt plaats gezamenlijk, per gunningscriterium, op basis van concensus.</t>
  </si>
  <si>
    <t xml:space="preserve">Onder par. 5.2 Beoordelingsprocedure spreekt u over een validatiegesprek per EMVI. Inschrijver neemt aan dat u dit gesprek voert met de 2 a 3 partijen die de economisch meest voordelige inschrijving hebben gedaan? Welke rol heeft dit validatiegesprek binnen de beoordelingsprocedure?   </t>
  </si>
  <si>
    <t>Zie pagina 40 leidraad: bij het validatiegesprek wordt per EMVI diens geboden oplossingen in zijn aanbieding doorgesproken. Daarnaast kan gespreksonderwerp zijn een of meer punten in de motivering bijgesloten bij de gunningsbrief. Bij complexere opdrachten heeft de provincie goede ervaring met het voeren van een validatiegesprek om daarmee de implementatiefase doelmatig van start te laten gaan, zowel voor beoogd opdrachtnemer als opdrachtgever.</t>
  </si>
  <si>
    <t>par. 1.6  Validatiegesprek</t>
  </si>
  <si>
    <t>Wilt u aangeven wat de bedoeling is van het Validatie gesprek per emvi?   </t>
  </si>
  <si>
    <t>Zie vraag 10</t>
  </si>
  <si>
    <t>par. 3.4, punt 11 </t>
  </si>
  <si>
    <t>Naar ons idee ontbreekt in deze ranglijst de inschrijving van opdrachtnemer. Klopt dat? </t>
  </si>
  <si>
    <t>Nee, punt 11 is onderdeel van par. 3.4 en handelt alleen over de Aanbestedingsstukken en voorschriften voor het indienen van een inschrijving.</t>
  </si>
  <si>
    <t>Bijlage 14 - Samenvatting marktverkenning raamovereenkomst inhuur</t>
  </si>
  <si>
    <t>sv marktverkenning-Inleiding</t>
  </si>
  <si>
    <t xml:space="preserve">U geeft aan; Op 21 november 2024 jl. is door de provincie Noord-Holland een vragenlijst verzonden aan vijf aanbieders van communicatie externe capaciteit in het kader kan de voorgenomen aanbesteding. Zie: https://www.pianoo.nl/nl/stappenplan-marktconsultatie
U mag zelf kiezen hoe u de consultatie met onderaannemers vormgeeft. Vormvrij wil niet zeggen dat er geen regels zijn. Een marktconsultatie moet altijd open, eerlijk en transparant zijn. Geïnteresseerde ondernemers mogen geen voor- of nadeel krijgen ten opzichte van concurrenten. Hoe kunt u verklaren dat er een gelijk speelveld is op dit moment tussen de partijen die deelnamen aan de consultatie en de partijen die niet meededen?
</t>
  </si>
  <si>
    <t>Als aanbestedende dienst staat het de provincie vrij of we een marktverkenning uitvoeren, op welke wijze, openbaar of gesloten. Bij de provincie is voldoende kennis aanwezig van de marktsituatie en de opdrachtscope met de set van 6 functieprofielen, die door ons al vele jaren gehanteerd wordt. De marktverkenning is derhalve beperkt gehouden op een toetsing van enkele onderwerpen. Het  proces is zorgvuldig bewaakt zo, dat een deelnemer niet in een bevoordeelde positie is gekomen. Het verslag met de uitgewisselde informatiepunten is als bijlage bij de aanbestedingsdocumenten gevoegd, daarbij voldoet de aanbestedende dienst ruimschoots aan het transparantiebeginsel voor dit onderdeel.</t>
  </si>
  <si>
    <t xml:space="preserve">sv marktverkenning - vraag </t>
  </si>
  <si>
    <t>U verwijst in Bijlage 14 - Samenvatting marktverkenning raamovereenkomst inhuur communicatieprofessionals (pnh 14112024) naar zie paragraaf 3 laatste alinea voor de door ons overwogen aanpak van de aanbesteding. Kunt u deze met alle contractpartijen delen?</t>
  </si>
  <si>
    <t xml:space="preserve">Ja: "De door de provincie overwogen aanpak van de aanbesteding voor de nieuwe contractperiode is een Europese openbare aanbesteding waarbij alle functieprofielen in één perceel uitgevraagd worden,
waarbij de provincie vooraf een maximumprijs per functieprofiel hanteert. Overwogen wordt om met drie partijen een raamovereenkomst af te sluiten, waarbij steeds elke partij per uitvraag gevraagd
wordt drie kandidaten aan te bieden (minicompetitie)".
Een correctie: in uw vraag spreekt u over consultatie met onderaannemers, dat is onjuist. </t>
  </si>
  <si>
    <t xml:space="preserve">sv marktverkenning- Inleiding </t>
  </si>
  <si>
    <t xml:space="preserve">U heeft 5 partijen eerder inzicht gegeven in 6 functieprofielen met daarbij een toekomstvraag in hoeverre deze partijen tussen medio 2025 en 2027 passende kandidaten te kunnen aanleveren binnen een redelijke termijn? Bij minder dan 6 profielen: kunt u aangeven voor welke profiel(en) u geen passende kandidaat kan leveren, met toelichting? Deze informatie was niet bekend bij de andere partijen die niet zijn aangeschreven. Wat heeft PNH doen besluiten om niet open, eerlijk en transparant de markt te benaderen?  </t>
  </si>
  <si>
    <t>Zie de response op deze vraag in het verslag.
Een correctie: aan het eind van uw vraag spreekt u over "niet open, eerlijk en transparant", uw mening achten wij onjuist, zie vraag 13.</t>
  </si>
  <si>
    <t xml:space="preserve">U geeft in de tabel bij Minimumeis bij par. 5.7 aan het invulformulier in Tenderned moet worden geupload onder 'separate prijskluis', echter kan Inschrijver deze module niet terugvinden. Bedoelt u hier in Tenderned de module Gunningscriteria, onderdeel 4 Minimumeis 5.7 Geboden uurtarief per functieprofiel Communicatieprofessionals? Zo niet, wat bedoelt u hier wel? </t>
  </si>
  <si>
    <t xml:space="preserve">Ja, bedoeld wordt het invulformulier Geboden uurtarief , zie vraag 17 . U vindt bij deze NvI 1 bijgesloten de herziene checklist inhoud inschrijving. Het dashboard van de aanbestedende dienst en van een inschrijver zijn anders ingericht, uw zijde kan de  aanbestedende dienst niet zien. Op pag. 3 van de Checklist staat een toelichting van uw dashboard dat wij bij de helpdesk van TenderNed hebben ontvangen. Het ingevulde formulier Geboden tarieven wordt gevraagd in te dienen onder Criteria (weging 0%, immers in deze aanbesteding geen beoordelingscriterium maar toetsing op het voldoen aan een minimumeis, zoals is beschreven in par. 5.7).  </t>
  </si>
  <si>
    <t>Checklist irt 3.5 punt 3</t>
  </si>
  <si>
    <t>Hier staat: Alle documenten dienen te worden geüpload als pdf-bestand. Het Format Prijzenblad daarentegen dient geüpload te worden in zowel pdf- als .xls(x)-formaat. 
Ons is niet duidelijk welk formulier hier wordt bedoeld, gaat het om Formulier geboden tarief per functieprofiel (Bijlage 13)? Dit is een Word-document en kunnen wij als PDF indienen, maar als Excel is niet mogelijk. Volstaat het als inschrijvers een PDF-versie van dit ingevulde formulier indienen? </t>
  </si>
  <si>
    <t>Bedoeld wordt het invulformulier geboden tarief per functieprofiel, dat is gepubliceerd op 16 februari jl. Dit bestand kan als ms word of .pdf ingediend worden.</t>
  </si>
  <si>
    <t xml:space="preserve">Inschrijvingsleidraad </t>
  </si>
  <si>
    <t>3.4.2 punt 4</t>
  </si>
  <si>
    <t>Hier staat: Indien de Inschrijver een beroep doet op een Derde dan dient deze op eerste verzoek van de Aanbestedende dienst binnen vijf dagen een Schriftelijke en rechtsgeldig ondertekende verklaring van deze Derde te overleggen waaruit blijkt dat Inschrijver over de noodzakelijke middelen van deze Derde kan beschikken voor de uitvoering van de Opdracht, en dat tevens geen uitsluitingsgronden op de Derde van toepassing zijn, onverlet het recht van de Aanbestedende dienst nadere bewijsstukken op te vragen. 
Ons is niet duidelijk welke bewijsstukken hier worden bedoeld, klopt onze aanname dat het gaat om uittreksel kvk, GVA en verklaring betalingsgedrag van de Belastingdienst?  </t>
  </si>
  <si>
    <t>Nee, de stukken die u noemt hebben betrekking op de de situatie in punt 4 van dit artikel. Voorzover er voor de Derde in kwestie geen geschiktheidseisen als bedoel in punt 4 toepasselijk zijn volstaat voor een onderaannemer in eerste aanleg alleeen het overleggen van de hier in punt 4 gevraagde verklaring.</t>
  </si>
  <si>
    <t>3.4 Voorschriften voor het indienen van een Inschrijving
1.</t>
  </si>
  <si>
    <t>"Indien bestuurders beperkt en/of gezamenlijk bevoegd zijn, dient aangetoond te worden dat de bevoegdheid voldoende was om de Inschrijving rechtsgeldig te kunnen ondertekenen, of bestuurders moeten gezamenlijk tekenen." Op welke wijze dienen Inschrijvers dit aan te tonen? Dienen Inschrijvers een KvK-uittreksel toe te voegen aan hun Inschrijving? Graag uw verduidelijking.</t>
  </si>
  <si>
    <t>zie paragraaf 4.6 leidraad onder "beroepsbevoegdheid". Voor de inschrijffase mag maar hoeft geen KvK inschrijving te worden bijgesloten. Alleen aan de EMVI wordt t.z.t. in de mededeling gunningsbrief gevraagd dit bewijsdocument te overleggen, als een van de gunningsvoorbehouden op het voldoen aan de minimumeisen opgenomen in hoofdstuk 4 leidraad.</t>
  </si>
  <si>
    <t>3.4.14</t>
  </si>
  <si>
    <t>U schrijft hier over een elektronische handtekening of een ‘natte’ handtekening. Is het tevens toegestaan een ingescande handtekening van de rechtsgeldig tekenbevoegde te plaatsen?</t>
  </si>
  <si>
    <t>Ja.</t>
  </si>
  <si>
    <t>Paragraaf 3.4 - Voorschriften voor het indienen van een Inschrijving</t>
  </si>
  <si>
    <t xml:space="preserve">Klopt onze aanname dat de inschrijving ook door een gevolmachtigde ondertekend mag worden zolang deze volmacht door de rechtsgeldige vertegenwoordigers is ondertekend? </t>
  </si>
  <si>
    <t>Inschrijvers moeten een tarief per functieprofiel invullen. Dat wordt niet beoordeeld. Wat is dan de reden dat we dit moeten opgeven?  </t>
  </si>
  <si>
    <t>Dit is toegelicht in par. 5.7 leidraad, het is bij deze aanbesteding geen beoordelingscriterium maar een eis aan de inhoud van de inschrijving. De ontvangst van het ingevulde formulier en het voldoen aan de gestelde minimumeis is onderdeel van de toetsing op ontvangen van een volledige en rechtmatige inschrijving.</t>
  </si>
  <si>
    <t>Bijlage 13 Invulformulier geboden tarief per functieprofiel def</t>
  </si>
  <si>
    <t xml:space="preserve">Klopt onze aanname dat inschrijver per NOK een uurtarief per voorgestelde kandidaat kan voorstellen, zolang het tarief het afgesproken plafondtarief van het bijbehorende functieprofiel uit Bijlage 13 (incl. eventuele indexaties) niet overschrijdt? </t>
  </si>
  <si>
    <t>Ja, zie verder de voorwaarden en instructies in par. 5.7</t>
  </si>
  <si>
    <t>In 'Bijlage 6 PNH functieprofielen Communicatieprofessionals def' noemt u per functieprofiel een maximumtarief bij aanvang van de opdracht. Klopt onze aanname dat we in 'Bijlage 13 Invulformulier geboden tarief per functieprofiel def' deze tarieven moeten overnemen?
• Zo nee, kunt u toelichten wat u dan verwacht in Bijlage 13?</t>
  </si>
  <si>
    <t>Zie vragen 16+17</t>
  </si>
  <si>
    <t>5.3 / eerste bullit</t>
  </si>
  <si>
    <t>U refereert hier naar par. 3.4.4. echter deze bestaat niet in de inschrijvingsleidraad. Kunt u toelichten naar welke paragraaf u hier wel refereert?</t>
  </si>
  <si>
    <t xml:space="preserve">Uw opmerking is correct. Het hier bedoelde juiste artikel is 3.5 lid 1. Lid 2 van dit artikel sluit aan op het gevraagde in de tweede bullit.
Zie ook vraag 17: lid 3 van artikel 3.5 geldt uitgezonderd de laatste zin over het ms excell prijzenblad format. Voor deze Opdracht wordt inschrijver gevraagd bij te voegen bijlage 13 invulformulier geboden tarieven. </t>
  </si>
  <si>
    <t>Checklist Inhoud Inschrijving</t>
  </si>
  <si>
    <t>Bovenin de tabel is de tekst in de zwarte balk niet leesbaar. Kunt u deze tekst beschikbaar stellen?</t>
  </si>
  <si>
    <t>Bij deze NvI is bijgesloten een Checklist herzien document</t>
  </si>
  <si>
    <t xml:space="preserve">Bijlage 7 </t>
  </si>
  <si>
    <t xml:space="preserve">Check list en Verklaring belangenverstrengeling </t>
  </si>
  <si>
    <t xml:space="preserve">U noemt bijlage 7 niet in de checklist, klopt het dat we deze niet hoeven in te dienen? Zo nee, kunt u dan een Word versie beschikbaar stellen zodat we deze digitaal kunnen invullen? </t>
  </si>
  <si>
    <t>De checklist inhoud inschrijving wordt de inschrijver aangereikt als hulpmiddel en hoeft niet te worden ingediend als een onderdeel van diens inschrijving. Zie vraag 26.</t>
  </si>
  <si>
    <t>Bijlage 7 PNH verklaring belangenverstrengeling</t>
  </si>
  <si>
    <t>n.v.t.</t>
  </si>
  <si>
    <t xml:space="preserve">Bijlage 7 PNH verklaring belangenverstrengeling staat niet opgenomen in de Checklist Inhoud Inschrijving. Dient Inschrijver Bijlage 7 enkel aan te leveren op speciaal verzoek van de provincie? Zo niet, wanneer dient deze verklaring wel door Inschrijver aangeleverd te worden? </t>
  </si>
  <si>
    <t>Nee, de bijlagen 7 + 8 (belangenverstrengeling en integriteit) verstrekt bij de aanbestedingsstukken zijn ter kennisname van de inhoud van de format documenten die gedurende de Raamovereenkomst door Opdrachtgever bij een Nadere offerteaanvraag standaard gevraagd worden</t>
  </si>
  <si>
    <t>Inhoud inschrijving</t>
  </si>
  <si>
    <t>46/47</t>
  </si>
  <si>
    <t>Als we alle documenten die hier staan, inleveren, klopt het dan dat we alle documenten inleveren die we moeten inleveren? 
En klopt het dan dat niet elders in de documentatie nog een document staat genoemd dat niet in de checklist is genoemd? </t>
  </si>
  <si>
    <t xml:space="preserve">Ja, u kunt uitgaan van de checklist inhoud inschrijving, zie vraag 26. Dit is de minimale inhoud die gevraagd is voor de inschrijffase bij een Europese openbare aanbestedingsprocedure, waarbij u in uw UEA een eigen verklaring afgeeft voor het voldoen aan alle gestelde eisen. T.z.t. in de gunningsfase in de mededeling gunningsbeslissing wordt alleen aan de EMVI's gevraagd om de resterende bewijsdocumenten in te dienen, die het voldoen aan de minimumeisen in hoofdstuk 4 toetsing moeten aantonen. </t>
  </si>
  <si>
    <t>"Het Format Prijzenblad daarentegen dient geüpload te worden
in zowel pdf- als .xls(x)-formaat". Inschrijver neemt aan dat u hier verwijst naar bijlage 13 - invulbijlage geboden tarieven per functieprofielen? Dit is een Word-document, geen Excel-bestand. Wenst u dit document in Word en PDF te ontvangen, of alleen in PDF?</t>
  </si>
  <si>
    <t xml:space="preserve">Zie het antwoord bij vragen 16+17. </t>
  </si>
  <si>
    <t>Bijlage 4 Social Return</t>
  </si>
  <si>
    <t>Bijlage wachtkamer overeenkomst</t>
  </si>
  <si>
    <t>Onderdeel van Bijlage 4 Social return is een Bijlage wachtkamerovereenkomst (vanaf pagina 6 van de bijlage social return). Is dit per abuis onderdeel van bijlage 4 of moet dit een seperate bijlage zijn? In de inschrijvingsleidraad wordt verder niet gesproken over een wachtkamerovereenkomst.</t>
  </si>
  <si>
    <t>Uw opmerking is juist. Correctie: alle tekst over een wachtkamerovereenkomst onderaan dit bestand aangetroffen is niet toepasselijk op deze procedure noch op het onderdeel social return.</t>
  </si>
  <si>
    <t>TAB 2 OPDRACHTINHOUD, EISEN EN CRITERIA</t>
  </si>
  <si>
    <t xml:space="preserve">NvI 1 tab 2 vraag 8, Inschrijvingsleidraad </t>
  </si>
  <si>
    <t>2.5.1 Huidige situatie</t>
  </si>
  <si>
    <t>Van de huidig 7 ingehuurde mensen onder lopende Nadere overeenkomsten, hoeveel daarvan lopen nog door bij de beëindiging van de huidige ROV en tot wanneer (inclusief verlengingen)?</t>
  </si>
  <si>
    <t xml:space="preserve">2 lopende opdrachten sluiten binnenkort, 1x30 juni en  1x31 juli as.  Er is 1 opdracht die vastligt tot 1 februari 2026 en er zijn nog 4 lopende opdrachten van middellange duur die kunnen worden verlengd.  Voorzien is dat in april as 1 opdracht wordt verleend met verlengingsoptie. </t>
  </si>
  <si>
    <t>NvI 1 tab 2 - vraagnummer 9</t>
  </si>
  <si>
    <t>33, punt 13</t>
  </si>
  <si>
    <t>Naar aanleiding van uw recente reactie op ons verzoek om het aanbiedingsbetrouwbaarheidspercentage te verlagen naar 75%, hierbij het verzoek om dit standpunt nogmaals te herzien.
De detacheringsmarkt ondervindt momenteel sterke druk door de explosief groeiende vraag naar kandidaten, mede veroorzaakt door veranderende wetgeving, zoals de DBA. Dit maakt het voor inschrijvende partijen bijzonder uitdagend om een aanbiedingsplicht van 90% te handhaven. In eerdere aanbestedingen, bijvoorbeeld binnen de raamovereenkomsten van de Rijksoverheid en UWV, was het realistisch om dergelijke percentages te behalen, omdat daar zowel kandidaten op basis van detachering als ondernemers in de ZZP-constructie konden worden aangeboden. Dit onderscheid is nu echter minder praktisch toepasbaar. Gelet op deze omstandigheden, zien wij een aanbiedingsbetrouwbaarheidspercentage van 75% als een haalbaardere en meer realistische eis. Tevens willen wij u verzekeren dat de Provincie bij deze aanpassing nog steeds kan rekenen op voldoende beschikbare en geschikte kandidaten, aangezien in deze aanbesteding drie bureaus worden gecontracteerd. Dit waarborgt een breed scala aan keuze uit beschikbare kandidaten.
Wij verzoeken u dan ook vriendelijk om deze kwestie nogmaals te heroverwegen. Met een realistisch percentage kunnen wij gezamenlijk zorgen voor een succesvolle uitkomst van deze aanbesteding, waarin zowel de kwaliteit als de beschikbaarheid van kandidaten gewaarborgd blijft.</t>
  </si>
  <si>
    <r>
      <t xml:space="preserve">AD handhaaft de gestelde eis met kpi percentage 90%. Wij motiveren dit op basis van ons antwoord bij NvI1 vraag 35. Gegeven de aanpassing in die andere eis blijft deze eis kpi 90% ons inziens voldoende realistisch </t>
    </r>
    <r>
      <rPr>
        <u/>
        <sz val="10"/>
        <color theme="1"/>
        <rFont val="Corbel"/>
        <family val="2"/>
      </rPr>
      <t xml:space="preserve">en </t>
    </r>
    <r>
      <rPr>
        <sz val="10"/>
        <color theme="1"/>
        <rFont val="Corbel"/>
        <family val="2"/>
      </rPr>
      <t>een bijdrage leveren aan het realiseren van de Opdracht doelstellingen (Leidraad par. 2.3).</t>
    </r>
  </si>
  <si>
    <t>NvI 1 tab 2 - vraagnummer 7</t>
  </si>
  <si>
    <t>De opdrachtgever verduidelijkt dat onder 'communicatieprofessionals' in deze opdracht zowel medewerkers in loondienst als ZZP'ers verstaan worden, zoals vermeld in het antwoord op vraag 1 in tabblad 1. Het is echter belangrijk om te bevestigen dat ZZP'ers een andere positie innemen, omdat zij ondernemers zijn. Door de eis van exclusiviteit wordt het ondernemerschap en de vrijheid van keuze van deze zelfstandigen beperkt. Dit is in de huidige markt niet proportioneel, aangezien het om hun inkomen gaat. Ik verzoek u om dit opnieuw in overweging te nemen en de eis van exclusiviteit voor de genoemde vijf werkdagen alleen van toepassing te laten zijn op eigen personeel
Hierbij het verzoek om de eis van exclusiviteit voor de genoemde vijf werkdagen voor zzp-ers uit te sluiten, zodat deze aansluit bij de dynamiek van de markt en de positie van ZZP'ers.</t>
  </si>
  <si>
    <t xml:space="preserve">Niet akkoord. Inzichten uit de marktverkenning en lopende praktijk geven ons geen signaal dat aanscherping als gevraagd op voorhand voor een ZZP-er situatie noodzakelijk zou zijn om een passende offerte te kunnen indienen. Daarbij opgeteld dat bij deze Raamovereenkomst het aantal gevallen dat het inzetten van een ZZP-er door Opdrachtgever wordt toegestaan beperkt zal zijn. </t>
  </si>
  <si>
    <t>NvI 1 tab 2 vraag 9,  Inschrijvingsleidraad</t>
  </si>
  <si>
    <t>Programma van Eisen</t>
  </si>
  <si>
    <t xml:space="preserve">Een KPI van 90% aanbiedingspercentage is marktconform onder gebruikelijke omstandigheden (zoals van kracht ten tijde van de marktverkenning, bij de lopende ROV van PNH en soortgelijke contracten in deze markt), te weten: bij een Nadere offerteaanvraag zijn zowel kandidaten obv detachering als ook zzp-ers voor te stellen. Echter, de situatie ligt anders als onder de beoogde nieuwe ROV in het geval van een opdracht o.b.v. inspanningsverplichting geen zzp-ers voorgedragen kunnen worden maar enkel detacheringskandidaten. In dat licht is ons inziens het verlagen van het aanbiedingspercentage voor Nadere offerteaanvragen waarbij enkel detacheringskandidaten kunnen worden voorgedragen realistisch. Ben u bereid uw mening bij te stellen en akkoord te gaan met een lager aanbiedingspercentage van 75% voor Nadere offerteaanvragen waarbij géén zzp-ers mogen worden aangeboden? </t>
  </si>
  <si>
    <t>Nee, niet akkoord. Zie antwoord vraag 2 NvI2 tab 2</t>
  </si>
  <si>
    <t>4.4 STAP 4 programma van eisen</t>
  </si>
  <si>
    <t>Er staat: 'Inhuur Communicatieprofessionals 2025 Provincie Noord-Holland 33 Opdrachtnemer borgt voor de duur van de ROV dat het Personeel dat via hem ingezet wordt voor de uitvoering van NOK(s) inspanningsverplichting in loondienst is van Opdrachtnemer (of diens onderaannemer).'  Kan de opdrachtnemer gebruik maken van een payroll- of backoffice dienstverlener, waarbij het personeel formeel in loondienst is bij deze partij en volledig exclusief ter beschikking wordt gesteld aan de opdrachtnemer?</t>
  </si>
  <si>
    <t>Wij benadrukken dat in het  provinciale inhuurbeleid payrolling niet is toegestaan conform  de toelichting met de daarbij passende omschrijving in het Herziene Kader experne capaciteit v2025, bijgesloten bij NvI1. 
In de Leidraad par. 2.5.7 'Buiten scope ROV'  staat "Payrolling (in het kader van de WAB)".</t>
  </si>
  <si>
    <t>NvI 1 tab 2  vraag 13, Inschrijvingsleidraad</t>
  </si>
  <si>
    <t>2.5.5 Inzet van ZZP’ers</t>
  </si>
  <si>
    <t>Kunt u de zin "Daarenboven worden de ingediende aanbiedingen van voor de gunningscriteria van EMVI onderdeel van de met deze EMVI af te sluiten Raamovereenkomst" nader toelichten? Bedoelt u dat hetgeen de EMVI (gegunde ROV-partij) aangeeft bij de inschrijving onder de subgunningscriteria Kwaliteit en Prijs tijdens de Raamovereenkomst onlosmakelijk zijn verbonden aan de geldende afspraken van de ROV?</t>
  </si>
  <si>
    <t>Ja, wat de EMVI (gegunde inschrijver) in zijn aanbieding kwaliteit van G1;G2 en G3 heeft aangeboden wordt onderdeel van de met deze EMVI af te sluiten Raamovereenkomst. Dat geldt ook voor het door deze EMVI ingediende formulier geboden tarief per functieprofiel (bijlage 13 bij de Leidraad).</t>
  </si>
  <si>
    <t>Bijlage 33</t>
  </si>
  <si>
    <t>Eis 22</t>
  </si>
  <si>
    <t>Aan de eerste regels zien we graag de nuance toegevoegd dat het moet gaan om zaken die binnen de invloedssfeer en verantwoordelijkheid van Opdrachtnemer vallen, vergelijkbaar met het begin van eis 12. Bent u hiertoe bereid?</t>
  </si>
  <si>
    <t xml:space="preserve">"Bijlage 33" herkennen wij niet. Mogelijk doelt u op de Herziene PvE bijgesloten bij NvI1?  Voor alle eisen in het programma van eisen is het uitgangspunt dat deze zaken liggen binnen de invloedssfeer van Opdrachtnemer. </t>
  </si>
  <si>
    <t>NvI 1 tab 2 vraag 24, Inschrijvingsleidraad</t>
  </si>
  <si>
    <t>34, punt 15</t>
  </si>
  <si>
    <t>Gezien de reactietermijn cq searchperiode gehandhaafd blijft, gaat de Provincie ermee akkoord zo spoedig mogelijk terugkoppeling te geven op een voorgedragen kandidaat indien alle EMVI contractpartijen eerder dan de maximaal toegestane reactietermijn een Nadere offerte uitbrengen? Dit om te voorkomen dat een detacheringskandidaat (en diens bureau) langer dan strict noodzakelijk moet wachten op terugkoppeling, en we allen bijdragen aan een zo snel mogelijke doorlooptijd tussen aanvraag en plaatsing. M.a.w. als bijvoorbeeld iedere EMVI contractpartij bij een reguliere Nadere offerteaanvraag binnen 5 dagen ipv 10 dagen een aanbieding doet, is de Provincie dan bereid de selectieprocedure respectievelijk 5 dagen eerder op te starten dan na de oorspronkelijke 10 dagen reactietermijn?</t>
  </si>
  <si>
    <t>Ja, Opdrachtgever kan dit verzoek inwilligen uitgaande dat alle 3 de raamcontractanten eerder zijn met hun offerte. Opdrachtgever is zich ook bewust van het belang van zo snel mogelijk reageren.</t>
  </si>
  <si>
    <t>NvI 1 tab 2 vraag 36, Inschrijvingsleidraad</t>
  </si>
  <si>
    <t>4.4 Stap 4: PROGRAMMA VAN EISEN</t>
  </si>
  <si>
    <t>Ter verzekering, bij het uploaden van onze Inschrijving is het toegestaan de PDF's voor G.1, G.2 en G3 te bundelen als 1 PDF voor de Aanbieding Kwaliteit. Waarbij is toegestaan in die gebundelde PDF een voor-, achterblad en een inhoudsopgave toe te voegen? De telling van maximum aantal pagina's per gunningscriterium wordt daarbij dus door de beoordelingscommissie per hoofdstuk G1, G2 en G3 aangehouden?</t>
  </si>
  <si>
    <t>Ja, zie antwoord 36 en 38. Praktisch: mogelijk vraagt het TenderNed geautomatiseerd systeem u bij elk onderdeel G1;G2 en G3 een bestand te uploaden om de inschrijving te kunnen uitvoeren. U dient daar zelf alert op te zijn, als inschrijver bent u zelf verantwoordelijk voor het indienen van een complete inschrijving. Bij vragen of storing aub rechtreeks de TenderNed helpdesk contacten, zie Leidraad par. 1.4 Digitaal aanbesteden via TenderNed.</t>
  </si>
  <si>
    <t>NvI 1 tab 2 vraag 40, Inschrijvingsleidraad</t>
  </si>
  <si>
    <t>Paragraaf 5.3 t/m 5.6</t>
  </si>
  <si>
    <t>Ontvangen Inschrijvers bij de motivering van de (voorlopige) gunningsbeslissing ook per gunningscriterium feedback?</t>
  </si>
  <si>
    <t>NvI 1 tab 2 vraag 42, Inschrijvingsleidraad</t>
  </si>
  <si>
    <t>Paragraaf 2.5.4</t>
  </si>
  <si>
    <t>Zie ook onze vraag 9; Kunnen inschrijvers ervan uitgaan dat minimum tarieven overeenkomen met de salarisschaal conform CAO per functieprofiel? De reden van onze vraag is dat als er geen minimum tarief wordt gesteld, bij een minicompetitie een ROV contractant onder marktconforme en/of CAO vastgelegde tarieven kan aanbieden, waardoor 100% score op de 30% prijs vs 70% kwaliteit kan worden gescoord. Dit staat eerlijke concurrentie op prijs in de weg. Gaat de aanbestedende dienst ermee akkoord bij een Nadere Offerteaanvraag een minimumprijs conform CAO schaal per functieprofiel mee te geven om oneerlijke prijsconcurrentie te voorkomen?</t>
  </si>
  <si>
    <t>De aanbestedende dienst heeft voor deze Opdracht niet gekozen voor het hanteren van minimumtarieven of bandbreedtes, zie het antwoord bij vraag 20 tab 2 NvI 2. In de uitvoering van haar opdrachtgeverschap bewaakt de provincie dat zij zich aan de geldende wet- en regelgeving en CAO-richtlijnen houdt. Bovendien is het gunningsmodel voor de Nadere overeenkomsten gebaseerd op de verhouding 70% kwaliteit en 30% prijs. En er volgt ook nog een gesprek. Het risico van gunnen op laagste prijs is daarmee nihil.</t>
  </si>
  <si>
    <t xml:space="preserve">Bijlage 6 PNH functieprofielen Communicatieprofessionals def maximumtarieven &amp; Bijlage 14 samenvatting marktverkenning def </t>
  </si>
  <si>
    <t>Tabel Maximumtarief</t>
  </si>
  <si>
    <t>Kunnen inschrijvers ervan uitgaan dat minimum tarieven overeenkomen met de salarisschaal conform CAO per functieprofiel. De reden van onze vraag is dat als er geen minimum tarief wordt gesteld, bij een minicompetitie een ROV contractant onder marktconforme en/of CAO vastgelegde tarieven kan aanbieden, waardoor 100% score op de 30% prijs vs 70% kwaliteit kan worden gescoord. Dit staat eerlijke concurrentie op prijs in de weg (en levert mogelijk ook een risico op het voldoen aan de geldende wetgeving rondom inlenersbeloning). Gaat de aanbestedende dienst ermee akkoord bij een Nadere Offerteaanvraag een minimumprijs conform CAO schaal per functieprofiel mee te geven om oneerlijke prijsconcurrentie te voorkomen?</t>
  </si>
  <si>
    <t>Zie het antwoord bij de vorige vraag (nr 11 tab 2 NvI2)</t>
  </si>
  <si>
    <t>2.5.6 Geen exclusiviteitsituaties</t>
  </si>
  <si>
    <t>Er staat: 'De Provincie behoudt zich het recht voor om in het kader van medewerkersmobiliteit Communicatieprofessionals uit te ruilen met andere overheidsorganisaties Bijvoorbeeld (niet limitatief) zoals het Rijk, een andere provincie, een gemeente of waterschap.' Wat moeten we ons concreet voorstellen bij deze 'uitruil' en in hoeverre heeft dit impact op onze kandidaten?</t>
  </si>
  <si>
    <t>Er is geen impact op de kandidaten omdat deze "uitruil" vacatures niet worden uitgevraagd onder de af te sluiten Raamovereenkomsten. Zie vraag 14 hierna en NvI1 tab 2 vraag 47</t>
  </si>
  <si>
    <t>NvI 1 tab 2 vraag 47, Inschrijvingsleidraad</t>
  </si>
  <si>
    <t>Paragraaf 2.5.6</t>
  </si>
  <si>
    <t>Begrijpen wij goed dat dit dus enkel een mogelijkheid is wanneer het gaat om medewerkers in (vaste) dienst bij andere overheidsorganisaties, en dus niet voor bijvoorbeeld extern ingehuurde Communicatieprofessionals die onder een ROV/ROK van de betreffende andere overheidsorganisatie vallen? Voorbeeld: een communicatieadviseur in loondienst bij Gemeente Amsterdam wordt uitgeruild bij de Provincie Noord Holland voor een project rondom de omgevingswet. Dit is in geen geval een extern ingehuurde communicatieprofessional die via de ROK Communicatieadviesdiensten APO-2021-5643 bij Gemeente Amsterdam is gedetacheerd en tijdelijk wordt uitgeruild bij de Provincie.</t>
  </si>
  <si>
    <t>Ja, correct</t>
  </si>
  <si>
    <t>2.5.3 de Poolgedachte</t>
  </si>
  <si>
    <t>Er staat: 'Onderdeel van de poolgedachte is dat kennis en ervaring aanwezig is die nieuwe kandidaten snel wegwijs maakt bij de Provincie.' Is er een mogelijkheid om vaste poolleden een kennismakingsprogramma of training te laten volgen bij de provincie, zodat zij sneller inzetbaar zijn?</t>
  </si>
  <si>
    <t>Nee, wij zien het opstellen, ontwikkelen en uitvoeren van een inwerkprogramma als onderdeel van de opdrachtscope, en daarmee in eerste aanleg als de verantwoordelijkheid en expertise van de toekomstig Opdrachtnemer. Zie het antwoord bij vraag  6 tab 1 NvI 2.</t>
  </si>
  <si>
    <t>Er staat: "Door wat wordt ingericht met de poolgedachte weet het bureau per functieprofiel feilloos welke potentieel best geschikte kandidaat/kandidaten zij “in huis heeft” vóordat de Provincie een Nadere offerteaanvraag heeft verzonden aan de Opdrachtnemers (pro-actief)." Op welke wijze verwacht de provincie samen te werken met opdrachtnemers om de talentpool actueel te houden? (Denk aan periodieke afstemmingsmomenten, het delen van trends en ontwikkelingen in personeelsvraagstukken etc)</t>
  </si>
  <si>
    <t xml:space="preserve">Wij zijn benieuwd naar uw expertise voorstel opgenomen in uw aanbieding voor gunningscriterium G.2 in hoofdstuk 5 Leidraad, gegeven alle informatie verstrekt in de Leidraad.  Ten minste verwachten we van de toekomstig Opdrachtnemer dat hij zorgt voor regelmatig contact met uw accountmanager en dat de kennis van Communicatieprofessional(s) die bij ons zijn ingezet conform de poolgedachte doelstelling wordt gedeeld.  </t>
  </si>
  <si>
    <t>Er staat: 'Wat functioneel voor de Provincie belangrijk is, is dat
wat wordt ingericht aantoonbaar bijdraagt aan het slagvaardig en adequaat leveren van kandidaten aan de Provincie.' Wanneer is dit voor aan toonbaar, wat heeft u als provincie hier in gedachten?</t>
  </si>
  <si>
    <t>Ten minste levert het op dat de door u voorgestelde kandidaat-Communicatieprofessionals daadwerkelijk bij ons blijken te kunnen worden ingezet. Zie verder de eerste zin in het antwoord bij de vorige vraag nr. 16 NvI 2.</t>
  </si>
  <si>
    <t>2.5.4 Uitvoering Nadere offerteaanvraag en minicompetitie</t>
  </si>
  <si>
    <t xml:space="preserve">Hier staat: 'Opdrachtnemer garandeert een exclusiviteit van beschikbaarheid van de aangeboden kandidaatCommunicatieprofessional van minimaal 5 Werkdagen na sluiting van de inschrijftermijn voor een Nadere opdracht.' Dit is in de huidige markt niet realistisch. Kan deze periode worden verkort? </t>
  </si>
  <si>
    <t xml:space="preserve">Zie antwoord bij vraag 3 tab 2 NvI2 </t>
  </si>
  <si>
    <t>Wij beschouwen het selectiegesprek als een kennismaking van beide partijen. Als na een kennismakingsgesprek blijkt dat de kandidaat zelf geen match ervaart met de gevraagde functie, is het dan voor de kandidaat mogelijk om ervan af te zien?</t>
  </si>
  <si>
    <t>Ja, dat is mogelijk, het zal bij uitzondering niet uit te sluiten zijn. Wij verwachten wel van een toekomstig Opdrachtnemer dat hij als expert de voorselectie dusdanig goed doet dat een kandidaat-Communicatieprofessional weet wat hij of zij kan verwachten. Daarmee verkleint u de kans dat deze kandidaat de opdracht toch niet passend vindt, en afhaakt.</t>
  </si>
  <si>
    <t>5.4. Gunningscriterium 1</t>
  </si>
  <si>
    <t>Heeft de ideale recruiter uws inziens altijd een communicatieopleiding als basis of voeldoet ruimer ervaring in het plaatsen van communicatieprofessionals ook?</t>
  </si>
  <si>
    <t>Alleen ruime ervaring in het plaatsen van Communicatieprofessionals is ons inziens niet voldoende. De recruiter heeft zelf een opleiding in het communicatievak of zelf gewerkt als communicatieprofessional. Zie verder par 2.5 leidraad en de intro van gunningscriterium G.1 in hoofdstuk 5 Leidraad.</t>
  </si>
  <si>
    <t>Is een model waarbij de accountmanager niet zelf  de vakinhoudelijke begeleiding van geplaatste kandidaten voor haar of zijn rekening neemt, voor u acceptabel?</t>
  </si>
  <si>
    <t>Ja, mits het team van Opdrachtnemer voorgesteld bij G.1.1. al het aan het team gevraagde kan regelen en leveren, en via de rol accountmanager als 1 centraaal contactpunt de communicatie gevoerd wordt met Opdrachtgever.</t>
  </si>
  <si>
    <t>5.5 Gunningscriterium 2</t>
  </si>
  <si>
    <t xml:space="preserve">U vraagt bij 2 werving de acties te bschrijven die wij ondernemen om zoveel mogelijk kandidaten te werven voor de PNH-pool. Dat zijnin principe altijd wervingsacties die wij ondernemen los van concrete uitvragen. Daarom begrijpen wij uw vervolg vraag niet? Kunt u duidelijk maken wat u met uw tweede vraag bedoelt?. </t>
  </si>
  <si>
    <t>Uit uw vraag begrijpen wij dat in uw geval uw werving acties los staan van concrete uitvragen. Dan volstaat dat u dit in uw aanbieding op dit punt nader toelicht, zodanig dat ons duidelijk wordt de mate waarbij uw werkwijze bijdraagt aan het realiseren van de doelstellingen van de Opdracht.</t>
  </si>
  <si>
    <t>5.6 Gunningscriterium 3</t>
  </si>
  <si>
    <t>In de NvI 1 beschreef u dat u met instroom slechts het pro actief en tijdig aanleveren van persoonlijke gegevens bedoelt. Daarom begrijpen wij niet waar u op doelt als u vraagt wat wij van u verwachten op het punt van instroom. Kunt u dit toelichten?</t>
  </si>
  <si>
    <t>Uit het antwoord bij vraag 65 NvI1 op deze tab blijkt het gevraagde voor het onderwerp instroom beperkt. U kunt dan uitgebreider ingaan op het onderwerp inwerken.</t>
  </si>
  <si>
    <t>NvI 1 Tab 2 vraag 38</t>
  </si>
  <si>
    <t>Mogen afbeeldingen, bijvoorbeeld visuals van processen en stroomschema’s, wél in de bijlage?</t>
  </si>
  <si>
    <t>ja, mits u borgt dat de totale omvang per onderdeel blijft binnen het maximaal aantal pagina;s zoals is opgegeven in NvI 1 tab 2 vraag 38.</t>
  </si>
  <si>
    <t>Bijlage 12, Invulformulier G1.1</t>
  </si>
  <si>
    <t>In kolom H wordt gevraagd om een toelichting, echter het format heeft geen mogelijk tot het invullen van een toelichting, enkel een J/N mogelijkheid. Kunt u een nieuw format hoervoor beschikbaar stellen?</t>
  </si>
  <si>
    <t>Ja, op 20 maart jl. is via TenderNed beschikbaar gesteld het Herziene bijlage invulformulier waarbij de velden in kolom H vrij beschrijfbaar zijn. Wij verzoeken inschrijver de tekstomvang in kolom H beperkt te houden omdat u in uw aanbieding G.1 aan d ehand van de gestelde vragen de gelegenheid heeft nader in te gaan op de samenstellng van het team en kenmerken relevant voor de invulling voor onze Opdracht.</t>
  </si>
  <si>
    <t>Bijlage 11 Format Kerncompetenties</t>
  </si>
  <si>
    <r>
      <t xml:space="preserve">U geeft aan dat we maximaal 3 referenties mogen opvoeren. Bij K1 wordt echter gevraagd of we kunnen aantonen dat we in opdracht van </t>
    </r>
    <r>
      <rPr>
        <u/>
        <sz val="10"/>
        <color theme="1"/>
        <rFont val="Corbel"/>
        <family val="2"/>
      </rPr>
      <t>ten minste 1</t>
    </r>
    <r>
      <rPr>
        <sz val="10"/>
        <color theme="1"/>
        <rFont val="Corbel"/>
        <family val="2"/>
      </rPr>
      <t xml:space="preserve"> overheidsorganisatie</t>
    </r>
    <r>
      <rPr>
        <u/>
        <sz val="10"/>
        <color theme="1"/>
        <rFont val="Corbel"/>
        <family val="2"/>
      </rPr>
      <t xml:space="preserve"> ten minste 2</t>
    </r>
    <r>
      <rPr>
        <sz val="10"/>
        <color theme="1"/>
        <rFont val="Corbel"/>
        <family val="2"/>
      </rPr>
      <t xml:space="preserve"> communicatieprofs hebben geleverd. Kunnen we hieruit opmaken dat we 2 communicatieprofessionals bij 1 opdrachtgever dienen op te geven?</t>
    </r>
  </si>
  <si>
    <t>Ja. 
Het voorschrift is één referentie-opdracht per kerncompetentie. In casu bij 3 kerncompetenties betekent dit maximaal 3 referentie-opdrachten bijsluiten bij uw inschrijving. Zie voor meer voorschriften op dit onderdeel de Leidraad par.  4.5.1.1.</t>
  </si>
  <si>
    <t>We begrijpen dat we bij K2 onze werkzaamheden dienen te omschrijven. Kunt u iets meer context over wat u wenst terug te lezen. Wij nemen aan dat we hier niet het gehele wervingsproces dienen te omschrijven maar informatie over de raamovereenkomst?</t>
  </si>
  <si>
    <t>Uit uw beschrijving moet blijken dat de gevraagde werkzaamheden conform de opdracht van de referentie-organisatie zijn uitgevoerd. Binnen deze beschrijving toetst de aanbestedende dienst op het in uw beschrijving expliciet aantreffen  van de gevraagde minimumeis elementen (per kerncompetentie). In casu competentie K2. is dit bijvoorbeeld (niet uitputtend) minimaal twee verschillende functieprofielen passend bij de opdrachtscope Communicatieprofessionals, en de opdrachtwaarde van ten minste € 348.333,- , enz.</t>
  </si>
  <si>
    <t>NvI 1 tab 2 vraag 16, Bijlage 3 AIV</t>
  </si>
  <si>
    <t>Begrijpen wij goed dat bij een opdracht met resultaatverplichting de ingehuurde medewerker sowieso ook uren registreert en laat goedkeuren, naast de nader af te spreken prestatieverklaring (en bijbehorende mijlpalen) per NOK? Of wordt het eventueel wel of niet registreren van uren bij een resultaatverplichte opdracht per NOK afgesproken (zoals naar wordt verwezen bij PvE par.31, en ook toegelicht bij de NvI 1 in het antwoord bij vraag 30 tab 3)?</t>
  </si>
  <si>
    <t xml:space="preserve">Alle lopende opdrachten (zie antwoord vraag 1) hebben een inspanningsverplichting. Er zijn recent geen resultaatgerichte opdrachten geweest met een ZZP-er. </t>
  </si>
  <si>
    <r>
      <t xml:space="preserve">NvI tab 2 - vraag 72 </t>
    </r>
    <r>
      <rPr>
        <b/>
        <sz val="10"/>
        <color theme="1"/>
        <rFont val="Corbel"/>
        <family val="2"/>
      </rPr>
      <t>SROI</t>
    </r>
  </si>
  <si>
    <t>Wij merken op dat in de NVI1 op deze specifieke vraag geen eenduidig antwoord is gegeven. De vraag richt zich niet op de SROI, maar op opdrachtgeverschap en de ambitie om een afspiegeling van de Noord-Hollandse samenleving te zijn. Wij verzoeken u daarom vriendelijk om in de NVI2 aanvullende toelichting te geven op de volgende punten:             
•	Voorkeur voor kandidaten uit Noord-Holland: In welke mate geeft PNH de voorkeur aan kandidaten die woonachtig en/of werkzaam zijn binnen de provincie, gezien de doelstelling om een representatieve afspiegeling van de Noord-Hollandse samenleving te realiseren? 	                                                                                                                                                                                                                                                                                                                                 •	Sociale geografie en kandidaten van buiten de provincie: Hoe verhoudt uw visie op een representatieve afspiegeling van de Noord-Hollandse samenleving zich tot kandidaten van buiten Noord-Holland, met name met betrekking tot sociale geografie, diversiteit en inclusie, aangezien deze niet direct bijdragen aan de geografische representativiteit?
Wij zien uw nadere toelichting graag tegemoet, zodat wij een volledig en helder beeld krijgen van de wijze waarop deze aspecten worden meegenomen in uw selectie- en opdrachtgeverschapscriteria, waaronder ook uw poolgedachte.</t>
  </si>
  <si>
    <t>Overeenkomstig Europese wet en regelgeving heeft de provincie Noord-Holland geen voorkeur voor een kandidaat uit een specifieke regio binnen de Europese unie. De afspiegeling van de Noord-Hollandse samenleving is divers, waarbij geografische representativiteit geen vereiste noch een wens is.</t>
  </si>
  <si>
    <t>Er staat dat het referentie-opdracht over een periode van 12 maanden een gefactureerde contractwaarde (gehad) van ten minste € 348.333,- ex btw, zijnde 57% van de geraamde jaarlijkse contractwaarde van de opdracht per raamcontractant is, uitgaande van drie raamcontractanten. 
In andere woorden, dat uw eis twee minimale waarden betreft:
1.        Minimaal gefactureerde contractwaarde over 1 jaar hoger dan €348.333
2.        Gefactureerde jaarlijkse contractwaarde hoger dan 57% van de geraamde jaarlijkse contractwaarde.
Deze verduidelijking is nodig om te voorkomen dat de 57% wordt gezien als een strikte vereiste, dus niet lager en niet hoger.</t>
  </si>
  <si>
    <t xml:space="preserve">Over een periode van aansluitend 12 maanden bedraagt de totaal gefactureerde contractwaarde ten minste € 348.333,- ex btw. Vervolgens is in onderdeel K2 toegelicht hoe de aanbestedende dienst tot dit bedrag is gekomen, waarbij wij met een berekening aantonen dat wij hiermee niet meer dan 60% van de totaal geraamde opdrachtwaarde van de nieuw af te sluiten raamovereenkomstperiode vragen, conform het voorschrift in de Aanbestedingswet ( in casu is het slechtsr 57%). </t>
  </si>
  <si>
    <t>xxxxxxxxxxx</t>
  </si>
  <si>
    <t>Klopt onze aanname dat ook deze 57% een minimale waarde is?</t>
  </si>
  <si>
    <t>Paragraaf 2.5.3 - De poolgedachte</t>
  </si>
  <si>
    <t xml:space="preserve">U vraagt dat het bureau werkt volgens 'de poolgedachte'. Kunt u toelichten wat u daar precies mee bedoelt? </t>
  </si>
  <si>
    <t xml:space="preserve">Dit staat beschreven in 2.5.3. De precieze invulling in uw aanbieding is aan expertise inschrijver. </t>
  </si>
  <si>
    <t>Paragraaf 2.5.3</t>
  </si>
  <si>
    <t xml:space="preserve">Inschrijvingsleidraad, Paragraaf 2.5.3: Op welke wijze wordt getoetst of de opdrachtnemer een effectieve pool heeft? </t>
  </si>
  <si>
    <t>Dit wordt beschreven in paragraaf 5.2 en 5.5 van de Inschrijvingsleidraad.</t>
  </si>
  <si>
    <t>Paragraaf 5.4 - Onderdeel G.1</t>
  </si>
  <si>
    <t>Kan er een concretere definitie van “voldoende” vakinhoudelijke opleiding worden gegeven?</t>
  </si>
  <si>
    <t>Zoals in par. 2.5.2 Leidraad beschreven zoekt de provincie een Opdrachtnemer die in haar beleid ruime aandacht besteedt aan het belang van vakinhoudelijke opleiding voor hun kandidaten, en toont aan daar in de praktijk veel aan te doen. Zo garandeert Opdrachtnemer dat de door haar aangeboden kandidaten vakinhoudelijk op de hoogte zijn van de laatste trends en ontwikkelingen in het communicatievak. Het is aan de expertise van de inschrijver om hier in haar aanbieding een verdere invulling aan te geven gegeven alle verstrekte informatie over de Opdracht in hoofdstuk 2 Leidraad.</t>
  </si>
  <si>
    <t>2.1</t>
  </si>
  <si>
    <t>Het communicatieteam bestaat uit zo'n 65 mensen, schrijft u. Hoe is die groep verdeeld als het gaat om vaste en interim krachten?</t>
  </si>
  <si>
    <t>Op dit moment  worden er 7 mensen ingehuurd, de rest is in dienst bij de provincie. Dit aantal kan verschillen, bijvoorbeeld bij ziekte- en zwangerschapsvervanging of projecten.</t>
  </si>
  <si>
    <t>U vat de kernthema's van provincie Noord Holland samen in 7 bullets. Kunt u zeggen op welk van deze thema's de communicatieinzet het meest intensief is of zal worden?</t>
  </si>
  <si>
    <t>Dit valt vooraf over ten minste vier jaar niet te voorspellen. Wel zijn er rond de provinciale opgaven verkeer en natuur veel projecten, waar vrijwel altijd Communicatieprofessional-inzet voor nodig is.</t>
  </si>
  <si>
    <t>paragraaf 2.5.2</t>
  </si>
  <si>
    <t>Hoe definieert u het begrip 'communicatiebureau'? Het gaat in deze uitvraag immers niet om een communicatie-advies bureau, maar om een bemiddelingsorganisatie van communicatieprofessionals.</t>
  </si>
  <si>
    <t>We zoeken meer dan alleen een bemiddelingsorganisatie, zie ook het antwoord bij vraag 3.  Dat een toekomstige Opdrachtnemer inhoudelijke kennis heeft van het communicatievak is voor Opdrachtgever wezenlijk van belang voor het doelmatig ondersteunen bij selectie en begeleiding van kandidaten tijdens de Nadere offerteaanvraag processen, juist ook voor het vakinhoudelijk kunnen doorgronden wat de passende kandidaat is voor de opdracht in kwestie.</t>
  </si>
  <si>
    <t xml:space="preserve">Inschrijver kan alleen exclusiviteit van beschikbaarheid van kandidaten garanderen die bij Inschrijver in dienst zijn. In het geval van ZZP is het niet mogelijk om garanties af te geven, aangezien een ZZP'er door meerdere partijen benaderd kan worden. Bovendien is het niet toegestaan om hiervoor garanties af te geven. Inschrijver neemt dan ook dat de genoemde vijf werkdagen uitsluitend betrekking heeft op eigen personeel? Graag uw bevestiging. </t>
  </si>
  <si>
    <t>Onder Communicatieprofessionals wordt voor deze Opdracht verstaan zowel medewerkers in loondienst als ZZP-ers, zie het antwoord bij vraag 1 tab 1.</t>
  </si>
  <si>
    <t xml:space="preserve">In uw aanbestedingsdocument onder 2.5.1 ‘Huidige situatie’ vermeldt u:
	“De bestaande drie raamovereenkomsten eindigen op 14 juli 2025. Tot en met uiterlijk deze datum kan de Provincie met een van deze partijen een nadere opdracht afsluiten. Uitgangspunt is dat een reeds afgesloten en nog lopende nadere opdracht geheel wordt uitgevoerd conform de voorwaarden in die huidige raamovereenkomst/nadere opdracht, ook als dit overlap zou hebben met de inmiddels afgesloten nieuwe Raamovereenkomsten (ROV’s), voorziene ingangsdatum 15 juli 2025.”
Kunt u toelichten hoe u omgaat met eventuele verlengingen van de zittende kandidaten en op welke wijze deze verlengingen worden verdeeld onder de nieuwe raamcontractpartners, indien een bestaande raamcontractpartner niet langer deel uitmaakt van de ROV?
</t>
  </si>
  <si>
    <t xml:space="preserve">Voorzover sprake is van lopende Nadere overeenkomsten op de vervaldatum van de huidige ROV's worden deze uitgevoerd tot en  met de overeengekomen einddatum per NOK, dat is consistent met de voorwaarden in de huidige Raamovereenkomsten. Een lopende Nadere opdracht wordt onder de huidige RoV afgerond inclusief de benutting van een eventueel in de NOK vastgelegde optie van verlenging. </t>
  </si>
  <si>
    <t>Inschrijver verzoekt het aanbiedingsbetrouwbaarheidspercentage te stellen op 75%. Gezien de schaarse detacheringsmarkt, zeker te opzichte van de marktbrede explosief groeiende vraag naar detacheringskandidaten vanwege veranderende wetgeving i.c. DBA, zal het voor inschrijvende partijen ingewikkeld zijn een aanbiedingsplicht van 90% te garanderen. Zelf hebben wij in het verleden vergelijkbare aanbiedingspercentages (90% en hoger) altijd goed kunnen realiseren, bijvoorbeeld binnen de raamovereenkomsten van de rijksoverheid en UWV, maar hierbij was het altijd mogelijk kandidaten obv detachering én ZZP aan te bieden en werd het onderscheid tussen die twee constrcuties nog niet of nauwelijks gemaakt. Wij zien 75% in de onderhevige aanbesteding als een reëler en haalbaarder eis, waarbij de Provincie overigens gewaarborgd zal blijven van voldoende beschikbare en geschikte kandidaten omdat er drie bureaus worden gecontracteerd. Maw er zal in de praktijk altijd keuze zijn uit meerdere beschikbare kandidaten.</t>
  </si>
  <si>
    <t>Niet akkoord, kpi 90% wordt gehandhaafd. Inzichten uit de marktverkenning en van eigen analyse geven geen aanleiding voor een bijstelling van het bestaande kwaliteitsniveau, wat wij wensen te continueren. Wij voorzien voldoende passende inschrijvingen te kunnen ontvangen.</t>
  </si>
  <si>
    <t>Eis 13: u hanteert een Aanbiedingsbetrouwbaarheidspercentage van 90%. Dit percentage is naar mening van Inschrijver realistisch als u met één vaste partij samenwerkt. Aangezien u met 3 leveranciers een Nadere Overeenkomst sluit achten wij dit percentage niet realistisch. Bent u bereid om dit percentage te verlagen naar 75%? Zo nee, waarom niet?</t>
  </si>
  <si>
    <t>Niet akkoord, zie vorige vraag</t>
  </si>
  <si>
    <t>Algemeen</t>
  </si>
  <si>
    <t>Het past niet goed bij de (mogelijke) inzet van een ZZP’er om te spreken over functies en functieprofielen. In dat kader verzoeken we u om aan de Inschrijvingsleidraad toe te voegen dat wanneer PNH aangeeft dat ZZP inzet wordt toegestaan, functies of functieprofielen niet van toepassing zal zijn en dat PNH, in plaats daarvan, zal communiceren over de voor de beoogde opdracht vereiste competenties. Kunt u daarmee akkoord gaan? Zo nee, waarom niet?</t>
  </si>
  <si>
    <t>Niet akkoord. Wel zullen we in geval van een opdracht met resultaatverplichting het gevraagde en het beoogde resultaat in de nadere offerteaanvraag nader omschrijven, en ook toegelicht uitvragen. Zie ook het bijgevoegde Herziene Concept Model Nadere offerteaanvraag.</t>
  </si>
  <si>
    <t>2.5.2</t>
  </si>
  <si>
    <r>
      <t>Kunt u aangeven naar welke begeleiding u op zoek bent ten aanzien van gedetacheerden? Bent u bereid de verantwoordelijkheden van een materieel werkgever te dragen met betrekking tot de gedetacheerde die werkt onder uw leiding en toezicht?</t>
    </r>
    <r>
      <rPr>
        <b/>
        <u/>
        <sz val="10"/>
        <color theme="1"/>
        <rFont val="Corbel"/>
        <family val="2"/>
      </rPr>
      <t xml:space="preserve"> </t>
    </r>
  </si>
  <si>
    <t>Opdrachtgever wenst ontzorgt te worden op het gebied van begeleiding. Denk hierbij bijvoorbeeld (niet limitatief) aan inwerken, coaching, opleiding, etc. Uiteraard is er daarnaast ook een rol in de begeleiding weggelegd voor de provincie. Het is aan de expertise van inschrijver in zijn aanbieding hier verder op in te gaan. Ten aanzien van de materiele werkgever aspecten zijn de voorwaarden vastgelegd in de Concept Raamovereenkomst,het PvE en de AIV, zie de bijgevoegde Herziene documenten.</t>
  </si>
  <si>
    <t>U stelt dat: "De Provincie behoudt zich het recht voor gedurende de Raamovereenkomst deze Kaderdocumenten aan te passen en
aan de Opdrachtnemers opnieuw aan te bieden als de wetgeving en/of het provinciale beleid op dit punt wijzigt". Het wijzigen van de Kaderdocumenten van deze aanbesteding is naar mening van Inschrijver een wezenlijke wijziging. Inschrijver conformeert zich immers door inschrijving aan de gestelde kaders binnen deze aanbesteding. Inschrijver neemt dan ook aan dat u hier bedoelt dat de Nederlandse wetgeving op deze aanbesteding en opdracht  van toepassing? Indien dit niet het geval is, kunt u dan verduidelijken wat u met deze bepaling bedoelt?</t>
  </si>
  <si>
    <t>Waar de Inschrijver zich door inschrijving aan committeert voor nakoming tijdens de Raamovereenkomst is verzameld beschreven in Leidraad paragraaf 4.4. programma van eisen. Daarenboven worden de ingediende aanbiedingen van voor de gunningscriteria van EMVI onderdeel van de met deze EMVI af te sluiten Raamovereenkomst. 
Het Kader externe capaciteit met bijlagen is primair een provinciaal beleidsdocument waar onze management en medewerkers in de uitvoering van inhuuropdrachten aan gehouden zijn naar te handelen.  Een goede kennisname daarvan en ondersteuning daarbij draagt bij dat partijen een goede samenwerking kunnen realiseren.  Zie de bijgevoegde Kader en bijlagen v.2025. Wat van deze inhoud minimaal gevraagd is aan Opdrachtnemer na te komen vindt u terug in de bijgesloten Herziene documenten Cncept Raamovereenkomst, PvE en Model Nadere offerteaanvraag.</t>
  </si>
  <si>
    <t>Aanbestedingsleidraad: Programma van Eisen / Nadere Offerteaanvraag</t>
  </si>
  <si>
    <t xml:space="preserve">PvE 26 </t>
  </si>
  <si>
    <t xml:space="preserve">Bij aanvang van de inzet dient er op verzoek van Opdrachtgever een VOG overlegd te worden. In beginsel verstrekt Opdrachtnemer gelet op de privacy van de externe geen VOG. Wel zal zij de VOG, indien verstrekt, in haar eigen administratie bewaren. Indien de VOG niet wordt verstrekt zal Opdrachtnemer aangeven dat de Externe niet (langer) aan de geschiktheidseisen voldoet. In het geval van incident of audit is de VOG wel opvraagbaar. Kunt u instemmen met dit proces? </t>
  </si>
  <si>
    <t>Nee, niet akkoord. Uitgangspunt is dat een VOG verstrekken voor externen voortaan verplicht is. dat is onderdeel van het bijgesloten nieuwe Kader externen v.2025 (Herziene documentatie).</t>
  </si>
  <si>
    <t>Inschrijvingsleidraad: Programma van Eisen</t>
  </si>
  <si>
    <t>Kan Opdrachtgever aangeven waar zij aan denkt bij een prestatieverklaring bij opdrachten die door een inspanningsverplichting worden gekenmerkt?</t>
  </si>
  <si>
    <t>Bij een inspanningsverplichting is een door de provincie goedgekeurde urenstaat voldoende als prestatieverklaring.</t>
  </si>
  <si>
    <t>Bijlage 3 AIV</t>
  </si>
  <si>
    <t>Kunt u nader toelichten hoe u voornemens bent de prestatie te beoordelen / te laten toetsen?</t>
  </si>
  <si>
    <t>De huidige praktijk is dat de provincie de urenstaat van de ingehuurde medewerker goedkeurt bij een opdracht met inspanningsverplichting. Deze goedgekeurde urenstaat wordt vervolgens meegestuurd met de factuur en dient als prestatieverklaring. Bij een opdracht met resultaatverplichting is daarnaast een prestatie-verklaring nodig dat de afgesproken resultaten zijn behaald en door opdrachtgever goedgekeurd, maar daarvoor zorgt de provincie zelf.</t>
  </si>
  <si>
    <t>Bijlage 2: Concept Raamovereenkomst</t>
  </si>
  <si>
    <t xml:space="preserve">Artikel 11: Facturatie en betaling </t>
  </si>
  <si>
    <t xml:space="preserve">In Bijlage 2: Concept Raamovereenkomst, artikel 11: Facturatie en betaling vraagt u zowel bij inspanningsverplichting en resultaatverplichting: 
Opdrachtnemer voegt bij zijn facturen de met Opdrachtgever overeengekomen prestatieverklaring(-en) bij als bedoeld in het Programma van eisen in par. 4.4. van de Leidraad.
Bij een resultaatverplichting is een duidelijk omschreven prestatie welke op een overeengekomen moment geleverd moet worden. 
Bij een inspanningsverplichting verplicht de contractspartij zich in te zetten om een bepaald resultaat te behalen, zonder dat dit resultaat gegarandeerd kan worden. 
Kan er bij een inspanningsverplichting een prestatieverplichting worden gesteld? Zo ja, wat kunnen prestatieverplichtingen voor communicatieprofessionals zijn? 
</t>
  </si>
  <si>
    <t>Bijlagen 9b: PNH Kader Externe capaciteit met bijlage Beslisboom</t>
  </si>
  <si>
    <t xml:space="preserve">In Bijlagen 9b: PNH Kader Externe capaciteit met bijlage Beslisboom maakt u duidelijk onderscheid:
 Huren we een persoon in of vragen we om een product? Indien er sprake is van uitbesteding is een van de kenmerken: resultaatafspraken 
U vraagt zowel bij inspanningsverplichting en resultaatverplichting een prestatieverklaring. De Prestatieverklaring is een verklaring dat een product, dienst of werk daadwerkelijk is geleverd, wat te vertalen is naar een concreet resultaat.
Wij gaan ervan uit dat een inspanningsverplichting en resultaatverplichting uitgangspunt is bij de inzet van een ZZP’er. Kunt u dit alsnog bevestigen?
Hoe zou een prestatieverklaring eruit zien voor een zzp-er met een inspanningsverplichting?  
</t>
  </si>
  <si>
    <t>Zie antwoord vraag 15-17</t>
  </si>
  <si>
    <t xml:space="preserve">In Bijlagen 9b: PNH Kader Externe capaciteit met bijlage Beslisboom maakt u duidelijk onderscheid:
 Huren we een persoon in of vragen we om een product? 
Hoe ziet u een prestatieverklaring van toepassing bij de inhuur van een persoon?
Een prestatieverklaring lijkt ons alleen correct van toepassing indien er sprake is van uitbesteding (de prestatie van het gevraagde product). PNH stuurt niet op inzet specifieke capaciteit/personen en er is sprake van resultaatafspraken (de gespecificeerde kenmerken in de beslisboom). Kunt u dit bevestigen?
</t>
  </si>
  <si>
    <t xml:space="preserve">U heeft in Bijlage 6 PNH functieprofielen Communicatieprofessionals def maximumtarieven gecommuniceerd. In Bijlage 14 samenvatting marktverkenning def staat dat twee respondenten aangeven dat qua tariefstelling een bandbreedte hanteren prettiger werkt dan een vast tarief (d.w.z. hanteer maximum- en minimumtarief per functieprofiel). U heeft hier niet voor gekozen? Kunt u toelichten waarom er geen bandbreedtes zijn bepaald? </t>
  </si>
  <si>
    <t>De provincie heeft omwille van transparantie gekozen voor duidelijke maximumtarieven. Het staat een toekomstig Raamcontractant vrij om bij een Nadere offerteaanvraag onder het maximumtarief te offreren. Gedurende de minicompetitiefase wenst de provincie dat markt haar werk kan doen. De provincie ziet daarom geen meerwaarde in het stellen van een minimumtarief, of bandbreedte, in deze aanbestedingsstukken.</t>
  </si>
  <si>
    <t xml:space="preserve">33, punt 14 </t>
  </si>
  <si>
    <t xml:space="preserve">U vraagt 2 geschikte Kandidaten op een aanvraag.  Kan dit worden verlaagd naar 1 geschikte kandidaat per aanvraag? In deze krappe detacheringsmarkt is het een uitdaging 2 kandidaten per offerte aanvraag aan te bieden die we een maand lang  moeten reserveren. </t>
  </si>
  <si>
    <t>Akkoord, zie ook antwoord op vraag 35.</t>
  </si>
  <si>
    <t>Nadere Offerte Aanvraag</t>
  </si>
  <si>
    <t>Programma van Eisen/ Voorwaarden Offerte</t>
  </si>
  <si>
    <t>9, punt 1</t>
  </si>
  <si>
    <t>U schrijft: 
De offerte dient een gestanddoeningstermijn te hebben van 30 dagen. Dit betekent dat we in een schaarse detacheringsmarkt, een maand lang 2 kandidaten beschikbaar moeten houden.
Kan daarom het aanbieden van minimaal 2 kandidaten verlaagd worden naar 1 kandidaat; zie ook volgende vraag.</t>
  </si>
  <si>
    <t>Wij begrijpen uw vraag niet goed, ons inziens is in de aanbestedingsstukken een aanzienlijk verschil beschreven in de gevraagde duur exclusiviteit 5 werkdagen en een gebruikelijke offerte gestanddoeningstermijn  van 30 dagen. In kolom "E" schrijft u "9, punt 1"; waar u dan precies op doelt is ons niet duidelijk.</t>
  </si>
  <si>
    <t>34, punt 18</t>
  </si>
  <si>
    <t>Bij de inzet van een zpp'er, bij een resultaatverplichting is het niet gebruikelijk pas te factureren bij 100% oplevering. Veel goede zzp'ers zullen daarom een opdracht voor de Provincie afslaan. Is de Provincie bereid met deel-resultaten te werken en  aanverwante facturatie per opgeleverd deel-resultaat. ?</t>
  </si>
  <si>
    <t>Ja, zie het antwoord bij vraag 30 tab 3.</t>
  </si>
  <si>
    <t>Inschrijver verzoekt de termijnen als volgt aan te passen: reguliere aanvraag: 5 dagen; spoedaanvraag 2 dagen. Onze argumenten zijn 3-ledig: 1. het is voor inschrijver mogelijk deze termijnen te realiseren, want het komt (ruim) overeen met de termijnen die wij gewend zijn en kunnen garanderen. 2. de totale tijdspanne van aanvraag tot plaatsing wordt hiermee 5 resp. 3 dagen verkort, wat bijdraagt aan de behoefte van de Provincie aan het gestelde in de Leidraad, pag. 12, 2.5.2: "het ideale bureau zorgt voor een snelle en goede dienstverlening bij inhuuruitvragen"  en 3. Voor inschrijvende partijen is het niet aan het werk hebben van detacheringskandidaten in vaste dienst van het bureau, een groot bedrijfsrisico. Dit betekent hoe langer de aanbiedingstermijn, hoe langer het inhuurtraject en dus langere onzekerheid of de betreffende aangeboden kandidaat / kandidaten worden gekozen voor de opdracht. Hoe compacter de procedure - zonder dat dit ten koste gaat van de kwaliteit - hoe beter werkbaar voor inschrijvende partij(en).</t>
  </si>
  <si>
    <t>Niet akkoord. Inzichten uit de marktverkenning en lopende praktijk geven ons geen signaal dat uw voorstel van aanscherping van deze eis noodzakelijk  zou zijn. Mocht uw inschrijving de EMVI blijken en gegund worden dan staat het u uiteraard vrij om binnen de eis uw wervingtermijn naar eigen afweging later te starten, zoals u beschrijft.</t>
  </si>
  <si>
    <t>"In paragraaf 2.5.4 (Uitvoering Nadere Offerteaanvraag en Minicompetitie) wordt gesteld dat opdrachtnemers binnen 10 werkdagen kandidaten moeten aanbieden en dat de aangeboden kandidaat daarna minimaal 5 werkdagen exclusief beschikbaar moet blijven. Dit betekent in de praktijk dat kandidaten mogelijk tot 15 werkdagen (drie weken) vastzitten in een procedure zonder zekerheid op gunning, wat onpraktisch is in een competitieve arbeidsmarkt.
Wij verzoeken de Aanbestedende Dienst om de searchperiode van 10 werkdagen te verkorten naar 5 werkdagen, zodat de doorlooptijd van de minicompetitie efficiënter wordt en opdrachtnemers concurrerende kandidaten kunnen blijven aanbieden. Een termijn van 5 werkdagen is voldoende voor een goede search en voorkomt dat geschikte professionals afhaken vanwege te lange onzekerheid.
Is de Aanbestedende Dienst bereid om de searchperiode terug te brengen naar 5 werkdagen in plaats van 10? Zo niet, kunt u toelichten waarom een langere termijn noodzakelijk wordt geacht?</t>
  </si>
  <si>
    <t>Zie antwoord vraag 24</t>
  </si>
  <si>
    <t>Leidraad</t>
  </si>
  <si>
    <t xml:space="preserve">5.5. Gunningscriterium 2, 3e onderwerp (Poolgedachte), </t>
  </si>
  <si>
    <t>Uit tabel 1.6.2. (pg. 16) blijkt dat u in 2024 2 zzp'ers (indirect) heeft ingehuurd, tegenover 19 gedetacheerde professionals. Hieruit maken wij op dat u vooral behoefte heeft aan gedetacheerde professionals. Moeten we deze verhouding in verband brengen met uw vraag over  'een visie op een succesvolle samenstelling' van de pool voor PNH. Of bedoelt u iets anders?</t>
  </si>
  <si>
    <t>Het klopt dat we verwachten meer gedetacheerden in te huren dat zzp'ers. Het is onze huidige inhuurpraktijk en dat voorzien we ook voor de komende periode, zoals is beschreven in par. 2.5 en 2.6 leidraad. Zoals ook blijkt uit het Kader Externe capaciteit v. 2025 is inhuur van ZZP-ers aan strikte voorwaarden verbonden. Dat zijn relevante uitgangspunten die u gevraagd zijn in uw aanbieding van een succesvolle samenstelling te verwerken.</t>
  </si>
  <si>
    <t>5.6. Gunningscriterium 3, 3. Realiseren Kpi</t>
  </si>
  <si>
    <t>U vraagt om de meerwaarde van een hogere aanbiedingsvervullingsgraad voor deze aanbesteding. Dat is ons inziens dat u bij elke uitvraag een nog groter aanbod krijgt en dus meer kandidaten heeft om te selecteren. Maar wellicht begrijpen wij de vraag niet goed en bedoelt u iets anders? Kunt u dan nader toelichten wat u bedoelt?</t>
  </si>
  <si>
    <t>Uw aanname is niet juist. Wat bij deze Kpi bedoeld is met 90% norm is dat ten minste op 90 van de 100 Nadere offerteaanvragen wordt aangeboden door de ROV-partij Je zou dan als meerwaarde kunnen zien dat een inschrijver 95% als haalbaar ziet, wat betekent dat op ten minste 95 van de 100 uitvragen passend aanbod volgt.</t>
  </si>
  <si>
    <t>kerncompetenties 4,5,1,1</t>
  </si>
  <si>
    <t>Is het inschrijver toegestaan een referentie-organisatie op te geven, waarbij sprake is van een raamovereenkomst waarbinnen specialisten kunnen worden ingezet o.b.v. detachering én ZZP? Hierbij is inschrijver ruimschoots in staat aan de vereiste minimale twee plaatsingen o.b.v. detachering te voldoen én te voldoen aan de gefactureerde contractwaarde. Voor zover inschijver bekend bestaan er momenteel geen 'raamcontracten inhuur communicatie' waarbinnen er alleen op basis van detachering kan worden bemiddeld, vandaar onze vraag.</t>
  </si>
  <si>
    <t>De aanbestedende dienst wenst middels de aparte kerncompetenties K.1 en K.3 met zekerheid te borgen dat een inschrijver kan aantonen naast detachering ook een ZZP-er te kunnen inzetten conform het gevraagde, en handhaaft deze keuze. Wat voor uw situatie openstaat te overwegen is om 1 referentie-opdracht toe te spitsen op detachering (K.1)  en apart daarnaast ZZP (K.3), waarbij u uw toelichting  nauwkeurig toespitst op de exacte eis per kerncompetentie K.1 respectievelijk  K.3. Zie ook het antwoord bij vraag 33.</t>
  </si>
  <si>
    <t>Zie het antwoord bij vraag 13 op deze tab 2.</t>
  </si>
  <si>
    <t>Paragraaf 4.5.1.1 - Kerncompentie K.2</t>
  </si>
  <si>
    <r>
      <t xml:space="preserve">Klopt onze aanname dat de referentieopdracht voor K.2 over een </t>
    </r>
    <r>
      <rPr>
        <u/>
        <sz val="10"/>
        <color theme="1"/>
        <rFont val="Corbel"/>
        <family val="2"/>
      </rPr>
      <t>aaneengesloten periode</t>
    </r>
    <r>
      <rPr>
        <sz val="10"/>
        <color theme="1"/>
        <rFont val="Corbel"/>
        <family val="2"/>
      </rPr>
      <t xml:space="preserve"> van 12 maanden een gefactureerde contractwaarde moet hebben gehad van ten minste € 348.333,-? </t>
    </r>
  </si>
  <si>
    <t>Ja dat is correct.</t>
  </si>
  <si>
    <r>
      <t xml:space="preserve">Kunt u bevestigen dat bij K.2 de gefactureerde contractwaarde van ten minste € 348.333,- volledig betrekking moet hebben op de plaatsing van </t>
    </r>
    <r>
      <rPr>
        <u/>
        <sz val="10"/>
        <color theme="1"/>
        <rFont val="Corbel"/>
        <family val="2"/>
      </rPr>
      <t>Communicatieprofessionals die passen bij uw functieprofielen</t>
    </r>
    <r>
      <rPr>
        <sz val="10"/>
        <color theme="1"/>
        <rFont val="Corbel"/>
        <family val="2"/>
      </rPr>
      <t xml:space="preserve"> en dat omzet behaald uit plaatsing van andere (niet-communicatiegerelateerde) profielen binnen de referentie-opdracht niet meetellen voor deze contractwaarde-eis? </t>
    </r>
  </si>
  <si>
    <t>Ja, dit komt overeen met deze kerncompetentie. Het sluit aan op het reeds elders in de Leidraad omschreven begrip Communicatieprofessionals en de opdrachtscope. Zie ook de referentie-eis in K.2 : "De voor deze referent-organisatie uitgevoerde opdrachten hebben betrekking (gehad) op ten minste twee verschillende functieprofielen die vallen binnen de opdrachtscope, zie bijlage 6 PNH Functieprofielen bij deze Leidraad. (...)"</t>
  </si>
  <si>
    <t>4.5.1.1 K.2</t>
  </si>
  <si>
    <t>K2: gevraagd wordt naar een minimale omzetwaarde van € 348.333. Wij gaan ervan uit dat dit de omzet is van tenminste twee profielen; kunt u dit bevestigen?</t>
  </si>
  <si>
    <t>Ja, de formulering in K.2 op dit punt is  precies: ..."ten minste twee verschillende functieprofielen die vallen binnen de opdrachtscope, zie bijlage 6 PNH Functieprofielen". ..</t>
  </si>
  <si>
    <t>4.5
Technische en beroepsbekwaamheid</t>
  </si>
  <si>
    <t>"Indien Inschrijver een referentie-opdracht gebruikt om aan te tonen dat hij meerdere kerncompetenties voldoet, dan dient hij dit helder aan te geven in de beschrijving en de referentieopdracht in relatie tot alle gevraagde competenties afzonderlijk te overleggen". Bedoelt u hier met 'afzonderlijk overleggen' dat Inschrijvers voor iedere kerncompetentie een apart referentieformulier moet invullen en aanleveren? Of is het ook toegestaan om één referentie op te geven voor meerdere kerncompetenties?</t>
  </si>
  <si>
    <t>Het is toegestaan om in één formulier op basis van éénzelfde referentie-opdracht aan te tonen te voldoen aan de drie verschilelnde kerncompetenties K1;K2 en K.3., mits u in de gevraagde informatie expliciet ingaat en borgt aan te tonen aan elke kerncompetentie op zich te kunnen voldoen aan de eis. Als aanbestedende dienst zijn we gehouden om elke kerncompetentie strikt op de eigen merites (de per kerncompetentie beschreven toelichting) te toetsen, wat bij welke kerncompetentie hoort moet eenduidig zijn en geen zoekplaatje in de gehele tekst, verwijzingen worden afgeraden. Voor minder ervaren inschrijvers bij een Europese aanbesteding adviseren wij vanwege de foutkans het apart opstellen en indienen van een formulier ingevuld per kerncompetentie.</t>
  </si>
  <si>
    <t>Ten aanzien van "K.2 Ervaring met de werving, selectie en detachering van Communicatieprofessionals": Inschrijver heeft een contract met de Rijksoverheid, waar 12 Ministeries en uitvoeringsorganisaties deel van uitmaken. Inschrijver heeft in opdracht van de Rijksoverheid  communicatieprofessionals gedetacheerd bij deze 12 Ministeries en uitvoeringsorganisaties. Inschrijver neemt aan dat u de Rijksoverheid ziet als één opdrachtgever en dat het is toegestaan om de ervaring van deze 12 Ministeries en uitvoeringsorganisatie op te geven als referentie voor K2? Zo nee, kunt u dit nader toelichten?</t>
  </si>
  <si>
    <t>Voor deze kerncompetentie geldt dat het gevraagde niet beperkt is tot de overheidsorganisaties (wat onder overheidsporganisatie verstaan wordt zie een overzicht via de link bij dit begrip gegeven in K.1.).  Uw aanname is correct in de zin dat u bijvoorbeeld kunt aantonen aan de eis te voldoen met 1 mantelovereenkomst waarvan deze inkopen voorafgegaan zijn door een gezamenlijke aanbesteding onder leiding van een lead buyer ministerie.</t>
  </si>
  <si>
    <t xml:space="preserve">Inschrijver is benieuwd hoe eis 13 (het Aanbiedingsbetrouwbaarheidspercentage van 90%) zich verhoudt tot eis 14 waarin u twee geschikte kandidaten per Nadere Offerteaanvraag eist. Wanneer Inschrijver bijvoorbeeld één geschikte Strategisch communicatieadviseur kan leveren die naadloos aansluit van de behoeften van de Provincie, heeft dit dan invloed op het behalen van het Aanbiedingsbetrouwbaarheidspercentage in eis 13? Daarnaast nemen wij aan dat u vooral belang hecht aan de kwaliteit van de aangeboden profielen en minder aan de kwantiteit? Kunt toelichten hoe u hiermee omgaat en hoe eis 13 zich verhoudt tot eis 14?  </t>
  </si>
  <si>
    <t>Wij begrijpen uit uw vraag dat eis 13 en 14 elkaar kunnen bijten voor een duurzame succesvolle raamovereenkomst uitvoering. Daarom zijn we bereid in Eis 14 de ondergrens van twee geschikte kandidaten per Nadere Offerteaanvraag te verlagen naar minimaal  één kandidaat. Met daarbij de opmerking dat twee kandidaten per uitvraag aanbieden is toegestaan, het zal ons meer comfort geven in de huidig gegeven krappe arbeidsmarkt. 
Voor Eis 13 (het Aanbiedingsbetrouwbaarheidspercentage van 90%) handhaven we de norm van 90%. Uit het voorgaande volgt dat de Opdrachtnemer door inschrijving verklaart te kunnen nakomen dat bij minimaal 90% van de nadere offerteaanvragen in een bepaalde periode hij ten minste één passende kandidaat kan aanbieden.</t>
  </si>
  <si>
    <t>Voor Subgunningscriterium G.1, G.2 en G.3 stelt u een maximum aantal pagina's beschikbaar. Inschrijver neemt aan dat een voor-, achterblad en een inhoudsopgave geen deel uit maken van dit maximum aantal pagina's?</t>
  </si>
  <si>
    <t>Inschrijvingsleidraad
Bijlage 12 Formulier G.1.1 Voorstel Team PNH</t>
  </si>
  <si>
    <t>Fungeert het formulier G.1.1 'Voorstel team PNH' als aanvulling op de tekst die inschrijver indient voor onderdeel G.1 en mag het formulier G.1.1 nieuwe c.q. aanvullende informatie bevatten ten opzichte van G.1? 
• Zo ja, worden G.1 en het formulier G.1.1 integraal beoordeeld? 
• Zo nee, op welke wijze wordt formuler G.1.1 beoordeeld?</t>
  </si>
  <si>
    <t>Dit invulformulier is bedoeld om de basiskenmerk informatie van het aangeboden team beknopt in te vullen in dit voorgeschreven format. U kunt vervolgens  in uw aanbieding daar uitgebreid op ingaan, in free format. De informatie in het ontvangeninvulformulier en uw aanbieding worden getoetst op consistent met elkaar ten aanzien van de basiskenmerken. De praktijk leert ons dat deze werkwijze aanbiedingen oplevert waarbij de informatie vollediger en meer geordend wordt aangereikt, wat dan de aanbestedende dienst en inschrijvers verificatievragen en beantwoording  nazorg scheelt.</t>
  </si>
  <si>
    <t>Voor Subgunningscriterium G.1, G.2 en G.3 stelt u een maximum aantal pagina's beschikbaar. Om het aantal deelvragen kwalitatief goed te beantwoorden verzoeken wij u om het maximum aantal pagina's per  subgunningscriterium te verruimen met 2 pagina's. Gaat u hiermee akkoord? Zo nee, waarom niet?</t>
  </si>
  <si>
    <r>
      <t xml:space="preserve">Akkoord, </t>
    </r>
    <r>
      <rPr>
        <u/>
        <sz val="10"/>
        <color theme="1"/>
        <rFont val="Corbel"/>
        <family val="2"/>
      </rPr>
      <t xml:space="preserve">inclusief </t>
    </r>
    <r>
      <rPr>
        <sz val="10"/>
        <color theme="1"/>
        <rFont val="Corbel"/>
        <family val="2"/>
      </rPr>
      <t>een eventuele afbeelding. Per gunningscriterium betekent dit:
-G.1 max 4 xA4 (</t>
    </r>
    <r>
      <rPr>
        <u/>
        <sz val="10"/>
        <color theme="1"/>
        <rFont val="Corbel"/>
        <family val="2"/>
      </rPr>
      <t xml:space="preserve">exclusief </t>
    </r>
    <r>
      <rPr>
        <sz val="10"/>
        <color theme="1"/>
        <rFont val="Corbel"/>
        <family val="2"/>
      </rPr>
      <t>het door Inschrijver ingevulde formulier G.1.1. Voorstel team PNH, zie de bijlagen bij de Leidraad;
-G.2 max 5 xA4;
-G.3 max 4x A4</t>
    </r>
  </si>
  <si>
    <t xml:space="preserve">Paragraaf 5.3 </t>
  </si>
  <si>
    <t>In paragraaf 5.3 is het maximumaantal pagina’s voor de beantwoording van Subgunningscriterium Kwaliteit. Om onze beantwoording zo duidelijk en visueel ondersteunend mogelijk te maken, zouden wij graag gebruik maken van afbeeldingen en figuren. Mag dit in een aparte bijlage worden toegevoegd, waarbij de inhoud van deze bijlage wel meetelt in de beoordeling, maar niet binnen de pagina-limiet van de beantwoording valt?</t>
  </si>
  <si>
    <t>Zie ons antwoord in vraag 38.</t>
  </si>
  <si>
    <t>In de inschrijvingsleidraad wordt niet expliciet aangegeven of het binnen de kwaliteitsstukken G1, G2 en G3 is toegestaan om te verwijzen naar andere delen van de inschrijving. Mag een inschrijver binnen een kwaliteitsstuk verwijzen naar een ander kwaliteitsstuk of naar andere documentatie in de inschrijving? Indien dit is toegestaan, telt de inhoud waarnaar verwezen wordt dan ook mee in de beoordeling?</t>
  </si>
  <si>
    <t xml:space="preserve">Nee, als aanbestedende dienst zijn wij gehouden om elke aanbieding per gunningscriterium op eigen merites van de beschrijving te beoordelen. Met het gebruiken van een verwijzing loopt u het risico dat wij de informatie waar naar verwezen wordt als buiten scope van de beoordeling beschouwen. </t>
  </si>
  <si>
    <t>Bijlage 6 - Maximumtarieven tabel</t>
  </si>
  <si>
    <t>Hoe wordt vastgesteld dat de voorgeschreven maximumtarieven marktconform blijven gedurende de looptijd van de raamovereenkomst? Is er gezien de lange looptijd van de overeenkomst een herzieningsmoment ingecalculeerd?</t>
  </si>
  <si>
    <t>U vindt de voor deze Opdracht toepasselijke prijs(wijziging) informatie en werkwijze in de Concept Raamovereenkomst  artikel 10.</t>
  </si>
  <si>
    <t>Hoe wordt voorkomen dat prijs een doorslaggevende factor wordt in een nadere offerteaanvraag en minicompetitie, terwijl de provincie aangeeft op zoek te zijn naar kwalitatief sterke communicatieprofessionals? Kan er een minimale weging van kwaliteit worden vastgesteld?</t>
  </si>
  <si>
    <t>Zie het gunningsmodel in de bijgevoegde Herziene Concept Model Nadere Offerteuitvraag met de gehanteerde beste prijs en kwaliteit verhouding. De prijs telt daarbij voor 30% mee, kwaliteit 70%.</t>
  </si>
  <si>
    <t>In paragraaf 5.3 en 5.6 is het maximumaantal pagina’s voor de beantwoording van Subgunningscriterium Kwaliteit G3 vastgesteld op 3 A4. Gezien de hoeveelheid vragen en de diepgang die vereist is om een volledig en goed onderbouwd antwoord te geven, verzoeken wij u om deze limiet uit te breiden naar 4 A4. Dit biedt inschrijvers meer ruimte om relevante informatie helder en gestructureerd toe te lichten. Is de aanbestedende dienst bereid deze uitbreiding door te voeren?</t>
  </si>
  <si>
    <t>Zie antwoord op vraag 38</t>
  </si>
  <si>
    <t>paragraaf 2.5.4</t>
  </si>
  <si>
    <t>U vraagt een garantie op het exclusief beschikbaar houden van de aangeboden kandidaten voor 5 werkdagen. In deze grillige markt kunt u zich wellicht voorstellen dat garanties moeilijk zijn af te geven. Kunt u garantie aanpassen in verwachting?</t>
  </si>
  <si>
    <t>Zie antwoord op vraag 7</t>
  </si>
  <si>
    <t>Tabel 1.6.2</t>
  </si>
  <si>
    <t>Er zijn vier kolommen weergegeven vallend onder 2024. Dit moet 2023 en 2024 zijn nemen wij aan?</t>
  </si>
  <si>
    <t>Progr. van Eisen, punt 14</t>
  </si>
  <si>
    <t xml:space="preserve">Minstens 2 kandidaten per offerteaanvraag kan soms uitdagend zijn bij bepaalde specialisme icm detachering. Kunt u ruimte bieden om in specifieke gevallen hiervan af te wijken? </t>
  </si>
  <si>
    <t>Onze eis is aangepast naar wat is beschreven in het antwoord bij vraag 35 op deze tab 2.</t>
  </si>
  <si>
    <t>"In paragraaf 2.5.6 wordt vermeld dat de provincie zich het recht voorbehoudt om communicatieprofessionals uit te ruilen met andere overheidsorganisaties, zoals het Rijk, andere provincies, gemeenten of waterschappen.
Kunt u concrete voorbeelden geven van situaties waarin dit in het verleden is gebeurd en op welke manier dit binnen de raamovereenkomst wordt vormgegeven?"</t>
  </si>
  <si>
    <t>Dit betreft geen onder de raamovereenkomst extern ingehuurde Communicatieprofessionals. Verduidelijkt wordt dat uitruil van interne medewerkers in dienst bij  de provincie met andere overheidsorganisaties, of vice versa, buiten scope van de af te sluiten Raamovereenkomsten valt.</t>
  </si>
  <si>
    <t>"De paragraaf vermeldt niet expliciet of het hier gaat om de uitruil van interne medewerkers van de provincie of om de ingehuurde communicatieprofessionals via de opdrachtnemer(s).
Kunt u verduidelijken of de uitruil betrekking heeft op medewerkers in dienst van de provincie Noord-Holland of op de door opdrachtnemers geleverde communicatieprofessionals? Indien het de laatstgenoemde groep betreft, worden de opdrachtnemer en desbetreffende professional betrokken in de beslissing en op welke manier wordt de opdrachtnemer hierin betrokken en gecompenseerd?"</t>
  </si>
  <si>
    <t>Zie vraag 47.</t>
  </si>
  <si>
    <t>Paragraaf 2.5.6 - Geen exclusieve situaties</t>
  </si>
  <si>
    <t>U schrijft in deze paragraaf onder de eerste bullets dat u zich het recht voorbehoudt om communicatieprofessionals uit te ruilen met andere overheidsorganisaties. Klopt onze aanname dat dit niet geldt voor ingehuurde communicatieprofessionals binnen deze overeenkomst? Indien dit wel van toepassing is op ingehuurde communciatieprofessionals, kunt u dan toelichten in welke situaties en onder welke voorwaarden deze ruiling plaatsvindt?</t>
  </si>
  <si>
    <t>"Gezien de beperkingen van de Wet DBA rondom schijnzelfstandigheid, kan het uitwisselen van ingehuurde ZZP’ers met andere overheidsorganisaties mogelijk leiden tot gezagsverhoudingen die niet passen binnen de wetgeving.
Hoe wordt binnen deze constructie geborgd dat er geen strijdigheid ontstaat met de Wet DBA, met name wanneer het gaat om de inhuur van ZZP’ers met een inspanningsverplichting?"</t>
  </si>
  <si>
    <t>Zie vraag 47.
Voor Communicatieprofessional inhuurbehoeften die binnen de opdrachtscope van de nieuwe Raamovereenkomst vallen: u vindt in het bijgevoegde Kader Externe capaciteit 2025 nadere beschrijving welke instrumenten de provincie zoal inzet om binnen haar verantwoordelijkheid het door u geschetste risico te minimaliseren. Van Opdrachtnemer wordt hierbij gevraagd de bijlage Ondernemerschap te hanteren.</t>
  </si>
  <si>
    <t>Kerncompetenties 4.5.1.1 - K1</t>
  </si>
  <si>
    <t>Kunt u iets meer duiding geven aan de politiek gevoelige onderwerpen? En de persbelangstelling; moet dit landelijk zijn of mag regionaal/lokaal ook?</t>
  </si>
  <si>
    <t xml:space="preserve">Ja. Eerste vraag: aanvullend op wat al toegelicht is bij deze eis kunt u bij politiek gevoelig denken aan onderwerpen waarbij de ingezette Communicatieprofessional te maken heeft (gehad) met meerdere stakeholders in- en extern de referent-organisatie, waarbij uiteenlopende belangen speelden en waarvoor de pers belangstelling heeft (gehad). Soms is daarbij ook onrust over het beleid in de samenleving bij bedrijven en inwoners.  Meer context van de provinciale organisatie en de aard van de opdracht vindt u in hoofdstuk 2 leidraad.  Voor de provincie Noord-Holland kunt u concreet denken aan opdrachten die raken aan de primire taken van de provincie met thema's als bijvoorbeeld stikstof; Tata steel/IJmuiden; openbaar streekvervoer (bussen) enz. Tweede vraag: ja, de pers belangstelling mag ook regionaal of lokaal zijn.
</t>
  </si>
  <si>
    <t>U vraagt 2 communicatieprofessionals met elk een opdrachtduur van min 6 maanden. betreft dit incl. evt. verlengingen of dient de initiele opdrachtduur minimaal 6 maanden te zijn?</t>
  </si>
  <si>
    <t>Inclusief verlengingen, mits die verlengingen ook daadwerkelijk zijn benut.</t>
  </si>
  <si>
    <t>U vraagt 2 communicatieprofessionals. mag dit ook bijv. een woordvoerder zijn?</t>
  </si>
  <si>
    <t xml:space="preserve">Ja, het gaat om de in bijlage 6 benoemde profielen, onder meer is (pers)woordvoering genoemd vanaf schaal 11. </t>
  </si>
  <si>
    <t>Kerncompetenties 4.5.1.1 - K2</t>
  </si>
  <si>
    <t xml:space="preserve">Lezen wij het goed dat de opgevoerde refentie (raamovereenkomst) bij K2 alleen obv detachering mag zijn? Aangezien u aangeeft 'in loondienst'. </t>
  </si>
  <si>
    <t>Ja, dat is correct.</t>
  </si>
  <si>
    <t>wat verstaat u onder passende dossiervorming?</t>
  </si>
  <si>
    <t>Dit is nader toelichting in Eis 22 in het PvE par. 4.4., en voor meer achtergrond zie ook het Kader externe capaciteit 2025. Beide Herziene documenten zijn bijgesloten bij deze NvI1</t>
  </si>
  <si>
    <t>Bijlage 11 format kerncompetenties</t>
  </si>
  <si>
    <t>U vraagt 'activiteiten referentie-organisatie. Wat verstaat u onder de activiteiten en wilt u hier omschreven hebben?</t>
  </si>
  <si>
    <t>Zie het antwoord bij vraag 59.</t>
  </si>
  <si>
    <t xml:space="preserve">Wij nemen contactpersonen op die ten tijde van de referentie opdracht betrokken waren. Gaat u hiermee akkoord? </t>
  </si>
  <si>
    <t>4.5.1 K.3 punt 1</t>
  </si>
  <si>
    <t>Wat beoogt u met de referentie K3 te toetsen? Of opdrachtnemer in staat is zzp'ers te leveren conform de wet DBA danwel of opdrachtnemer zzp'ers bemiddelt op basis van resulaatverplichting?</t>
  </si>
  <si>
    <t>Dat de Opdrachtnemer een ZZP-er kan inzetten op basis van een inspannings- of resulaatverplichting tegen de voorwaarden van de Raamovereenkomst,  waaronder de bewaking van wat de wet DBA vraagt. Dit is nader toegelicht in het Kader externe capacteit 2025 en is ook vertaald in eisen in het PvE, onder meer Eis 22 zie vraag 55. In het Kader staan ook de instrumenten beschreven die het voldoen aan de specifieke wet- en regelgeving moeten helpen borgen. Er zijn op dit gebied drie partijen met elk een eigen rol en  verantwoordelijkheid: Opdrachtgever, opdrachtnemer en de ZZP-er. in kwestie.</t>
  </si>
  <si>
    <t>U vraagt een korte omschrijving van werkzaamheden waaruit de gevraagde kerncompetentie blijkt. Zijn dit onze werkzaamheden of de werkzaamheden van de ingezette communicatieprofessionals?</t>
  </si>
  <si>
    <t>Dit heeft betrekking op de door Inschrijver uitgevoerde werkzaamheden, immers het doel van de voorliggende aanbesteding is te komen tot Raamovereenkomsten met partijen die voor de duur van die overeenkomst meerjarig meerdere inhuuropdrachten voor Communicatiieprofessionals op jaarbasis kan leveren tegen de gestelde voorwaarden.</t>
  </si>
  <si>
    <t>U vraagt 'uitgevoerd en geevalueerd'; wat verstaat u onder geevalueerd? en hoe gaan we hier mee om indien de opdracht nog niet afgerond is?</t>
  </si>
  <si>
    <t>Zie het antwoord in vraag 59. Het betreft hier de evaluatie van de uitgevoerde opdracht van uw bureau met uw referent-organisatie. U vindt in de Leidraad pag. 30 in de paragraaf over de kerncompetenties de precieze teksten ten aanzien van de minimumvereisten op dit punt.</t>
  </si>
  <si>
    <t>2.3 Doelstellingen van de aanbesteding</t>
  </si>
  <si>
    <t>Kunt u toelichten wat de aanbestedende partij precies verstaat onder ‘partnership’ en 'doorgronden van de organisatie' binnen deze aanbesteding? Kunt u dit concreter maken door aan te geven welke vormen van samenwerking en verwachtingen  hieronder vallen?</t>
  </si>
  <si>
    <t>De provincie heeft in de leidraad veel aandacht besteed aan wat haar voor ogen staat aan samenwerking met ons ideale bureau gedurende de Raamovereenkomst , zie paragraaf 2.5 in de leidraad. Bijvoorbeeld (niet limitatief) zien zowel aanbieders als de provincie uitdaging in de huidige en mogelijke toekomstige wijzigingen in specieke wet- en regelgeving toepasselijk op deze opdracht, dat kan een van de gebieden zijn waarop wij een goede samenwerking zoeken. Een deel is vormgegeven in minimale eisen in het programma van eisen in par. 4.4. leidraad. Daarenboven is het aan expertise van inschrijver om in zijn aanbieding op de gunningscriteria aan te geven wat hij op dit gebied de provincie te bieden heeft, gegeven alle verstrekte informatie in hoofdstuk 2 Leidraad.</t>
  </si>
  <si>
    <t>2.5.1</t>
  </si>
  <si>
    <t>In potentie kan dus nog met bestaande leveranciers op 14 juli 2025 een nieuwe nadere opdracht worden afgesloten die nog heel lang kan duren gedurende de nieuwe raamovereenkomsten. Kan de duur van deze overlap beperkt worden tot (bijvoorbeeld) maximaal een half jaar?</t>
  </si>
  <si>
    <r>
      <t xml:space="preserve">Nee, de onder de </t>
    </r>
    <r>
      <rPr>
        <u/>
        <sz val="10"/>
        <color theme="1"/>
        <rFont val="Corbel"/>
        <family val="2"/>
      </rPr>
      <t>huidige</t>
    </r>
    <r>
      <rPr>
        <sz val="10"/>
        <color theme="1"/>
        <rFont val="Corbel"/>
        <family val="2"/>
      </rPr>
      <t xml:space="preserve"> raamovereenkomst aangegane Nadere overeenkomsten kunnen geheel worden uitgenut, inclusief mogelijke verlengingen. Wij bewaken dat (lopende) opdrachten sowieso geen langere looptijd hebben van 3 jaar totaal. Lopende opdrachten met overlap zijn uitzonderingen en we gaan met een besluit tot dergelijke verlengingen terughoudend om.</t>
    </r>
  </si>
  <si>
    <t>2.7</t>
  </si>
  <si>
    <t>1e bullet; gevraagd wordt aan opdrachtnemer de bereidheid om langdurige investering in borging van vakkennis en pool. Wat verstaat u onder langdurig en investering?</t>
  </si>
  <si>
    <t>Dit is nader uitgewerkt vanaf paragraaf 2.5.2 Gewenste situatie nieuwe contractperiode.</t>
  </si>
  <si>
    <t>5.4</t>
  </si>
  <si>
    <t>Wat verstaat u in dit verband onder 'optimaal ontzorgen'? Op welke specifieke onderdelen wilt u door het bureau vooral ontzorgd worden?</t>
  </si>
  <si>
    <t xml:space="preserve">Zoals hier beschreven zoekt de provincie een bureau met kennis van het communicatievak, zodat Opdrachtgever onder meer op het gebied van selectie van kandidaten, inwerken, begeleiding en opleiding zoveel mogelijk wordt ontzorgd. Hoe u aan deze wens tegemoetkomt passend bij de Opdracht is aan expertise van inschrijver, gegeven alle informatie verstrekt in hoofdstuk 2 Leidraad. Zie ook vraag 63.
</t>
  </si>
  <si>
    <t>U verwacht dat het bureau u ontzorgt op het gebied van instroom en inwerken. Kunt u aangeven wat u daarin van het bureau verwacht en wat u zelf doet?</t>
  </si>
  <si>
    <t>Bij instroom gaat het om Opdrachtgever pro-actief aanbieden van de persoonsgegevens die noodzakelijk zijn voor instroom. De rest van de instroom wordt door de provincie afgehandeld. Bij inwerken over begeleiding en inwerken van startende kandidaten. Uiteraard zorgt Opdrachtgever ook zelf voor een inwerktraject, zoals ontvangst, kennismakingsgesprekken met relevante collega's en het beschikbaar stellen van een digitale toolbox. Hoe veel u aan deze wens tegemoetkomt is aan expertise van inschrijver.</t>
  </si>
  <si>
    <t>Hoe meet u het 'optimaal ontzorgen'? Op welke specifieke onderdelen wilt u door het bureau vooral ontzorgd worden?</t>
  </si>
  <si>
    <t>Zie antwoord op vraag 64 en 65</t>
  </si>
  <si>
    <t>Inrichting accountteam; u geeft aan een overzicht te willen ontvangen van de inrichting van het accountteam, opleiding en cv. Hoe verhoudt dit zich tot uw visie op diversiteit binnen PNH? Wij stellen voor dat wij aangeven op welk opleidngsniveau ons accountteam werkt; dit komt overeen met de door u opgestelde functieprofielen. Bent u hiermee akkoord?</t>
  </si>
  <si>
    <t>Zie het antwoord op vraag 71 .</t>
  </si>
  <si>
    <t>2.5.4</t>
  </si>
  <si>
    <t>In 2.5.5 wordt gemeld dat in de Offerteaanvraag nadrukkelijk wordt aangegeven of een zzp'er voor de opdracht kan worden ingezet. Bij 2.5.4 zien we dit niet terug in de bullets waarin wordt aangegeven welke informatie de Nadere Offerteaanvraag tenminste bevat. Kunt u deze opsomming met dit onderdeel aanvullen?</t>
  </si>
  <si>
    <t>U vindt meer informatie terug in het bij deze NvI1 bijgesloten document Herziene documenten, w.o. Concept Model Nadere offerteaanvraag en voor context het Kader Externe capaciteit 2025.</t>
  </si>
  <si>
    <t>2.5.5</t>
  </si>
  <si>
    <t xml:space="preserve">U verwijst hier naar uw beslisboom voor de inzet van externe capaciteit. Inhoudelijk kunnen we goed met dit kader uit de voeten, maar omdat u ook nadrukkelijk het recht voorbehoudt tot wijzigingen hierin een principieel punt: formeel zet het bureau de zzp'er in, en loopt in die zin het risico aangaande de beoordeling van de arbeidsrelatie. Kunt u ermee instemmen dat de (al dan niet in de toekomst gewijzigde) beslisboom geldt als een minimumkader, maar dat indien het bureau tot een strengere inschatting komt (in de praktijk: ondanks dat u de beslisboom inzet van zzp'er toelaat zelf van mening is dat dit niet kan) dit laatste leidend is? </t>
  </si>
  <si>
    <t xml:space="preserve">Zie het antwoord bij vraag 13. In het licht van de gewenste samenwerking stelt Opdrachtgever gedurende een nadere offerteaanvraag proces ten minste een pro-actieve signalering door Opdrachtnemer op dit punt op prijs. </t>
  </si>
  <si>
    <t>U vraagt in 5.4 'inrichting team' naar de ervaring die recruiters in het communicatievak hebben gehad. In paragraaf 2.5.2 geeft u aan dat recruiters het communicatievak goed kennen. Wij gaan ervan uit dat recruiters ervaring nodig hebben met het werven en selecteren van communicatieprofessionals. Kunt u dit bevestigen?</t>
  </si>
  <si>
    <t>Ja, wij nodigen uw uit deze kwaliteit in uw aanbieding van G.1 te verduidelijken. Zie het antwoord bij vraag 71.</t>
  </si>
  <si>
    <t>Inrichting team; in het kader van diversiteit en eenduidigheid in de door u opgestelde functieprofielen, stellen wij voor om werk- en denkniveau op te nemen i.p.v. genoten opleiding. Bent u akkoord?</t>
  </si>
  <si>
    <t xml:space="preserve">Niet akkoord. We hebben in de beschrijving van dit onderdeel G.1 gekozen voor opleiding en werkervaring om mee te nemen in hoeverre de accountmanager voldoet aan wat wordt gevraagd voor de Opdracht bij dit onderdeel ("aantoonbaar een communicatieprofessional"). Dit kan ons inziens zowel blijken uit een opleiding als uit werkervaring. Hetzelfde geldt bij de recruiters. Dit houdt in extremo ook de mogelijkheid open dat iemand door alleen diens werkervaring voldoet, zonder dat een communicatieopleiding is gevolgd. </t>
  </si>
  <si>
    <t>2.1 Opdrachtgeverschap</t>
  </si>
  <si>
    <r>
      <t xml:space="preserve">In uw aanbestedingsdocument onder 2.1 Opdrachtgeverschap geeft u het volgende aan:
	“De provincie staat voor goed werkgever- en opdrachtgeverschap. Onze ambtelijke organisatie wil een afspiegeling zijn van de Noord-Hollandse samenleving. Duurzaamheid, diversiteit en eerlijke arbeidsvoorwaarden zijn onze uitgangspunten; deze dragen we uit en dat verwachten we ook van organisaties waarbij we direct betrokken zijn, zoals onze verbonden partijen en opdrachtnemers.”
Hieruit blijkt dat u streeft naar een organisatie die de Noord-Hollandse samenleving weerspiegelt. In het kader van </t>
    </r>
    <r>
      <rPr>
        <b/>
        <sz val="10"/>
        <color theme="1"/>
        <rFont val="Corbel"/>
        <family val="2"/>
      </rPr>
      <t xml:space="preserve">diversiteit, inclusie </t>
    </r>
    <r>
      <rPr>
        <sz val="10"/>
        <color theme="1"/>
        <rFont val="Corbel"/>
        <family val="2"/>
      </rPr>
      <t xml:space="preserve">en sociale geografie hebben wij de volgende vragen:
	1.	Voorkeur voor kandidaten uit Noord-Holland: In hoeverre geeft PNH de voorkeur aan kandidaten die woonachtig en/of werkzaam zijn binnen de provincie, gezien de nadruk op het streven naar een representatieve afspiegeling van de Noord-Hollandse samenleving?
	2.	Sociale geografie en kandidaten van buiten de provincie: Hoe verhoudt uw visie van een afspiegeling zijn van de Noord-Hollandse samenleving zich tot kandidaten van buiten Noord-Holland in het licht van sociale geografie en diversiteit en inclusie, aangezien zij niet direct bijdragen aan een geografische afspiegeling van de provincie?
Wij ontvangen graag een nadere toelichting op deze punten.
</t>
    </r>
  </si>
  <si>
    <t>Social return is een contractuele verplichting die geldt voor Opdrachtnemers waarbij de provincie Noord-Holland in haar rol van Opdrachtgever de markt wil stimuleren kwetsbare mensen uit de doelgroep social return dichter bij werk te brengen. Zolang activiteiten te herleiden zijn tot arbeidsparticipatie voor deze kwetsbare groep mensen is er voor Partijen een grote mate van vrijheid om te bepalen hoe dit percentage door Opdrachtnemer wordt gerealiseerd, zoals is beschreven in bijlage 4 Social return. Traineeships en stageprogramma's worden niet in samenhang met deze raamovereenkomst georganiseerd.</t>
  </si>
  <si>
    <t>Inschrijvingsleidraad/ Bijlage 4 Social Return</t>
  </si>
  <si>
    <t>Bijlage 4 Social return</t>
  </si>
  <si>
    <t>Wij bevorderen graag de inzet van kandidaten met een afstand tot de arbeidsmarkt. Aangezien u als aanbestedende dienst hier ook veel waarde aan hecht vragen wij u om de mogelijkheid om ook binnen de raamovereenkomst kandidaten aan te bieden met een afstand tot de arbeidsmarkt. Is het bijvoorbeeld mogelijk om bij aanbieden aan te geven dat het een SROI kandidaat betreft en bent u bereid om deze kandidaten als dusdanig mee te nemen in de procedures, zijn er traineeships of stageplaatsen beschikbaar voor SROI kandidaten of biedt u andere mogelijkheden binnen de raamovereenkomst voor kandidaten met een afstand tot de arbeidsmarkt?</t>
  </si>
  <si>
    <t>Zie het antwoord bij vraag 72 en vanaf vraag 74.</t>
  </si>
  <si>
    <r>
      <t xml:space="preserve">Bijlage 4 </t>
    </r>
    <r>
      <rPr>
        <b/>
        <sz val="10"/>
        <color theme="1"/>
        <rFont val="Corbel"/>
        <family val="2"/>
      </rPr>
      <t>Social Return</t>
    </r>
    <r>
      <rPr>
        <sz val="10"/>
        <color theme="1"/>
        <rFont val="Corbel"/>
        <family val="2"/>
      </rPr>
      <t xml:space="preserve">, </t>
    </r>
  </si>
  <si>
    <t>Artikel 1</t>
  </si>
  <si>
    <t>Hoe strikt wordt de social return-verplichting van 5% gehandhaafd, en zijn er boetes of sancties bij niet-nakoming?</t>
  </si>
  <si>
    <t>Er wordt uitgegaan van een professionele samenwerking met Opdrachtnemers die dezelfde ambitie nastreven als Opdrachtgever op dit vlak. Team social return rapporteert jaarlijks over nakoming van de social return verplichting door Opdrachtnemers.</t>
  </si>
  <si>
    <t>Hoe wordt gecontroleerd of de ingezette kandidaten daadwerkelijk tot de doelgroep behoren?</t>
  </si>
  <si>
    <t>Controle van ingezette kandidaten gebeurt op 3 manieren: door samenspraak in het netwerk van aanbestedende diensten, door controle via monitoringssysteem WIZZR en vindt steekproefsgewijs plaats door Opdrachtgever bij Opdrachtnemer.</t>
  </si>
  <si>
    <t>Artikel 2</t>
  </si>
  <si>
    <t>In hoeverre kan de social return-verplichting (deels) worden overgedragen aan onderaannemers, en welke verantwoordingseisen gelden hiervoor?</t>
  </si>
  <si>
    <t>Het is wettelijk toegestaan de social return verplichting deels over te dragen aan onderaannemers zolang dit proportioneel is.</t>
  </si>
  <si>
    <t>Artikel 3</t>
  </si>
  <si>
    <t>Welke ondersteuning biedt het team social return van de provincie en hoe ziet de samenwerking er uit?</t>
  </si>
  <si>
    <t>Zie Team social return van de provincie Noord-Holland adviseert contractpartners tijdens de uitvoering van de overeenkomst, zie bijlage social return en www.noord-holland.nl/socialreturn.</t>
  </si>
  <si>
    <t xml:space="preserve">Artikel 4 </t>
  </si>
  <si>
    <t>Op basis van welke criteria beoordeelt de provincie het plan van aanpak voor social return, en hoe flexibel is dit plan na goedkeuring?</t>
  </si>
  <si>
    <t>De doelstelling van social return is kwetsbare mensen uit de doelgroep social return dichterbij werk brengen. Er is een breed palet aan invullingsmogelijkheden, zie www.noord-holland.nl/socialreturn. Zolang activiteiten te herleiden zijn tot arbeidsparticipatie voor deze kwetsbare groep mensen is er een grote mate van vrijheid om te bepalen hoe dit percentage door Opdrachtnemer wordt gerealiseerd. Het plan van aanpak wordt door team social return goedgekeurd voordat het in uitvoering gaat. Daarna is het plan van aanpak nog steeds richtinggevend en flexibel. Bij nieuwe initiatieven neemt Opdrachtnemer contact op met team social return om dit te bespreken.</t>
  </si>
  <si>
    <r>
      <t xml:space="preserve">Bijlage 4 </t>
    </r>
    <r>
      <rPr>
        <b/>
        <sz val="10"/>
        <color theme="1"/>
        <rFont val="Corbel"/>
        <family val="2"/>
      </rPr>
      <t>Social return</t>
    </r>
  </si>
  <si>
    <t xml:space="preserve">Artikel 5  &amp; Artikel 6 </t>
  </si>
  <si>
    <t>Welke frequentie en details worden verwacht in de rapportages binnen het WIZZR-systeem en welke gevolgen heeft het niet tijdig of correct rapporteren?</t>
  </si>
  <si>
    <t>Monitoringstool WIZZR is 24/7 actueel. Zodra er gegevens bekend zijn, voert Opdrachtnemer deze in. De activiteit komt vervolgens ter goedkeuring binnen bij team social return. De vooraf ingestelde meetmomenten in WIZZR zorgen ervoor dat zowel Opdrachtgever als Opdrachtnemer tijdig kunnen bijsturen in geval resultaten uitblijven.</t>
  </si>
  <si>
    <t>Is er ruimte om af te wijken van de voorgeschreven bouwblokken voor social return of alternatieve vormen van invulling voor te stellen?</t>
  </si>
  <si>
    <t>Alternatieve vormen van invulling kunnen aan team social return worden voorgesteld waarbij dit kader van toepassing is: activiteiten moeten leiden tot arbeidsparticipatie voor mensen uit de doelgroep social return.</t>
  </si>
  <si>
    <t>Social Return, artikel 6</t>
  </si>
  <si>
    <t xml:space="preserve">Aanbestedende dienst geeft aan op ieder moment te kunnen vragen naar doelgroepverklaring, getekende arbeids- of leerwerkovereenkomst, registratie erkend opleidingsinstituut. Conform de AVG policy van ons moederbedrijf delen wij deze informatie niet via e-mail. Aanbestedende dienst kan te allen tijde op een locatie van opdrachtnemer inzicht krijgen in de gevraagde bewijsstukken. Kunt u daarmee akkoord gaan? Indien nee, dan graag uw gemotiveerde antwoord. 
</t>
  </si>
  <si>
    <t>Akkoord.</t>
  </si>
  <si>
    <t>Inschrijvingsleidraad  Social Return</t>
  </si>
  <si>
    <t>2.10 Maatschappelijk verantwoord inkopen: Social return</t>
  </si>
  <si>
    <t xml:space="preserve">In uw aanbestedingsdocument, onder paragraaf 2.10 Maatschappelijk verantwoord inkopen: Social return, stelt u dat de inschrijver verplicht is om ten minste 5% van de daadwerkelijk gerealiseerde opdrachtsom (exclusief btw) in te zetten voor social return. Dit bedrag dient te worden aangewend om de afstand tot de arbeidsmarkt voor de social return-doelgroep te verkleinen of weg te nemen.
Wij willen u verzoeken om bij de toepassing van deze verplichting rekening te houden met de loonsom waar de inschrijver daadwerkelijk invloed op heeft, namelijk de inzet van eigen personeel. In de huidige arbeidsmarkt en de eis aanbiedingsbetrouwbaarheidspercentage 90% is het noodzakelijk om bij krapte zzp’ers en doorleenpartijen in te schakelen. Het hanteren van een social return-verplichting over de gehele opdrachtsom, inclusief bedragen die direct toekomen aan zzp’ers of doorleenpartijen, achten wij disproportioneel.
Daarnaast is uit de praktijk gebleken dat het doorleggen van de social return-verplichting naar zzp’ers en doorleenpartijen problematisch is. Veel zzp’ers beschikken niet over de middelen of kennis om bij te dragen aan social return en ervaren bovendien geen directe prikkel, aangezien er geen boetebeding op hen van toepassing is. Bovendien is het onrealistisch om van inschrijvers te verlangen dat zij een social return-verplichting opleggen aan zzp’ers en doorleenpartijen of hen verplichten deze af te kopen.
Om deze redenen stellen wij voor de 5% social return-verplichting als volgt te berekenen:
	•	Detachering: 5% van de omzet voortvloeiende uit de inzet van gedetacheerde kandidaten.
	•	Inzet van zzp’ers en doorleenpartijen: 5% van de omzet voortvloeiende uit de bemiddelings- en inzetvergoeding (opslag).
Kunt u instemmen met deze aangepaste berekeningswijze van de social return-verplichting?
</t>
  </si>
  <si>
    <r>
      <t xml:space="preserve">Het verzoek wordt gehonoreerd met de volgende wijziging: Opdrachtnemer dient als social return minimaal </t>
    </r>
    <r>
      <rPr>
        <b/>
        <sz val="10"/>
        <color theme="1"/>
        <rFont val="Corbel"/>
        <family val="2"/>
      </rPr>
      <t>2</t>
    </r>
    <r>
      <rPr>
        <sz val="10"/>
        <color theme="1"/>
        <rFont val="Corbel"/>
        <family val="2"/>
      </rPr>
      <t xml:space="preserve">% van de opdrachtsom (dit is de daadwerkelijk gerealiseerde opdrachtsom exclusief omzetbelasting) aan te wenden voor social return, een fictieve waarde die in geld wordt uitgedrukt om de inspanning meetbaar te maken. </t>
    </r>
  </si>
  <si>
    <t>Bijlage 4 – Social return</t>
  </si>
  <si>
    <t>Artikel 2 Bijlage 4 – Social return: Verantwoordelijkheid</t>
  </si>
  <si>
    <t xml:space="preserve">U vraagt in Artikel 2 Bijlage 4 – Social return: Verantwoordelijkheid
De Opdrachtnemer is eindverantwoordelijk voor het invullen, nakomen en verantwoorden van de social return verplichting, zoals: het werven, selecteren, opleiden, plaatsen, trainen en/of begeleiden van kandidaten uit de doelgroep. 
Wij willen graag opmerken dat wij geen traditioneel uitzend- of detacheringsbureau zijn, maar een gespecialiseerd communicatiebureau met diepgaande kennis van het communicatievak – hetgeen ook aansluit bij uw opdrachtomschrijving. Onze focus ligt exclusief op de bemiddeling van interim communicatieprofessionals.
Onze bijdrage aan de social return-verplichting zal zich daarom beperken tot initiatieven binnen het communicatievak, zoals de inzet van communicatieprofessionals. Om deze inspanning te realiseren, is samenwerking met opdrachtgevers essentieel. In hoeverre is er binnen deze raamovereenkomst (ROV) ruimte voor een wisselwerking met de Provincie Noord-Holland om gezamenlijk invulling te geven aan de social return-verplichting?
Een manier om kansen te creëren voor mensen met een afstand tot de arbeidsmarkt is hen in dienst te nemen of te voorzien van werkervaringsplaatsen. Om arbeidsparticipatie binnen het communicatievak te bevorderen, zijn er echter concrete mogelijkheden nodig, zoals stage- of werkervaringsplekken. In hoeverre is de Provincie Noord-Holland bereid om in het kader van deze ROV open te staan voor communicatieprofessionals met een afstand tot de arbeidsmarkt, bijvoorbeeld door het creëren van werkervaringsplekken of het actief plaatsen van SROI-kandidaten?
</t>
  </si>
  <si>
    <t>Social return is een contractuele verplichting die geldt voor Opdrachtnemers waarbij de provincie Noord-Holland in haar rol van Opdrachtgever de markt wil stimuleren kwetsbare mensen uit de doelgroep social return dichter bij werk te brengen. Zolang activiteiten te herleiden zijn tot arbeidsparticipatie voor deze kwetsbare groep mensen is er een grote mate van vrijheid om te bepalen hoe dit percentage door Opdrachtnemer wordt gerealiseerd. Op voorhand is geen uitspraak te doen over te plaatsen van kandidaten. Op basis van kansengelijkheid is in theorie elke kandidaat geschikt die beschikt over de juiste kwalificaties voor een bepaalde functie.</t>
  </si>
  <si>
    <t xml:space="preserve">In Artikel 2, Bijlage 4 – Social return: Verantwoordelijkheid stelt u dat de opdrachtnemer eindverantwoordelijk is voor het invullen, nakomen en verantwoorden van de social return-verplichting, waaronder het werven, selecteren, opleiden, plaatsen, trainen en/of begeleiden van kandidaten uit de doelgroep.
Hoewel de opdrachtnemer eindverantwoordelijk is voor het plaatsen van kandidaten uit de SROI-doelgroep, vormen de huidige knock-outcriteria een uitdaging. In de functieprofielen worden kritische knock-outcriteria gehanteerd op basis van aantoonbare werkervaring en/of werk- en denkniveau. Hierdoor worden kandidaten met een afstand tot de arbeidsmarkt in veel gevallen uitgesloten, aangezien zij vaak niet volledig voldoen aan deze strikte eisen door een gebrek aan aantoonbare werkervaring en/of het vereiste werk- en denkniveau, terwijl ze wel degelijk potentie hebben. Wij vernemen graag hoe de Provincie Noord-Holland hiernaar kijkt en welke mogelijkheden er zijn om binnen deze ROV meer ruimte te bieden voor inclusie en ontwikkeling.
</t>
  </si>
  <si>
    <t>De uitvoering van social return mag direct of indirect verband houden met de opdracht. Het brede palet aan invullingsmogelijkheden biedt ruime kansen voor de inzet van social return. Naast het plaatsen van mensen op werk kan Opdrachtnemer sociaal inkopen bij sociale ondernemingen met meer dan 30% mensen met afstand tot de arbeidsmarkt in dienst, zijn allerlei vormen van begeleiding, stages, en taaltrainingen voor de doelgroep toegestaan en kan ook maatschappelijke meerwaarde worden gecreëerd door inzet van expertise (om niet) ten bate van sociale initiatieven of -ondernemingen. Deze inzet om niet heeft een social return waarde van € 250,- per uur (zie Bouwblokken in de Bijlage social return). Zo zijn er inspirerende voorbeelden van communicatieadviesbureaus die hun expertise op deze wijze inzetten en sociale ondernemingen communicatieadvies geven.</t>
  </si>
  <si>
    <t xml:space="preserve">U vraagt in Artikel 2 Bijlage 4 – Social Return: Verantwoordelijkheid en in het aanbestedingsdocument onder paragraaf 2.10 Maatschappelijk Verantwoord Inkopen: Social Return dat de opdrachtnemer eindverantwoordelijk is voor het invullen, nakomen en verantwoorden van de social return-verplichting. Dit omvat onder andere het werven, selecteren, opleiden, plaatsen, trainen en/of begeleiden van kandidaten uit de doelgroep. Daarnaast verplicht u opdrachtnemers om ten minste 5% van de daadwerkelijk gerealiseerde opdrachtsom (exclusief btw) binnen deze ROV in te zetten voor social return.
Wij willen graag verkennen in hoeverre er ruimte is voor een wisselwerking tussen opdrachtnemer en de provincie om deze sociale inspanning gezamenlijk te realiseren. Om de kansen op werk voor mensen met een afstand tot de arbeidsmarkt binnen de provincie Noord-Holland optimaal te benutten, staat u ervoor open om binnen deze ROV communicatieprofessionals uit de social return-doelgroep in te huren en/of werkervaringsplekken te creëren binnen de Provincie Noord-Holland?
Daarnaast horen wij graag of de provincie openstaat voor een combinatie van de inzet van een communicatieprofessional met een afstand tot de arbeidsmarkt, ondersteund door begeleiding van een senior communicatieprofessional. Hiermee kan de professional zich ontwikkelen binnen een passende werkomgeving, terwijl de kwaliteit van het werk gewaarborgd blijft.
Kunt u aangeven in hoeverre u deze mogelijkheden binnen deze ROV ziet?
</t>
  </si>
  <si>
    <t>Social return is een contractuele verplichting die geldt voor Opdrachtnemers waarbij de provincie Noord-Holland in haar rol van Opdrachtgever de markt wil stimuleren kwetsbare mensen uit de doelgroep social return dichter bij werk te brengen. Zolang activiteiten te herleiden zijn tot arbeidsparticipatie voor deze kwetsbare groep mensen is er een grote mate van vrijheid om te bepalen hoe dit percentage door Opdrachtnemer wordt gerealiseerd. Op voorhand is geen uitspraak te doen over te plaatsen van kandidaten. Op basis van kansengelijkheid is in theorie elke kandidaat geschikt die beschikt over de juiste kwalificaties voor een bepaalde functie. Hiermee in lijn is vooraf geen uitspraak te doen over meester-gezel constructies.</t>
  </si>
  <si>
    <t xml:space="preserve">U vraagt in Artikel 2 Bijlage 4 – Social return: Verantwoordelijkheid
De Opdrachtnemer is eindverantwoordelijk voor het invullen, nakomen en verantwoorden van de social return verplichting, zoals: het werven, selecteren, opleiden, plaatsen, trainen en/of begeleiden van kandidaten uit de doelgroep. 
De opdrachtnemer heeft een strategische samenwerking met een sociale onderneming die kandidaten met een afstand tot de arbeidsmarkt ondersteunt en begeleidt via een traineeship, met als doel hun terugkeer naar de arbeidsmarkt te bevorderen. Dit vereist een nauwe samenwerking tussen de betrokken partijen, evenals een investering in begeleiding en coaching op de werkvloer.
In hoeverre staat de Provincie Noord-Holland open om de opdrachtnemer deze dienstverlening aan te laten bieden?
</t>
  </si>
  <si>
    <t>Opdrachtgever staat ervoor open dat Opdrachtnemer samenwerkt met een sociale onderneming die kandidaten met afstand tot de arbeidsmarkt ondersteunt en begeleidt. Op voorhand is geen uitspraak te doen over te plaatsen kandidaten.</t>
  </si>
  <si>
    <t>TAB 3 CONTRACTUEEL ROV en AIV w.o. prijsaanpassing</t>
  </si>
  <si>
    <t>NvI1 tab 3 - vraagnummer 14 &amp; tab 2 - vraagnummer 11</t>
  </si>
  <si>
    <t>In het kader van de Wet DBA en de hervatte handhaving is het aan te raden om te vermijden op papier termen te gebruiken die tot verwarring zouden kunnen leiden over de status van de ZZP’er en/of die ogenschijnlijk de indruk zouden kunnen wekken dat de ZZP’er mogelijk een verkapte werknemer van de opdrachtgever is. In dat kader adviseren we u om uw antwoorden te heroverwegen en vanaf het begin van de samenwerking te kiezen voor zo zuiver mogelijke bewoordingen. Bent u daartoe bereid?</t>
  </si>
  <si>
    <t xml:space="preserve">Ja, waarbij opgemerkt dat ons inziens de bij NvI bijgesloten Herziene documenten en antwoorden voldoende duidelijkheid geven ten aanzien van ons huidige beleid en de uitvoering gedurende de nieuwe Raamovereenkomst periode, met de daarbij gebruikte instrumenten en begrippen. Wij zijn ons er van bewust dat gedurende de Raamovereenkomst aanpassingen en wijzigingen in de specifieke wet- en regelgeving toepasselijk op deze Opdracht kunnen komen, en binnen de overlegstructuur met onze Raamcontractanten spreken we impactvolle ontwikkelingen daarbij pro-actief door. </t>
  </si>
  <si>
    <t xml:space="preserve">NvI 1 tab 3 vraag 1,  Bijlage 6 PNH functieprofielen Communicatieprofessionals def maximumtarieven &amp; Concept Raamovereenkomst inhuur Communicatieprofessionals </t>
  </si>
  <si>
    <t xml:space="preserve">                                                                 </t>
  </si>
  <si>
    <t>zie ook onze vraag 9 en 13; Naast de vaststelling van maximum tarieven per functieprofiel, hoe gaat de provincie om met tarieven die onder deze plafondprijzen worden aangeboden bij een Nadere offerte? Kunnen inschrijvers ervan uitgaan dat minimum tarieven of geaccepteerde tarieven overeenkomen met de salarisschaal conform CAO per functieprofiel? De reden van onze vraag is dat als er geen minimum tarief wordt gesteld, bij een minicompetitie de ROV-partij mogelijkerwijs onder marktconforme en/of CAO vastgelegde tarieven kan aanbieden, waardoor 100% score op de 30% prijs vs 70% kwaliteit kan worden gescoord. Dit staat eerlijke concurrentie op prijs tussen ROV-partijen tijdens de looptijd van de ROV in de weg. Gaat de aanbestedende dienst ermee akkoord bij een Nadere Offerteaanvraag een minimumprijs conform CAO schaal per functieprofiel mee te geven om oneerlijke prijsconcurrentie te voorkomen?</t>
  </si>
  <si>
    <t>Uit uw vraag leidt de aanbestedende dienst af dat het gepresenteerde Maximumtarief per functieprofiel een verduidelijking vraagt, als volgt:
-Wat in de aanbestedingsstukken bijlage 6 gepresenteerd is als een Maximumtarief is door de aanbestedende dienst getoetst op (ruime) marktconformiteit, zeer redelijk en realistisch uitgaande van de opdrachtscope en de kenmerken van onze Opdracht.
-In het invulformulier geboden uurtarief per functieprofiel (bijlage 13) vult inschrijver in welk uurtarief hij standaard zal hanteren in reactie op Nadere offerteaanvragen, mocht zijn inschrijving de EMVI blijken en gegund worden;
-Gedurende de ROV minicompetitie hanteert Opdrachtgever een gunningsmodel standaard 70%kwaliteit / prijs30%, daarna volgt een gesprek met focus op de beantwoording aan de gevraagde kwaliteit, zoals nader is beschreven in de Herziene Model Nadere offerteaanvraag bijgesloten bij Nv1.
Bij deze uitvoeringwerkwijze in de huidige markt draagt het toepassen van bandbreedte of minimumprijs  ons inziens niets bij, het risico van oneerlijke prijsconcurrentie is nihil. Gezien de aard van de functies, taken en competenties is Opdrachtgever gebaat bij de beste kwaliteit, dat speekt ons inziens ook uit het gekozen gunningsmodel voor deze aanbesteding.</t>
  </si>
  <si>
    <t>NvI1 tab 3 - vraagnummer 15</t>
  </si>
  <si>
    <t>Dank voor de aanpassing. De vrijwaring is nu nog steeds redelijk onbepaald. Nu ook Opdrachtgever verantwoordelijkheden heeft met betrekking tot de inzet van de ZZP’er (anders dan het op orde houden van documenten en dossier), kan Opdrachtnemer niet akkoord gaan met een onbepaalde en onbeperkte vrijwaring. We verzoeken u dan ook om alsnog toe te voegen dat de vrijwaring enkel geldt indien en voor zover er sprake is van een aan Opdrachtnemer toerekenbare tekortkoming. Dat is ook in lijn met de Gids Proportionaliteit, waarin wordt bepaald dat risico wordt gealloceerd bij de partij die er invloed op kan uitoefenen.</t>
  </si>
  <si>
    <t>In lid 1 van Artikel 16 in de Concept Raamovereenkomst is een aansprakelijkheid maximering beschreven. De aanbestedende dienst laat de staande tekst Eis 12 iintact. Bij de gewenste samenwerking relatie vinden wij de zorgvuldigheidsmaatregel passen dat partijen eerst vastgesteld hebben of en in welke mate sprake is van een aan Opdrachtnemer toerekenbare tekortkoming, alvorens Opdrachtgever de passende vervolgstap keuze maakt.</t>
  </si>
  <si>
    <t>NvI1 tab 3 - vraagnummer 16 -19</t>
  </si>
  <si>
    <t>De dienst die u uitvraagt is het ter beschikking stellen van personeel. Dat gaat gepaard met een aantal voor die dienst specifieke kenmerken waarvan in vraag 17 van blad 3 gevraagd wordt die expliciet op te nemen in de overeenkomst en de verdeling van verantwoordelijkheden die in alle drie de vragen terugkomt (17-19). Daarnaast is het toepassen van de inlenersbeloning voor Opdrachtnemers bij deze dienstverlening een vereiste. We begrijpen uw antwoord op vraag 17, 18 en 19 dan ook niet goed en verzoeken u dit te heroverwegen. Indien u niet mee kunt gaan in de verzoeken van Opdrachtnemer, verzoeken we u toe te lichten waarom dat niet het geval is en vragen we u of u de verdeling van verantwoordelijkheden zoals geschetst in de vragen wel door Opdrachtgever wordt onderschreven.</t>
  </si>
  <si>
    <t>De provincie zal zich gedurernde de ROV aan de wettelijke voorschriften houden zoals beschreven in artikel 7:658 Burgerlijk Wetboek. Daarbij houdt de aanbestedende dienst zich aan de door haar geformuleerde opdrachtscope, begrippen, eisen en voorwaarden, op basis van de uitgewisselde informatie in deze NvI1+2.</t>
  </si>
  <si>
    <t>NvI1 tab 3 - vraagnummer 20</t>
  </si>
  <si>
    <t>Gezien actuele discussies en rechtspraak is het mogelijk dat de kosten van hetgeen door Opdrachtgever wordt uitgevraagd en de verplichtingen die daarbij horen voor Opdrachtgever en Opdrachtnemer gedurende de looptijd van de overeenkomst zullen wijzigen. Het niet kunnen doorvoeren van dergelijke wijzigingen – die voor Opdrachtnemers op dit moment qua impact nog niet inzichtelijk zijn, kan niet als redelijk worden beschouwd. We verzoeken u dan ook uw antwoord te heroverwegen en ruimere mogelijkheden tot wijziging op te nemen dan op dit moment het geval is.</t>
  </si>
  <si>
    <r>
      <rPr>
        <sz val="10"/>
        <color rgb="FF000000"/>
        <rFont val="Corbel"/>
      </rPr>
      <t xml:space="preserve">Niet akkoord, ons inziens volstaat voor de inschrijffase en start van de raamovereenkomsten het antwoord in vraag 1 tab 3 NvI1 aangevuld met het antwoord bij vraag 1 tab 3 NvI2, met de daarbij gegeven motivering. Uw aanname dat gedurende de looptijd van de Raamovereenkomst geen wijzigingen kunnen worden doorgevoerd is onjuist. De provincie is zich bewust van actuele discussies en rechtspraak en houdt de vinger aan de pols, op dat vlak worden we in het kader van de samenwerking ook graag mede scherp gehouden door onze Raamcontractanten. Is eenmaal </t>
    </r>
    <r>
      <rPr>
        <u/>
        <sz val="10"/>
        <color rgb="FF000000"/>
        <rFont val="Corbel"/>
      </rPr>
      <t xml:space="preserve">vastgesteld welke wijziging precies </t>
    </r>
    <r>
      <rPr>
        <sz val="10"/>
        <color rgb="FF000000"/>
        <rFont val="Corbel"/>
      </rPr>
      <t>in landelijke specifieke wet- en regelgeving daadwerkelijk van kracht wordt dan ondernemen wij actie om in  lijn met de actuele wet- en regelgeving te blijven werken. Zoals is beschreven in Artikel 19 Slotbepalingen van de Concept Raamovereenkomst kan zo nodig ook een vertaalslag volgen naar bestaande contractdocumenten en instrumenten.</t>
    </r>
  </si>
  <si>
    <t>NvI1 tab 3 - vraagnummer 21</t>
  </si>
  <si>
    <t>Indien u niet voornemens bent om uw AIV aan te passen, verzoeken we u om te bevestigen dat de gedetacheerde en/of ZZP’er niet wordt gerekend tot de in dit artikel genoemde werknemers en ingeschakelde derden.</t>
  </si>
  <si>
    <t xml:space="preserve">Opdrachtgever sluit een overeenkomst af met Opdrachtnemer (EMVI, de gegunde inschrijver). De omschrijving van het in de AIV gehanteerde begrip opdrachtnemer (b) is 'iedere (rechts)persoon...alsmede zijn werknemers en door hem bij de uitvoering van de overeenkomst ingeschakelde derden". Dit impliceert voor deze Opdracht ongeacht gedetacheerde of ZZP-er, beide vormen vallen onder het voor deze ROV gehanteerde uniforme begrip Communicatieprofessional.
</t>
  </si>
  <si>
    <t>NvI1 tab 3 - vraagnummer 22</t>
  </si>
  <si>
    <t>Bent u dan bereid ermee in te stemmen dat u uw toestemming redelijkerwijs niet zult onthouden?</t>
  </si>
  <si>
    <t>Ja,  dit is bijgewerkt in de Herziene Concept Raamovereenkomst  bijgesloten bij NvI2</t>
  </si>
  <si>
    <t>NvI1 tab 3 - vraagnummer 23</t>
  </si>
  <si>
    <t>Bent u bereid om dit in de overeenkomst op te nemen?</t>
  </si>
  <si>
    <t>NvI1 tab 3 - vraagnummer 25</t>
  </si>
  <si>
    <t>Bent u dan bereid om te bevestigen dat het door Opdrachtnemers niet leveren van tijdelijke arbeidskrachten in verband met het onderkruipersverbod niet gezien zal worden als toerekenbare tekortkoming?</t>
  </si>
  <si>
    <t>Ten aanzien van AIV bepalingen verduidelijkt de aanbestedende dienst dat gedurende de ROV de vigerende wet- en regelgeving omtrent staking wordt gerespecteerd.</t>
  </si>
  <si>
    <t>NvI1 tab 3 - vraagnummer 26</t>
  </si>
  <si>
    <t>Bent u dan bereid te bevestigen dat partijen elkaar niet zullen aanspreken voor gevolgschade, gederfde winst, gemiste besparingen en bedrijfsstagnatie?</t>
  </si>
  <si>
    <t>Nee, het antwoord gegeven bij vraag 26 tab 3 NvI1 volstaat.</t>
  </si>
  <si>
    <t>NvI1 tab 3 - vraagnummer 27</t>
  </si>
  <si>
    <t>Opdrachtnemer stelt graag voorop dat zij graag een artikel zoals genoemd toevoegt. Daarbij laat ze de laatste zin graag achterwege – bij opzet of grove schuld kan Opdrachtgever zich verhalen op de tijdelijke arbeidskracht. Bent u bereid om deze laatste zin van uw voorstel te laten vervallen? Daarnaast ziet Opdrachtnemer uw reactie niet echt als een antwoord op de door Opdrachtnemer gestelde vraag, zou u daar nog eens naar willen kijken?</t>
  </si>
  <si>
    <t xml:space="preserve">Dit is niet akkoord op voorhand, immers Opdrachtgever heeft een overeenkomst met Opdrachtnemer. De provincie zal zich aan de wet houden zoals gesteld in het vierde lid van artikel 7:658 BW. 3; de inhoud en strekking van dit artikel onderschrijven wij. Bij de wet is onder meer ingebouwd dat altijd de omstandigheden van het geval worden meegewogen. </t>
  </si>
  <si>
    <t>NvI1 tab 3 - vraagnummer 1</t>
  </si>
  <si>
    <t>Wij zijn het niet eens met uw beargumentering. Een cao-wijziging heeft een aanzienlijke impact op de kostprijs van detacheringskandidaten.
Tijdens de minicompetitie waren er nog geen lopende cao-onderhandelingen voor de provinciale sector. Zoals door de FNV op 21 november is gecommuniceerd, starten deze pas op 17 maart 2025. Dit betekent dat bij de vaststelling van de maximumtarieven geen rekening kon worden gehouden met de uitkomsten van deze onderhandelingen en de eventuele impact hiervan op de marktconformiteit van de tarieven.
Wij begrijpen dat de provincie werkt met een vast maximumtarief per functieprofiel en dat er na 12 maanden een mogelijkheid tot indexering is. Echter, aangezien de gevolgen hiervan nog onbekend zijn, achten wij het onredelijk dat opdrachtnemers het financiële risico volledig moeten dragen zonder mogelijkheid tot een eerdere aanpassing van de tarieven.
Vervolgvraag:
Gezien het feit dat de cao-onderhandelingen ten tijde van de minicompetitie nog niet waren aangekondigd, verzoeken wij de provincie om het standpunt te herzien en alsnog te overwegen een tussentijdse herziening van de tarieven mogelijk te maken. In alle redelijkheid geldt dit alleen voor detacheringskandidaten. Is de provincie bereid om dit in redelijkheid op te nemen in de raamovereenkomst?
Wij zien uw heroverweging en nadere toelichting graag tegemoet.</t>
  </si>
  <si>
    <t xml:space="preserve">Nee, niet akkoord, ons inziens volstaat het antwoord bij vraag 1 tab 3. Daarbij sluit aan het consequent hanteren van Communicatieprofessionals voor zowel gedetacheerden als ZZP-ers. Bij de keuze van de hoogte van de maximumtarieven per functieprofiel (bijlage 6 Leidraad), hebben wij meegenomen dat de marktconformiteit voldoende moet zijn voor de duur van het eerste contractjaar. Wij zijn ons daarbij bewust dat dit in ons belang is om uit te kunnen gaan van voldoende passend aanbod Communicatieprofessionals via de af te sluiten Raamovereenkomsten. </t>
  </si>
  <si>
    <t>NvI1 tab 3 - vraagnummer 18</t>
  </si>
  <si>
    <t>Detachering valt door de driehoeksarbeidsrelatie (opdrachtgever-werknemer-werkgever) onder de Wet allocatie arbeidskrachten door intermediairs (Waadi) en wordt juridisch gezien als ‘uitzenden’. Dit betekent dat detacheerders verplicht zijn om de Inlenersbeloning toe te passen. Hierin is onder andere bepaald dat de beloning van een gedetacheerde gelijk moet zijn aan die van een interne medewerker in een vergelijkbare functie.
In uw antwoord geeft u aan dat de CAO voor Uitzendkrachten niet van toepassing is en verwijst u naar het Programma van Eisen in paragraaf 4.4 van de leidraad. Dit roept bij ons de volgende vraag op:
Vervolgvraag:
Kunt u toelichten op welke juridische grondslag de provincie afwijkt van de wettelijke verplichting tot toepassing van de Inlenersbeloning bij detacheringskandidaten (ofwel de wet Waadi)? Daarnaast, hoe borgt de provincie dat detacheringskrachten niet worden benadeeld ten opzichte van interne medewerkers in vergelijkbare functies, zoals de Waadi voorschrijft? Wij verzoeken u om uw standpunt opnieuw te beoordelen en een nadere toelichting te geven.</t>
  </si>
  <si>
    <t>Uw aanname dat voor deze Opdracht de aanbestedende dienst zou afwijken van een wettelijke verplichting , ongeacht welke, is onjuist. De aanbestedende dienst is bekend met art 7:611a BW. Zie  onder meer nadere toelichting in de Herziene documenten bijgesloten bij NvI1 w.o. het Kader2025.</t>
  </si>
  <si>
    <t>In reactie op uw standpunt dat de provincie geen wijzigingen aanbrengt in de Algemene Inkoopvoorwaarden (AIV) en dat de voorwaarden zoals opgenomen in het Programma van Eisen (paragraaf 4.4) bindend zijn, willen wij het volgende onder uw aandacht brengen:
Non-exclusiviteit en de Wet Arbeidsmarkt in Balans (WAB):
De WAB onderscheidt duidelijk tussen payrolling en uitzenden. Wanneer een detacheringsbureau als payrollbedrijf wordt aangemerkt, gelden strengere regels, waaronder bepalingen over oproepcontracten en ketenbepalingen, wat de flexibiliteit van het personeel kan beperken.   
	•	Financiële en juridische risico’s: Onbedoelde classificatie als payrollbedrijf kan leiden tot extra financiële verplichtingen en mogelijke fiscale en juridische boetes bij onjuiste toepassing van de wetgeving.   
Gezien de potentiële risico’s die gepaard gaan met payrolling onder de WAB, verzoeken wij u vriendelijk om in de raamovereenkomst expliciet op te nemen dat gedetacheerden op basis van non-exclusiviteit ter beschikking worden gesteld. Dit voorkomt dat een medewerker uitsluitend voor één opdrachtgever werkt en helpt om de classificatie als payrollbedrijf te vermijden.
Wij begrijpen dat de provincie vasthoudt aan de standaard AIV en dat de voorwaarden in het Programma van Eisen bindend zijn. Echter, gezien de specifieke omstandigheden en de wens om juridische en financiële risico’s te beperken, hopen wij dat u bereid bent deze wijziging in de raamovereenkomst op te nemen.
Wij zien uw heroverweging en nadere toelichting graag tegemoet.</t>
  </si>
  <si>
    <t>Payrolling conform de WAB is niet van toepassing op de overeenkomst, zie het antwoord bij vraag 5 tab 2 NvI2. Gedurende de ROV worden de richtlijnen van de WAB gerespecteerd.</t>
  </si>
  <si>
    <t>xxxxxxxxxxxxx</t>
  </si>
  <si>
    <t xml:space="preserve">Bijlage 6 PNH functieprofielen Communicatieprofessionals def maximumtarieven &amp; Concept Raamovereenkomst inhuur Communicatieprofessionals </t>
  </si>
  <si>
    <t>U heeft in Bijlage 6 PNH functieprofielen Communicatieprofessionals def maximumtarieven gecommuniceerd. In Concept Raamovereenkomst inhuur Communicatieprofessionals geeft u aan: De door Opdrachtnemer overeengekomen maximale Tarieven zoals opgenomen in het overzicht PNH functieprofielen Communicatieadviseurs (bijlage bij de Leidraad), zijn vast en onveranderlijk gedurende de eerste 12 maanden na ingangsdatum van de Raamovereenkomst (1 jaar).
Echter is er bij de bepaling rekening gehouden met de geldende cao voor de provinciale sector. Deze heeft een looptijd van 1 januari 2024 tot en met 30 juni 2025. De onderhandelingen voor de nieuwe cao starten op 20 maart 2025, terwijl de huidige drie raamovereenkomsten op 14 juli 2025 aflopen. Aangezien de impact van de cao-wijzigingen op de tarieven op dit moment niet te voorspellen is en deze mogelijk kort na de ingangsdatum van de nieuwe raamovereenkomst worden doorgevoerd, kan dit aanzienlijke financiële risico’s met zich meebrengen voor de opdrachtnemer.
Bent u gezien de ingangsdatum van de nieuwe cao richting opdrachtnemers bereid dit aan te passen en naar alle redelijkheid in deze raamovereenkomst op te nemen?</t>
  </si>
  <si>
    <t>Zoals verduidelijkt in bijlage 6 van de PNH functieprofielen Communicatieadviseurs, werkt de provincie met toekomstige Opdrachtnemers tijdens de minicompetitie uitvraag op basis van een maximumtarief per functieprofiel als plafondprijs. Deze functieprofielen zijn gebaseerd op het provinciale functiehuis en de methodiek van functieschalen, hier opdrachtspecifiek schalen 10 tot en met 13. Deze werkwijze is al vele jaren de gebruikelijke praktijk voor de raamovereenkomst inhuur Communicatieprofessionals. Op basis van onze analyse hebben wij vertrouwen dat deze maximumtarieven voor deze opdracht marktconform, redelijk en realistisch zijn. Daarbij opgemerkt dat een eventuele stijging door een tussentijdse nieuwe CAO is inbegrepen. Concreet betekent dit dat de tarieven in bijlage 6 gelden vanaf de ingangsdatum van de raamovereenkomst tot ten minste de eerste mogelijkheid voor indexering na 12 maanden, zie artikel 10 van de Concept raamovereenkomst. Voor de nieuw af te sluiten raamovereenkomsten heeft de provincie meer flexibiliteit ingebouwd door voortaan jaarlijkse indexatie mogelijk te maken; dit is onder de huidige raamovereenkomsten en voorheen niet het geval (geweest).</t>
  </si>
  <si>
    <t>Bijlage 2 Concept Raamovereenkomst</t>
  </si>
  <si>
    <t>Artikel 10 (en PvE pnt 17)</t>
  </si>
  <si>
    <t xml:space="preserve">De maximale tarieven zijn gedurende de eerste 12 maanden na ingangsdatum van de Raamovereenkomst vast en onveranderlijk (lid 1), daarnaast kan Opdrachtnemer jaarlijks een voorstel indienen voor een prijsherziening (lid 3). Zoals we de afgelopen twee jaar hebben geconstateerd kunnen onverwacht hoge tussentijdse CAO-aanpassingen een behoorlijke impact hebben op onze kostprijs. Wij verzoeken u daaromj om de mogelijkheid toe te voegen dat CAO-aanpassingen direct doorwerken in de tarieven. Dit is belangrijk vanwege de huidige ontwikkelingen en spanningen op de arbeidsmarkt. Gaat u hiermee akkoord? </t>
  </si>
  <si>
    <t>Zie vraag 1 op deze tab 3</t>
  </si>
  <si>
    <t>Artikel 10</t>
  </si>
  <si>
    <t>Zijn de maximale tarieven ook van toepassing bij opdrachten met een resultaatverplichting (fixed price), of is daar ruimte voor separate prijsafspraken?</t>
  </si>
  <si>
    <t>Eerste vraag: ja, toepasselijk op beiden. Tweede vraag: zie de bijgesloten Herziene Concept Model Nadere offerteaanvraag met verduidelijkte structuur van de prijs (kosten) offreren.</t>
  </si>
  <si>
    <t>Artikel 3 lid 6</t>
  </si>
  <si>
    <t>Kan de opdrachtgever bevestigen dat indien de maximale contractwaarde eerder wordt bereikt, lopende nadere overeenkomsten nog mogen worden uitgediend?</t>
  </si>
  <si>
    <t xml:space="preserve">Nee, in beginsel zal Opdrachtgever geen Nadere overeenkomsten sluiten die niet passen binnen de maximale contractwaarde. De maximale contractwaarde geldt voor alle NOK's bij elkaar opgeteld over de afgesloten Raamovereenkomsten inhuur Communicatieprofessionals. De mogelijkheid om de Raamovereenkomst op te zeggen bij bereiken van de maximale contractwaarde geldt voor de nieuw af te sluiten Raamoverenkomsten derhalve ook voor de dan lopende Nadere Overeenkomsten. De tweede zin van artikel  3 lid 6 wordt als volgt gewijzigd: "Opdrachtgever is gerechtigd de Raamovereenkomst en de Nadere Overeenkomst(en) (...)". </t>
  </si>
  <si>
    <t>V</t>
  </si>
  <si>
    <t>Kan de aanbestedende dienst bevestigen of de jaarlijkse indexering ook van toepassing is op lopende opdrachten die worden verlengd binnen de looptijd van de raamovereenkomst?</t>
  </si>
  <si>
    <t xml:space="preserve">Ja, de jaarlijkse indexering is van toepassing op lopende opdrachten die worden verlengd volgens artikel 10 in de ROV. </t>
  </si>
  <si>
    <t>Artikel 11</t>
  </si>
  <si>
    <t>Er is geen informatie beschreven over de manier waarop urenregistratie plaatsvindt. Kunt u bevestigen of er voor de urenregistratie en accordering gebruik wordt gemaakt van het portal van de provincie of die van Inschrijver? Indien u een portal heeft, kunt u aangeven welke dit is? En hoe de urenaccordering plaatsvindt?</t>
  </si>
  <si>
    <t xml:space="preserve">Bij aanvang van de opdracht wenst de provincie de huidige praktijk voort te zetten, als volgt: de urenregistratie moet door de Opdrachtnemer worden uitgevoerd. De urenstaten worden vervolgens ter goedkeuring aan de teamleider van Opdrachtgever voorgelegd  Verder heeft Opdrachtgever geen bemoeienis met de urenregistratie. </t>
  </si>
  <si>
    <t>In lid 3 wordt gesteld dat de opdrachtnemer verplicht is om bij een nadere offerteaanvraag een nadere offerte uit te brengen, waarbij het tarief en de kwaliteit niet minder gunstig mogen zijn dan in de oorspronkelijke inschrijving.
Hoe wordt beoordeeld of de kwaliteit gelijk blijft? Is er ruimte voor opdrachtnemers om af te wijken als marktomstandigheden of beschikbaarheid van professionals veranderen?</t>
  </si>
  <si>
    <t>De beoordeling of de kwaliteit gelijk blijft gedurende de ROV vindt plaats bij Opdrachtgever door de toetsing en beoordeling van de ontvangen offertes tijdens de minicompetities. En door de periodieke evaluatie NOK's en uitvraagresultaten overstijgend. Gegeven de gewenste samenwerking verwacht Opdrachtgever van elke Opdrachtnemer dat deze de door u geschetstste ontwikkelingen vroegtijdig signaleert aan Opdrachtgever. Daarbij wordt ook uitgewisseld of en welke impact op de Raamovereenkomst uitvoering en condities wordt voorzien, met welke oplossingsrichting. Een gesprek kan georganiseerd worden in lijn met de per Raamovereenkomst nader afgesproken overlegstructuur.</t>
  </si>
  <si>
    <t>Overeenkomst </t>
  </si>
  <si>
    <t>Art. 3.3 </t>
  </si>
  <si>
    <t>Hier staat dat de OG te allen tijde de overeenkomst kan opzeggen zonder opgaaf van reden. Hier zijn wij het niet mee eens. Inschrijvers steken tijd en geld in het maken van een inschrijving, gebaseerd de afgeven termijn van 4 jaar (max 6 jaar). Het staat dan niet in verhouding dat de OG opeens de overeenkomst kan beëindigen. Inschrijvers hebben die mogelijkheid ook niet. Daarom ons verzoek deze voorwaarde te schrappen. Indien u daar niet toe bereid bent, wilt u dan aangeven wat de reden daarvoor is?   </t>
  </si>
  <si>
    <t xml:space="preserve">Nee, niet akkoord. Opdrachtgever gaat hier zorgvuldig mee om. Passend bij de gewenste samenwerking signaleert Opdrachtgever Opdrachtnemer tijdig dat de uitvoering van de Raamovereenkomst niet voldoet aan de overeengekomen kwaliteit. Partijen wisselen eerst oorzaak en oplossing uit, en Opdrachtnemer wordt een redelijke herstelperiode geboden. Als vervolgens Opdrachtnemer niet in staat blijkt de kwaliteit te verbeteren en daarmee de doelstellingen van de Opdracht niet meer gerealiseerd kunnen worden  kan Opdrachtgever tot opzegging besluiten (doelstellingen zie par. 2.3 leidraad) . </t>
  </si>
  <si>
    <t>Vraag: In lid 3 wordt gesteld dat de opdrachtnemer jaarlijks een voorstel tot prijsindexering kan indienen, maar dat deze pas na goedkeuring van de opdrachtgever wordt doorgevoerd.
Wat gebeurt er indien de opdrachtgever geen goedkeuring verleent? Is er een objectieve beoordelingsgrond of vervalt het recht op indexering?</t>
  </si>
  <si>
    <t>De voor deze Opdracht toepasselijke grondslag voor uw voorstel van indexering is vermeld in de Concept Raamovereenkomst Artikel 10 lid 3.</t>
  </si>
  <si>
    <t>Artikel 13 Herzieningsclausule in de zin van Art. 2.163c Aw 2012</t>
  </si>
  <si>
    <t>In dit artikel wordt aangegeven dat wijzigingen mogelijk zijn, bijvoorbeeld door wijzigingen in de Wet DBA.
In hoeverre zullen wijzigingen een impact hebben op tarieven of contractuele verplichtingen van opdrachtnemers? Wordt hierover overleg gevoerd met de raamcontractanten?</t>
  </si>
  <si>
    <t>Ja, passend bij de gewenste samenwerking is de weg van overleg.Opdrachtgever verwacht van Opdrachtnemer een tijdige signalering van voorziene impact op de Opdracht uitvoering en condities. Voor Opdrachtgever is bijvoorbeeld belangrijk eerst goed te kunnen inschatten of en welke impact voorzien wordt op welk onderdeel in het geldende Kader externe capaciteit.</t>
  </si>
  <si>
    <t>Artikel 10: Prijs en overige financiele bepalingen en Artikel 10.2</t>
  </si>
  <si>
    <t xml:space="preserve">U geeft aan in Artikel 10: Prijs en overige financiele bepalingen; De Tarieven zijn “all-in” inclusief reis, parkeer- en verblijfkosten en gebaseerd op de netto gewerkte uren op een locatie naar keuze van Opdrachtgever (reistijd naar een locatie wordt niet vergoed). Alle verplichtingen en lasten met betrekking tot loon, arbeidsvoorwaarden en sociale en fiscale afdrachten van de ingezette adviseur zijn voor rekening van de Opdrachtnemer evenals alle verdere bijkomende administratieve kosten. In het kader van Equal Pay voor flexmedewerkers; gaat u ervan uit dat alle Opdrachtnemers de componenten van de inlenersbeloning (zoals eindejaarsuitkering, thuiswerkvergoedingen etc.) verstrekken aan de ingezette adviseurs op basis van detachering? En daarnaast dat al deze componenten van rekening zijn voor de Opdrachtnemer? </t>
  </si>
  <si>
    <t>Wij menen dat op dit punt onze voorwaarden voor het Tarief en bij een resultaatverplichting eenduidig en duidelijk zijn. De Opdrachtnemer is verantwoordelijk dat hij alle kosten offreert die voor de uitvoering van de Nadere overeenkomst (NOK) gefactureerd zullen worden ("all-in"), waarbij Opdrachtnemer zorgt draagt dat alle elementen van de inlenersbeloning correct worden verstrekt en gefinancierd. Zie de bijgesloten Herziene documentatie Concept Raamovereenkomst, Model Nadere offerteaanvraag en PvE par. 4.4. Leidraad. Meer context kunt u ook vinden in het bijgesloten Kader Externe capaciteit v.2025.</t>
  </si>
  <si>
    <t>Artikel 10.1</t>
  </si>
  <si>
    <t>Artikel 10: Prijs en overige financiële bepalingen
	1.	De maximale tarieven die de opdrachtnemer met de provincie is overeengekomen, zoals opgenomen in het overzicht PNH functieprofielen Communicatieadviseurs (bijlage bij de leidraad), blijven gedurende de eerste 12 maanden na de ingangsdatum van de raamovereenkomst ongewijzigd en vast.
De cao voor de provinciale sector heeft een looptijd van 1 januari 2024 tot en met 30 juni 2025. De onderhandelingen voor de nieuwe cao starten op 20 maart 2025, terwijl de huidige drie raamovereenkomsten op 14 juli 2025 aflopen. Aangezien de impact van de cao-wijzigingen op de tarieven op dit moment niet te voorspellen is en deze mogelijk kort na de ingangsdatum van de nieuwe raamovereenkomst worden doorgevoerd, kan dit aanzienlijke financiële risico’s met zich meebrengen voor de opdrachtnemer. Dit geldt met name voor detacheringskandidaten, waarbij de inlenersbeloning (Equal Pay) van toepassing is.
In andere raamovereenkomsten wordt daarom vaak vastgelegd dat cao-wijzigingen aanleiding kunnen zijn voor indexering van de tarieven op het moment van wijziging. Bent u gezien de onderhandelingen voor de nieuwe cao nog plaatsvinden gedurende het aanbestedingsproces, bereid dit aan te passen en in deze raamovereenkomst op te nemen?</t>
  </si>
  <si>
    <t>Nee, zie het antwoord bij vraag 1 op deze Tab 3.</t>
  </si>
  <si>
    <t>Inschrijvingsleidraad / Bijlage 2 Concept Raamovereenkomst</t>
  </si>
  <si>
    <t>2.5.4 / 4.2 en 13</t>
  </si>
  <si>
    <t>We komen graag overeen dat documenten (en verplichtingen) alleen kunnen worden aangepast indien partijen hiertoe overeenstemming bereiken. Opdrachtnemer is van mening dat het vooraf toestemming verlenen voor wijzigingen in redelijkheid niet van Opdrachtnemers gevraagd kan worden. Opdrachtnemer kan er wel in toestemmen om toestemming redelijkerwijs niet te onthouden. Eén en ander ook in lijn met artikel 19.2 ROK. Bent u bereid om deze nuance te verwerken? Zo nee, waarom niet?</t>
  </si>
  <si>
    <t>Uw verzoek van nuancering begrijpen wij in het licht van de door ons gewenste samenwerking en partnerschap. Uw voorstel ten aanzien van de toestemming redelijkerwijs niet te onthouden is verwerkt in de bijgevoegde Herziene documentatie.  Als en voorzover een Opdrachtnemer (gemotiveerd) ons bericht niet op eerste voorstel te kunnen instemmen met een wijziging die (gemotiveerd) is voorgelegd door de Opdrachtgever, of vice versa, dan treden Partijen eerst in overleg om oorzaak, risico en oplossingsrichting(en) nader vast te stellen.  Uitgaande van een goede samenwerking tussen Partijen gedurende de Raamovereenkomst worden signalen vroegtijdig opgevangen en uitgewisseld.</t>
  </si>
  <si>
    <t>Inschrijvingsleidraad: Programma van Eisen / Bilage 2 Concept Raamovereenkomst / Nadere Offerteaanvraag</t>
  </si>
  <si>
    <t xml:space="preserve">PvE: 10, 18, 24, 25, 26, 28, 29, 30 / ROK: 9.2, 9.3, 14 en 15 </t>
  </si>
  <si>
    <t>Personeel (/Ingezet Personeel) en Medewerker(s) worden op de hier genoemde plekken met een hoofdletter geschreven alsof deze term ergens in de documenten wordt gedefinieerd, maar dat is niet het geval. Als we het goed zien, wordt overal waar nu over Medewerker of Personeel wordt gesproken, gedoeld op de gedetacheerde die werkt onder uw leiding en toezicht. In dat kader stellen we voor om Medewerker en Personeel te vervangen door Communicatieprofessional, in lijn met de definities die in de Inschrijvingsleidraad worden gegeven. Indien een bepaling van toepassing zou zijn op zowel de inzet van gedetacheerden als die van ZZP’ers, zou gesproken kunnen worden over de Communicatieprofessional en/of de ZZP’er en de Nadere Offerteaanvraag in diezelfde lijn aan te passen. Kunt u daarmee instemmen? Zo nee, waarom niet?</t>
  </si>
  <si>
    <t>De term Communicatieprofessional is in het Herziene PvE en Herziene Concept Model Nadere offerteaanvraag waar toepasselijk zo veel mogelijk aangehouden. Voor het raamovereenkomst conceptdocument model is een enkele keer de term Communicatieprfessional toegepast, zoals reeds in de Leidraad gedefinieerd. De afweging is dat het format concept raamovereenkomst gebruikt wordt voor alle diensten die we inkopen en daarbij de termen Personeel en Medewerker standaard gebruikt worden. Gebaseerd op de Herziene documenten resten er ons inziens geen onduidelijke termen ten aanzien van de voorliggende Opdracht.</t>
  </si>
  <si>
    <t>Programma van Eisen , eis 12</t>
  </si>
  <si>
    <t xml:space="preserve">Deze vrijwaring is erg onbepaald, kan PNH dit verder duiden en nuanceren? Een algemeen af te geven vrijwaring is naar mening van Gegadigde niet redelijk. Gegadigde kan een vrijwaring afgeven voor de situatie dat er sprake is van een aan haar toerekenbare tekortkoming, maar verdergaand dan dat niet. </t>
  </si>
  <si>
    <t>Niet akkoord, eis 12 is herschreven om te verduidelijken wat bedoeld wordt. Opdrachtnemer is geheel verantwoordelijk dat de Communicatieprofessional(s) ingezet op basis van ZZP over de juiste papieren beschikt. Wanneer bij controle blijkt dat er geen geldige documenten getoond kunnen worden, is dat geheel voor risico en rekening van Opdrachtnemer. In lid 1 van Artikel 16 in de Concept Raamovereenkomst is een aansprakelijkheid maximering beschreven.</t>
  </si>
  <si>
    <t>Inschrijvingsleidraad: Programma van Eisen / Bijlage 2 Concept Raamovereenkomst</t>
  </si>
  <si>
    <t>18 / 11.1</t>
  </si>
  <si>
    <t>34 / 8</t>
  </si>
  <si>
    <t>Door nieuwe en gewijzigde wet- en regelgeving en wijzigingen in de ABU-cao heeft de gedetacheerde in bepaalde situaties recht op loon over de uren, die - als gevolg van een oorzaak die niet in onze invloedssfeer of die van de gedetacheerde ligt - niet zijn gewerkt. Wij achten het redelijk dat deze uren aan u kunnen worden doorberekend, te meer daar hiervoor geen, althans geen afdoende voorziening is opgenomen in onze tariefstelling. Wij missen hierover een bepaling in de aanbestedingsstukken en wijzen u daarom graag op het volgende. De uren waarop de gedetacheerde recht heeft betreft: 
1)	De wettelijke minimumduur van 3 uur per dienst. 
2)	Uren waarvoor de gedetacheerde al was opgeroepen, maar die te laat zijn afgezegd of gewijzigd: oproepkrachten hebben sinds 1 januari 2020 (WAB) al recht op uitbetaling van deze uren, maar vanaf 1 augustus 2022 geldt dat ook voor andere werknemers met grotendeels onvoorspelbare werktijden (Wetsvoorstel implementatie EU-richtlijn transparante en voorspelbare arbeidsvoorwaarden). Het afzeggen of muteren van diensten vindt plaats door of op initiatief van Opdrachtgever. Inschrijver heeft hier geen invloed op. 
3)	Wettelijk voorgeschreven/met u afgesproken uren: indien met u een urengarantie is afgesproken, heeft een betreffende gedetacheerde recht op het overeengekomen aantal uren, mits er een loondoorbetalingsplicht geldt ten opzichte van de gedetacheerde. Daarnaast hebben oproepkrachten op grond van de wet na 12 maanden recht op (loon over) een vast aantal uren. Doorgaans bieden wij met het oog hierop of om andere redenen in overleg met onze opdrachtgevers reeds eerder een gegarandeerd aantal uren aan. Dit aantal uren wordt met u afgestemd of - bij een aanbod na 12 maanden - door de wet bepaald. Voor onze opdrachtgevers ligt hier ook een verantwoordelijkheid, zij bepalen immers - direct of indirect - de daadwerkelijk inzet van de medewerker. Dit geldt uiteraard niet voor uren die niet zijn gewerkt als gevolg van verlof, ziekte, feestdagen of gebrek aan beschikbaarheid van de gedetacheerde (deze uren zijn inbegrepen in het tarief of hierover bestaat geen recht op loon). 
4)	Uren besteed aan verplichte scholing: volgens wetsvoorstel implementatie EU-richtlijn transparante en voorspelbare arbeidsvoorwaarden dient wettelijk of bij cao verplichte scholing kosteloos en zoveel mogelijk onder werktijd te worden aangeboden. Dient de gedetacheerde dergelijke scholing te volgen om zijn/haar functie bij uw organisatie te kunnen (blijven) uitoefenen, dan dienen de opleidingsuren te worden doorbetaald.
Kunt u bevestigen dat ook de bovengenoemde uren kunnen worden doorberekend? Zo nee, kunt u ons dan gemotiveerd toelichten wat uw overwegingen daartoe zijn?</t>
  </si>
  <si>
    <t>De voor deze Opdracht toepasselijke voorwaarden staan verzameld in het Programma van Eisen in par. 4.4. leidraad. Zie de bijgesloten Herziene documenten, en ook het antwoord bij vraag 18. Wij hanteren de in deze documenten gekozen formuleringen en nemen uw voorstel niet over.</t>
  </si>
  <si>
    <t>Onderhavige dienstverlening betreft – in elk geval bij het inzetten van gedetacheerden - het ter beschikking stellen van een arbeidskracht door Opdrachtnemer aan Opdrachtgever. Gelet op de aard van de dienstverlening heeft Opdrachtgever ten aanzien van de in te zetten gedetacheerde leiding en toezicht met betrekking tot de werkzaamheden die door de gedetacheerde worden uitgevoerd. Concreet betekent dit dat Opdrachtgever jegens de in te zetten gedetacheerde en Opdrachtnemer verantwoordelijk is voor de nakoming van de uit artikel 7:658 Burgerlijk Wetboek, de Arbeidsomstandighedenwet en de daarmee samenhangende wet- en regelgeving op het gebied van veiligheid, gezondheid en welzijn op de werkplek en goede arbeidsomstandigheden in het algemeen. Daarbij geldt ook dat u verantwoordelijk bent voor schade veroorzaakt en/of geleden door de in te zetten gedetacheerde op de werkvloer. Indien Opdrachtgever op grond van artikel 6:170 BW aansprakelijk is voor schade veroorzaakt door de in te zetten gedetacheerde, dient Opdrachtgever deze schade te vergoeden. Opdrachtgever kan de schade verhalen op de in te zetten jurist indien sprake is van opzet of grove schuld aan de zijde van de gedetacheerde. 
Om één en ander goed weg te schrijven, stellen we voor om het de volgende bepalingen op te nemen in de nog op te stellen raamovereenkomst of opdracht:
* Begripsbepaling Communicatieprofessional: "Voor de uitvoering van Nadere opdrachten in te zetten medewerkers die de Opdrachtgever onder de afgesloten ROV wenst af te nemen, zie bijlage 6 bij deze Leidraad Functieprofielen Communicatieprofessionals. Een Communicatieprofessional is een natuurlijke persoon die op basis van een uitzendovereenkomst als bedoeld in artikel 7:690 Burgerlijk Wetboek door de Uitzendonderneming ter beschikking wordt gesteld aan een Opdrachtgever om onder leiding en toezicht van die Opdrachtgever of een door die Opdrachtgever aangewezen derde werkzaamheden te verrichten, alsook iedere andere natuurlijke persoon die door de Uitzendonderneming ingevolge een Opdracht wordt voorgesteld aan een Opdrachtgever."
* Opdrachtgever heeft ten aanzien van de Communicatieprofessional leiding en toezicht ten aanzien van de werkzaamheden. Opdrachtgever is aansprakelijk voor en vrijwaart Opdrachtnemer  tegen elke (aanspraak met betrekking tot) schade die de Communicatieprofessional veroorzaakt of lijdt.
* Opdrachtgever is jegens de Communicatieprofessional en Opdrachtnemer verantwoordelijk voor de nakoming van de uit artikel 7:658 Burgerlijk Wetboek, de Arbeidsomstandighedenwet en de daarmee samenhangende regelgeving voortvloeiende verplichtingen op het gebied van veiligheid, gezondheid en welzijn op de werkplek en goede arbeidsomstandigheden in het algemeen.
* Indien Opdrachtgever op grond van artikel 6:170 BW aansprakelijk is voor schade veroorzaakt door de Communicatieprofessional, die Opdrachtnemer te werk stelt bij Opdrachtgever, zal Opdrachtgever die schade vergoeden. Opdrachtgever kan de schade verhalen op de Communicatieprofessional, indien sprake is van opzet of grove schuld aan de zijde van de Communicatieprofessional. 
Bent u hiertoe bereid? Zo nee, dan vernemen we graag uw uitgebreide toelichting waarom niet.</t>
  </si>
  <si>
    <t>Zie het antwoord bij vraag 16 op deze tab 3.</t>
  </si>
  <si>
    <t>Kunt u bevestigen dat de beloning van de Communicatieprofessional, daaronder mede begrepen eventuele toeslagen en kostenvergoedingen, wordt vastgesteld conform de CAO voor Uitzendkrachten (daaronder mede begrepen de bepalingen over de Inlenersbeloning) en dat Opdrachtgever verplicht is om, voor aanvang van de opdracht, de functieomschrijving, de bijbehorende inschaling en de informatie over alle elementen van de Inlenersbeloning aan Opdrachtnemer correct en volledig te verstrekken?</t>
  </si>
  <si>
    <t xml:space="preserve">Nee, de voor deze Opdracht toepasselijke voorwaarden staan verzameld in het Programma van Eisen in par. 4.4. leidraad. De CAO voor Uitzendkrachten is niet toepasselijk. Dit past in onze concernbrede beleidslijn uitzendkrachten tot schaal 9 alleen uit te vragen onder de bestaande raamovereenkomsten Flexibile arbeid. </t>
  </si>
  <si>
    <t xml:space="preserve">Hier worden Dienst en Werkzaamheden met een hoofdletter geschreven alsof zij ergens worden gedefinieerd, maar dat is niet het geval. Kunt u aangeven of Dienst en Werkzaamheden hier worden gebruikt om de door de gedetacheerde of ZZP’er uit te voeren werkzaamheden of de door Opdrachtnemer in het kader van de overeenkomst te verrichten werkzaamheden aan te duiden?
In het kader van de uitvoering van deze ROK en een NOK vinden op verschillende niveaus werkzaamheden plaats: werkzaamheden die door de Opdrachtnemer worden uitgevoerd met betrekking tot het leveren van de overeengekomen dienst (het ter beschikking stellen van een gedetacheerde of het bemiddelen van een ZZP’er) en werkzaamheden die door de ter beschikking gestelde gedetacheerde of door de bemiddelde ZZP’er worden verricht. Het is van belang om onderscheid te maken tussen de dienst die Opdrachtnemer verricht (het ter beschikking stellen van een gedetacheerde of bemiddelen van een ZZP’er) en het werk dat door de gedetacheerde of ZZP’er wordt uitgevoerd, omdat de verplichtingen en de verantwoordelijkheden met betrekking tot die dienst en het werk niet hetzelfde verdeeld zijn tussen partijen. We stellen daarom voor om de door Opdrachtnemer in het kader van de ROK en NOK uit te voeren werkzaamheden te definiëren en benoemen als Dienst en de door de gedetacheerde of ZZP’er uit te voeren werkzaamheden te benoemen als ‘werk’. Kunt u daarmee instemmen? Zo nee, kunt u dan aangeven waarom niet? </t>
  </si>
  <si>
    <t>De begrippen worden gebruikt voor alle Communicatieprofessionals, zie vraag 1 op TAB 1. Verder zie ons antwoord bj vraag 17 en 18.</t>
  </si>
  <si>
    <t>10.2</t>
  </si>
  <si>
    <t>In de branche is het mbt gedetacheerden gebruikelijk dat gedurende de looptijd van de overeenkomst de tarieven kunnen worden aangepast indien sprake is van – kort samengevat – wijzigingen in wet- en regelgeving en cao-afspraken. Bent u bereid om opdrachtnemer gedurende  de looptijd van de overeenkomst de mogelijkheid te bieden de tarieven aan te passen in geval van en overeenkomstig:
•	een stijging van de (verwachte) kosten als gevolg van (wijziging van) de CAO voor Uitzendkrachten, de voor de ter beschikking gestelde kracht geldende arbeidsvoorwaardenregeling en/of de daarbij geregelde lonen en/of wijziging van de Inlenersbeloning of CAO-beloning en/of pensioenkosten en/of de faseindeling van de ter beschikking gestelde kracht conform de CAO voor Uitzendkrachten; 
•	een stijging van de (verwachte) kosten als gevolg van (wijzigingen in of ten gevolge van) wet- en regelgeving, waaronder begrepen wijzigingen in of ten gevolge van de sociale en fiscale wet- en regelgeving, enig verbindend voorschrift of indien de publiek- dan wel privaatrechtelijke verzekeringspositie van de Uitzendonderneming wijzigt;
•	een stijging van de (verwachte) kosten in verband met de door de Uitzendonderneming te verrichten uitgaven en/of te treffen voorzieningen voor scholing, verzuim, inactiviteit en/of afvloeiing van Flexkrachten.
Kun u hiermee instemmen? Indien u niet met één van de hiervoor genoemde mogelijkheden kunt instemmen, verneemt Opdrachtnemer graag met welke mogelijkheid u niet kunt instemmen en waarom u hiermee niet kunt instemmen.</t>
  </si>
  <si>
    <t>Kunt u bevestigen dat onder de werknemers en ingeschakelde derden niet de in te zetten gedetacheerde of ZZP’er wordt verstaan? Nu zij niet onder leiding en toezicht van Opdrachtnemer zullen vallen, is het belangrijk om de interpretatie van de algemene inkoopvoorwaarden zuiver te houden en Opdrachtnemer (en haar diensten) en de gedetacheerde en ZZP’er en de door hen te verrichten werkzaamheden van elkaar te scheiden. Bent u bereid dit toe te voegen? Zo nee, dan vernemen we graag uw uitgebreide toelichting.</t>
  </si>
  <si>
    <t>De provincie past haar standaard document algemene inkoopvoorwaarden (AIV) niet aan. De toepasselijke voorwaarden en waar u zich aan committeert door inschrijving staan verzameld in het Programma van Eisen in par. 4.4. Leidraad (bijgesloten herziene versie). Daar is ook de relatie tussen de Concept Raamovereenkomst en de AIV beschreven.</t>
  </si>
  <si>
    <t>4.3</t>
  </si>
  <si>
    <t xml:space="preserve">Naar aanleiding van de WAB kunnen wij gedetacheerden enkel op basis van non-exclusiviteit ter beschikking stellen aan Opdrachtgever ter voorkoming van ‘payroll’. Bent u bereid expliciet in de Raamovereenkomst op te nemen dat de gedetacheerden op basis van non-exclusiviteit ter beschikking zullen worden gesteld en dit artikel niet van toepassing verklaren? </t>
  </si>
  <si>
    <t>Nee, zie het antwoord bij vraag 21.</t>
  </si>
  <si>
    <t>4.11</t>
  </si>
  <si>
    <t>Nu Opdrachtnemer (i) voldoet aan de NEN-4400 normen en is geregistreerd in het SNA-register en (ii) beschikt over een verklaring ‘goedkeuring alternatief voor het storten op de G-rekening’ van de Belastingdienst, is het betalen op een G-rekening niet nodig. Bent u bereid dat hier aan toe te voegen / afwijkend af te spreken dat zolang Opdrachtnemer daarover beschikt Opdrachtgever niet op de G-rekening zal betalen?</t>
  </si>
  <si>
    <t>Zo lang betaling van loonbelasting en/of sociale premies geborgd is, zal de provincie niet op de G-rekening betalen. De provincie zal dit overigens niet eerder doen dan nadat overleg met Opdrachtnemer heeft plaatsgevonden.</t>
  </si>
  <si>
    <t>Opdrachtnemer is als onderdeel van een beursgenoteerde onderneming wettelijk verplicht zijn om een effectief risicobeleid te voeren. In dat kader dienen boeteclausules niet alleen per gebeurtenis, maar ook op jaarbasis te worden gemaximeerd. Indien namelijk alleen een maximum per gebeurtenis geldt, dan kunnen er in theorie oneindig veel boetes worden opgelegd, waardoor in feite sprake is van een ongelimiteerde boeteclausule. Het aanvaarden van een dergelijke ongelimiteerde boeteclausule brengt onaanvaardbare en overigens ook onverzekerbare financiële risico's met zich mee. Wij verzoeken u derhalve de boete te maximeren tot een bedrag van €25.000,- per jaar. Bent u daartoe bereid? Zo nee, met welke beperking op jaarbasis kunt u wel instemmen? Mocht u niet bereid zijn om een beperking op jaarbasis op te nemen, dan verzoeken wij u om te motiveren wat uw bezwaren zijn.</t>
  </si>
  <si>
    <t>De provincie is bereid op dit punt tegemoet te komen en de boete te maximeren tot €25.000,- Euro per jaar. Aangezien een boete ook kan worden opgelegd zonder dat schade ontstaat, wordt de bepaling m.b.t. schadevergoeding niet aangepast. 
Overigens is onze zienswijze op het schenden van de geheimhoudingsplicht een ernstige fout die niet past in een partnerschapsrelatie. Het ligt veel eerder op de weg om bij twijfel eerst een en ander met elkaar te bespreken en toestemming te vragen voor eventuele publicatie. Deze zal Opdrachtgever over het algemeen niet op onredelijke gronden onthouden.</t>
  </si>
  <si>
    <t>8.1</t>
  </si>
  <si>
    <t>Artikel 10 van de Waadi bepaalt dat het niet is toegestaan om gedetacheerden ter beschikking te stellen wanneer in een bedrijf wordt gestaakt (het zogeheten onderkruipersverbod). stakingen bij Opdrachtgever kunnen voor Opdrachtnemer derhalve wel degelijk een overmachtssituatie opleveren wegens dit onderkruipersverbod. Bent u bereid ‘staking bij Opdrachtnemer’ op te nemen in plaats van ‘staking’?</t>
  </si>
  <si>
    <t>9.1</t>
  </si>
  <si>
    <t>Bent u bereid overeen te komen dat partijen jegens elkaar slechts aansprakelijk zijn voor directe schade en dat indirecte schade (daaronder begrepen gevolgschade, gederfde winst, gemiste besparingen en schade door bedrijfsstagnatie) in alle gevallen is uitgesloten? Zo nee, graag uw gemotiveerde reactie.</t>
  </si>
  <si>
    <t xml:space="preserve">Nee, de aanbestedende dienst heeft de aansprakelijkheidsregeling voor publicatie al aangepast en achten wij voor deze Opdracht proportioneel, zie par. 4.4. financiele draagkracht in de Leidraad. </t>
  </si>
  <si>
    <t>9.6</t>
  </si>
  <si>
    <t>Aan de laatste zin voegen we graag het volgende toe ‘indien en voor zover deze aanspraak te wijten is aan Opdrachtnemer.’ Nu de Belastingdienst voor haar oordeel ook zal kijken naar de samenwerking in de praktijk en die voornamelijk door Opdrachtgever en de evt in te zetten ZZP’er wordt vormgegeven, is het niet redelijk om Opdrachtnemer verantwoordelijk te maken voor elke aanspraak.</t>
  </si>
  <si>
    <t>De aanbestedende dienst is bereid het volgende artikel aan de Raamovereenkomst toe te voegen: "Opdrachtgever is op grond van artikel 6:170 BW aansprakelijk voor schade veroorzaakt door de Communicatieprofessional, die Opdrachtnemer te werk stelt bij Opdrachtgever voor zover het werkzaamheden betreft onder leiding en toezicht van Opdrachtgever. Opdrachtgever kan de schade verhalen op de Opdrachtnemer, indien er sprake is van opzet op grove schuld aan de zijde van de Communicatieprofessional.</t>
  </si>
  <si>
    <t>12.10</t>
  </si>
  <si>
    <t>Graag zouden we zien dat de mogelijkheid om op te schorten uitsluitend wordt gekoppeld aan redelijkerwijs vermeende onjuistheden in de factuur en dan alleen voor het deel waarover discussie zou bestaan. Bent u bereid dit toe te voegen? Zo nee, dan vernemen we graag uw uitgebreide toelichting waarom niet.</t>
  </si>
  <si>
    <t>Inkoopvoorwaarden </t>
  </si>
  <si>
    <t>Art. 9 </t>
  </si>
  <si>
    <t>Vraag artikel 9 aansprakelijkheid: In de aansprakelijkheid wordt geen onderscheid gemaakt tussen directe en indirecte schade. Indirecte schade is niet verzekerbaar, daarnaast geeft de Gids P aan dat het niet proportioneel is om indirecte schade bij de opdrachtnemer neer te leggen. Daarom ons verzoek om in dit artikel duidelijk aan te geven dat het hier alleen om directe schade gaat.   </t>
  </si>
  <si>
    <t>Concept Raamovereenkomst</t>
  </si>
  <si>
    <t>Artikel 11, lid 2 - Facturatie en betaling</t>
  </si>
  <si>
    <t>Klopt onze constatering dat in het geval van een opdracht met een resultaatverplichting er in de nadere overeenkomst afspraken gemaakt kunnen worden over de frequentie van, hoogte van en tussentijdse facturatie?</t>
  </si>
  <si>
    <t>Ja, bij een resultaatverplichting kunnen Partijen maatwerk opdracht deelfacturatie overeenkomen, waarbij Partijen oog houden voor het beperken van de administratieve kosten door zo min mogelijk facturatiemomenten te kiezen. Daarenboven geldt het uitgangspunt dat Partijen voor elke deelfactuur een opgeleverde deelproduct heeft bepaald, en dat deze NOK maatwerk afspraak is vastgelegd in die afgesloten NOK.</t>
  </si>
  <si>
    <t>art 2.4</t>
  </si>
  <si>
    <t xml:space="preserve">De volgorde van preferentie in dit artikel kan tot gevolg hebben dat in de NvI wellicht onderwrpen naar voren worden gebracht die door de rangorde toch ondergeschikt zijn aan de overeenkomst. Kunt u bevestigen dat eventuele door u in dee NvI gegeven positieve antwoorden c.q. akkoord bevonden tekstwijzigingen onveranderd worden opgenomen in de uiteindelijk te sluiten overeenkomst? </t>
  </si>
  <si>
    <t>Ja, deze aanpak volgen wij al bij deze eerste nota, zie de bijgesloten Herziene documenten (tab 1 mededelingen). Ultimo zijn in de laatste nota van inlichtingen alle wijzigingen verwerkt.</t>
  </si>
  <si>
    <t>art 3.3</t>
  </si>
  <si>
    <t>Gezien het een overeenkomst voor bepaalde tijd betreft, acht Gegadigde het niet proportioneel dat deze "for convenience", zonder vergoeding, tussentijds kan worden opgzegd. Gegadigde verzoekt u derhalve dit artikel(lid) te wijzigen danwel te schrappen.</t>
  </si>
  <si>
    <t>Nee, zie het antwoord bij vraag 8 op deze Tab 3.</t>
  </si>
  <si>
    <t>art 4.2</t>
  </si>
  <si>
    <r>
      <t xml:space="preserve">Mag Gegadigde er vanuit gaan dat indien Opdrachtgever voornemens is om de inhoud van het Model Nadere Offerteaanvraag, dit in overleg met Opdrachtnemer gebeurt? Aangezien het wijzigen van het Model Nadere Offerteaanvraag consequenties kan hebben voor Opdrachtnemer (deze is immer </t>
    </r>
    <r>
      <rPr>
        <u/>
        <sz val="10"/>
        <color theme="1"/>
        <rFont val="Corbel"/>
        <family val="2"/>
      </rPr>
      <t>verplicht</t>
    </r>
    <r>
      <rPr>
        <sz val="10"/>
        <color theme="1"/>
        <rFont val="Corbel"/>
        <family val="2"/>
      </rPr>
      <t xml:space="preserve"> om een nadere offerte uit te brengen nav een nadere offerteaanvraag), acht Gegadigde het proportioneel dat een wijziging slechts in overleg en met toestemming van Opdrachtnemer plaats kan vinden.</t>
    </r>
  </si>
  <si>
    <t>Zie het antwoord bij vraag 13.</t>
  </si>
  <si>
    <t>art 9.3</t>
  </si>
  <si>
    <t>Opdrachtnemer neemt aan dat Personeel deze voorschriften en reglementen tijdig van Opdrachtgever ontvangt. Is die aanname juist?</t>
  </si>
  <si>
    <t>Ja</t>
  </si>
  <si>
    <t>art 9.1</t>
  </si>
  <si>
    <t>De aansprakelijkheid is niet beperkt tot directe schade. Aansprakelijkheid voor indirecte schade is niet verzekerbaar en derhalve verzoekt Gegadigde u om aansprakelijkheid voor indirecte- en gevolgschade uit te sluiten. Volledigheidshalve wijzen wij u op (de toelichting op) voorschrift 3.9D Gids Proportionalitei. Kunt u daarmee instemmen? Zo niet, dan verzoeken wij u dit deugdelijk toe te lichten.</t>
  </si>
  <si>
    <t>art. 9.2</t>
  </si>
  <si>
    <t>Er wordt verwezen naar afdeling 6.1.10 BW voor wat betrft beperking van aansprakelijkheid. Er is echter niets opgenomen omtrent de financiele beperking van aansprakelijkheid in deze afdeling. Derhalve verzoekt Gegagdigde u om ook in de gevallen in dit artikel onder a, b en c de aansprakelijkheid in financiele zin te beperken. Mocht u hiertoe niet bereid zijn, dan verzoeken wij u gemotiveerd toe te lichten waarom u onbeperkte aansprakelijkheid in financiele zin proportioneel acht aangezien dit op grond van de Gids Proportionaliteit geacht wordt disproportioneel te zijn.</t>
  </si>
  <si>
    <t>Zie het antwoord op vragen 15, 27 en 35 op deze Tab 3.</t>
  </si>
  <si>
    <t>art. 9.2 onder a</t>
  </si>
  <si>
    <t>Ongelimiteerde aansprakelijkheid is voor Inschrijver niet verzekerbaar en staat voor de onderhavige opdracht ook niet in verhouding tot de aard en omvang van de opdracht. Wij wijzen er daarbij ten overvloede op dat onbeperkte aansprakelijkheid volgens de Gids Proportionaliteit Voorschrift 3.9.D (bij de Aanbestedingswet) niet mag worden verlangd en dient te worden gelimiteerd. Voor dood of letsel verzoeken wij u aansprakelijkheid te limiteren tot € 1.250.000 per gebeurtenis. Uiteraard laat dit volledige schadevergoeding indien sprake is van grove schuld of opzet onverlet. Om die reden verzoeken wij u ook hier de aansprakelijkheid te limiteren tot de directe schade en tot € 1.000.000 per gebeurtenis of samenhangende reeks van gebeurtenissen. Kunt u hiermee instemmen? zo niet, dan verzoeken wij u dit deugdelijk te onderbouwen.</t>
  </si>
  <si>
    <t>art. 9.2 onder c</t>
  </si>
  <si>
    <t>Ongelimiteerde aansprakelijkheid is voor Inschrijver niet verzekerbaar en staat voor de onderhavige opdracht ook niet in verhouding tot de aard van de opdracht. Wij wijzen er daarbij ten overvloede op dat onbeperkte aansprakelijkheid volgens de Gids Proportionaliteit Voorschrift 3.9.D (bij de Aanbestedingswet) niet mag worden verlangd en dient te worden gelimiteerd. In geval Voor de situatie dat IE-rechten zouden worden geschonden verzoeken wij u aansprakelijkheid te limiteren tot € 1.00.000 per gebeurtenis. Uiteraard laat dit volledige schadevergoeding indien sprake is van grove schuld of opzet onverlet. Om die reden verzoeken wij u ook hier de aansprakelijkheid te limiteren tot de directe schade en tot € 1.000.000 per gebeurtenis of samenhangende reeks van gebeurtenissen. Kunt u hiermee instemmen? zo niet, dan verzoeken wij u dit deugdelijk te onderbouwen.</t>
  </si>
  <si>
    <t>art. 9.5</t>
  </si>
  <si>
    <r>
      <t>Indien vaststaat dat Opdrachtgever aansprakelijk is dan is het begrijpelijk. Echter, het feit dat een derde de provincie aansprakelijk stelt, betekent niet dat aansprakelijkheid vaststaat. Gegadigde verzoekt u derhalve aan art. 9.5 toe te voegen: "</t>
    </r>
    <r>
      <rPr>
        <i/>
        <sz val="10"/>
        <color theme="1"/>
        <rFont val="Corbel"/>
        <family val="2"/>
      </rPr>
      <t>indien vast is komen te staan dat opdrachtnemer aansprakelijk is".</t>
    </r>
  </si>
  <si>
    <t>art 9.5</t>
  </si>
  <si>
    <t>In het verlengde van de vorige vraag achten wij het redelijk dat Opdrachtnemer invloed heeft op het voeren van verweer alsmede de te maken kosten. Mag Gegadigde er vanuit gaan dat eventuele kosten die gemaakt worden enkel en alleen met voorafgaande toestemming van opdrachtnemer gemaakt worden? Dit is ons inziens niet meer dan redelijk nu opdrachtnemer in geval van aansprakelijkheid deze kosten dient te vergoeden.</t>
  </si>
  <si>
    <t>art. 9.4</t>
  </si>
  <si>
    <t>Opdrachtgever kent met dit artikel zichzelf de vrijheid toe om toegang tot arbeidsvoorwaardelijke afspraken af te dwingen wanneer zij dit 'noodzakelijk" acht. Gegadigde acht dit een te ruime formulering en verzoekt u derhalve dit aritkellid niet van toepassing te verklaren. Mocht u het daar niet mee eens zijn, dan verzoeken wij u toe te lichten in welke specifieke situaties en onder welke specifieke voorwaarden u dit recht zult uitoefenen.</t>
  </si>
  <si>
    <t>art. 14</t>
  </si>
  <si>
    <t>Gegadigde verzoekt u de laatste zinsnede 'behoudens wanneer wrknemers die via de reguliere werving- en selectieprocedures bij wederpartij in dienst treden' te verwijderen. Ook wanneer er sprake is van een 'reguliere werving- en selectieprocedure' (nog afgezien dat niet gespecifeerd is van wat dit precies inhoudt) het niet wenselijk is dat personeel van de ene partij bij de andere partij in dienst treedt. Mocht een der partijen voornemens zijn om personeel van de andere partij in dienst te nemen, dan kan daar simpelweg schriftelijke toestemming voor verleend worden. Gaat u hiermee akkoord? Zo niet, dan verzoeken wij u om voornoemde zinsnede te vervangen door "toestemming zal niet op onredelijke gronden geweigerd worden".</t>
  </si>
  <si>
    <t>In het licht van de gewenste samenwerking en partnerschap zijn wij akkoord om deze bepaling aan te vullen met uw laatst genoemde voorstel ."toestemming zal niet op onredelijke gronden geweigerd worden".</t>
  </si>
  <si>
    <t>art 16.1 conceptovereenkomst:</t>
  </si>
  <si>
    <t>U eist een bedrijfsaansprakelijkheidsverzekering van minimaal 1.500.000,- Euro per gebeurtenis. Wij verzoeken u derhalve de maximale aansprakelijkheid te beperken tot maximaal 1.500.000 per gebeurtenis, met een maximum aantal van 3 gebeurtenissen.” Gaat u hiermee akkoord, zo nee waarom niet?</t>
  </si>
  <si>
    <t>Zie het antwoord op vragen 35 op deze Tab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</si>
</sst>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0"/>
      <name val="Arial"/>
    </font>
    <font>
      <sz val="10"/>
      <color rgb="FFFF0000"/>
      <name val="Arial"/>
      <family val="2"/>
    </font>
    <font>
      <i/>
      <sz val="10"/>
      <name val="Arial"/>
      <family val="2"/>
    </font>
    <font>
      <sz val="10"/>
      <name val="Corbel"/>
      <family val="2"/>
    </font>
    <font>
      <sz val="10"/>
      <color rgb="FFFF0000"/>
      <name val="Corbel"/>
      <family val="2"/>
    </font>
    <font>
      <b/>
      <sz val="10"/>
      <color indexed="8"/>
      <name val="Corbel"/>
      <family val="2"/>
    </font>
    <font>
      <i/>
      <sz val="10"/>
      <name val="Corbel"/>
      <family val="2"/>
    </font>
    <font>
      <i/>
      <sz val="10"/>
      <color rgb="FFFF0000"/>
      <name val="Corbel"/>
      <family val="2"/>
    </font>
    <font>
      <b/>
      <sz val="10"/>
      <name val="Corbel"/>
      <family val="2"/>
    </font>
    <font>
      <sz val="10"/>
      <color rgb="FF000000"/>
      <name val="Corbel"/>
      <family val="2"/>
    </font>
    <font>
      <i/>
      <sz val="10"/>
      <color theme="1" tint="4.9989318521683403E-2"/>
      <name val="Corbel"/>
      <family val="2"/>
    </font>
    <font>
      <sz val="8"/>
      <name val="Arial"/>
      <family val="2"/>
    </font>
    <font>
      <sz val="10"/>
      <color theme="1" tint="4.9989318521683403E-2"/>
      <name val="Corbel"/>
      <family val="2"/>
    </font>
    <font>
      <i/>
      <sz val="10"/>
      <color rgb="FF0070C0"/>
      <name val="Corbel"/>
    </font>
    <font>
      <sz val="10"/>
      <color rgb="FF000000"/>
      <name val="Corbel"/>
    </font>
    <font>
      <sz val="10"/>
      <color rgb="FF0070C0"/>
      <name val="Corbel"/>
    </font>
    <font>
      <sz val="10"/>
      <name val="Corbel"/>
    </font>
    <font>
      <i/>
      <sz val="10"/>
      <color rgb="FF0070C0"/>
      <name val="Corbel"/>
      <family val="2"/>
    </font>
    <font>
      <sz val="10"/>
      <color theme="1"/>
      <name val="Corbel"/>
    </font>
    <font>
      <sz val="10"/>
      <color theme="3"/>
      <name val="Corbel"/>
      <family val="2"/>
    </font>
    <font>
      <sz val="11"/>
      <color rgb="FF0070C0"/>
      <name val="Aptos Narrow"/>
      <charset val="1"/>
    </font>
    <font>
      <b/>
      <sz val="10"/>
      <color indexed="8"/>
      <name val="Corbel"/>
    </font>
    <font>
      <i/>
      <sz val="10"/>
      <color rgb="FFFF0000"/>
      <name val="Corbel"/>
    </font>
    <font>
      <i/>
      <sz val="10"/>
      <name val="Corbel"/>
    </font>
    <font>
      <sz val="9"/>
      <name val="Corbel"/>
    </font>
    <font>
      <sz val="11"/>
      <color rgb="FF000000"/>
      <name val="Corbel"/>
    </font>
    <font>
      <sz val="11"/>
      <name val="Corbel"/>
    </font>
    <font>
      <sz val="10"/>
      <color theme="1" tint="4.9989318521683403E-2"/>
      <name val="Corbel"/>
    </font>
    <font>
      <i/>
      <sz val="10"/>
      <color rgb="FF963634"/>
      <name val="Corbel"/>
    </font>
    <font>
      <sz val="10"/>
      <color rgb="FF00B0F0"/>
      <name val="Corbel"/>
    </font>
    <font>
      <i/>
      <sz val="10"/>
      <color rgb="FFC00000"/>
      <name val="Corbel"/>
      <family val="2"/>
    </font>
    <font>
      <i/>
      <sz val="10"/>
      <color theme="1"/>
      <name val="Corbel"/>
    </font>
    <font>
      <sz val="10"/>
      <color theme="1"/>
      <name val="Corbel"/>
      <family val="2"/>
    </font>
    <font>
      <i/>
      <sz val="10"/>
      <color theme="1"/>
      <name val="Corbel"/>
      <family val="2"/>
    </font>
    <font>
      <u/>
      <sz val="10"/>
      <color theme="10"/>
      <name val="Arial"/>
    </font>
    <font>
      <b/>
      <sz val="10"/>
      <color rgb="FF000000"/>
      <name val="Corbel"/>
    </font>
    <font>
      <sz val="10"/>
      <color rgb="FF00B050"/>
      <name val="Corbel"/>
    </font>
    <font>
      <i/>
      <sz val="10"/>
      <color rgb="FF00B050"/>
      <name val="Corbel"/>
    </font>
    <font>
      <i/>
      <sz val="11"/>
      <color rgb="FFFF0000"/>
      <name val="Aptos Narrow"/>
    </font>
    <font>
      <i/>
      <sz val="11"/>
      <color rgb="FFFF0000"/>
      <name val="Aptos Narrow"/>
      <charset val="1"/>
    </font>
    <font>
      <b/>
      <sz val="10"/>
      <name val="Corbel"/>
    </font>
    <font>
      <b/>
      <sz val="11"/>
      <name val="Corbel"/>
    </font>
    <font>
      <sz val="11"/>
      <color rgb="FF242424"/>
      <name val="Corbel"/>
    </font>
    <font>
      <b/>
      <sz val="11"/>
      <color rgb="FF242424"/>
      <name val="Corbel"/>
    </font>
    <font>
      <i/>
      <sz val="11"/>
      <color rgb="FF00B050"/>
      <name val="Aptos Narrow"/>
      <charset val="1"/>
    </font>
    <font>
      <sz val="11"/>
      <name val="Corbel"/>
      <family val="2"/>
    </font>
    <font>
      <sz val="10"/>
      <color indexed="8"/>
      <name val="Corbel"/>
      <family val="2"/>
    </font>
    <font>
      <sz val="10"/>
      <name val="Arial"/>
      <family val="2"/>
    </font>
    <font>
      <sz val="10"/>
      <color rgb="FF16365C"/>
      <name val="Corbel"/>
    </font>
    <font>
      <i/>
      <sz val="10"/>
      <color rgb="FF000000"/>
      <name val="Corbel"/>
    </font>
    <font>
      <sz val="11"/>
      <color rgb="FF242424"/>
      <name val="Aptos Narrow"/>
    </font>
    <font>
      <b/>
      <sz val="10"/>
      <color theme="1" tint="4.9989318521683403E-2"/>
      <name val="Corbel"/>
    </font>
    <font>
      <sz val="11"/>
      <color rgb="FF16365C"/>
      <name val="Corbel"/>
    </font>
    <font>
      <sz val="11"/>
      <color theme="1"/>
      <name val="Aptos Narrow"/>
      <family val="2"/>
    </font>
    <font>
      <sz val="10"/>
      <color theme="1"/>
      <name val="Aptos"/>
      <family val="2"/>
      <charset val="1"/>
    </font>
    <font>
      <u/>
      <sz val="10"/>
      <color theme="1"/>
      <name val="Corbel"/>
      <family val="2"/>
    </font>
    <font>
      <b/>
      <sz val="10"/>
      <color theme="1"/>
      <name val="Corbel"/>
      <family val="2"/>
    </font>
    <font>
      <b/>
      <u/>
      <sz val="10"/>
      <color theme="1"/>
      <name val="Corbel"/>
      <family val="2"/>
    </font>
    <font>
      <sz val="9"/>
      <color theme="1"/>
      <name val="Corbel"/>
      <family val="2"/>
    </font>
    <font>
      <sz val="11"/>
      <color theme="1"/>
      <name val="Corbel"/>
      <family val="2"/>
    </font>
    <font>
      <u/>
      <sz val="10"/>
      <color rgb="FF000000"/>
      <name val="Corbel"/>
    </font>
  </fonts>
  <fills count="13">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9E7C3"/>
        <bgColor indexed="64"/>
      </patternFill>
    </fill>
    <fill>
      <patternFill patternType="solid">
        <fgColor theme="0"/>
        <bgColor rgb="FF000000"/>
      </patternFill>
    </fill>
    <fill>
      <patternFill patternType="solid">
        <fgColor rgb="FFFFD833"/>
        <bgColor indexed="64"/>
      </patternFill>
    </fill>
    <fill>
      <patternFill patternType="solid">
        <fgColor rgb="FFEAB200"/>
        <bgColor indexed="64"/>
      </patternFill>
    </fill>
    <fill>
      <patternFill patternType="solid">
        <fgColor rgb="FFADF9A7"/>
        <bgColor indexed="64"/>
      </patternFill>
    </fill>
    <fill>
      <patternFill patternType="solid">
        <fgColor theme="3" tint="0.79998168889431442"/>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s>
  <cellStyleXfs count="2">
    <xf numFmtId="0" fontId="0" fillId="0" borderId="0"/>
    <xf numFmtId="0" fontId="34" fillId="0" borderId="0" applyNumberFormat="0" applyFill="0" applyBorder="0" applyAlignment="0" applyProtection="0"/>
  </cellStyleXfs>
  <cellXfs count="198">
    <xf numFmtId="0" fontId="0" fillId="0" borderId="0" xfId="0"/>
    <xf numFmtId="0" fontId="0" fillId="0" borderId="0" xfId="0" applyAlignment="1">
      <alignment wrapText="1"/>
    </xf>
    <xf numFmtId="0" fontId="0" fillId="0" borderId="0" xfId="0" applyAlignment="1">
      <alignment vertical="top" wrapText="1"/>
    </xf>
    <xf numFmtId="0" fontId="0" fillId="2" borderId="0" xfId="0" applyFill="1"/>
    <xf numFmtId="0" fontId="1" fillId="0" borderId="0" xfId="0" applyFont="1" applyAlignment="1">
      <alignment wrapText="1"/>
    </xf>
    <xf numFmtId="0" fontId="1" fillId="0" borderId="0" xfId="0" applyFont="1"/>
    <xf numFmtId="0" fontId="3" fillId="0" borderId="0" xfId="0" applyFont="1"/>
    <xf numFmtId="0" fontId="3" fillId="0" borderId="0" xfId="0" applyFont="1" applyAlignment="1">
      <alignment horizontal="left" vertical="top"/>
    </xf>
    <xf numFmtId="0" fontId="3" fillId="0" borderId="0" xfId="0" applyFont="1" applyAlignment="1">
      <alignment vertical="top"/>
    </xf>
    <xf numFmtId="0" fontId="4" fillId="0" borderId="0" xfId="0" applyFont="1"/>
    <xf numFmtId="0" fontId="3" fillId="2" borderId="0" xfId="0" applyFont="1" applyFill="1"/>
    <xf numFmtId="0" fontId="3" fillId="0" borderId="0" xfId="0" applyFont="1" applyAlignment="1">
      <alignment horizontal="right"/>
    </xf>
    <xf numFmtId="0" fontId="3" fillId="2" borderId="0" xfId="0" applyFont="1" applyFill="1" applyAlignment="1">
      <alignment vertical="top" wrapText="1"/>
    </xf>
    <xf numFmtId="0" fontId="3" fillId="0" borderId="0" xfId="0" applyFont="1" applyAlignment="1">
      <alignment horizontal="center"/>
    </xf>
    <xf numFmtId="0" fontId="4" fillId="0" borderId="0" xfId="0" applyFont="1" applyAlignment="1">
      <alignment horizontal="center"/>
    </xf>
    <xf numFmtId="0" fontId="4" fillId="2" borderId="0" xfId="0" applyFont="1" applyFill="1"/>
    <xf numFmtId="0" fontId="6" fillId="0" borderId="0" xfId="0" applyFont="1"/>
    <xf numFmtId="0" fontId="3" fillId="2" borderId="0" xfId="0" applyFont="1" applyFill="1" applyAlignment="1">
      <alignment wrapText="1"/>
    </xf>
    <xf numFmtId="0" fontId="3" fillId="0" borderId="0" xfId="0" applyFont="1" applyAlignment="1">
      <alignment wrapText="1"/>
    </xf>
    <xf numFmtId="0" fontId="4" fillId="0" borderId="0" xfId="0" applyFont="1" applyAlignment="1">
      <alignment wrapText="1"/>
    </xf>
    <xf numFmtId="0" fontId="3" fillId="0" borderId="1" xfId="0" applyFont="1" applyBorder="1" applyAlignment="1">
      <alignment horizontal="left" vertical="top" wrapText="1"/>
    </xf>
    <xf numFmtId="0" fontId="3" fillId="0" borderId="1" xfId="0" applyFont="1" applyBorder="1" applyAlignment="1">
      <alignment horizontal="right" vertical="top" wrapText="1"/>
    </xf>
    <xf numFmtId="0" fontId="3" fillId="2" borderId="1" xfId="0" applyFont="1" applyFill="1" applyBorder="1" applyAlignment="1">
      <alignment horizontal="left" vertical="top" wrapText="1"/>
    </xf>
    <xf numFmtId="0" fontId="3" fillId="0" borderId="0" xfId="0" applyFont="1" applyAlignment="1">
      <alignment vertical="top" wrapText="1"/>
    </xf>
    <xf numFmtId="0" fontId="6" fillId="0" borderId="0" xfId="0" applyFont="1" applyAlignment="1">
      <alignment vertical="top" wrapText="1"/>
    </xf>
    <xf numFmtId="0" fontId="3" fillId="0" borderId="1" xfId="0" applyFont="1" applyBorder="1" applyAlignment="1" applyProtection="1">
      <alignment horizontal="left" vertical="top" wrapText="1"/>
      <protection locked="0"/>
    </xf>
    <xf numFmtId="0" fontId="9" fillId="0" borderId="1" xfId="0" applyFont="1" applyBorder="1" applyAlignment="1">
      <alignment horizontal="left" vertical="top"/>
    </xf>
    <xf numFmtId="0" fontId="4" fillId="0" borderId="0" xfId="0" applyFont="1" applyAlignment="1">
      <alignment vertical="top" wrapText="1"/>
    </xf>
    <xf numFmtId="0" fontId="3"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top"/>
    </xf>
    <xf numFmtId="0" fontId="3" fillId="2" borderId="0" xfId="0" applyFont="1" applyFill="1" applyAlignment="1">
      <alignment horizontal="center" vertical="top"/>
    </xf>
    <xf numFmtId="0" fontId="3" fillId="0" borderId="0" xfId="0" applyFont="1" applyAlignment="1">
      <alignment horizontal="center" vertical="top" wrapText="1"/>
    </xf>
    <xf numFmtId="0" fontId="0" fillId="0" borderId="0" xfId="0" applyAlignment="1">
      <alignment horizontal="center" vertical="top"/>
    </xf>
    <xf numFmtId="0" fontId="7" fillId="2" borderId="0" xfId="0" applyFont="1" applyFill="1"/>
    <xf numFmtId="0" fontId="3" fillId="4" borderId="1" xfId="0" applyFont="1" applyFill="1" applyBorder="1" applyAlignment="1">
      <alignment horizontal="center" vertical="center"/>
    </xf>
    <xf numFmtId="0" fontId="4" fillId="2" borderId="0" xfId="0" applyFont="1" applyFill="1" applyAlignment="1">
      <alignment horizontal="center" vertical="center" wrapText="1"/>
    </xf>
    <xf numFmtId="0" fontId="3" fillId="6" borderId="1" xfId="0" applyFont="1" applyFill="1" applyBorder="1" applyAlignment="1">
      <alignment vertical="top" wrapText="1"/>
    </xf>
    <xf numFmtId="0" fontId="16" fillId="0" borderId="0" xfId="0" applyFont="1"/>
    <xf numFmtId="0" fontId="16" fillId="0" borderId="0" xfId="0" applyFont="1" applyAlignment="1">
      <alignment wrapText="1"/>
    </xf>
    <xf numFmtId="0" fontId="16" fillId="3" borderId="1" xfId="0" applyFont="1" applyFill="1" applyBorder="1" applyAlignment="1">
      <alignment horizontal="left" vertical="top" wrapText="1"/>
    </xf>
    <xf numFmtId="0" fontId="24" fillId="0" borderId="0" xfId="0" applyFont="1" applyAlignment="1">
      <alignment vertical="top" wrapText="1"/>
    </xf>
    <xf numFmtId="0" fontId="23" fillId="0" borderId="0" xfId="0" applyFont="1" applyAlignment="1">
      <alignment vertical="center" wrapText="1"/>
    </xf>
    <xf numFmtId="0" fontId="23" fillId="0" borderId="0" xfId="0" applyFont="1" applyAlignment="1">
      <alignment vertical="top" wrapText="1"/>
    </xf>
    <xf numFmtId="0" fontId="16" fillId="0" borderId="0" xfId="0" applyFont="1" applyAlignment="1">
      <alignment vertical="top" wrapText="1"/>
    </xf>
    <xf numFmtId="0" fontId="29" fillId="0" borderId="0" xfId="0" applyFont="1" applyAlignment="1">
      <alignment vertical="top" wrapText="1"/>
    </xf>
    <xf numFmtId="0" fontId="15" fillId="0" borderId="0" xfId="0" applyFont="1" applyAlignment="1">
      <alignment horizontal="left" vertical="top" wrapText="1"/>
    </xf>
    <xf numFmtId="0" fontId="6" fillId="2" borderId="0" xfId="0" applyFont="1" applyFill="1" applyAlignment="1">
      <alignment vertical="top" wrapText="1"/>
    </xf>
    <xf numFmtId="0" fontId="23" fillId="2" borderId="0" xfId="0" applyFont="1" applyFill="1" applyAlignment="1">
      <alignment vertical="top" wrapText="1"/>
    </xf>
    <xf numFmtId="0" fontId="36" fillId="2" borderId="0" xfId="0" applyFont="1" applyFill="1" applyAlignment="1">
      <alignment vertical="top" wrapText="1"/>
    </xf>
    <xf numFmtId="0" fontId="37" fillId="2" borderId="0" xfId="0" applyFont="1" applyFill="1" applyAlignment="1">
      <alignment vertical="top" wrapText="1"/>
    </xf>
    <xf numFmtId="0" fontId="28" fillId="2" borderId="0" xfId="0" applyFont="1" applyFill="1" applyAlignment="1">
      <alignment vertical="top" wrapText="1"/>
    </xf>
    <xf numFmtId="0" fontId="37" fillId="0" borderId="0" xfId="0" applyFont="1" applyAlignment="1">
      <alignment vertical="top" wrapText="1"/>
    </xf>
    <xf numFmtId="0" fontId="38" fillId="0" borderId="0" xfId="0" applyFont="1" applyAlignment="1">
      <alignment vertical="top" wrapText="1"/>
    </xf>
    <xf numFmtId="0" fontId="22" fillId="2" borderId="0" xfId="0" applyFont="1" applyFill="1" applyAlignment="1">
      <alignment vertical="top" wrapText="1"/>
    </xf>
    <xf numFmtId="0" fontId="39" fillId="0" borderId="0" xfId="0" applyFont="1" applyAlignment="1">
      <alignment vertical="top" wrapText="1"/>
    </xf>
    <xf numFmtId="0" fontId="16" fillId="5" borderId="1" xfId="0" applyFont="1" applyFill="1" applyBorder="1" applyAlignment="1">
      <alignment vertical="top"/>
    </xf>
    <xf numFmtId="0" fontId="8" fillId="0" borderId="0" xfId="0" applyFont="1" applyAlignment="1">
      <alignment vertical="top"/>
    </xf>
    <xf numFmtId="0" fontId="4"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top" wrapText="1"/>
    </xf>
    <xf numFmtId="0" fontId="18" fillId="2" borderId="0" xfId="0" applyFont="1" applyFill="1"/>
    <xf numFmtId="0" fontId="31" fillId="2" borderId="0" xfId="0" applyFont="1" applyFill="1" applyAlignment="1">
      <alignment wrapText="1"/>
    </xf>
    <xf numFmtId="0" fontId="16" fillId="5" borderId="1" xfId="0" applyFont="1" applyFill="1" applyBorder="1" applyAlignment="1">
      <alignment horizontal="center" vertical="center"/>
    </xf>
    <xf numFmtId="0" fontId="27" fillId="4" borderId="1" xfId="0" applyFont="1" applyFill="1" applyBorder="1" applyAlignment="1">
      <alignment vertical="top"/>
    </xf>
    <xf numFmtId="0" fontId="16" fillId="4" borderId="1" xfId="0" applyFont="1" applyFill="1" applyBorder="1" applyAlignment="1">
      <alignment vertical="top"/>
    </xf>
    <xf numFmtId="0" fontId="3" fillId="4" borderId="1" xfId="0" applyFont="1" applyFill="1" applyBorder="1" applyAlignment="1">
      <alignment vertical="top"/>
    </xf>
    <xf numFmtId="0" fontId="3" fillId="5" borderId="1" xfId="0" applyFont="1" applyFill="1" applyBorder="1" applyAlignment="1">
      <alignment horizontal="center" vertical="center"/>
    </xf>
    <xf numFmtId="0" fontId="3" fillId="8" borderId="0" xfId="0" applyFont="1" applyFill="1" applyAlignment="1">
      <alignment horizontal="center" vertical="top" wrapText="1"/>
    </xf>
    <xf numFmtId="0" fontId="3" fillId="9" borderId="1" xfId="0" applyFont="1" applyFill="1" applyBorder="1" applyAlignment="1">
      <alignment horizontal="left" vertical="top" wrapText="1"/>
    </xf>
    <xf numFmtId="0" fontId="3" fillId="9" borderId="1" xfId="0" applyFont="1" applyFill="1" applyBorder="1" applyAlignment="1" applyProtection="1">
      <alignment horizontal="center" vertical="top" wrapText="1"/>
      <protection locked="0"/>
    </xf>
    <xf numFmtId="0" fontId="3" fillId="9" borderId="1" xfId="0" applyFont="1" applyFill="1" applyBorder="1" applyAlignment="1">
      <alignment horizontal="center" vertical="top" wrapText="1"/>
    </xf>
    <xf numFmtId="0" fontId="3" fillId="10" borderId="1" xfId="0" applyFont="1" applyFill="1" applyBorder="1" applyAlignment="1">
      <alignment wrapText="1"/>
    </xf>
    <xf numFmtId="0" fontId="3" fillId="2" borderId="0" xfId="0" applyFont="1" applyFill="1" applyAlignment="1">
      <alignment horizontal="center"/>
    </xf>
    <xf numFmtId="0" fontId="0" fillId="2" borderId="0" xfId="0" applyFill="1" applyAlignment="1">
      <alignment horizontal="center"/>
    </xf>
    <xf numFmtId="0" fontId="0" fillId="0" borderId="0" xfId="0" applyAlignment="1">
      <alignment horizontal="center"/>
    </xf>
    <xf numFmtId="0" fontId="5" fillId="8" borderId="1" xfId="0" applyFont="1" applyFill="1" applyBorder="1" applyAlignment="1">
      <alignment horizontal="left" vertical="top" wrapText="1"/>
    </xf>
    <xf numFmtId="49" fontId="5" fillId="8" borderId="1" xfId="0" applyNumberFormat="1" applyFont="1" applyFill="1" applyBorder="1" applyAlignment="1">
      <alignment horizontal="left" vertical="top" wrapText="1"/>
    </xf>
    <xf numFmtId="0" fontId="5" fillId="10" borderId="5" xfId="0" applyFont="1" applyFill="1" applyBorder="1" applyAlignment="1">
      <alignment horizontal="center" wrapText="1"/>
    </xf>
    <xf numFmtId="0" fontId="21" fillId="11" borderId="1" xfId="0" applyFont="1" applyFill="1" applyBorder="1" applyAlignment="1">
      <alignment horizontal="left" vertical="top" wrapText="1"/>
    </xf>
    <xf numFmtId="49" fontId="21" fillId="11" borderId="2" xfId="0" applyNumberFormat="1" applyFont="1" applyFill="1" applyBorder="1" applyAlignment="1">
      <alignment horizontal="left" vertical="top" wrapText="1"/>
    </xf>
    <xf numFmtId="49" fontId="21" fillId="11" borderId="6" xfId="0" applyNumberFormat="1" applyFont="1" applyFill="1" applyBorder="1" applyAlignment="1">
      <alignment horizontal="left" vertical="top" wrapText="1"/>
    </xf>
    <xf numFmtId="49" fontId="21" fillId="11" borderId="7" xfId="0" applyNumberFormat="1" applyFont="1" applyFill="1" applyBorder="1" applyAlignment="1">
      <alignment horizontal="left" vertical="top" wrapText="1"/>
    </xf>
    <xf numFmtId="0" fontId="21" fillId="11" borderId="5" xfId="0" applyFont="1" applyFill="1" applyBorder="1" applyAlignment="1">
      <alignment horizontal="left" vertical="top" wrapText="1"/>
    </xf>
    <xf numFmtId="0" fontId="16" fillId="11" borderId="1" xfId="0" applyFont="1" applyFill="1" applyBorder="1" applyAlignment="1">
      <alignment wrapText="1"/>
    </xf>
    <xf numFmtId="0" fontId="47" fillId="0" borderId="0" xfId="0" applyFont="1" applyAlignment="1">
      <alignment wrapText="1"/>
    </xf>
    <xf numFmtId="0" fontId="46" fillId="11" borderId="1" xfId="0" applyFont="1" applyFill="1" applyBorder="1" applyAlignment="1">
      <alignment horizontal="center" vertical="center" wrapText="1"/>
    </xf>
    <xf numFmtId="0" fontId="40" fillId="5" borderId="1" xfId="0" applyFont="1" applyFill="1" applyBorder="1" applyAlignment="1">
      <alignment horizontal="center" vertical="center"/>
    </xf>
    <xf numFmtId="0" fontId="3" fillId="6" borderId="1" xfId="0" applyFont="1" applyFill="1" applyBorder="1" applyAlignment="1" applyProtection="1">
      <alignment horizontal="center" vertical="top" wrapText="1"/>
      <protection locked="0"/>
    </xf>
    <xf numFmtId="0" fontId="2" fillId="0" borderId="0" xfId="0" applyFont="1" applyAlignment="1">
      <alignment vertical="top" wrapText="1"/>
    </xf>
    <xf numFmtId="0" fontId="46" fillId="10" borderId="1" xfId="0" applyFont="1" applyFill="1" applyBorder="1" applyAlignment="1">
      <alignment horizontal="center" vertical="top" wrapText="1"/>
    </xf>
    <xf numFmtId="0" fontId="5" fillId="10" borderId="1" xfId="0" applyFont="1" applyFill="1" applyBorder="1" applyAlignment="1">
      <alignment horizontal="center" vertical="top" wrapText="1"/>
    </xf>
    <xf numFmtId="0" fontId="3" fillId="8" borderId="1" xfId="0" applyFont="1" applyFill="1" applyBorder="1" applyAlignment="1">
      <alignment vertical="top" wrapText="1"/>
    </xf>
    <xf numFmtId="0" fontId="5" fillId="8" borderId="5" xfId="0" applyFont="1" applyFill="1" applyBorder="1" applyAlignment="1">
      <alignment horizontal="center" vertical="center" wrapText="1"/>
    </xf>
    <xf numFmtId="0" fontId="3" fillId="8" borderId="1" xfId="0" applyFont="1" applyFill="1" applyBorder="1" applyAlignment="1">
      <alignment horizontal="center" vertical="top" wrapText="1"/>
    </xf>
    <xf numFmtId="0" fontId="3" fillId="11" borderId="1" xfId="0" applyFont="1" applyFill="1" applyBorder="1" applyAlignment="1">
      <alignment vertical="center" wrapText="1"/>
    </xf>
    <xf numFmtId="0" fontId="3" fillId="10" borderId="1" xfId="0" applyFont="1" applyFill="1" applyBorder="1" applyAlignment="1">
      <alignment vertical="top" wrapText="1"/>
    </xf>
    <xf numFmtId="0" fontId="3" fillId="2" borderId="8" xfId="0" applyFont="1" applyFill="1" applyBorder="1" applyAlignment="1">
      <alignment horizontal="left" vertical="top" wrapText="1"/>
    </xf>
    <xf numFmtId="0" fontId="3" fillId="0" borderId="2" xfId="0" applyFont="1" applyBorder="1" applyAlignment="1">
      <alignment horizontal="left" vertical="top" wrapText="1"/>
    </xf>
    <xf numFmtId="0" fontId="2" fillId="2" borderId="0" xfId="0" applyFont="1" applyFill="1" applyAlignment="1">
      <alignment horizontal="left" vertical="top" wrapText="1"/>
    </xf>
    <xf numFmtId="0" fontId="14" fillId="2" borderId="8" xfId="0" applyFont="1" applyFill="1" applyBorder="1" applyAlignment="1">
      <alignment horizontal="left" vertical="top" wrapText="1"/>
    </xf>
    <xf numFmtId="49" fontId="5" fillId="8" borderId="5" xfId="0" applyNumberFormat="1" applyFont="1" applyFill="1" applyBorder="1" applyAlignment="1">
      <alignment horizontal="left" vertical="top" wrapText="1"/>
    </xf>
    <xf numFmtId="0" fontId="3" fillId="8" borderId="8" xfId="0" applyFont="1" applyFill="1" applyBorder="1" applyAlignment="1">
      <alignment horizontal="center" vertical="top" wrapText="1"/>
    </xf>
    <xf numFmtId="0" fontId="3" fillId="8" borderId="2" xfId="0" applyFont="1" applyFill="1" applyBorder="1" applyAlignment="1">
      <alignment vertical="top" wrapText="1"/>
    </xf>
    <xf numFmtId="0" fontId="3" fillId="8" borderId="5" xfId="0" applyFont="1" applyFill="1" applyBorder="1" applyAlignment="1">
      <alignment horizontal="center" vertical="top" wrapText="1"/>
    </xf>
    <xf numFmtId="0" fontId="32" fillId="2" borderId="5" xfId="0" applyFont="1" applyFill="1" applyBorder="1" applyAlignment="1">
      <alignment horizontal="left" vertical="top" wrapText="1"/>
    </xf>
    <xf numFmtId="0" fontId="32" fillId="0" borderId="5" xfId="0" applyFont="1" applyBorder="1" applyAlignment="1">
      <alignment horizontal="left" vertical="top" wrapText="1"/>
    </xf>
    <xf numFmtId="0" fontId="3" fillId="8" borderId="9" xfId="0" applyFont="1" applyFill="1" applyBorder="1" applyAlignment="1">
      <alignment horizontal="center" vertical="center" wrapText="1"/>
    </xf>
    <xf numFmtId="0" fontId="46" fillId="11" borderId="2" xfId="0" applyFont="1" applyFill="1" applyBorder="1" applyAlignment="1">
      <alignment horizontal="center" vertical="center" wrapText="1"/>
    </xf>
    <xf numFmtId="0" fontId="13" fillId="0" borderId="0" xfId="0" applyFont="1" applyAlignment="1">
      <alignment vertical="top" wrapText="1"/>
    </xf>
    <xf numFmtId="0" fontId="32" fillId="2" borderId="0" xfId="0" applyFont="1" applyFill="1" applyAlignment="1">
      <alignment horizontal="left" vertical="top" wrapText="1"/>
    </xf>
    <xf numFmtId="0" fontId="12" fillId="0" borderId="0" xfId="0" applyFont="1" applyAlignment="1">
      <alignment horizontal="left"/>
    </xf>
    <xf numFmtId="0" fontId="51" fillId="0" borderId="0" xfId="0" applyFont="1" applyAlignment="1">
      <alignment horizontal="left" vertical="center"/>
    </xf>
    <xf numFmtId="0" fontId="31" fillId="2" borderId="0" xfId="0" applyFont="1" applyFill="1" applyAlignment="1">
      <alignment vertical="top" wrapText="1"/>
    </xf>
    <xf numFmtId="0" fontId="32" fillId="2" borderId="8" xfId="0" applyFont="1" applyFill="1" applyBorder="1" applyAlignment="1">
      <alignment vertical="top" wrapText="1"/>
    </xf>
    <xf numFmtId="49" fontId="32" fillId="2" borderId="11" xfId="0" applyNumberFormat="1" applyFont="1" applyFill="1" applyBorder="1" applyAlignment="1">
      <alignment horizontal="left" vertical="top" wrapText="1"/>
    </xf>
    <xf numFmtId="0" fontId="9" fillId="0" borderId="2" xfId="0" applyFont="1" applyBorder="1" applyAlignment="1">
      <alignment horizontal="left" vertical="top" wrapText="1"/>
    </xf>
    <xf numFmtId="0" fontId="32" fillId="2" borderId="8" xfId="0" applyFont="1" applyFill="1" applyBorder="1" applyAlignment="1">
      <alignment horizontal="left" vertical="top" wrapText="1"/>
    </xf>
    <xf numFmtId="49" fontId="5" fillId="10" borderId="5" xfId="0" applyNumberFormat="1" applyFont="1" applyFill="1" applyBorder="1" applyAlignment="1">
      <alignment horizontal="left" vertical="top" wrapText="1"/>
    </xf>
    <xf numFmtId="0" fontId="16" fillId="5" borderId="1" xfId="0" applyFont="1" applyFill="1" applyBorder="1" applyAlignment="1">
      <alignment vertical="top" wrapText="1"/>
    </xf>
    <xf numFmtId="0" fontId="30" fillId="2" borderId="0" xfId="0" applyFont="1" applyFill="1" applyAlignment="1">
      <alignment vertical="top" wrapText="1"/>
    </xf>
    <xf numFmtId="0" fontId="15" fillId="0" borderId="0" xfId="0" applyFont="1" applyAlignment="1">
      <alignment vertical="top" wrapText="1"/>
    </xf>
    <xf numFmtId="0" fontId="18" fillId="5" borderId="1" xfId="0" applyFont="1" applyFill="1" applyBorder="1" applyAlignment="1">
      <alignment vertical="top"/>
    </xf>
    <xf numFmtId="0" fontId="32" fillId="2" borderId="1" xfId="0" applyFont="1" applyFill="1" applyBorder="1" applyAlignment="1">
      <alignment horizontal="left" vertical="top" wrapText="1"/>
    </xf>
    <xf numFmtId="49" fontId="32" fillId="2" borderId="2" xfId="0" applyNumberFormat="1" applyFont="1" applyFill="1" applyBorder="1" applyAlignment="1">
      <alignment horizontal="left" vertical="top" wrapText="1"/>
    </xf>
    <xf numFmtId="0" fontId="32" fillId="2" borderId="1" xfId="0" applyFont="1" applyFill="1" applyBorder="1" applyAlignment="1" applyProtection="1">
      <alignment horizontal="left" vertical="top" wrapText="1"/>
      <protection locked="0"/>
    </xf>
    <xf numFmtId="0" fontId="32" fillId="2" borderId="12" xfId="0" applyFont="1" applyFill="1" applyBorder="1" applyAlignment="1">
      <alignment vertical="top" wrapText="1"/>
    </xf>
    <xf numFmtId="0" fontId="32" fillId="2" borderId="9" xfId="0" applyFont="1" applyFill="1" applyBorder="1" applyAlignment="1">
      <alignment horizontal="left" vertical="center" wrapText="1"/>
    </xf>
    <xf numFmtId="0" fontId="53" fillId="2" borderId="0" xfId="0" applyFont="1" applyFill="1" applyAlignment="1">
      <alignment horizontal="left" vertical="center"/>
    </xf>
    <xf numFmtId="0" fontId="53" fillId="2" borderId="8" xfId="0" applyFont="1" applyFill="1" applyBorder="1" applyAlignment="1">
      <alignment horizontal="left" vertical="center"/>
    </xf>
    <xf numFmtId="0" fontId="32" fillId="2" borderId="1" xfId="0" applyFont="1" applyFill="1" applyBorder="1" applyAlignment="1">
      <alignment horizontal="left" vertical="top"/>
    </xf>
    <xf numFmtId="0" fontId="32" fillId="2" borderId="2" xfId="0" applyFont="1" applyFill="1" applyBorder="1" applyAlignment="1">
      <alignment horizontal="left" vertical="top" wrapText="1"/>
    </xf>
    <xf numFmtId="0" fontId="32" fillId="2" borderId="1" xfId="0" applyFont="1" applyFill="1" applyBorder="1" applyAlignment="1">
      <alignment wrapText="1"/>
    </xf>
    <xf numFmtId="0" fontId="32" fillId="2" borderId="1" xfId="0" applyFont="1" applyFill="1" applyBorder="1" applyAlignment="1">
      <alignment horizontal="right" vertical="top" wrapText="1"/>
    </xf>
    <xf numFmtId="0" fontId="32" fillId="2" borderId="1" xfId="0" applyFont="1" applyFill="1" applyBorder="1" applyAlignment="1">
      <alignment vertical="top" wrapText="1"/>
    </xf>
    <xf numFmtId="0" fontId="32" fillId="2" borderId="2" xfId="0" applyFont="1" applyFill="1" applyBorder="1" applyAlignment="1">
      <alignment vertical="top" wrapText="1"/>
    </xf>
    <xf numFmtId="0" fontId="32" fillId="0" borderId="1" xfId="0" applyFont="1" applyBorder="1" applyAlignment="1">
      <alignment horizontal="left" vertical="top" wrapText="1"/>
    </xf>
    <xf numFmtId="0" fontId="32" fillId="2" borderId="1" xfId="0" applyFont="1" applyFill="1" applyBorder="1" applyAlignment="1">
      <alignment horizontal="center" vertical="center" wrapText="1"/>
    </xf>
    <xf numFmtId="0" fontId="32" fillId="2" borderId="1" xfId="0" applyFont="1" applyFill="1" applyBorder="1" applyAlignment="1">
      <alignment vertical="top"/>
    </xf>
    <xf numFmtId="0" fontId="56" fillId="2" borderId="1" xfId="0" applyFont="1" applyFill="1" applyBorder="1" applyAlignment="1">
      <alignment horizontal="left" vertical="top"/>
    </xf>
    <xf numFmtId="0" fontId="56" fillId="2" borderId="1" xfId="0" applyFont="1" applyFill="1" applyBorder="1" applyAlignment="1">
      <alignment horizontal="left" vertical="top" wrapText="1"/>
    </xf>
    <xf numFmtId="0" fontId="5" fillId="10" borderId="5" xfId="0" applyFont="1" applyFill="1" applyBorder="1" applyAlignment="1">
      <alignment horizontal="left" vertical="top" wrapText="1"/>
    </xf>
    <xf numFmtId="0" fontId="54" fillId="2" borderId="1" xfId="0" applyFont="1" applyFill="1" applyBorder="1" applyAlignment="1">
      <alignment wrapText="1"/>
    </xf>
    <xf numFmtId="0" fontId="32" fillId="7" borderId="1" xfId="0" applyFont="1" applyFill="1" applyBorder="1" applyAlignment="1">
      <alignment vertical="top" wrapText="1"/>
    </xf>
    <xf numFmtId="0" fontId="55" fillId="2" borderId="1" xfId="1" applyFont="1" applyFill="1" applyBorder="1" applyAlignment="1">
      <alignment vertical="top" wrapText="1"/>
    </xf>
    <xf numFmtId="0" fontId="32" fillId="0" borderId="11" xfId="0" applyFont="1" applyBorder="1" applyAlignment="1">
      <alignment horizontal="left" vertical="top" wrapText="1"/>
    </xf>
    <xf numFmtId="0" fontId="59" fillId="2" borderId="1" xfId="0" applyFont="1" applyFill="1" applyBorder="1" applyAlignment="1">
      <alignment horizontal="left" vertical="top"/>
    </xf>
    <xf numFmtId="0" fontId="59" fillId="2" borderId="1" xfId="0" applyFont="1" applyFill="1" applyBorder="1" applyAlignment="1">
      <alignment horizontal="left" vertical="top" wrapText="1"/>
    </xf>
    <xf numFmtId="0" fontId="53" fillId="2" borderId="1" xfId="0" applyFont="1" applyFill="1" applyBorder="1" applyAlignment="1">
      <alignment vertical="top" wrapText="1"/>
    </xf>
    <xf numFmtId="0" fontId="53" fillId="2" borderId="1" xfId="0" applyFont="1" applyFill="1" applyBorder="1" applyAlignment="1">
      <alignment vertical="top"/>
    </xf>
    <xf numFmtId="0" fontId="16" fillId="3" borderId="2" xfId="0" applyFont="1" applyFill="1" applyBorder="1" applyAlignment="1" applyProtection="1">
      <alignment horizontal="center" vertical="top" wrapText="1"/>
      <protection locked="0"/>
    </xf>
    <xf numFmtId="0" fontId="50" fillId="2" borderId="0" xfId="0" applyFont="1" applyFill="1" applyAlignment="1">
      <alignment horizontal="left" vertical="top" wrapText="1"/>
    </xf>
    <xf numFmtId="0" fontId="49" fillId="2" borderId="0" xfId="0" applyFont="1" applyFill="1" applyAlignment="1">
      <alignment horizontal="left" vertical="top" wrapText="1"/>
    </xf>
    <xf numFmtId="0" fontId="44" fillId="2" borderId="0" xfId="0" applyFont="1" applyFill="1" applyAlignment="1">
      <alignment horizontal="left" vertical="top" wrapText="1"/>
    </xf>
    <xf numFmtId="0" fontId="56" fillId="2" borderId="1" xfId="0" applyFont="1" applyFill="1" applyBorder="1" applyAlignment="1">
      <alignment horizontal="center" vertical="center" wrapText="1"/>
    </xf>
    <xf numFmtId="49" fontId="56" fillId="2" borderId="1" xfId="0" applyNumberFormat="1" applyFont="1" applyFill="1" applyBorder="1" applyAlignment="1">
      <alignment horizontal="center" vertical="center" wrapText="1"/>
    </xf>
    <xf numFmtId="0" fontId="53" fillId="2" borderId="1" xfId="0" applyFont="1" applyFill="1" applyBorder="1" applyAlignment="1">
      <alignment horizontal="center" vertical="center"/>
    </xf>
    <xf numFmtId="0" fontId="58" fillId="2" borderId="1" xfId="0" applyFont="1" applyFill="1" applyBorder="1" applyAlignment="1">
      <alignment vertical="top" wrapText="1"/>
    </xf>
    <xf numFmtId="0" fontId="32" fillId="12" borderId="1" xfId="0" applyFont="1" applyFill="1" applyBorder="1" applyAlignment="1">
      <alignment horizontal="left" vertical="top" wrapText="1"/>
    </xf>
    <xf numFmtId="0" fontId="32" fillId="12" borderId="5" xfId="0" applyFont="1" applyFill="1" applyBorder="1" applyAlignment="1">
      <alignment vertical="top" wrapText="1"/>
    </xf>
    <xf numFmtId="0" fontId="32" fillId="0" borderId="10" xfId="0" applyFont="1" applyBorder="1" applyAlignment="1">
      <alignment vertical="top" wrapText="1"/>
    </xf>
    <xf numFmtId="0" fontId="42" fillId="4" borderId="1" xfId="0" applyFont="1" applyFill="1" applyBorder="1" applyAlignment="1">
      <alignment vertical="top" wrapText="1"/>
    </xf>
    <xf numFmtId="0" fontId="16" fillId="4" borderId="1" xfId="0" applyFont="1" applyFill="1" applyBorder="1" applyAlignment="1">
      <alignment vertical="top" wrapText="1"/>
    </xf>
    <xf numFmtId="0" fontId="6" fillId="0" borderId="0" xfId="0" applyFont="1" applyAlignment="1">
      <alignment vertical="top" wrapText="1"/>
    </xf>
    <xf numFmtId="0" fontId="14" fillId="4" borderId="1" xfId="0" applyFont="1" applyFill="1" applyBorder="1" applyAlignment="1">
      <alignment vertical="top" wrapText="1"/>
    </xf>
    <xf numFmtId="0" fontId="3" fillId="4" borderId="1" xfId="0" applyFont="1" applyFill="1" applyBorder="1" applyAlignment="1">
      <alignment horizontal="left" vertical="top" wrapText="1"/>
    </xf>
    <xf numFmtId="0" fontId="5" fillId="8" borderId="2" xfId="0" applyFont="1" applyFill="1" applyBorder="1" applyAlignment="1">
      <alignment horizontal="left" vertical="center"/>
    </xf>
    <xf numFmtId="0" fontId="5" fillId="8" borderId="3" xfId="0" applyFont="1" applyFill="1" applyBorder="1" applyAlignment="1">
      <alignment horizontal="left" vertical="center"/>
    </xf>
    <xf numFmtId="0" fontId="5" fillId="8" borderId="4" xfId="0" applyFont="1" applyFill="1" applyBorder="1" applyAlignment="1">
      <alignment horizontal="left" vertical="center"/>
    </xf>
    <xf numFmtId="0" fontId="14" fillId="4" borderId="2" xfId="0" applyFont="1" applyFill="1" applyBorder="1" applyAlignment="1">
      <alignment horizontal="left" vertical="top" wrapText="1"/>
    </xf>
    <xf numFmtId="0" fontId="14" fillId="4" borderId="3" xfId="0" applyFont="1" applyFill="1" applyBorder="1" applyAlignment="1">
      <alignment horizontal="left" vertical="top" wrapText="1"/>
    </xf>
    <xf numFmtId="0" fontId="14" fillId="4" borderId="4" xfId="0" applyFont="1" applyFill="1" applyBorder="1" applyAlignment="1">
      <alignment horizontal="left" vertical="top" wrapText="1"/>
    </xf>
    <xf numFmtId="0" fontId="3" fillId="2" borderId="0" xfId="0" applyFont="1" applyFill="1" applyAlignment="1">
      <alignment horizontal="left" vertical="top" wrapText="1"/>
    </xf>
    <xf numFmtId="0" fontId="6" fillId="2" borderId="0" xfId="0" applyFont="1" applyFill="1" applyAlignment="1">
      <alignment horizontal="left" vertical="top" wrapText="1"/>
    </xf>
    <xf numFmtId="0" fontId="3" fillId="5" borderId="2" xfId="0" applyFont="1" applyFill="1" applyBorder="1" applyAlignment="1">
      <alignment vertical="top" wrapText="1"/>
    </xf>
    <xf numFmtId="0" fontId="16" fillId="5" borderId="3" xfId="0" applyFont="1" applyFill="1" applyBorder="1" applyAlignment="1">
      <alignment vertical="top" wrapText="1"/>
    </xf>
    <xf numFmtId="0" fontId="16" fillId="5" borderId="4" xfId="0" applyFont="1" applyFill="1" applyBorder="1" applyAlignment="1">
      <alignment vertical="top" wrapText="1"/>
    </xf>
    <xf numFmtId="0" fontId="26" fillId="5" borderId="1" xfId="0" applyFont="1" applyFill="1" applyBorder="1" applyAlignment="1">
      <alignment vertical="center" wrapText="1"/>
    </xf>
    <xf numFmtId="0" fontId="45" fillId="5" borderId="1" xfId="0" applyFont="1" applyFill="1" applyBorder="1" applyAlignment="1">
      <alignment vertical="center" wrapText="1"/>
    </xf>
    <xf numFmtId="0" fontId="16" fillId="5" borderId="1" xfId="0" applyFont="1" applyFill="1" applyBorder="1" applyAlignment="1">
      <alignment horizontal="center" vertical="center"/>
    </xf>
    <xf numFmtId="0" fontId="41" fillId="5" borderId="1" xfId="0" applyFont="1" applyFill="1" applyBorder="1" applyAlignment="1">
      <alignment horizontal="center" vertical="center"/>
    </xf>
    <xf numFmtId="0" fontId="18" fillId="4" borderId="1" xfId="0" applyFont="1" applyFill="1" applyBorder="1" applyAlignment="1">
      <alignment vertical="top" wrapText="1"/>
    </xf>
    <xf numFmtId="0" fontId="14" fillId="5" borderId="2" xfId="0" applyFont="1" applyFill="1" applyBorder="1" applyAlignment="1">
      <alignment vertical="top" wrapText="1"/>
    </xf>
    <xf numFmtId="0" fontId="13" fillId="0" borderId="0" xfId="0" applyFont="1" applyAlignment="1">
      <alignment horizontal="left" vertical="top" wrapText="1"/>
    </xf>
    <xf numFmtId="0" fontId="20" fillId="0" borderId="0" xfId="0" applyFont="1" applyAlignment="1">
      <alignment horizontal="left" vertical="top" wrapText="1"/>
    </xf>
    <xf numFmtId="0" fontId="4" fillId="0" borderId="0" xfId="0" applyFont="1" applyAlignment="1">
      <alignment wrapText="1"/>
    </xf>
    <xf numFmtId="0" fontId="5" fillId="10" borderId="1" xfId="0" applyFont="1" applyFill="1" applyBorder="1" applyAlignment="1">
      <alignment horizontal="left" vertical="top"/>
    </xf>
    <xf numFmtId="0" fontId="17" fillId="0" borderId="0" xfId="0" applyFont="1" applyAlignment="1">
      <alignment vertical="top" wrapText="1"/>
    </xf>
    <xf numFmtId="0" fontId="30" fillId="2" borderId="0" xfId="0" applyFont="1" applyFill="1" applyAlignment="1">
      <alignment vertical="top" wrapText="1"/>
    </xf>
    <xf numFmtId="0" fontId="10" fillId="0" borderId="0" xfId="0" applyFont="1" applyAlignment="1">
      <alignment vertical="top" wrapText="1"/>
    </xf>
    <xf numFmtId="0" fontId="7" fillId="2" borderId="0" xfId="0" applyFont="1" applyFill="1" applyAlignment="1">
      <alignment horizontal="left" vertical="top" wrapText="1"/>
    </xf>
    <xf numFmtId="0" fontId="19" fillId="0" borderId="0" xfId="0" applyFont="1" applyAlignment="1">
      <alignment horizontal="left" vertical="top" wrapText="1"/>
    </xf>
    <xf numFmtId="0" fontId="21" fillId="11" borderId="1" xfId="0" applyFont="1" applyFill="1" applyBorder="1" applyAlignment="1">
      <alignment horizontal="left" vertical="top"/>
    </xf>
    <xf numFmtId="0" fontId="21" fillId="11" borderId="5" xfId="0" applyFont="1" applyFill="1" applyBorder="1" applyAlignment="1">
      <alignment horizontal="left" vertical="top"/>
    </xf>
    <xf numFmtId="0" fontId="14" fillId="2" borderId="1" xfId="0" applyFont="1" applyFill="1" applyBorder="1" applyAlignment="1">
      <alignment horizontal="left" vertical="top" wrapText="1"/>
    </xf>
  </cellXfs>
  <cellStyles count="2">
    <cellStyle name="Hyperlink" xfId="1" builtinId="8"/>
    <cellStyle name="Standaard" xfId="0" builtinId="0"/>
  </cellStyles>
  <dxfs count="0"/>
  <tableStyles count="0" defaultTableStyle="TableStyleMedium9" defaultPivotStyle="PivotStyleLight16"/>
  <colors>
    <mruColors>
      <color rgb="FFB9E7C3"/>
      <color rgb="FFFFFFCC"/>
      <color rgb="FFFFD833"/>
      <color rgb="FFADF9A7"/>
      <color rgb="FFEAB200"/>
      <color rgb="FFFFCC00"/>
      <color rgb="FFFFCC66"/>
      <color rgb="FFA7F9C8"/>
      <color rgb="FFFFD0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18142</xdr:colOff>
      <xdr:row>0</xdr:row>
      <xdr:rowOff>65683</xdr:rowOff>
    </xdr:from>
    <xdr:to>
      <xdr:col>6</xdr:col>
      <xdr:colOff>2984499</xdr:colOff>
      <xdr:row>3</xdr:row>
      <xdr:rowOff>3687</xdr:rowOff>
    </xdr:to>
    <xdr:pic>
      <xdr:nvPicPr>
        <xdr:cNvPr id="5" name="Afbeelding 4">
          <a:extLst>
            <a:ext uri="{FF2B5EF4-FFF2-40B4-BE49-F238E27FC236}">
              <a16:creationId xmlns:a16="http://schemas.microsoft.com/office/drawing/2014/main" id="{56C147C8-7C92-4C89-A38C-838320F19D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00785" y="65683"/>
          <a:ext cx="2966357" cy="583890"/>
        </a:xfrm>
        <a:prstGeom prst="rect">
          <a:avLst/>
        </a:prstGeom>
      </xdr:spPr>
    </xdr:pic>
    <xdr:clientData/>
  </xdr:twoCellAnchor>
  <xdr:twoCellAnchor>
    <xdr:from>
      <xdr:col>6</xdr:col>
      <xdr:colOff>27214</xdr:colOff>
      <xdr:row>5</xdr:row>
      <xdr:rowOff>54428</xdr:rowOff>
    </xdr:from>
    <xdr:to>
      <xdr:col>6</xdr:col>
      <xdr:colOff>163286</xdr:colOff>
      <xdr:row>5</xdr:row>
      <xdr:rowOff>172357</xdr:rowOff>
    </xdr:to>
    <xdr:sp macro="" textlink="">
      <xdr:nvSpPr>
        <xdr:cNvPr id="2" name="Ovaal 1">
          <a:extLst>
            <a:ext uri="{FF2B5EF4-FFF2-40B4-BE49-F238E27FC236}">
              <a16:creationId xmlns:a16="http://schemas.microsoft.com/office/drawing/2014/main" id="{CD78341F-5AEC-70CB-690B-BBFB935527DA}"/>
            </a:ext>
          </a:extLst>
        </xdr:cNvPr>
        <xdr:cNvSpPr/>
      </xdr:nvSpPr>
      <xdr:spPr>
        <a:xfrm>
          <a:off x="8107589" y="1125991"/>
          <a:ext cx="136072" cy="117929"/>
        </a:xfrm>
        <a:prstGeom prst="ellipse">
          <a:avLst/>
        </a:prstGeom>
        <a:solidFill>
          <a:srgbClr val="FFD03B"/>
        </a:solidFill>
        <a:ln>
          <a:solidFill>
            <a:srgbClr val="FFD03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6</xdr:col>
      <xdr:colOff>16747</xdr:colOff>
      <xdr:row>6</xdr:row>
      <xdr:rowOff>21910</xdr:rowOff>
    </xdr:from>
    <xdr:to>
      <xdr:col>6</xdr:col>
      <xdr:colOff>181353</xdr:colOff>
      <xdr:row>6</xdr:row>
      <xdr:rowOff>162130</xdr:rowOff>
    </xdr:to>
    <xdr:pic>
      <xdr:nvPicPr>
        <xdr:cNvPr id="7" name="Afbeelding 6">
          <a:extLst>
            <a:ext uri="{FF2B5EF4-FFF2-40B4-BE49-F238E27FC236}">
              <a16:creationId xmlns:a16="http://schemas.microsoft.com/office/drawing/2014/main" id="{EAF68453-5C9A-81F7-F7CD-3A1D534D14EF}"/>
            </a:ext>
          </a:extLst>
        </xdr:cNvPr>
        <xdr:cNvPicPr>
          <a:picLocks noChangeAspect="1"/>
        </xdr:cNvPicPr>
      </xdr:nvPicPr>
      <xdr:blipFill>
        <a:blip xmlns:r="http://schemas.openxmlformats.org/officeDocument/2006/relationships" r:embed="rId2">
          <a:duotone>
            <a:prstClr val="black"/>
            <a:schemeClr val="accent3">
              <a:tint val="45000"/>
              <a:satMod val="400000"/>
            </a:schemeClr>
          </a:duotone>
        </a:blip>
        <a:stretch>
          <a:fillRect/>
        </a:stretch>
      </xdr:blipFill>
      <xdr:spPr>
        <a:xfrm>
          <a:off x="8105670" y="1462872"/>
          <a:ext cx="164606" cy="140220"/>
        </a:xfrm>
        <a:prstGeom prst="rect">
          <a:avLst/>
        </a:prstGeom>
        <a:solidFill>
          <a:srgbClr val="B9E7C3"/>
        </a:solidFill>
        <a:ln>
          <a:noFill/>
        </a:ln>
      </xdr:spPr>
    </xdr:pic>
    <xdr:clientData/>
  </xdr:twoCellAnchor>
  <xdr:twoCellAnchor editAs="oneCell">
    <xdr:from>
      <xdr:col>6</xdr:col>
      <xdr:colOff>12700</xdr:colOff>
      <xdr:row>7</xdr:row>
      <xdr:rowOff>25400</xdr:rowOff>
    </xdr:from>
    <xdr:to>
      <xdr:col>6</xdr:col>
      <xdr:colOff>177306</xdr:colOff>
      <xdr:row>7</xdr:row>
      <xdr:rowOff>165620</xdr:rowOff>
    </xdr:to>
    <xdr:pic>
      <xdr:nvPicPr>
        <xdr:cNvPr id="8" name="Afbeelding 7">
          <a:extLst>
            <a:ext uri="{FF2B5EF4-FFF2-40B4-BE49-F238E27FC236}">
              <a16:creationId xmlns:a16="http://schemas.microsoft.com/office/drawing/2014/main" id="{C3B2C2E0-06E6-EB83-B2C7-679F2BB12346}"/>
            </a:ext>
          </a:extLst>
        </xdr:cNvPr>
        <xdr:cNvPicPr>
          <a:picLocks noChangeAspect="1"/>
        </xdr:cNvPicPr>
      </xdr:nvPicPr>
      <xdr:blipFill>
        <a:blip xmlns:r="http://schemas.openxmlformats.org/officeDocument/2006/relationships" r:embed="rId2">
          <a:duotone>
            <a:prstClr val="black"/>
            <a:schemeClr val="accent1">
              <a:tint val="45000"/>
              <a:satMod val="400000"/>
            </a:schemeClr>
          </a:duotone>
        </a:blip>
        <a:stretch>
          <a:fillRect/>
        </a:stretch>
      </xdr:blipFill>
      <xdr:spPr>
        <a:xfrm>
          <a:off x="8096250" y="1651000"/>
          <a:ext cx="164606" cy="1402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DEF17-07AD-4513-A655-C6884A1E033D}">
  <dimension ref="A1:Q59"/>
  <sheetViews>
    <sheetView topLeftCell="A25" zoomScale="90" zoomScaleNormal="90" workbookViewId="0">
      <selection activeCell="G27" sqref="G27"/>
    </sheetView>
  </sheetViews>
  <sheetFormatPr defaultRowHeight="13.15"/>
  <cols>
    <col min="1" max="1" width="8.42578125" style="36" customWidth="1"/>
    <col min="2" max="2" width="9.28515625" style="32" customWidth="1"/>
    <col min="3" max="3" width="28.28515625" customWidth="1"/>
    <col min="4" max="4" width="15.7109375" customWidth="1"/>
    <col min="6" max="6" width="52.28515625" customWidth="1"/>
    <col min="7" max="7" width="53.7109375" customWidth="1"/>
    <col min="8" max="8" width="36.5703125" style="5" bestFit="1" customWidth="1"/>
  </cols>
  <sheetData>
    <row r="1" spans="1:17" s="6" customFormat="1" ht="18.600000000000001" customHeight="1">
      <c r="A1" s="7"/>
      <c r="B1" s="29" t="s">
        <v>0</v>
      </c>
      <c r="C1" s="28"/>
      <c r="E1" s="7"/>
      <c r="F1" s="60" t="s">
        <v>1</v>
      </c>
      <c r="G1" s="8"/>
      <c r="H1" s="9"/>
    </row>
    <row r="2" spans="1:17" s="6" customFormat="1" ht="18" customHeight="1">
      <c r="A2" s="7"/>
      <c r="B2" s="115" t="s">
        <v>2</v>
      </c>
      <c r="C2" s="114"/>
      <c r="E2" s="7"/>
      <c r="F2" s="8"/>
      <c r="G2" s="8"/>
      <c r="H2" s="9"/>
    </row>
    <row r="3" spans="1:17" s="6" customFormat="1" ht="15" customHeight="1">
      <c r="A3" s="33"/>
      <c r="B3" s="30"/>
      <c r="E3" s="7"/>
      <c r="F3" s="8"/>
      <c r="G3" s="8"/>
      <c r="H3" s="9"/>
      <c r="Q3" s="10"/>
    </row>
    <row r="4" spans="1:17" s="6" customFormat="1" ht="15" customHeight="1">
      <c r="A4" s="33"/>
      <c r="B4" s="30"/>
      <c r="C4" s="11"/>
      <c r="D4" s="10"/>
      <c r="E4" s="7"/>
      <c r="F4" s="12"/>
      <c r="G4" s="8"/>
      <c r="H4" s="9"/>
    </row>
    <row r="5" spans="1:17" s="13" customFormat="1" ht="26.1" customHeight="1">
      <c r="A5" s="33"/>
      <c r="B5" s="90" t="s">
        <v>3</v>
      </c>
      <c r="C5" s="183" t="s">
        <v>4</v>
      </c>
      <c r="D5" s="183"/>
      <c r="E5" s="183"/>
      <c r="F5" s="183"/>
      <c r="G5" s="90" t="s">
        <v>5</v>
      </c>
      <c r="H5" s="14"/>
    </row>
    <row r="6" spans="1:17" s="10" customFormat="1" ht="16.5" customHeight="1">
      <c r="A6" s="34"/>
      <c r="B6" s="182">
        <v>1</v>
      </c>
      <c r="C6" s="180" t="s">
        <v>6</v>
      </c>
      <c r="D6" s="181"/>
      <c r="E6" s="181"/>
      <c r="F6" s="181"/>
      <c r="G6" s="59" t="s">
        <v>7</v>
      </c>
      <c r="H6" s="15"/>
    </row>
    <row r="7" spans="1:17" s="6" customFormat="1" ht="15" customHeight="1">
      <c r="A7" s="33"/>
      <c r="B7" s="182"/>
      <c r="C7" s="181"/>
      <c r="D7" s="181"/>
      <c r="E7" s="181"/>
      <c r="F7" s="181"/>
      <c r="G7" s="59" t="s">
        <v>8</v>
      </c>
      <c r="H7" s="15"/>
      <c r="I7" s="10"/>
    </row>
    <row r="8" spans="1:17" s="6" customFormat="1" ht="15" customHeight="1">
      <c r="A8" s="33"/>
      <c r="B8" s="182"/>
      <c r="C8" s="181"/>
      <c r="D8" s="181"/>
      <c r="E8" s="181"/>
      <c r="F8" s="181"/>
      <c r="G8" s="125" t="s">
        <v>9</v>
      </c>
      <c r="H8" s="15"/>
      <c r="I8" s="10"/>
    </row>
    <row r="9" spans="1:17" s="6" customFormat="1" ht="28.15" customHeight="1">
      <c r="A9" s="33"/>
      <c r="B9" s="66">
        <v>2</v>
      </c>
      <c r="C9" s="177" t="s">
        <v>10</v>
      </c>
      <c r="D9" s="178"/>
      <c r="E9" s="178"/>
      <c r="F9" s="179"/>
      <c r="G9" s="59"/>
      <c r="H9" s="15"/>
      <c r="I9" s="10"/>
    </row>
    <row r="10" spans="1:17" s="6" customFormat="1" ht="28.9" customHeight="1">
      <c r="A10" s="33"/>
      <c r="B10" s="70">
        <v>3</v>
      </c>
      <c r="C10" s="185" t="s">
        <v>11</v>
      </c>
      <c r="D10" s="178"/>
      <c r="E10" s="178"/>
      <c r="F10" s="179"/>
      <c r="G10" s="122" t="s">
        <v>12</v>
      </c>
      <c r="H10" s="15"/>
      <c r="I10" s="10"/>
    </row>
    <row r="11" spans="1:17" s="6" customFormat="1" ht="28.9" customHeight="1">
      <c r="A11" s="33"/>
      <c r="B11" s="38" t="s">
        <v>13</v>
      </c>
      <c r="C11" s="167" t="s">
        <v>14</v>
      </c>
      <c r="D11" s="184"/>
      <c r="E11" s="184"/>
      <c r="F11" s="184"/>
      <c r="G11" s="67" t="s">
        <v>15</v>
      </c>
      <c r="H11" s="15"/>
      <c r="I11" s="10"/>
    </row>
    <row r="12" spans="1:17" s="6" customFormat="1" ht="50.25" customHeight="1">
      <c r="A12" s="33"/>
      <c r="B12" s="38" t="s">
        <v>16</v>
      </c>
      <c r="C12" s="164" t="s">
        <v>17</v>
      </c>
      <c r="D12" s="165"/>
      <c r="E12" s="165"/>
      <c r="F12" s="165"/>
      <c r="G12" s="68" t="s">
        <v>18</v>
      </c>
      <c r="H12" s="176"/>
      <c r="I12" s="176"/>
      <c r="J12" s="16"/>
      <c r="K12" s="16"/>
      <c r="L12" s="16"/>
    </row>
    <row r="13" spans="1:17" s="6" customFormat="1" ht="21.75" customHeight="1">
      <c r="A13" s="33"/>
      <c r="B13" s="38" t="s">
        <v>19</v>
      </c>
      <c r="C13" s="167" t="s">
        <v>20</v>
      </c>
      <c r="D13" s="165"/>
      <c r="E13" s="165"/>
      <c r="F13" s="165"/>
      <c r="G13" s="68" t="s">
        <v>21</v>
      </c>
      <c r="H13" s="37"/>
      <c r="I13" s="10"/>
      <c r="K13" s="17"/>
    </row>
    <row r="14" spans="1:17" s="6" customFormat="1" ht="21.75" customHeight="1">
      <c r="A14" s="33"/>
      <c r="B14" s="38" t="s">
        <v>22</v>
      </c>
      <c r="C14" s="172" t="s">
        <v>23</v>
      </c>
      <c r="D14" s="173"/>
      <c r="E14" s="173"/>
      <c r="F14" s="174"/>
      <c r="G14" s="68" t="s">
        <v>24</v>
      </c>
      <c r="H14" s="37"/>
      <c r="I14" s="10"/>
      <c r="K14" s="17"/>
    </row>
    <row r="15" spans="1:17" s="6" customFormat="1" ht="23.25" customHeight="1">
      <c r="A15" s="33"/>
      <c r="B15" s="38" t="s">
        <v>25</v>
      </c>
      <c r="C15" s="168" t="s">
        <v>26</v>
      </c>
      <c r="D15" s="168"/>
      <c r="E15" s="168"/>
      <c r="F15" s="168"/>
      <c r="G15" s="69" t="s">
        <v>27</v>
      </c>
      <c r="H15" s="175"/>
      <c r="I15" s="175"/>
    </row>
    <row r="16" spans="1:17" s="31" customFormat="1" ht="24.6" customHeight="1">
      <c r="B16" s="169" t="s">
        <v>28</v>
      </c>
      <c r="C16" s="170"/>
      <c r="D16" s="170"/>
      <c r="E16" s="170"/>
      <c r="F16" s="170"/>
      <c r="G16" s="171"/>
      <c r="H16" s="61"/>
      <c r="I16" s="62"/>
    </row>
    <row r="17" spans="1:9" s="18" customFormat="1" ht="45" customHeight="1">
      <c r="A17" s="35"/>
      <c r="B17" s="96" t="s">
        <v>29</v>
      </c>
      <c r="C17" s="79" t="s">
        <v>30</v>
      </c>
      <c r="D17" s="79" t="s">
        <v>31</v>
      </c>
      <c r="E17" s="80" t="s">
        <v>32</v>
      </c>
      <c r="F17" s="80" t="s">
        <v>33</v>
      </c>
      <c r="G17" s="104" t="s">
        <v>34</v>
      </c>
      <c r="H17" s="61"/>
      <c r="I17" s="17"/>
    </row>
    <row r="18" spans="1:9" s="18" customFormat="1" ht="75.75" customHeight="1">
      <c r="A18" s="97" t="s">
        <v>35</v>
      </c>
      <c r="B18" s="97">
        <v>1</v>
      </c>
      <c r="C18" s="20" t="s">
        <v>36</v>
      </c>
      <c r="D18" s="20" t="s">
        <v>37</v>
      </c>
      <c r="E18" s="20">
        <v>24</v>
      </c>
      <c r="F18" s="101" t="s">
        <v>38</v>
      </c>
      <c r="G18" s="103" t="s">
        <v>39</v>
      </c>
      <c r="H18" s="61"/>
      <c r="I18" s="17"/>
    </row>
    <row r="19" spans="1:9" s="18" customFormat="1" ht="54.75" customHeight="1">
      <c r="A19" s="97" t="s">
        <v>35</v>
      </c>
      <c r="B19" s="97">
        <f t="shared" ref="B19:B25" si="0">B18+1</f>
        <v>2</v>
      </c>
      <c r="C19" s="25" t="s">
        <v>36</v>
      </c>
      <c r="D19" s="20" t="s">
        <v>40</v>
      </c>
      <c r="E19" s="20">
        <v>6</v>
      </c>
      <c r="F19" s="23" t="s">
        <v>41</v>
      </c>
      <c r="G19" s="100" t="s">
        <v>42</v>
      </c>
      <c r="H19" s="61"/>
      <c r="I19" s="17"/>
    </row>
    <row r="20" spans="1:9" s="18" customFormat="1" ht="70.5" customHeight="1">
      <c r="A20" s="97" t="s">
        <v>35</v>
      </c>
      <c r="B20" s="97">
        <f t="shared" si="0"/>
        <v>3</v>
      </c>
      <c r="C20" s="20" t="s">
        <v>43</v>
      </c>
      <c r="D20" s="20"/>
      <c r="E20" s="20" t="s">
        <v>44</v>
      </c>
      <c r="F20" s="101" t="s">
        <v>45</v>
      </c>
      <c r="G20" s="100" t="s">
        <v>46</v>
      </c>
      <c r="H20" s="61"/>
      <c r="I20" s="17"/>
    </row>
    <row r="21" spans="1:9" s="18" customFormat="1" ht="54.75" customHeight="1">
      <c r="A21" s="97" t="s">
        <v>35</v>
      </c>
      <c r="B21" s="97">
        <f t="shared" si="0"/>
        <v>4</v>
      </c>
      <c r="C21" s="22" t="s">
        <v>47</v>
      </c>
      <c r="D21" s="20"/>
      <c r="E21" s="20" t="s">
        <v>44</v>
      </c>
      <c r="F21" s="101" t="s">
        <v>48</v>
      </c>
      <c r="G21" s="100" t="s">
        <v>49</v>
      </c>
      <c r="H21" s="61"/>
      <c r="I21" s="17"/>
    </row>
    <row r="22" spans="1:9" s="18" customFormat="1" ht="46.9" customHeight="1">
      <c r="A22" s="97" t="s">
        <v>35</v>
      </c>
      <c r="B22" s="97">
        <f t="shared" si="0"/>
        <v>5</v>
      </c>
      <c r="C22" s="126" t="s">
        <v>50</v>
      </c>
      <c r="D22" s="126" t="s">
        <v>51</v>
      </c>
      <c r="E22" s="126">
        <v>40</v>
      </c>
      <c r="F22" s="127" t="s">
        <v>52</v>
      </c>
      <c r="G22" s="117" t="s">
        <v>53</v>
      </c>
      <c r="H22" s="61"/>
      <c r="I22" s="17"/>
    </row>
    <row r="23" spans="1:9" s="18" customFormat="1" ht="111.75" customHeight="1">
      <c r="A23" s="97" t="s">
        <v>35</v>
      </c>
      <c r="B23" s="97">
        <f t="shared" si="0"/>
        <v>6</v>
      </c>
      <c r="C23" s="128" t="s">
        <v>54</v>
      </c>
      <c r="D23" s="126" t="s">
        <v>55</v>
      </c>
      <c r="E23" s="126" t="s">
        <v>56</v>
      </c>
      <c r="F23" s="127" t="s">
        <v>57</v>
      </c>
      <c r="G23" s="117" t="s">
        <v>58</v>
      </c>
      <c r="H23" s="113"/>
      <c r="I23" s="17"/>
    </row>
    <row r="24" spans="1:9" s="1" customFormat="1" ht="144.75" customHeight="1">
      <c r="A24" s="95" t="s">
        <v>35</v>
      </c>
      <c r="B24" s="107">
        <f t="shared" si="0"/>
        <v>7</v>
      </c>
      <c r="C24" s="108" t="s">
        <v>59</v>
      </c>
      <c r="D24" s="108" t="s">
        <v>60</v>
      </c>
      <c r="E24" s="108">
        <v>47</v>
      </c>
      <c r="F24" s="118" t="s">
        <v>61</v>
      </c>
      <c r="G24" s="117" t="s">
        <v>62</v>
      </c>
      <c r="H24" s="92"/>
    </row>
    <row r="25" spans="1:9" s="1" customFormat="1" ht="99.75" customHeight="1">
      <c r="A25" s="106" t="s">
        <v>35</v>
      </c>
      <c r="B25" s="105">
        <f t="shared" si="0"/>
        <v>8</v>
      </c>
      <c r="C25" s="120" t="s">
        <v>63</v>
      </c>
      <c r="D25" s="120" t="s">
        <v>64</v>
      </c>
      <c r="E25" s="117">
        <v>44</v>
      </c>
      <c r="F25" s="129" t="s">
        <v>65</v>
      </c>
      <c r="G25" s="117" t="s">
        <v>66</v>
      </c>
    </row>
    <row r="26" spans="1:9" s="18" customFormat="1" ht="30" customHeight="1">
      <c r="A26" s="71"/>
      <c r="B26" s="110"/>
      <c r="C26" s="130" t="s">
        <v>67</v>
      </c>
      <c r="D26" s="130"/>
      <c r="E26" s="130"/>
      <c r="F26" s="131" t="s">
        <v>67</v>
      </c>
      <c r="G26" s="132" t="s">
        <v>67</v>
      </c>
      <c r="H26" s="61"/>
      <c r="I26" s="17"/>
    </row>
    <row r="27" spans="1:9" s="18" customFormat="1" ht="41.45">
      <c r="A27" s="72" t="s">
        <v>68</v>
      </c>
      <c r="B27" s="73">
        <v>1</v>
      </c>
      <c r="C27" s="133" t="s">
        <v>36</v>
      </c>
      <c r="D27" s="133" t="s">
        <v>69</v>
      </c>
      <c r="E27" s="133">
        <v>5</v>
      </c>
      <c r="F27" s="134" t="s">
        <v>70</v>
      </c>
      <c r="G27" s="120" t="s">
        <v>71</v>
      </c>
      <c r="H27" s="63"/>
      <c r="I27" s="17"/>
    </row>
    <row r="28" spans="1:9" s="18" customFormat="1" ht="102.75" customHeight="1">
      <c r="A28" s="72" t="s">
        <v>68</v>
      </c>
      <c r="B28" s="74">
        <f>B27+1</f>
        <v>2</v>
      </c>
      <c r="C28" s="126" t="s">
        <v>72</v>
      </c>
      <c r="D28" s="126" t="s">
        <v>73</v>
      </c>
      <c r="E28" s="135">
        <v>11</v>
      </c>
      <c r="F28" s="134" t="s">
        <v>74</v>
      </c>
      <c r="G28" s="120" t="s">
        <v>75</v>
      </c>
      <c r="H28" s="19"/>
    </row>
    <row r="29" spans="1:9" s="18" customFormat="1" ht="96.6">
      <c r="A29" s="72" t="s">
        <v>68</v>
      </c>
      <c r="B29" s="74">
        <f t="shared" ref="B29:B38" si="1">B28+1</f>
        <v>3</v>
      </c>
      <c r="C29" s="133" t="s">
        <v>36</v>
      </c>
      <c r="D29" s="133" t="s">
        <v>76</v>
      </c>
      <c r="E29" s="133">
        <v>25</v>
      </c>
      <c r="F29" s="134" t="s">
        <v>77</v>
      </c>
      <c r="G29" s="120" t="s">
        <v>78</v>
      </c>
      <c r="H29" s="19"/>
    </row>
    <row r="30" spans="1:9" s="18" customFormat="1" ht="29.65" customHeight="1">
      <c r="A30" s="72" t="s">
        <v>68</v>
      </c>
      <c r="B30" s="74">
        <f t="shared" si="1"/>
        <v>4</v>
      </c>
      <c r="C30" s="126" t="s">
        <v>72</v>
      </c>
      <c r="D30" s="126" t="s">
        <v>79</v>
      </c>
      <c r="E30" s="136">
        <v>25</v>
      </c>
      <c r="F30" s="134" t="s">
        <v>80</v>
      </c>
      <c r="G30" s="120" t="s">
        <v>81</v>
      </c>
      <c r="H30" s="19"/>
    </row>
    <row r="31" spans="1:9" s="18" customFormat="1" ht="139.5" customHeight="1">
      <c r="A31" s="72" t="s">
        <v>68</v>
      </c>
      <c r="B31" s="74">
        <f t="shared" si="1"/>
        <v>5</v>
      </c>
      <c r="C31" s="126" t="s">
        <v>36</v>
      </c>
      <c r="D31" s="126" t="s">
        <v>82</v>
      </c>
      <c r="E31" s="126">
        <v>40</v>
      </c>
      <c r="F31" s="134" t="s">
        <v>83</v>
      </c>
      <c r="G31" s="120" t="s">
        <v>84</v>
      </c>
      <c r="H31" s="50"/>
      <c r="I31" s="23"/>
    </row>
    <row r="32" spans="1:9" s="18" customFormat="1" ht="27.6">
      <c r="A32" s="72" t="s">
        <v>68</v>
      </c>
      <c r="B32" s="74">
        <f t="shared" si="1"/>
        <v>6</v>
      </c>
      <c r="C32" s="126" t="s">
        <v>36</v>
      </c>
      <c r="D32" s="126" t="s">
        <v>51</v>
      </c>
      <c r="E32" s="126">
        <v>40</v>
      </c>
      <c r="F32" s="134" t="s">
        <v>85</v>
      </c>
      <c r="G32" s="120" t="s">
        <v>86</v>
      </c>
      <c r="H32" s="19"/>
    </row>
    <row r="33" spans="1:9" s="18" customFormat="1" ht="31.15" customHeight="1">
      <c r="A33" s="72" t="s">
        <v>68</v>
      </c>
      <c r="B33" s="74">
        <f t="shared" si="1"/>
        <v>7</v>
      </c>
      <c r="C33" s="137" t="s">
        <v>72</v>
      </c>
      <c r="D33" s="137" t="s">
        <v>87</v>
      </c>
      <c r="E33" s="137">
        <v>40</v>
      </c>
      <c r="F33" s="138" t="s">
        <v>88</v>
      </c>
      <c r="G33" s="120" t="s">
        <v>86</v>
      </c>
      <c r="H33" s="19"/>
    </row>
    <row r="34" spans="1:9" s="18" customFormat="1" ht="45.75" customHeight="1">
      <c r="A34" s="72" t="s">
        <v>68</v>
      </c>
      <c r="B34" s="74">
        <f t="shared" si="1"/>
        <v>8</v>
      </c>
      <c r="C34" s="126" t="s">
        <v>36</v>
      </c>
      <c r="D34" s="126" t="s">
        <v>87</v>
      </c>
      <c r="E34" s="126">
        <v>40</v>
      </c>
      <c r="F34" s="134" t="s">
        <v>89</v>
      </c>
      <c r="G34" s="120" t="s">
        <v>86</v>
      </c>
      <c r="H34" s="19"/>
    </row>
    <row r="35" spans="1:9" s="18" customFormat="1" ht="36" customHeight="1">
      <c r="A35" s="72" t="s">
        <v>68</v>
      </c>
      <c r="B35" s="74">
        <f t="shared" si="1"/>
        <v>9</v>
      </c>
      <c r="C35" s="126" t="s">
        <v>36</v>
      </c>
      <c r="D35" s="126" t="s">
        <v>51</v>
      </c>
      <c r="E35" s="126">
        <v>40</v>
      </c>
      <c r="F35" s="134" t="s">
        <v>90</v>
      </c>
      <c r="G35" s="120" t="s">
        <v>91</v>
      </c>
      <c r="H35" s="166"/>
      <c r="I35" s="166"/>
    </row>
    <row r="36" spans="1:9" s="18" customFormat="1" ht="108" customHeight="1">
      <c r="A36" s="72" t="s">
        <v>68</v>
      </c>
      <c r="B36" s="74">
        <f>B35+1</f>
        <v>10</v>
      </c>
      <c r="C36" s="128" t="s">
        <v>36</v>
      </c>
      <c r="D36" s="126" t="s">
        <v>55</v>
      </c>
      <c r="E36" s="126">
        <v>40</v>
      </c>
      <c r="F36" s="134" t="s">
        <v>92</v>
      </c>
      <c r="G36" s="120" t="s">
        <v>93</v>
      </c>
      <c r="H36" s="19"/>
    </row>
    <row r="37" spans="1:9" s="23" customFormat="1" ht="27.6">
      <c r="A37" s="72" t="s">
        <v>68</v>
      </c>
      <c r="B37" s="74">
        <f t="shared" si="1"/>
        <v>11</v>
      </c>
      <c r="C37" s="128" t="s">
        <v>72</v>
      </c>
      <c r="D37" s="126" t="s">
        <v>94</v>
      </c>
      <c r="E37" s="137">
        <v>8</v>
      </c>
      <c r="F37" s="134" t="s">
        <v>95</v>
      </c>
      <c r="G37" s="120" t="s">
        <v>96</v>
      </c>
      <c r="H37" s="27"/>
    </row>
    <row r="38" spans="1:9" s="18" customFormat="1" ht="46.5" customHeight="1">
      <c r="A38" s="72" t="s">
        <v>68</v>
      </c>
      <c r="B38" s="74">
        <f t="shared" si="1"/>
        <v>12</v>
      </c>
      <c r="C38" s="126" t="s">
        <v>72</v>
      </c>
      <c r="D38" s="126" t="s">
        <v>97</v>
      </c>
      <c r="E38" s="137">
        <v>21</v>
      </c>
      <c r="F38" s="134" t="s">
        <v>98</v>
      </c>
      <c r="G38" s="120" t="s">
        <v>99</v>
      </c>
      <c r="H38" s="19"/>
    </row>
    <row r="39" spans="1:9" s="18" customFormat="1" ht="190.5" customHeight="1">
      <c r="A39" s="72" t="s">
        <v>68</v>
      </c>
      <c r="B39" s="74">
        <v>13</v>
      </c>
      <c r="C39" s="126" t="s">
        <v>100</v>
      </c>
      <c r="D39" s="126" t="s">
        <v>101</v>
      </c>
      <c r="E39" s="126">
        <v>1</v>
      </c>
      <c r="F39" s="134" t="s">
        <v>102</v>
      </c>
      <c r="G39" s="120" t="s">
        <v>103</v>
      </c>
      <c r="H39" s="50"/>
    </row>
    <row r="40" spans="1:9" s="18" customFormat="1" ht="123.75" customHeight="1">
      <c r="A40" s="72" t="s">
        <v>68</v>
      </c>
      <c r="B40" s="74">
        <f>B39+1</f>
        <v>14</v>
      </c>
      <c r="C40" s="126" t="s">
        <v>100</v>
      </c>
      <c r="D40" s="126" t="s">
        <v>104</v>
      </c>
      <c r="E40" s="126">
        <v>1</v>
      </c>
      <c r="F40" s="134" t="s">
        <v>105</v>
      </c>
      <c r="G40" s="120" t="s">
        <v>106</v>
      </c>
      <c r="H40" s="19"/>
    </row>
    <row r="41" spans="1:9" s="18" customFormat="1" ht="126.75" customHeight="1">
      <c r="A41" s="72" t="s">
        <v>68</v>
      </c>
      <c r="B41" s="74">
        <f>B40+1</f>
        <v>15</v>
      </c>
      <c r="C41" s="126" t="s">
        <v>100</v>
      </c>
      <c r="D41" s="126" t="s">
        <v>107</v>
      </c>
      <c r="E41" s="126">
        <v>1</v>
      </c>
      <c r="F41" s="134" t="s">
        <v>108</v>
      </c>
      <c r="G41" s="120" t="s">
        <v>109</v>
      </c>
      <c r="H41" s="19"/>
    </row>
    <row r="42" spans="1:9" s="18" customFormat="1" ht="151.9">
      <c r="A42" s="72" t="s">
        <v>68</v>
      </c>
      <c r="B42" s="74">
        <f>B41+1</f>
        <v>16</v>
      </c>
      <c r="C42" s="126" t="s">
        <v>36</v>
      </c>
      <c r="D42" s="126" t="s">
        <v>60</v>
      </c>
      <c r="E42" s="126">
        <v>47</v>
      </c>
      <c r="F42" s="134" t="s">
        <v>110</v>
      </c>
      <c r="G42" s="120" t="s">
        <v>111</v>
      </c>
      <c r="H42" s="19"/>
    </row>
    <row r="43" spans="1:9" s="18" customFormat="1" ht="111" customHeight="1">
      <c r="A43" s="72" t="s">
        <v>68</v>
      </c>
      <c r="B43" s="74">
        <f>B42+1</f>
        <v>17</v>
      </c>
      <c r="C43" s="126" t="s">
        <v>36</v>
      </c>
      <c r="D43" s="126" t="s">
        <v>112</v>
      </c>
      <c r="E43" s="137">
        <v>24</v>
      </c>
      <c r="F43" s="134" t="s">
        <v>113</v>
      </c>
      <c r="G43" s="120" t="s">
        <v>114</v>
      </c>
      <c r="H43" s="19"/>
    </row>
    <row r="44" spans="1:9" s="18" customFormat="1" ht="173.25" customHeight="1">
      <c r="A44" s="72" t="s">
        <v>68</v>
      </c>
      <c r="B44" s="74">
        <f t="shared" ref="B44:B57" si="2">B43+1</f>
        <v>18</v>
      </c>
      <c r="C44" s="126" t="s">
        <v>115</v>
      </c>
      <c r="D44" s="126" t="s">
        <v>116</v>
      </c>
      <c r="E44" s="137">
        <v>23</v>
      </c>
      <c r="F44" s="134" t="s">
        <v>117</v>
      </c>
      <c r="G44" s="120" t="s">
        <v>118</v>
      </c>
      <c r="H44" s="19"/>
    </row>
    <row r="45" spans="1:9" s="18" customFormat="1" ht="117.6" customHeight="1">
      <c r="A45" s="72" t="s">
        <v>68</v>
      </c>
      <c r="B45" s="74">
        <f t="shared" si="2"/>
        <v>19</v>
      </c>
      <c r="C45" s="128" t="s">
        <v>36</v>
      </c>
      <c r="D45" s="126" t="s">
        <v>119</v>
      </c>
      <c r="E45" s="126">
        <v>22</v>
      </c>
      <c r="F45" s="134" t="s">
        <v>120</v>
      </c>
      <c r="G45" s="120" t="s">
        <v>121</v>
      </c>
      <c r="H45" s="19"/>
    </row>
    <row r="46" spans="1:9" s="18" customFormat="1" ht="59.1" customHeight="1">
      <c r="A46" s="72" t="s">
        <v>68</v>
      </c>
      <c r="B46" s="74">
        <f t="shared" si="2"/>
        <v>20</v>
      </c>
      <c r="C46" s="126" t="s">
        <v>36</v>
      </c>
      <c r="D46" s="126" t="s">
        <v>122</v>
      </c>
      <c r="E46" s="126">
        <v>22</v>
      </c>
      <c r="F46" s="134" t="s">
        <v>123</v>
      </c>
      <c r="G46" s="120" t="s">
        <v>124</v>
      </c>
      <c r="H46" s="19"/>
    </row>
    <row r="47" spans="1:9" s="18" customFormat="1" ht="68.099999999999994" customHeight="1">
      <c r="A47" s="72" t="s">
        <v>68</v>
      </c>
      <c r="B47" s="74">
        <f t="shared" si="2"/>
        <v>21</v>
      </c>
      <c r="C47" s="126" t="s">
        <v>36</v>
      </c>
      <c r="D47" s="126" t="s">
        <v>125</v>
      </c>
      <c r="E47" s="126">
        <v>21</v>
      </c>
      <c r="F47" s="134" t="s">
        <v>126</v>
      </c>
      <c r="G47" s="120" t="s">
        <v>124</v>
      </c>
      <c r="H47" s="19"/>
    </row>
    <row r="48" spans="1:9" s="18" customFormat="1" ht="91.5" customHeight="1">
      <c r="A48" s="72" t="s">
        <v>68</v>
      </c>
      <c r="B48" s="74">
        <f t="shared" si="2"/>
        <v>22</v>
      </c>
      <c r="C48" s="126" t="s">
        <v>72</v>
      </c>
      <c r="D48" s="126" t="s">
        <v>64</v>
      </c>
      <c r="E48" s="137">
        <v>44</v>
      </c>
      <c r="F48" s="134" t="s">
        <v>127</v>
      </c>
      <c r="G48" s="120" t="s">
        <v>128</v>
      </c>
    </row>
    <row r="49" spans="1:8" s="18" customFormat="1" ht="86.1" customHeight="1">
      <c r="A49" s="72" t="s">
        <v>68</v>
      </c>
      <c r="B49" s="74">
        <f t="shared" si="2"/>
        <v>23</v>
      </c>
      <c r="C49" s="126" t="s">
        <v>129</v>
      </c>
      <c r="D49" s="126" t="s">
        <v>129</v>
      </c>
      <c r="E49" s="126"/>
      <c r="F49" s="134" t="s">
        <v>130</v>
      </c>
      <c r="G49" s="120" t="s">
        <v>131</v>
      </c>
    </row>
    <row r="50" spans="1:8" s="18" customFormat="1" ht="87" customHeight="1">
      <c r="A50" s="72" t="s">
        <v>68</v>
      </c>
      <c r="B50" s="74">
        <f t="shared" si="2"/>
        <v>24</v>
      </c>
      <c r="C50" s="126" t="s">
        <v>129</v>
      </c>
      <c r="D50" s="126" t="s">
        <v>129</v>
      </c>
      <c r="E50" s="126"/>
      <c r="F50" s="134" t="s">
        <v>132</v>
      </c>
      <c r="G50" s="120" t="s">
        <v>133</v>
      </c>
    </row>
    <row r="51" spans="1:8" s="18" customFormat="1" ht="82.9">
      <c r="A51" s="72" t="s">
        <v>68</v>
      </c>
      <c r="B51" s="74">
        <f t="shared" si="2"/>
        <v>25</v>
      </c>
      <c r="C51" s="20" t="s">
        <v>36</v>
      </c>
      <c r="D51" s="20" t="s">
        <v>134</v>
      </c>
      <c r="E51" s="20">
        <v>41</v>
      </c>
      <c r="F51" s="101" t="s">
        <v>135</v>
      </c>
      <c r="G51" s="100" t="s">
        <v>136</v>
      </c>
      <c r="H51" s="19"/>
    </row>
    <row r="52" spans="1:8" s="18" customFormat="1" ht="27.6">
      <c r="A52" s="72" t="s">
        <v>68</v>
      </c>
      <c r="B52" s="74">
        <f t="shared" si="2"/>
        <v>26</v>
      </c>
      <c r="C52" s="20" t="s">
        <v>36</v>
      </c>
      <c r="D52" s="20" t="s">
        <v>137</v>
      </c>
      <c r="E52" s="20">
        <v>46</v>
      </c>
      <c r="F52" s="101" t="s">
        <v>138</v>
      </c>
      <c r="G52" s="100" t="s">
        <v>139</v>
      </c>
      <c r="H52" s="19"/>
    </row>
    <row r="53" spans="1:8" s="18" customFormat="1" ht="54" customHeight="1">
      <c r="A53" s="72" t="s">
        <v>68</v>
      </c>
      <c r="B53" s="74">
        <f t="shared" si="2"/>
        <v>27</v>
      </c>
      <c r="C53" s="20" t="s">
        <v>140</v>
      </c>
      <c r="D53" s="22" t="s">
        <v>141</v>
      </c>
      <c r="E53" s="20">
        <v>9</v>
      </c>
      <c r="F53" s="101" t="s">
        <v>142</v>
      </c>
      <c r="G53" s="100" t="s">
        <v>143</v>
      </c>
      <c r="H53" s="19"/>
    </row>
    <row r="54" spans="1:8" s="18" customFormat="1" ht="69">
      <c r="A54" s="72" t="s">
        <v>68</v>
      </c>
      <c r="B54" s="74">
        <f t="shared" si="2"/>
        <v>28</v>
      </c>
      <c r="C54" s="20" t="s">
        <v>144</v>
      </c>
      <c r="D54" s="22" t="s">
        <v>145</v>
      </c>
      <c r="E54" s="20" t="s">
        <v>145</v>
      </c>
      <c r="F54" s="101" t="s">
        <v>146</v>
      </c>
      <c r="G54" s="100" t="s">
        <v>147</v>
      </c>
      <c r="H54" s="19"/>
    </row>
    <row r="55" spans="1:8" s="18" customFormat="1" ht="82.5" customHeight="1">
      <c r="A55" s="72" t="s">
        <v>68</v>
      </c>
      <c r="B55" s="74">
        <f t="shared" si="2"/>
        <v>29</v>
      </c>
      <c r="C55" s="20" t="s">
        <v>72</v>
      </c>
      <c r="D55" s="20" t="s">
        <v>148</v>
      </c>
      <c r="E55" s="21" t="s">
        <v>149</v>
      </c>
      <c r="F55" s="101" t="s">
        <v>150</v>
      </c>
      <c r="G55" s="100" t="s">
        <v>151</v>
      </c>
      <c r="H55" s="19"/>
    </row>
    <row r="56" spans="1:8" s="18" customFormat="1" ht="82.9">
      <c r="A56" s="72" t="s">
        <v>68</v>
      </c>
      <c r="B56" s="74">
        <f t="shared" si="2"/>
        <v>30</v>
      </c>
      <c r="C56" s="25" t="s">
        <v>36</v>
      </c>
      <c r="D56" s="20" t="s">
        <v>37</v>
      </c>
      <c r="E56" s="20">
        <v>24</v>
      </c>
      <c r="F56" s="101" t="s">
        <v>152</v>
      </c>
      <c r="G56" s="100" t="s">
        <v>153</v>
      </c>
      <c r="H56" s="19"/>
    </row>
    <row r="57" spans="1:8" s="1" customFormat="1" ht="69">
      <c r="A57" s="72" t="s">
        <v>68</v>
      </c>
      <c r="B57" s="74">
        <f t="shared" si="2"/>
        <v>31</v>
      </c>
      <c r="C57" s="26" t="s">
        <v>154</v>
      </c>
      <c r="D57" s="26" t="s">
        <v>155</v>
      </c>
      <c r="E57" s="26">
        <v>6</v>
      </c>
      <c r="F57" s="119" t="s">
        <v>156</v>
      </c>
      <c r="G57" s="100" t="s">
        <v>157</v>
      </c>
      <c r="H57" s="4"/>
    </row>
    <row r="58" spans="1:8" s="6" customFormat="1" ht="13.9">
      <c r="A58" s="33"/>
      <c r="B58" s="31"/>
      <c r="H58" s="9"/>
    </row>
    <row r="59" spans="1:8" s="6" customFormat="1" ht="13.9">
      <c r="A59" s="33"/>
      <c r="B59" s="31"/>
      <c r="H59" s="9"/>
    </row>
  </sheetData>
  <mergeCells count="14">
    <mergeCell ref="C9:F9"/>
    <mergeCell ref="C6:F8"/>
    <mergeCell ref="B6:B8"/>
    <mergeCell ref="C5:F5"/>
    <mergeCell ref="C11:F11"/>
    <mergeCell ref="C10:F10"/>
    <mergeCell ref="C12:F12"/>
    <mergeCell ref="H35:I35"/>
    <mergeCell ref="C13:F13"/>
    <mergeCell ref="C15:F15"/>
    <mergeCell ref="B16:G16"/>
    <mergeCell ref="C14:F14"/>
    <mergeCell ref="H15:I15"/>
    <mergeCell ref="H12:I12"/>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137"/>
  <sheetViews>
    <sheetView topLeftCell="B1" zoomScale="60" zoomScaleNormal="60" workbookViewId="0">
      <selection activeCell="A33" sqref="A33:XFD33"/>
    </sheetView>
  </sheetViews>
  <sheetFormatPr defaultColWidth="8.7109375" defaultRowHeight="13.15"/>
  <cols>
    <col min="1" max="1" width="6.7109375" customWidth="1"/>
    <col min="2" max="2" width="7.5703125" style="78" customWidth="1"/>
    <col min="3" max="3" width="29.42578125" customWidth="1"/>
    <col min="4" max="4" width="16.28515625" customWidth="1"/>
    <col min="5" max="5" width="7.7109375" customWidth="1"/>
    <col min="6" max="6" width="51.7109375" customWidth="1"/>
    <col min="7" max="7" width="45.42578125" customWidth="1"/>
    <col min="9" max="9" width="18" customWidth="1"/>
    <col min="10" max="10" width="25.5703125" customWidth="1"/>
    <col min="12" max="12" width="0" hidden="1" customWidth="1"/>
    <col min="13" max="13" width="13.28515625" customWidth="1"/>
  </cols>
  <sheetData>
    <row r="2" spans="1:10" s="6" customFormat="1" ht="20.100000000000001" customHeight="1">
      <c r="B2" s="189" t="s">
        <v>158</v>
      </c>
      <c r="C2" s="189"/>
      <c r="D2" s="189"/>
      <c r="E2" s="189"/>
      <c r="F2" s="189"/>
      <c r="G2" s="189"/>
    </row>
    <row r="3" spans="1:10" s="18" customFormat="1" ht="41.45">
      <c r="B3" s="81" t="s">
        <v>29</v>
      </c>
      <c r="C3" s="144" t="s">
        <v>30</v>
      </c>
      <c r="D3" s="144" t="s">
        <v>31</v>
      </c>
      <c r="E3" s="121" t="s">
        <v>32</v>
      </c>
      <c r="F3" s="121" t="s">
        <v>33</v>
      </c>
      <c r="G3" s="121" t="s">
        <v>34</v>
      </c>
      <c r="I3" s="188"/>
      <c r="J3" s="188"/>
    </row>
    <row r="4" spans="1:10" s="18" customFormat="1" ht="72.75" customHeight="1">
      <c r="A4" s="99" t="s">
        <v>35</v>
      </c>
      <c r="B4" s="93">
        <v>1</v>
      </c>
      <c r="C4" s="126" t="s">
        <v>159</v>
      </c>
      <c r="D4" s="126" t="s">
        <v>160</v>
      </c>
      <c r="E4" s="126">
        <v>12</v>
      </c>
      <c r="F4" s="137" t="s">
        <v>161</v>
      </c>
      <c r="G4" s="145" t="s">
        <v>162</v>
      </c>
      <c r="I4" s="19"/>
      <c r="J4" s="19"/>
    </row>
    <row r="5" spans="1:10" s="88" customFormat="1" ht="87.75" customHeight="1">
      <c r="A5" s="99" t="s">
        <v>35</v>
      </c>
      <c r="B5" s="93">
        <f>B4+1</f>
        <v>2</v>
      </c>
      <c r="C5" s="126" t="s">
        <v>163</v>
      </c>
      <c r="D5" s="126" t="s">
        <v>164</v>
      </c>
      <c r="E5" s="126"/>
      <c r="F5" s="126" t="s">
        <v>165</v>
      </c>
      <c r="G5" s="126" t="s">
        <v>166</v>
      </c>
    </row>
    <row r="6" spans="1:10" s="1" customFormat="1" ht="223.5" customHeight="1">
      <c r="A6" s="99" t="s">
        <v>35</v>
      </c>
      <c r="B6" s="93">
        <f t="shared" ref="B6:B33" si="0">B5+1</f>
        <v>3</v>
      </c>
      <c r="C6" s="126" t="s">
        <v>167</v>
      </c>
      <c r="D6" s="126" t="s">
        <v>44</v>
      </c>
      <c r="E6" s="126" t="s">
        <v>44</v>
      </c>
      <c r="F6" s="126" t="s">
        <v>168</v>
      </c>
      <c r="G6" s="126" t="s">
        <v>169</v>
      </c>
    </row>
    <row r="7" spans="1:10" s="18" customFormat="1" ht="201" customHeight="1">
      <c r="A7" s="99" t="s">
        <v>35</v>
      </c>
      <c r="B7" s="93">
        <f t="shared" si="0"/>
        <v>4</v>
      </c>
      <c r="C7" s="126" t="s">
        <v>170</v>
      </c>
      <c r="D7" s="126" t="s">
        <v>171</v>
      </c>
      <c r="E7" s="126" t="s">
        <v>164</v>
      </c>
      <c r="F7" s="137" t="s">
        <v>172</v>
      </c>
      <c r="G7" s="137" t="s">
        <v>173</v>
      </c>
      <c r="I7" s="19"/>
      <c r="J7" s="19"/>
    </row>
    <row r="8" spans="1:10" s="18" customFormat="1" ht="120.75" customHeight="1">
      <c r="A8" s="99" t="s">
        <v>35</v>
      </c>
      <c r="B8" s="93">
        <f t="shared" si="0"/>
        <v>5</v>
      </c>
      <c r="C8" s="126" t="s">
        <v>36</v>
      </c>
      <c r="D8" s="126" t="s">
        <v>174</v>
      </c>
      <c r="E8" s="126">
        <v>31</v>
      </c>
      <c r="F8" s="137" t="s">
        <v>175</v>
      </c>
      <c r="G8" s="126" t="s">
        <v>176</v>
      </c>
      <c r="I8" s="19"/>
      <c r="J8" s="19"/>
    </row>
    <row r="9" spans="1:10" s="18" customFormat="1" ht="87" customHeight="1">
      <c r="A9" s="99" t="s">
        <v>35</v>
      </c>
      <c r="B9" s="93">
        <f t="shared" si="0"/>
        <v>6</v>
      </c>
      <c r="C9" s="128" t="s">
        <v>177</v>
      </c>
      <c r="D9" s="126" t="s">
        <v>178</v>
      </c>
      <c r="E9" s="126">
        <v>14</v>
      </c>
      <c r="F9" s="137" t="s">
        <v>179</v>
      </c>
      <c r="G9" s="137" t="s">
        <v>180</v>
      </c>
      <c r="I9" s="19"/>
      <c r="J9" s="19"/>
    </row>
    <row r="10" spans="1:10" s="88" customFormat="1" ht="68.25" customHeight="1">
      <c r="A10" s="99" t="s">
        <v>35</v>
      </c>
      <c r="B10" s="93">
        <f t="shared" si="0"/>
        <v>7</v>
      </c>
      <c r="C10" s="126" t="s">
        <v>181</v>
      </c>
      <c r="D10" s="126" t="s">
        <v>182</v>
      </c>
      <c r="E10" s="126">
        <v>5</v>
      </c>
      <c r="F10" s="126" t="s">
        <v>183</v>
      </c>
      <c r="G10" s="126" t="s">
        <v>184</v>
      </c>
    </row>
    <row r="11" spans="1:10" s="88" customFormat="1" ht="84" customHeight="1">
      <c r="A11" s="99" t="s">
        <v>35</v>
      </c>
      <c r="B11" s="93">
        <f t="shared" si="0"/>
        <v>8</v>
      </c>
      <c r="C11" s="126" t="s">
        <v>185</v>
      </c>
      <c r="D11" s="126" t="s">
        <v>171</v>
      </c>
      <c r="E11" s="126" t="s">
        <v>186</v>
      </c>
      <c r="F11" s="137" t="s">
        <v>187</v>
      </c>
      <c r="G11" s="137" t="s">
        <v>188</v>
      </c>
    </row>
    <row r="12" spans="1:10" s="88" customFormat="1" ht="108" customHeight="1">
      <c r="A12" s="99" t="s">
        <v>35</v>
      </c>
      <c r="B12" s="93">
        <f t="shared" si="0"/>
        <v>9</v>
      </c>
      <c r="C12" s="128" t="s">
        <v>189</v>
      </c>
      <c r="D12" s="126" t="s">
        <v>190</v>
      </c>
      <c r="E12" s="126">
        <v>41</v>
      </c>
      <c r="F12" s="137" t="s">
        <v>191</v>
      </c>
      <c r="G12" s="137" t="s">
        <v>192</v>
      </c>
    </row>
    <row r="13" spans="1:10" s="88" customFormat="1" ht="33.75" customHeight="1">
      <c r="A13" s="99" t="s">
        <v>35</v>
      </c>
      <c r="B13" s="93">
        <f t="shared" si="0"/>
        <v>10</v>
      </c>
      <c r="C13" s="133" t="s">
        <v>193</v>
      </c>
      <c r="D13" s="133" t="s">
        <v>194</v>
      </c>
      <c r="E13" s="133">
        <v>41</v>
      </c>
      <c r="F13" s="137" t="s">
        <v>195</v>
      </c>
      <c r="G13" s="137" t="s">
        <v>53</v>
      </c>
    </row>
    <row r="14" spans="1:10" s="88" customFormat="1" ht="135" customHeight="1">
      <c r="A14" s="99" t="s">
        <v>35</v>
      </c>
      <c r="B14" s="93">
        <f t="shared" si="0"/>
        <v>11</v>
      </c>
      <c r="C14" s="133" t="s">
        <v>196</v>
      </c>
      <c r="D14" s="133" t="s">
        <v>197</v>
      </c>
      <c r="E14" s="133">
        <v>13</v>
      </c>
      <c r="F14" s="137" t="s">
        <v>198</v>
      </c>
      <c r="G14" s="137" t="s">
        <v>199</v>
      </c>
    </row>
    <row r="15" spans="1:10" s="88" customFormat="1" ht="129.75" customHeight="1">
      <c r="A15" s="99" t="s">
        <v>35</v>
      </c>
      <c r="B15" s="93">
        <f t="shared" si="0"/>
        <v>12</v>
      </c>
      <c r="C15" s="126" t="s">
        <v>200</v>
      </c>
      <c r="D15" s="126" t="s">
        <v>201</v>
      </c>
      <c r="E15" s="126">
        <v>1</v>
      </c>
      <c r="F15" s="137" t="s">
        <v>202</v>
      </c>
      <c r="G15" s="137" t="s">
        <v>203</v>
      </c>
    </row>
    <row r="16" spans="1:10" s="88" customFormat="1" ht="66.75" customHeight="1">
      <c r="A16" s="99" t="s">
        <v>35</v>
      </c>
      <c r="B16" s="93">
        <f t="shared" si="0"/>
        <v>13</v>
      </c>
      <c r="C16" s="126" t="s">
        <v>36</v>
      </c>
      <c r="D16" s="126" t="s">
        <v>204</v>
      </c>
      <c r="E16" s="126">
        <v>14</v>
      </c>
      <c r="F16" s="126" t="s">
        <v>205</v>
      </c>
      <c r="G16" s="126" t="s">
        <v>206</v>
      </c>
    </row>
    <row r="17" spans="1:10" s="88" customFormat="1" ht="48.75" customHeight="1">
      <c r="A17" s="99" t="s">
        <v>35</v>
      </c>
      <c r="B17" s="93">
        <f t="shared" si="0"/>
        <v>14</v>
      </c>
      <c r="C17" s="133" t="s">
        <v>207</v>
      </c>
      <c r="D17" s="133" t="s">
        <v>208</v>
      </c>
      <c r="E17" s="133">
        <v>14</v>
      </c>
      <c r="F17" s="137" t="s">
        <v>209</v>
      </c>
      <c r="G17" s="137" t="s">
        <v>210</v>
      </c>
    </row>
    <row r="18" spans="1:10" s="88" customFormat="1" ht="83.25" customHeight="1">
      <c r="A18" s="99" t="s">
        <v>35</v>
      </c>
      <c r="B18" s="93">
        <f t="shared" si="0"/>
        <v>15</v>
      </c>
      <c r="C18" s="126" t="s">
        <v>36</v>
      </c>
      <c r="D18" s="126" t="s">
        <v>211</v>
      </c>
      <c r="E18" s="126">
        <v>13</v>
      </c>
      <c r="F18" s="126" t="s">
        <v>212</v>
      </c>
      <c r="G18" s="126" t="s">
        <v>213</v>
      </c>
    </row>
    <row r="19" spans="1:10" s="88" customFormat="1" ht="132.75" customHeight="1">
      <c r="A19" s="99" t="s">
        <v>35</v>
      </c>
      <c r="B19" s="93">
        <f t="shared" si="0"/>
        <v>16</v>
      </c>
      <c r="C19" s="126" t="s">
        <v>36</v>
      </c>
      <c r="D19" s="126" t="s">
        <v>211</v>
      </c>
      <c r="E19" s="126">
        <v>13</v>
      </c>
      <c r="F19" s="126" t="s">
        <v>214</v>
      </c>
      <c r="G19" s="126" t="s">
        <v>215</v>
      </c>
    </row>
    <row r="20" spans="1:10" s="88" customFormat="1" ht="76.5" customHeight="1">
      <c r="A20" s="99" t="s">
        <v>35</v>
      </c>
      <c r="B20" s="93">
        <f t="shared" si="0"/>
        <v>17</v>
      </c>
      <c r="C20" s="126" t="s">
        <v>36</v>
      </c>
      <c r="D20" s="126" t="s">
        <v>211</v>
      </c>
      <c r="E20" s="126">
        <v>13</v>
      </c>
      <c r="F20" s="135" t="s">
        <v>216</v>
      </c>
      <c r="G20" s="126" t="s">
        <v>217</v>
      </c>
    </row>
    <row r="21" spans="1:10" s="88" customFormat="1" ht="96" customHeight="1">
      <c r="A21" s="99" t="s">
        <v>35</v>
      </c>
      <c r="B21" s="93">
        <f t="shared" si="0"/>
        <v>18</v>
      </c>
      <c r="C21" s="126" t="s">
        <v>36</v>
      </c>
      <c r="D21" s="126" t="s">
        <v>218</v>
      </c>
      <c r="E21" s="126">
        <v>13</v>
      </c>
      <c r="F21" s="137" t="s">
        <v>219</v>
      </c>
      <c r="G21" s="126" t="s">
        <v>220</v>
      </c>
    </row>
    <row r="22" spans="1:10" s="88" customFormat="1" ht="114.75" customHeight="1">
      <c r="A22" s="99" t="s">
        <v>35</v>
      </c>
      <c r="B22" s="93">
        <f t="shared" si="0"/>
        <v>19</v>
      </c>
      <c r="C22" s="126" t="s">
        <v>36</v>
      </c>
      <c r="D22" s="126" t="s">
        <v>218</v>
      </c>
      <c r="E22" s="126">
        <v>13</v>
      </c>
      <c r="F22" s="126" t="s">
        <v>221</v>
      </c>
      <c r="G22" s="126" t="s">
        <v>222</v>
      </c>
    </row>
    <row r="23" spans="1:10" s="88" customFormat="1" ht="94.5">
      <c r="A23" s="99" t="s">
        <v>35</v>
      </c>
      <c r="B23" s="93">
        <f t="shared" si="0"/>
        <v>20</v>
      </c>
      <c r="C23" s="126" t="s">
        <v>36</v>
      </c>
      <c r="D23" s="126" t="s">
        <v>223</v>
      </c>
      <c r="E23" s="126">
        <v>42</v>
      </c>
      <c r="F23" s="126" t="s">
        <v>224</v>
      </c>
      <c r="G23" s="126" t="s">
        <v>225</v>
      </c>
    </row>
    <row r="24" spans="1:10" s="88" customFormat="1" ht="61.5" customHeight="1">
      <c r="A24" s="99" t="s">
        <v>35</v>
      </c>
      <c r="B24" s="93">
        <f t="shared" si="0"/>
        <v>21</v>
      </c>
      <c r="C24" s="126" t="s">
        <v>36</v>
      </c>
      <c r="D24" s="126" t="s">
        <v>223</v>
      </c>
      <c r="E24" s="126">
        <v>42</v>
      </c>
      <c r="F24" s="126" t="s">
        <v>226</v>
      </c>
      <c r="G24" s="126" t="s">
        <v>227</v>
      </c>
    </row>
    <row r="25" spans="1:10" s="88" customFormat="1" ht="79.5" customHeight="1">
      <c r="A25" s="99" t="s">
        <v>35</v>
      </c>
      <c r="B25" s="93">
        <f t="shared" si="0"/>
        <v>22</v>
      </c>
      <c r="C25" s="126" t="s">
        <v>36</v>
      </c>
      <c r="D25" s="126" t="s">
        <v>228</v>
      </c>
      <c r="E25" s="126">
        <v>43</v>
      </c>
      <c r="F25" s="126" t="s">
        <v>229</v>
      </c>
      <c r="G25" s="126" t="s">
        <v>230</v>
      </c>
    </row>
    <row r="26" spans="1:10" s="88" customFormat="1" ht="75.75" customHeight="1">
      <c r="A26" s="99" t="s">
        <v>35</v>
      </c>
      <c r="B26" s="93">
        <f t="shared" si="0"/>
        <v>23</v>
      </c>
      <c r="C26" s="126" t="s">
        <v>36</v>
      </c>
      <c r="D26" s="126" t="s">
        <v>231</v>
      </c>
      <c r="E26" s="126">
        <v>43</v>
      </c>
      <c r="F26" s="126" t="s">
        <v>232</v>
      </c>
      <c r="G26" s="126" t="s">
        <v>233</v>
      </c>
    </row>
    <row r="27" spans="1:10" s="88" customFormat="1" ht="46.5" customHeight="1">
      <c r="A27" s="99" t="s">
        <v>35</v>
      </c>
      <c r="B27" s="93">
        <f t="shared" si="0"/>
        <v>24</v>
      </c>
      <c r="C27" s="128" t="s">
        <v>234</v>
      </c>
      <c r="D27" s="126"/>
      <c r="E27" s="126"/>
      <c r="F27" s="126" t="s">
        <v>235</v>
      </c>
      <c r="G27" s="126" t="s">
        <v>236</v>
      </c>
    </row>
    <row r="28" spans="1:10" s="88" customFormat="1" ht="54.75" customHeight="1">
      <c r="A28" s="99" t="s">
        <v>35</v>
      </c>
      <c r="B28" s="93">
        <f t="shared" si="0"/>
        <v>25</v>
      </c>
      <c r="C28" s="126" t="s">
        <v>237</v>
      </c>
      <c r="D28" s="126"/>
      <c r="E28" s="126"/>
      <c r="F28" s="126" t="s">
        <v>238</v>
      </c>
      <c r="G28" s="126" t="s">
        <v>239</v>
      </c>
    </row>
    <row r="29" spans="1:10" s="18" customFormat="1" ht="87.75" customHeight="1">
      <c r="A29" s="99" t="s">
        <v>35</v>
      </c>
      <c r="B29" s="93">
        <f t="shared" si="0"/>
        <v>26</v>
      </c>
      <c r="C29" s="128" t="s">
        <v>240</v>
      </c>
      <c r="D29" s="126"/>
      <c r="E29" s="126"/>
      <c r="F29" s="126" t="s">
        <v>241</v>
      </c>
      <c r="G29" s="126" t="s">
        <v>242</v>
      </c>
      <c r="I29" s="19"/>
      <c r="J29" s="19"/>
    </row>
    <row r="30" spans="1:10" s="18" customFormat="1" ht="124.5" customHeight="1">
      <c r="A30" s="99" t="s">
        <v>35</v>
      </c>
      <c r="B30" s="93">
        <f t="shared" si="0"/>
        <v>27</v>
      </c>
      <c r="C30" s="128" t="s">
        <v>240</v>
      </c>
      <c r="D30" s="126"/>
      <c r="E30" s="126"/>
      <c r="F30" s="126" t="s">
        <v>243</v>
      </c>
      <c r="G30" s="126" t="s">
        <v>244</v>
      </c>
      <c r="I30" s="19"/>
      <c r="J30" s="19"/>
    </row>
    <row r="31" spans="1:10" s="18" customFormat="1" ht="75.75" customHeight="1">
      <c r="A31" s="99" t="s">
        <v>35</v>
      </c>
      <c r="B31" s="93">
        <f t="shared" si="0"/>
        <v>28</v>
      </c>
      <c r="C31" s="126" t="s">
        <v>245</v>
      </c>
      <c r="D31" s="126">
        <v>6</v>
      </c>
      <c r="E31" s="126">
        <v>5</v>
      </c>
      <c r="F31" s="137" t="s">
        <v>246</v>
      </c>
      <c r="G31" s="137" t="s">
        <v>247</v>
      </c>
      <c r="H31" s="193"/>
      <c r="I31" s="193"/>
      <c r="J31" s="19"/>
    </row>
    <row r="32" spans="1:10" s="18" customFormat="1" ht="106.5" customHeight="1">
      <c r="A32" s="99" t="s">
        <v>35</v>
      </c>
      <c r="B32" s="93">
        <f t="shared" si="0"/>
        <v>29</v>
      </c>
      <c r="C32" s="126" t="s">
        <v>248</v>
      </c>
      <c r="D32" s="126"/>
      <c r="E32" s="126">
        <v>11</v>
      </c>
      <c r="F32" s="126" t="s">
        <v>249</v>
      </c>
      <c r="G32" s="126" t="s">
        <v>250</v>
      </c>
      <c r="I32" s="19"/>
      <c r="J32" s="19"/>
    </row>
    <row r="33" spans="1:12" s="18" customFormat="1" ht="165.75" customHeight="1">
      <c r="A33" s="99" t="s">
        <v>35</v>
      </c>
      <c r="B33" s="93">
        <f t="shared" si="0"/>
        <v>30</v>
      </c>
      <c r="C33" s="141" t="s">
        <v>36</v>
      </c>
      <c r="D33" s="126"/>
      <c r="E33" s="126">
        <v>30</v>
      </c>
      <c r="F33" s="126" t="s">
        <v>251</v>
      </c>
      <c r="G33" s="126" t="s">
        <v>252</v>
      </c>
      <c r="I33" s="19"/>
      <c r="J33" s="19"/>
    </row>
    <row r="34" spans="1:12" s="18" customFormat="1" ht="30" customHeight="1">
      <c r="A34" s="75"/>
      <c r="B34" s="94"/>
      <c r="C34" s="140" t="s">
        <v>253</v>
      </c>
      <c r="D34" s="140"/>
      <c r="E34" s="140"/>
      <c r="F34" s="140" t="s">
        <v>254</v>
      </c>
      <c r="G34" s="140" t="s">
        <v>253</v>
      </c>
      <c r="I34" s="19"/>
      <c r="J34" s="19"/>
    </row>
    <row r="35" spans="1:12" s="23" customFormat="1" ht="38.1" customHeight="1">
      <c r="A35" s="40" t="s">
        <v>68</v>
      </c>
      <c r="B35" s="91">
        <v>1</v>
      </c>
      <c r="C35" s="128" t="s">
        <v>36</v>
      </c>
      <c r="D35" s="126" t="s">
        <v>255</v>
      </c>
      <c r="E35" s="126">
        <v>13</v>
      </c>
      <c r="F35" s="126" t="s">
        <v>256</v>
      </c>
      <c r="G35" s="126" t="s">
        <v>257</v>
      </c>
      <c r="I35" s="39"/>
    </row>
    <row r="36" spans="1:12" s="23" customFormat="1" ht="40.5" customHeight="1">
      <c r="A36" s="40" t="s">
        <v>68</v>
      </c>
      <c r="B36" s="91">
        <f>(B35+1)</f>
        <v>2</v>
      </c>
      <c r="C36" s="133" t="s">
        <v>36</v>
      </c>
      <c r="D36" s="133" t="s">
        <v>258</v>
      </c>
      <c r="E36" s="133">
        <v>13</v>
      </c>
      <c r="F36" s="126" t="s">
        <v>259</v>
      </c>
      <c r="G36" s="126" t="s">
        <v>260</v>
      </c>
      <c r="H36" s="166"/>
      <c r="I36" s="166"/>
      <c r="J36" s="166"/>
      <c r="K36" s="166"/>
    </row>
    <row r="37" spans="1:12" s="23" customFormat="1" ht="54" customHeight="1">
      <c r="A37" s="40" t="s">
        <v>68</v>
      </c>
      <c r="B37" s="91">
        <f t="shared" ref="B37:B41" si="1">(B36+1)</f>
        <v>3</v>
      </c>
      <c r="C37" s="133" t="s">
        <v>36</v>
      </c>
      <c r="D37" s="126" t="s">
        <v>261</v>
      </c>
      <c r="E37" s="126">
        <v>41</v>
      </c>
      <c r="F37" s="126" t="s">
        <v>262</v>
      </c>
      <c r="G37" s="126" t="s">
        <v>263</v>
      </c>
      <c r="H37" s="186"/>
      <c r="I37" s="186"/>
      <c r="J37" s="24"/>
      <c r="K37" s="24"/>
    </row>
    <row r="38" spans="1:12" s="18" customFormat="1" ht="36" customHeight="1">
      <c r="A38" s="40" t="s">
        <v>68</v>
      </c>
      <c r="B38" s="91">
        <f t="shared" si="1"/>
        <v>4</v>
      </c>
      <c r="C38" s="133" t="s">
        <v>36</v>
      </c>
      <c r="D38" s="133" t="s">
        <v>264</v>
      </c>
      <c r="E38" s="133">
        <v>10</v>
      </c>
      <c r="F38" s="126" t="s">
        <v>265</v>
      </c>
      <c r="G38" s="126" t="s">
        <v>266</v>
      </c>
    </row>
    <row r="39" spans="1:12" s="18" customFormat="1" ht="55.15">
      <c r="A39" s="40" t="s">
        <v>68</v>
      </c>
      <c r="B39" s="91">
        <f t="shared" si="1"/>
        <v>5</v>
      </c>
      <c r="C39" s="133" t="s">
        <v>36</v>
      </c>
      <c r="D39" s="133" t="s">
        <v>264</v>
      </c>
      <c r="E39" s="133">
        <v>10</v>
      </c>
      <c r="F39" s="126" t="s">
        <v>267</v>
      </c>
      <c r="G39" s="126" t="s">
        <v>268</v>
      </c>
    </row>
    <row r="40" spans="1:12" s="18" customFormat="1" ht="50.65" customHeight="1">
      <c r="A40" s="40" t="s">
        <v>68</v>
      </c>
      <c r="B40" s="91">
        <f t="shared" si="1"/>
        <v>6</v>
      </c>
      <c r="C40" s="133" t="s">
        <v>36</v>
      </c>
      <c r="D40" s="133" t="s">
        <v>269</v>
      </c>
      <c r="E40" s="133">
        <v>12</v>
      </c>
      <c r="F40" s="126" t="s">
        <v>270</v>
      </c>
      <c r="G40" s="126" t="s">
        <v>271</v>
      </c>
      <c r="H40" s="166"/>
      <c r="I40" s="166"/>
      <c r="J40" s="166"/>
      <c r="K40" s="166"/>
      <c r="L40" s="166"/>
    </row>
    <row r="41" spans="1:12" s="23" customFormat="1" ht="110.45">
      <c r="A41" s="40" t="s">
        <v>68</v>
      </c>
      <c r="B41" s="91">
        <f t="shared" si="1"/>
        <v>7</v>
      </c>
      <c r="C41" s="128" t="s">
        <v>36</v>
      </c>
      <c r="D41" s="126" t="s">
        <v>218</v>
      </c>
      <c r="E41" s="126">
        <v>13</v>
      </c>
      <c r="F41" s="126" t="s">
        <v>272</v>
      </c>
      <c r="G41" s="146" t="s">
        <v>273</v>
      </c>
    </row>
    <row r="42" spans="1:12" s="18" customFormat="1" ht="210.75" customHeight="1">
      <c r="A42" s="40" t="s">
        <v>68</v>
      </c>
      <c r="B42" s="91">
        <f>(B41+1)</f>
        <v>8</v>
      </c>
      <c r="C42" s="126" t="s">
        <v>115</v>
      </c>
      <c r="D42" s="126" t="s">
        <v>160</v>
      </c>
      <c r="E42" s="126">
        <v>12</v>
      </c>
      <c r="F42" s="126" t="s">
        <v>274</v>
      </c>
      <c r="G42" s="126" t="s">
        <v>275</v>
      </c>
    </row>
    <row r="43" spans="1:12" s="18" customFormat="1" ht="202.15" customHeight="1">
      <c r="A43" s="40" t="s">
        <v>68</v>
      </c>
      <c r="B43" s="91">
        <f>(B42+1)</f>
        <v>9</v>
      </c>
      <c r="C43" s="126" t="s">
        <v>36</v>
      </c>
      <c r="D43" s="126" t="s">
        <v>171</v>
      </c>
      <c r="E43" s="126" t="s">
        <v>164</v>
      </c>
      <c r="F43" s="126" t="s">
        <v>276</v>
      </c>
      <c r="G43" s="126" t="s">
        <v>277</v>
      </c>
      <c r="H43" s="166"/>
      <c r="I43" s="166"/>
    </row>
    <row r="44" spans="1:12" s="18" customFormat="1" ht="96.6">
      <c r="A44" s="40" t="s">
        <v>68</v>
      </c>
      <c r="B44" s="91">
        <f t="shared" ref="B44:B46" si="2">(B43+1)</f>
        <v>10</v>
      </c>
      <c r="C44" s="128" t="s">
        <v>36</v>
      </c>
      <c r="D44" s="126" t="s">
        <v>190</v>
      </c>
      <c r="E44" s="126">
        <v>33</v>
      </c>
      <c r="F44" s="126" t="s">
        <v>278</v>
      </c>
      <c r="G44" s="126" t="s">
        <v>279</v>
      </c>
    </row>
    <row r="45" spans="1:12" s="18" customFormat="1" ht="110.45">
      <c r="A45" s="40" t="s">
        <v>68</v>
      </c>
      <c r="B45" s="91">
        <f t="shared" si="2"/>
        <v>11</v>
      </c>
      <c r="C45" s="126" t="s">
        <v>36</v>
      </c>
      <c r="D45" s="126" t="s">
        <v>280</v>
      </c>
      <c r="E45" s="126" t="s">
        <v>145</v>
      </c>
      <c r="F45" s="126" t="s">
        <v>281</v>
      </c>
      <c r="G45" s="126" t="s">
        <v>282</v>
      </c>
      <c r="H45" s="166"/>
      <c r="I45" s="166"/>
    </row>
    <row r="46" spans="1:12" s="18" customFormat="1" ht="138">
      <c r="A46" s="40" t="s">
        <v>68</v>
      </c>
      <c r="B46" s="91">
        <f t="shared" si="2"/>
        <v>12</v>
      </c>
      <c r="C46" s="126" t="s">
        <v>36</v>
      </c>
      <c r="D46" s="126" t="s">
        <v>283</v>
      </c>
      <c r="E46" s="126">
        <v>12</v>
      </c>
      <c r="F46" s="126" t="s">
        <v>284</v>
      </c>
      <c r="G46" s="126" t="s">
        <v>285</v>
      </c>
    </row>
    <row r="47" spans="1:12" s="18" customFormat="1" ht="201" customHeight="1">
      <c r="A47" s="40" t="s">
        <v>68</v>
      </c>
      <c r="B47" s="91">
        <f>(B46+1)</f>
        <v>13</v>
      </c>
      <c r="C47" s="128" t="s">
        <v>36</v>
      </c>
      <c r="D47" s="126" t="s">
        <v>178</v>
      </c>
      <c r="E47" s="126">
        <v>14</v>
      </c>
      <c r="F47" s="126" t="s">
        <v>286</v>
      </c>
      <c r="G47" s="137" t="s">
        <v>287</v>
      </c>
    </row>
    <row r="48" spans="1:12" s="18" customFormat="1" ht="114" customHeight="1">
      <c r="A48" s="40" t="s">
        <v>68</v>
      </c>
      <c r="B48" s="91">
        <f t="shared" ref="B48:B51" si="3">(B47+1)</f>
        <v>14</v>
      </c>
      <c r="C48" s="126" t="s">
        <v>288</v>
      </c>
      <c r="D48" s="126" t="s">
        <v>289</v>
      </c>
      <c r="E48" s="126">
        <v>36</v>
      </c>
      <c r="F48" s="126" t="s">
        <v>290</v>
      </c>
      <c r="G48" s="146" t="s">
        <v>291</v>
      </c>
    </row>
    <row r="49" spans="1:12" s="18" customFormat="1" ht="41.45">
      <c r="A49" s="40" t="s">
        <v>68</v>
      </c>
      <c r="B49" s="91">
        <f t="shared" si="3"/>
        <v>15</v>
      </c>
      <c r="C49" s="126" t="s">
        <v>292</v>
      </c>
      <c r="D49" s="126">
        <v>31</v>
      </c>
      <c r="E49" s="126">
        <v>37</v>
      </c>
      <c r="F49" s="126" t="s">
        <v>293</v>
      </c>
      <c r="G49" s="126" t="s">
        <v>294</v>
      </c>
    </row>
    <row r="50" spans="1:12" s="18" customFormat="1" ht="155.25" customHeight="1">
      <c r="A50" s="40" t="s">
        <v>68</v>
      </c>
      <c r="B50" s="91">
        <f t="shared" si="3"/>
        <v>16</v>
      </c>
      <c r="C50" s="126" t="s">
        <v>295</v>
      </c>
      <c r="D50" s="126">
        <v>6</v>
      </c>
      <c r="E50" s="126">
        <v>5</v>
      </c>
      <c r="F50" s="126" t="s">
        <v>296</v>
      </c>
      <c r="G50" s="137" t="s">
        <v>297</v>
      </c>
    </row>
    <row r="51" spans="1:12" s="18" customFormat="1" ht="106.15" customHeight="1">
      <c r="A51" s="40" t="s">
        <v>68</v>
      </c>
      <c r="B51" s="91">
        <f t="shared" si="3"/>
        <v>17</v>
      </c>
      <c r="C51" s="126" t="s">
        <v>298</v>
      </c>
      <c r="D51" s="126" t="s">
        <v>299</v>
      </c>
      <c r="E51" s="126">
        <v>8</v>
      </c>
      <c r="F51" s="126" t="s">
        <v>300</v>
      </c>
      <c r="G51" s="126" t="s">
        <v>294</v>
      </c>
    </row>
    <row r="52" spans="1:12" s="18" customFormat="1" ht="220.9">
      <c r="A52" s="40" t="s">
        <v>68</v>
      </c>
      <c r="B52" s="91">
        <f>(B51+1)</f>
        <v>18</v>
      </c>
      <c r="C52" s="126" t="s">
        <v>301</v>
      </c>
      <c r="D52" s="126" t="s">
        <v>145</v>
      </c>
      <c r="E52" s="126">
        <v>1</v>
      </c>
      <c r="F52" s="126" t="s">
        <v>302</v>
      </c>
      <c r="G52" s="126" t="s">
        <v>303</v>
      </c>
    </row>
    <row r="53" spans="1:12" s="18" customFormat="1" ht="165.6">
      <c r="A53" s="40" t="s">
        <v>68</v>
      </c>
      <c r="B53" s="91">
        <f t="shared" ref="B53:B54" si="4">(B52+1)</f>
        <v>19</v>
      </c>
      <c r="C53" s="126" t="s">
        <v>301</v>
      </c>
      <c r="D53" s="126" t="s">
        <v>145</v>
      </c>
      <c r="E53" s="126">
        <v>1</v>
      </c>
      <c r="F53" s="126" t="s">
        <v>304</v>
      </c>
      <c r="G53" s="126" t="s">
        <v>303</v>
      </c>
    </row>
    <row r="54" spans="1:12" s="18" customFormat="1" ht="124.15">
      <c r="A54" s="40" t="s">
        <v>68</v>
      </c>
      <c r="B54" s="91">
        <f t="shared" si="4"/>
        <v>20</v>
      </c>
      <c r="C54" s="126" t="s">
        <v>200</v>
      </c>
      <c r="D54" s="126" t="s">
        <v>201</v>
      </c>
      <c r="E54" s="126">
        <v>1</v>
      </c>
      <c r="F54" s="126" t="s">
        <v>305</v>
      </c>
      <c r="G54" s="126" t="s">
        <v>306</v>
      </c>
      <c r="H54" s="166"/>
      <c r="I54" s="166"/>
      <c r="J54" s="166"/>
      <c r="K54" s="166"/>
    </row>
    <row r="55" spans="1:12" s="18" customFormat="1" ht="69">
      <c r="A55" s="40" t="s">
        <v>68</v>
      </c>
      <c r="B55" s="91">
        <f>(B54+1)</f>
        <v>21</v>
      </c>
      <c r="C55" s="126" t="s">
        <v>36</v>
      </c>
      <c r="D55" s="126" t="s">
        <v>171</v>
      </c>
      <c r="E55" s="126" t="s">
        <v>307</v>
      </c>
      <c r="F55" s="126" t="s">
        <v>308</v>
      </c>
      <c r="G55" s="146" t="s">
        <v>309</v>
      </c>
      <c r="H55" s="191"/>
      <c r="I55" s="191"/>
      <c r="J55" s="191"/>
      <c r="K55" s="191"/>
    </row>
    <row r="56" spans="1:12" s="23" customFormat="1" ht="95.1" customHeight="1">
      <c r="A56" s="40" t="s">
        <v>68</v>
      </c>
      <c r="B56" s="91">
        <f t="shared" ref="B56:B106" si="5">(B55+1)</f>
        <v>22</v>
      </c>
      <c r="C56" s="128" t="s">
        <v>310</v>
      </c>
      <c r="D56" s="126" t="s">
        <v>311</v>
      </c>
      <c r="E56" s="126" t="s">
        <v>312</v>
      </c>
      <c r="F56" s="126" t="s">
        <v>313</v>
      </c>
      <c r="G56" s="126" t="s">
        <v>314</v>
      </c>
      <c r="H56" s="190"/>
      <c r="I56" s="190"/>
      <c r="J56" s="190"/>
      <c r="K56" s="190"/>
      <c r="L56" s="190"/>
    </row>
    <row r="57" spans="1:12" s="18" customFormat="1" ht="92.25" customHeight="1">
      <c r="A57" s="40" t="s">
        <v>68</v>
      </c>
      <c r="B57" s="91">
        <f t="shared" si="5"/>
        <v>23</v>
      </c>
      <c r="C57" s="126" t="s">
        <v>36</v>
      </c>
      <c r="D57" s="141" t="s">
        <v>171</v>
      </c>
      <c r="E57" s="126" t="s">
        <v>315</v>
      </c>
      <c r="F57" s="126" t="s">
        <v>316</v>
      </c>
      <c r="G57" s="126" t="s">
        <v>317</v>
      </c>
      <c r="H57" s="123"/>
    </row>
    <row r="58" spans="1:12" s="18" customFormat="1" ht="300" customHeight="1">
      <c r="A58" s="40" t="s">
        <v>68</v>
      </c>
      <c r="B58" s="91">
        <f t="shared" si="5"/>
        <v>24</v>
      </c>
      <c r="C58" s="126" t="s">
        <v>36</v>
      </c>
      <c r="D58" s="126" t="s">
        <v>171</v>
      </c>
      <c r="E58" s="126" t="s">
        <v>186</v>
      </c>
      <c r="F58" s="126" t="s">
        <v>318</v>
      </c>
      <c r="G58" s="126" t="s">
        <v>319</v>
      </c>
      <c r="H58" s="24"/>
      <c r="I58" s="17"/>
    </row>
    <row r="59" spans="1:12" s="18" customFormat="1" ht="289.89999999999998">
      <c r="A59" s="40" t="s">
        <v>68</v>
      </c>
      <c r="B59" s="91">
        <f t="shared" si="5"/>
        <v>25</v>
      </c>
      <c r="C59" s="133" t="s">
        <v>36</v>
      </c>
      <c r="D59" s="133" t="s">
        <v>197</v>
      </c>
      <c r="E59" s="133">
        <v>13</v>
      </c>
      <c r="F59" s="126" t="s">
        <v>320</v>
      </c>
      <c r="G59" s="126" t="s">
        <v>321</v>
      </c>
    </row>
    <row r="60" spans="1:12" s="23" customFormat="1" ht="124.15">
      <c r="A60" s="40" t="s">
        <v>68</v>
      </c>
      <c r="B60" s="91">
        <f t="shared" si="5"/>
        <v>26</v>
      </c>
      <c r="C60" s="128" t="s">
        <v>322</v>
      </c>
      <c r="D60" s="126" t="s">
        <v>323</v>
      </c>
      <c r="E60" s="126">
        <v>43</v>
      </c>
      <c r="F60" s="126" t="s">
        <v>324</v>
      </c>
      <c r="G60" s="126" t="s">
        <v>325</v>
      </c>
    </row>
    <row r="61" spans="1:12" s="18" customFormat="1" ht="95.1" customHeight="1">
      <c r="A61" s="40" t="s">
        <v>68</v>
      </c>
      <c r="B61" s="91">
        <f t="shared" si="5"/>
        <v>27</v>
      </c>
      <c r="C61" s="126" t="s">
        <v>322</v>
      </c>
      <c r="D61" s="126" t="s">
        <v>326</v>
      </c>
      <c r="E61" s="126">
        <v>44</v>
      </c>
      <c r="F61" s="126" t="s">
        <v>327</v>
      </c>
      <c r="G61" s="137" t="s">
        <v>328</v>
      </c>
      <c r="H61" s="24"/>
      <c r="I61" s="24"/>
    </row>
    <row r="62" spans="1:12" s="18" customFormat="1" ht="163.5" customHeight="1">
      <c r="A62" s="40" t="s">
        <v>68</v>
      </c>
      <c r="B62" s="91">
        <f t="shared" si="5"/>
        <v>28</v>
      </c>
      <c r="C62" s="126" t="s">
        <v>36</v>
      </c>
      <c r="D62" s="126" t="s">
        <v>329</v>
      </c>
      <c r="E62" s="126">
        <v>30</v>
      </c>
      <c r="F62" s="126" t="s">
        <v>330</v>
      </c>
      <c r="G62" s="126" t="s">
        <v>331</v>
      </c>
    </row>
    <row r="63" spans="1:12" s="18" customFormat="1" ht="164.25" customHeight="1">
      <c r="A63" s="40" t="s">
        <v>68</v>
      </c>
      <c r="B63" s="91">
        <f t="shared" si="5"/>
        <v>29</v>
      </c>
      <c r="C63" s="128" t="s">
        <v>36</v>
      </c>
      <c r="D63" s="126" t="s">
        <v>178</v>
      </c>
      <c r="E63" s="126">
        <v>14</v>
      </c>
      <c r="F63" s="126" t="s">
        <v>286</v>
      </c>
      <c r="G63" s="137" t="s">
        <v>332</v>
      </c>
    </row>
    <row r="64" spans="1:12" s="18" customFormat="1" ht="57.75" customHeight="1">
      <c r="A64" s="40" t="s">
        <v>68</v>
      </c>
      <c r="B64" s="91">
        <f t="shared" si="5"/>
        <v>30</v>
      </c>
      <c r="C64" s="126" t="s">
        <v>36</v>
      </c>
      <c r="D64" s="126" t="s">
        <v>333</v>
      </c>
      <c r="E64" s="126">
        <v>30</v>
      </c>
      <c r="F64" s="126" t="s">
        <v>334</v>
      </c>
      <c r="G64" s="126" t="s">
        <v>335</v>
      </c>
    </row>
    <row r="65" spans="1:14" s="18" customFormat="1" ht="96.75" customHeight="1">
      <c r="A65" s="40" t="s">
        <v>68</v>
      </c>
      <c r="B65" s="91">
        <f t="shared" si="5"/>
        <v>31</v>
      </c>
      <c r="C65" s="126" t="s">
        <v>36</v>
      </c>
      <c r="D65" s="126" t="s">
        <v>333</v>
      </c>
      <c r="E65" s="126">
        <v>30</v>
      </c>
      <c r="F65" s="126" t="s">
        <v>336</v>
      </c>
      <c r="G65" s="126" t="s">
        <v>337</v>
      </c>
    </row>
    <row r="66" spans="1:14" s="18" customFormat="1" ht="57" customHeight="1">
      <c r="A66" s="40" t="s">
        <v>68</v>
      </c>
      <c r="B66" s="91">
        <f t="shared" si="5"/>
        <v>32</v>
      </c>
      <c r="C66" s="133" t="s">
        <v>36</v>
      </c>
      <c r="D66" s="133" t="s">
        <v>338</v>
      </c>
      <c r="E66" s="133">
        <v>30</v>
      </c>
      <c r="F66" s="126" t="s">
        <v>339</v>
      </c>
      <c r="G66" s="126" t="s">
        <v>340</v>
      </c>
    </row>
    <row r="67" spans="1:14" s="18" customFormat="1" ht="179.25" customHeight="1">
      <c r="A67" s="40" t="s">
        <v>68</v>
      </c>
      <c r="B67" s="91">
        <f t="shared" si="5"/>
        <v>33</v>
      </c>
      <c r="C67" s="128" t="s">
        <v>36</v>
      </c>
      <c r="D67" s="126" t="s">
        <v>341</v>
      </c>
      <c r="E67" s="126">
        <v>29</v>
      </c>
      <c r="F67" s="126" t="s">
        <v>342</v>
      </c>
      <c r="G67" s="137" t="s">
        <v>343</v>
      </c>
    </row>
    <row r="68" spans="1:14" s="18" customFormat="1" ht="132.75" customHeight="1">
      <c r="A68" s="40" t="s">
        <v>68</v>
      </c>
      <c r="B68" s="91">
        <f t="shared" si="5"/>
        <v>34</v>
      </c>
      <c r="C68" s="128" t="s">
        <v>36</v>
      </c>
      <c r="D68" s="126" t="s">
        <v>341</v>
      </c>
      <c r="E68" s="126">
        <v>30</v>
      </c>
      <c r="F68" s="126" t="s">
        <v>344</v>
      </c>
      <c r="G68" s="126" t="s">
        <v>345</v>
      </c>
    </row>
    <row r="69" spans="1:14" s="18" customFormat="1" ht="208.5" customHeight="1">
      <c r="A69" s="40" t="s">
        <v>68</v>
      </c>
      <c r="B69" s="91">
        <f t="shared" si="5"/>
        <v>35</v>
      </c>
      <c r="C69" s="128" t="s">
        <v>36</v>
      </c>
      <c r="D69" s="126" t="s">
        <v>190</v>
      </c>
      <c r="E69" s="126">
        <v>33</v>
      </c>
      <c r="F69" s="126" t="s">
        <v>346</v>
      </c>
      <c r="G69" s="146" t="s">
        <v>347</v>
      </c>
      <c r="H69" s="187"/>
      <c r="I69" s="187"/>
      <c r="J69" s="187"/>
      <c r="K69" s="187"/>
      <c r="L69" s="187"/>
      <c r="M69" s="187"/>
      <c r="N69" s="187"/>
    </row>
    <row r="70" spans="1:14" s="18" customFormat="1" ht="55.15">
      <c r="A70" s="40" t="s">
        <v>68</v>
      </c>
      <c r="B70" s="91">
        <f t="shared" si="5"/>
        <v>36</v>
      </c>
      <c r="C70" s="128" t="s">
        <v>36</v>
      </c>
      <c r="D70" s="126" t="s">
        <v>190</v>
      </c>
      <c r="E70" s="126">
        <v>41</v>
      </c>
      <c r="F70" s="126" t="s">
        <v>348</v>
      </c>
      <c r="G70" s="126" t="s">
        <v>124</v>
      </c>
    </row>
    <row r="71" spans="1:14" s="18" customFormat="1" ht="104.25" customHeight="1">
      <c r="A71" s="40" t="s">
        <v>68</v>
      </c>
      <c r="B71" s="91">
        <f t="shared" si="5"/>
        <v>37</v>
      </c>
      <c r="C71" s="126" t="s">
        <v>349</v>
      </c>
      <c r="D71" s="126" t="s">
        <v>261</v>
      </c>
      <c r="E71" s="126">
        <v>41</v>
      </c>
      <c r="F71" s="126" t="s">
        <v>350</v>
      </c>
      <c r="G71" s="126" t="s">
        <v>351</v>
      </c>
    </row>
    <row r="72" spans="1:14" s="18" customFormat="1" ht="111.75" customHeight="1">
      <c r="A72" s="40" t="s">
        <v>68</v>
      </c>
      <c r="B72" s="91">
        <f t="shared" si="5"/>
        <v>38</v>
      </c>
      <c r="C72" s="128" t="s">
        <v>36</v>
      </c>
      <c r="D72" s="126" t="s">
        <v>190</v>
      </c>
      <c r="E72" s="126">
        <v>41</v>
      </c>
      <c r="F72" s="126" t="s">
        <v>352</v>
      </c>
      <c r="G72" s="126" t="s">
        <v>353</v>
      </c>
      <c r="H72" s="192"/>
      <c r="I72" s="192"/>
      <c r="J72" s="192"/>
    </row>
    <row r="73" spans="1:14" s="18" customFormat="1" ht="95.65" customHeight="1">
      <c r="A73" s="40" t="s">
        <v>68</v>
      </c>
      <c r="B73" s="91">
        <f t="shared" si="5"/>
        <v>39</v>
      </c>
      <c r="C73" s="133" t="s">
        <v>36</v>
      </c>
      <c r="D73" s="133" t="s">
        <v>354</v>
      </c>
      <c r="E73" s="133">
        <v>41</v>
      </c>
      <c r="F73" s="126" t="s">
        <v>355</v>
      </c>
      <c r="G73" s="126" t="s">
        <v>356</v>
      </c>
      <c r="H73" s="166"/>
      <c r="I73" s="166"/>
      <c r="J73" s="166"/>
      <c r="K73" s="166"/>
    </row>
    <row r="74" spans="1:14" s="18" customFormat="1" ht="96.6">
      <c r="A74" s="40" t="s">
        <v>68</v>
      </c>
      <c r="B74" s="91">
        <f t="shared" si="5"/>
        <v>40</v>
      </c>
      <c r="C74" s="133" t="s">
        <v>36</v>
      </c>
      <c r="D74" s="133" t="s">
        <v>194</v>
      </c>
      <c r="E74" s="133">
        <v>41</v>
      </c>
      <c r="F74" s="126" t="s">
        <v>357</v>
      </c>
      <c r="G74" s="126" t="s">
        <v>358</v>
      </c>
    </row>
    <row r="75" spans="1:14" s="18" customFormat="1" ht="68.25" customHeight="1">
      <c r="A75" s="40" t="s">
        <v>68</v>
      </c>
      <c r="B75" s="91">
        <f t="shared" si="5"/>
        <v>41</v>
      </c>
      <c r="C75" s="133" t="s">
        <v>115</v>
      </c>
      <c r="D75" s="133" t="s">
        <v>359</v>
      </c>
      <c r="E75" s="133"/>
      <c r="F75" s="126" t="s">
        <v>360</v>
      </c>
      <c r="G75" s="126" t="s">
        <v>361</v>
      </c>
    </row>
    <row r="76" spans="1:14" s="18" customFormat="1" ht="64.349999999999994" customHeight="1">
      <c r="A76" s="40" t="s">
        <v>68</v>
      </c>
      <c r="B76" s="91">
        <f t="shared" si="5"/>
        <v>42</v>
      </c>
      <c r="C76" s="133" t="s">
        <v>36</v>
      </c>
      <c r="D76" s="133" t="s">
        <v>197</v>
      </c>
      <c r="E76" s="133">
        <v>13</v>
      </c>
      <c r="F76" s="126" t="s">
        <v>362</v>
      </c>
      <c r="G76" s="126" t="s">
        <v>363</v>
      </c>
    </row>
    <row r="77" spans="1:14" s="18" customFormat="1" ht="124.15">
      <c r="A77" s="40" t="s">
        <v>68</v>
      </c>
      <c r="B77" s="91">
        <f t="shared" si="5"/>
        <v>43</v>
      </c>
      <c r="C77" s="133" t="s">
        <v>36</v>
      </c>
      <c r="D77" s="133" t="s">
        <v>354</v>
      </c>
      <c r="E77" s="133">
        <v>41</v>
      </c>
      <c r="F77" s="126" t="s">
        <v>364</v>
      </c>
      <c r="G77" s="126" t="s">
        <v>365</v>
      </c>
    </row>
    <row r="78" spans="1:14" s="18" customFormat="1" ht="61.35" customHeight="1">
      <c r="A78" s="40" t="s">
        <v>68</v>
      </c>
      <c r="B78" s="91">
        <f t="shared" si="5"/>
        <v>44</v>
      </c>
      <c r="C78" s="126" t="s">
        <v>36</v>
      </c>
      <c r="D78" s="126" t="s">
        <v>366</v>
      </c>
      <c r="E78" s="126">
        <v>13</v>
      </c>
      <c r="F78" s="126" t="s">
        <v>367</v>
      </c>
      <c r="G78" s="126" t="s">
        <v>368</v>
      </c>
    </row>
    <row r="79" spans="1:14" s="18" customFormat="1" ht="27.6">
      <c r="A79" s="40" t="s">
        <v>68</v>
      </c>
      <c r="B79" s="91">
        <f t="shared" si="5"/>
        <v>45</v>
      </c>
      <c r="C79" s="126" t="s">
        <v>36</v>
      </c>
      <c r="D79" s="126" t="s">
        <v>369</v>
      </c>
      <c r="E79" s="126">
        <v>16</v>
      </c>
      <c r="F79" s="126" t="s">
        <v>370</v>
      </c>
      <c r="G79" s="126" t="s">
        <v>210</v>
      </c>
    </row>
    <row r="80" spans="1:14" s="18" customFormat="1" ht="51.75" customHeight="1">
      <c r="A80" s="40" t="s">
        <v>68</v>
      </c>
      <c r="B80" s="91">
        <f t="shared" si="5"/>
        <v>46</v>
      </c>
      <c r="C80" s="126" t="s">
        <v>36</v>
      </c>
      <c r="D80" s="126" t="s">
        <v>371</v>
      </c>
      <c r="E80" s="126">
        <v>33</v>
      </c>
      <c r="F80" s="126" t="s">
        <v>372</v>
      </c>
      <c r="G80" s="126" t="s">
        <v>373</v>
      </c>
    </row>
    <row r="81" spans="1:11" s="18" customFormat="1" ht="125.1" customHeight="1">
      <c r="A81" s="40" t="s">
        <v>68</v>
      </c>
      <c r="B81" s="91">
        <f t="shared" si="5"/>
        <v>47</v>
      </c>
      <c r="C81" s="133" t="s">
        <v>36</v>
      </c>
      <c r="D81" s="133" t="s">
        <v>208</v>
      </c>
      <c r="E81" s="133">
        <v>14</v>
      </c>
      <c r="F81" s="126" t="s">
        <v>374</v>
      </c>
      <c r="G81" s="146" t="s">
        <v>375</v>
      </c>
      <c r="H81" s="24"/>
      <c r="I81" s="24"/>
    </row>
    <row r="82" spans="1:11" s="18" customFormat="1" ht="179.45">
      <c r="A82" s="40" t="s">
        <v>68</v>
      </c>
      <c r="B82" s="91">
        <f t="shared" si="5"/>
        <v>48</v>
      </c>
      <c r="C82" s="133" t="s">
        <v>36</v>
      </c>
      <c r="D82" s="133" t="s">
        <v>208</v>
      </c>
      <c r="E82" s="133">
        <v>14</v>
      </c>
      <c r="F82" s="126" t="s">
        <v>376</v>
      </c>
      <c r="G82" s="126" t="s">
        <v>377</v>
      </c>
      <c r="H82" s="24"/>
    </row>
    <row r="83" spans="1:11" s="6" customFormat="1" ht="110.45">
      <c r="A83" s="40" t="s">
        <v>68</v>
      </c>
      <c r="B83" s="91">
        <f t="shared" si="5"/>
        <v>49</v>
      </c>
      <c r="C83" s="126" t="s">
        <v>36</v>
      </c>
      <c r="D83" s="126" t="s">
        <v>378</v>
      </c>
      <c r="E83" s="126">
        <v>14</v>
      </c>
      <c r="F83" s="126" t="s">
        <v>379</v>
      </c>
      <c r="G83" s="126" t="s">
        <v>377</v>
      </c>
      <c r="H83" s="16"/>
      <c r="I83" s="16"/>
      <c r="J83" s="16"/>
      <c r="K83" s="16"/>
    </row>
    <row r="84" spans="1:11" s="18" customFormat="1" ht="130.5" customHeight="1">
      <c r="A84" s="40" t="s">
        <v>68</v>
      </c>
      <c r="B84" s="91">
        <f t="shared" si="5"/>
        <v>50</v>
      </c>
      <c r="C84" s="133" t="s">
        <v>36</v>
      </c>
      <c r="D84" s="133" t="s">
        <v>208</v>
      </c>
      <c r="E84" s="133">
        <v>14</v>
      </c>
      <c r="F84" s="126" t="s">
        <v>380</v>
      </c>
      <c r="G84" s="126" t="s">
        <v>381</v>
      </c>
    </row>
    <row r="85" spans="1:11" s="18" customFormat="1" ht="160.5" customHeight="1">
      <c r="A85" s="40" t="s">
        <v>68</v>
      </c>
      <c r="B85" s="91">
        <f t="shared" si="5"/>
        <v>51</v>
      </c>
      <c r="C85" s="133" t="s">
        <v>36</v>
      </c>
      <c r="D85" s="133" t="s">
        <v>382</v>
      </c>
      <c r="E85" s="133"/>
      <c r="F85" s="126" t="s">
        <v>383</v>
      </c>
      <c r="G85" s="126" t="s">
        <v>384</v>
      </c>
    </row>
    <row r="86" spans="1:11" s="18" customFormat="1" ht="48.75" customHeight="1">
      <c r="A86" s="40" t="s">
        <v>68</v>
      </c>
      <c r="B86" s="91">
        <f t="shared" si="5"/>
        <v>52</v>
      </c>
      <c r="C86" s="133" t="s">
        <v>36</v>
      </c>
      <c r="D86" s="133" t="s">
        <v>382</v>
      </c>
      <c r="E86" s="133"/>
      <c r="F86" s="126" t="s">
        <v>385</v>
      </c>
      <c r="G86" s="126" t="s">
        <v>386</v>
      </c>
      <c r="H86" s="194"/>
      <c r="I86" s="194"/>
    </row>
    <row r="87" spans="1:11" s="18" customFormat="1" ht="39.75" customHeight="1">
      <c r="A87" s="40" t="s">
        <v>68</v>
      </c>
      <c r="B87" s="91">
        <f t="shared" si="5"/>
        <v>53</v>
      </c>
      <c r="C87" s="133" t="s">
        <v>36</v>
      </c>
      <c r="D87" s="133" t="s">
        <v>382</v>
      </c>
      <c r="E87" s="133"/>
      <c r="F87" s="126" t="s">
        <v>387</v>
      </c>
      <c r="G87" s="126" t="s">
        <v>388</v>
      </c>
    </row>
    <row r="88" spans="1:11" s="18" customFormat="1" ht="51.75" customHeight="1">
      <c r="A88" s="40" t="s">
        <v>68</v>
      </c>
      <c r="B88" s="91">
        <f t="shared" si="5"/>
        <v>54</v>
      </c>
      <c r="C88" s="133" t="s">
        <v>36</v>
      </c>
      <c r="D88" s="133" t="s">
        <v>389</v>
      </c>
      <c r="E88" s="133"/>
      <c r="F88" s="126" t="s">
        <v>390</v>
      </c>
      <c r="G88" s="126" t="s">
        <v>391</v>
      </c>
    </row>
    <row r="89" spans="1:11" s="18" customFormat="1" ht="30" customHeight="1">
      <c r="A89" s="40" t="s">
        <v>68</v>
      </c>
      <c r="B89" s="91">
        <f t="shared" si="5"/>
        <v>55</v>
      </c>
      <c r="C89" s="133" t="s">
        <v>36</v>
      </c>
      <c r="D89" s="133" t="s">
        <v>389</v>
      </c>
      <c r="E89" s="133"/>
      <c r="F89" s="126" t="s">
        <v>392</v>
      </c>
      <c r="G89" s="126" t="s">
        <v>393</v>
      </c>
    </row>
    <row r="90" spans="1:11" s="18" customFormat="1" ht="36" customHeight="1">
      <c r="A90" s="40" t="s">
        <v>68</v>
      </c>
      <c r="B90" s="91">
        <f t="shared" si="5"/>
        <v>56</v>
      </c>
      <c r="C90" s="133" t="s">
        <v>394</v>
      </c>
      <c r="D90" s="133"/>
      <c r="E90" s="133"/>
      <c r="F90" s="126" t="s">
        <v>395</v>
      </c>
      <c r="G90" s="126" t="s">
        <v>396</v>
      </c>
    </row>
    <row r="91" spans="1:11" s="18" customFormat="1" ht="36" customHeight="1">
      <c r="A91" s="40" t="s">
        <v>68</v>
      </c>
      <c r="B91" s="91">
        <f t="shared" si="5"/>
        <v>57</v>
      </c>
      <c r="C91" s="133" t="s">
        <v>394</v>
      </c>
      <c r="D91" s="133"/>
      <c r="E91" s="133"/>
      <c r="F91" s="126" t="s">
        <v>397</v>
      </c>
      <c r="G91" s="126" t="s">
        <v>124</v>
      </c>
    </row>
    <row r="92" spans="1:11" s="18" customFormat="1" ht="99" customHeight="1">
      <c r="A92" s="40" t="s">
        <v>68</v>
      </c>
      <c r="B92" s="91">
        <f t="shared" si="5"/>
        <v>58</v>
      </c>
      <c r="C92" s="126" t="s">
        <v>36</v>
      </c>
      <c r="D92" s="126" t="s">
        <v>398</v>
      </c>
      <c r="E92" s="126">
        <v>30</v>
      </c>
      <c r="F92" s="126" t="s">
        <v>399</v>
      </c>
      <c r="G92" s="137" t="s">
        <v>400</v>
      </c>
    </row>
    <row r="93" spans="1:11" s="18" customFormat="1" ht="63" customHeight="1">
      <c r="A93" s="40" t="s">
        <v>68</v>
      </c>
      <c r="B93" s="91">
        <f t="shared" si="5"/>
        <v>59</v>
      </c>
      <c r="C93" s="133" t="s">
        <v>394</v>
      </c>
      <c r="D93" s="133"/>
      <c r="E93" s="133"/>
      <c r="F93" s="126" t="s">
        <v>401</v>
      </c>
      <c r="G93" s="126" t="s">
        <v>402</v>
      </c>
    </row>
    <row r="94" spans="1:11" s="18" customFormat="1" ht="57" customHeight="1">
      <c r="A94" s="40" t="s">
        <v>68</v>
      </c>
      <c r="B94" s="91">
        <f t="shared" si="5"/>
        <v>60</v>
      </c>
      <c r="C94" s="133" t="s">
        <v>394</v>
      </c>
      <c r="D94" s="133"/>
      <c r="E94" s="133"/>
      <c r="F94" s="126" t="s">
        <v>403</v>
      </c>
      <c r="G94" s="126" t="s">
        <v>404</v>
      </c>
      <c r="H94" s="124"/>
    </row>
    <row r="95" spans="1:11" s="18" customFormat="1" ht="220.9">
      <c r="A95" s="40" t="s">
        <v>68</v>
      </c>
      <c r="B95" s="91">
        <f t="shared" si="5"/>
        <v>61</v>
      </c>
      <c r="C95" s="133" t="s">
        <v>36</v>
      </c>
      <c r="D95" s="126" t="s">
        <v>405</v>
      </c>
      <c r="E95" s="133">
        <v>11</v>
      </c>
      <c r="F95" s="126" t="s">
        <v>406</v>
      </c>
      <c r="G95" s="126" t="s">
        <v>407</v>
      </c>
    </row>
    <row r="96" spans="1:11" s="18" customFormat="1" ht="106.5" customHeight="1">
      <c r="A96" s="40" t="s">
        <v>68</v>
      </c>
      <c r="B96" s="91">
        <f t="shared" si="5"/>
        <v>62</v>
      </c>
      <c r="C96" s="133" t="s">
        <v>36</v>
      </c>
      <c r="D96" s="133" t="s">
        <v>408</v>
      </c>
      <c r="E96" s="133">
        <v>12</v>
      </c>
      <c r="F96" s="126" t="s">
        <v>409</v>
      </c>
      <c r="G96" s="146" t="s">
        <v>410</v>
      </c>
      <c r="H96" s="49"/>
    </row>
    <row r="97" spans="1:10" s="18" customFormat="1" ht="41.45">
      <c r="A97" s="40" t="s">
        <v>68</v>
      </c>
      <c r="B97" s="91">
        <f t="shared" si="5"/>
        <v>63</v>
      </c>
      <c r="C97" s="133" t="s">
        <v>36</v>
      </c>
      <c r="D97" s="133" t="s">
        <v>411</v>
      </c>
      <c r="E97" s="133">
        <v>16</v>
      </c>
      <c r="F97" s="126" t="s">
        <v>412</v>
      </c>
      <c r="G97" s="126" t="s">
        <v>413</v>
      </c>
    </row>
    <row r="98" spans="1:10" s="18" customFormat="1" ht="83.25" customHeight="1">
      <c r="A98" s="40" t="s">
        <v>68</v>
      </c>
      <c r="B98" s="91">
        <f t="shared" si="5"/>
        <v>64</v>
      </c>
      <c r="C98" s="133" t="s">
        <v>36</v>
      </c>
      <c r="D98" s="133" t="s">
        <v>414</v>
      </c>
      <c r="E98" s="133">
        <v>42</v>
      </c>
      <c r="F98" s="126" t="s">
        <v>415</v>
      </c>
      <c r="G98" s="126" t="s">
        <v>416</v>
      </c>
      <c r="H98" s="166"/>
      <c r="I98" s="166"/>
      <c r="J98" s="166"/>
    </row>
    <row r="99" spans="1:10" s="18" customFormat="1" ht="135" customHeight="1">
      <c r="A99" s="40" t="s">
        <v>68</v>
      </c>
      <c r="B99" s="91">
        <f t="shared" si="5"/>
        <v>65</v>
      </c>
      <c r="C99" s="126" t="s">
        <v>36</v>
      </c>
      <c r="D99" s="126" t="s">
        <v>269</v>
      </c>
      <c r="E99" s="126">
        <v>12</v>
      </c>
      <c r="F99" s="126" t="s">
        <v>417</v>
      </c>
      <c r="G99" s="146" t="s">
        <v>418</v>
      </c>
      <c r="H99" s="190"/>
      <c r="I99" s="190"/>
    </row>
    <row r="100" spans="1:10" s="18" customFormat="1" ht="27.6">
      <c r="A100" s="40" t="s">
        <v>68</v>
      </c>
      <c r="B100" s="91">
        <f t="shared" si="5"/>
        <v>66</v>
      </c>
      <c r="C100" s="133" t="s">
        <v>36</v>
      </c>
      <c r="D100" s="133" t="s">
        <v>283</v>
      </c>
      <c r="E100" s="133">
        <v>12</v>
      </c>
      <c r="F100" s="126" t="s">
        <v>419</v>
      </c>
      <c r="G100" s="126" t="s">
        <v>420</v>
      </c>
    </row>
    <row r="101" spans="1:10" s="18" customFormat="1" ht="89.25" customHeight="1">
      <c r="A101" s="40" t="s">
        <v>68</v>
      </c>
      <c r="B101" s="91">
        <f t="shared" si="5"/>
        <v>67</v>
      </c>
      <c r="C101" s="133" t="s">
        <v>36</v>
      </c>
      <c r="D101" s="133" t="s">
        <v>414</v>
      </c>
      <c r="E101" s="133">
        <v>42</v>
      </c>
      <c r="F101" s="126" t="s">
        <v>421</v>
      </c>
      <c r="G101" s="126" t="s">
        <v>422</v>
      </c>
    </row>
    <row r="102" spans="1:10" s="18" customFormat="1" ht="87.75" customHeight="1">
      <c r="A102" s="40" t="s">
        <v>68</v>
      </c>
      <c r="B102" s="91">
        <f t="shared" si="5"/>
        <v>68</v>
      </c>
      <c r="C102" s="133" t="s">
        <v>36</v>
      </c>
      <c r="D102" s="133" t="s">
        <v>423</v>
      </c>
      <c r="E102" s="133">
        <v>13</v>
      </c>
      <c r="F102" s="126" t="s">
        <v>424</v>
      </c>
      <c r="G102" s="126" t="s">
        <v>425</v>
      </c>
    </row>
    <row r="103" spans="1:10" s="18" customFormat="1" ht="156" customHeight="1">
      <c r="A103" s="40" t="s">
        <v>68</v>
      </c>
      <c r="B103" s="91">
        <f t="shared" si="5"/>
        <v>69</v>
      </c>
      <c r="C103" s="133" t="s">
        <v>36</v>
      </c>
      <c r="D103" s="133" t="s">
        <v>426</v>
      </c>
      <c r="E103" s="133">
        <v>14</v>
      </c>
      <c r="F103" s="126" t="s">
        <v>427</v>
      </c>
      <c r="G103" s="126" t="s">
        <v>428</v>
      </c>
    </row>
    <row r="104" spans="1:10" s="18" customFormat="1" ht="87.75" customHeight="1">
      <c r="A104" s="40" t="s">
        <v>68</v>
      </c>
      <c r="B104" s="91">
        <f t="shared" si="5"/>
        <v>70</v>
      </c>
      <c r="C104" s="133" t="s">
        <v>36</v>
      </c>
      <c r="D104" s="133" t="s">
        <v>414</v>
      </c>
      <c r="E104" s="133">
        <v>42</v>
      </c>
      <c r="F104" s="126" t="s">
        <v>429</v>
      </c>
      <c r="G104" s="126" t="s">
        <v>430</v>
      </c>
      <c r="H104" s="12"/>
      <c r="I104" s="23"/>
    </row>
    <row r="105" spans="1:10" s="18" customFormat="1" ht="128.25" customHeight="1">
      <c r="A105" s="40" t="s">
        <v>68</v>
      </c>
      <c r="B105" s="91">
        <f t="shared" si="5"/>
        <v>71</v>
      </c>
      <c r="C105" s="133" t="s">
        <v>36</v>
      </c>
      <c r="D105" s="133" t="s">
        <v>414</v>
      </c>
      <c r="E105" s="133">
        <v>42</v>
      </c>
      <c r="F105" s="126" t="s">
        <v>431</v>
      </c>
      <c r="G105" s="146" t="s">
        <v>432</v>
      </c>
      <c r="H105" s="12"/>
    </row>
    <row r="106" spans="1:10" s="18" customFormat="1" ht="358.9">
      <c r="A106" s="40" t="s">
        <v>68</v>
      </c>
      <c r="B106" s="91">
        <f t="shared" si="5"/>
        <v>72</v>
      </c>
      <c r="C106" s="126" t="s">
        <v>115</v>
      </c>
      <c r="D106" s="126" t="s">
        <v>433</v>
      </c>
      <c r="E106" s="126">
        <v>11</v>
      </c>
      <c r="F106" s="126" t="s">
        <v>434</v>
      </c>
      <c r="G106" s="126" t="s">
        <v>435</v>
      </c>
      <c r="H106" s="166"/>
      <c r="I106" s="166"/>
      <c r="J106" s="166"/>
    </row>
    <row r="107" spans="1:10" s="18" customFormat="1" ht="165.6">
      <c r="A107" s="40" t="s">
        <v>68</v>
      </c>
      <c r="B107" s="91">
        <f t="shared" ref="B107:B109" si="6">(B106+1)</f>
        <v>73</v>
      </c>
      <c r="C107" s="133" t="s">
        <v>436</v>
      </c>
      <c r="D107" s="133" t="s">
        <v>437</v>
      </c>
      <c r="E107" s="133">
        <v>2</v>
      </c>
      <c r="F107" s="126" t="s">
        <v>438</v>
      </c>
      <c r="G107" s="126" t="s">
        <v>439</v>
      </c>
    </row>
    <row r="108" spans="1:10" s="18" customFormat="1" ht="69">
      <c r="A108" s="40" t="s">
        <v>68</v>
      </c>
      <c r="B108" s="91">
        <f>(B107+1)</f>
        <v>74</v>
      </c>
      <c r="C108" s="133" t="s">
        <v>440</v>
      </c>
      <c r="D108" s="133" t="s">
        <v>441</v>
      </c>
      <c r="E108" s="133">
        <v>2</v>
      </c>
      <c r="F108" s="126" t="s">
        <v>442</v>
      </c>
      <c r="G108" s="126" t="s">
        <v>443</v>
      </c>
    </row>
    <row r="109" spans="1:10" s="18" customFormat="1" ht="82.9">
      <c r="A109" s="40" t="s">
        <v>68</v>
      </c>
      <c r="B109" s="91">
        <f t="shared" si="6"/>
        <v>75</v>
      </c>
      <c r="C109" s="142" t="s">
        <v>154</v>
      </c>
      <c r="D109" s="133"/>
      <c r="E109" s="133">
        <v>2</v>
      </c>
      <c r="F109" s="126" t="s">
        <v>444</v>
      </c>
      <c r="G109" s="126" t="s">
        <v>445</v>
      </c>
    </row>
    <row r="110" spans="1:10" s="18" customFormat="1" ht="41.45">
      <c r="A110" s="40" t="s">
        <v>68</v>
      </c>
      <c r="B110" s="91">
        <f>(B109+1)</f>
        <v>76</v>
      </c>
      <c r="C110" s="142" t="s">
        <v>154</v>
      </c>
      <c r="D110" s="133" t="s">
        <v>446</v>
      </c>
      <c r="E110" s="133">
        <v>2</v>
      </c>
      <c r="F110" s="126" t="s">
        <v>447</v>
      </c>
      <c r="G110" s="126" t="s">
        <v>448</v>
      </c>
    </row>
    <row r="111" spans="1:10" s="18" customFormat="1" ht="55.15">
      <c r="A111" s="40" t="s">
        <v>68</v>
      </c>
      <c r="B111" s="91">
        <f>(B110+1)</f>
        <v>77</v>
      </c>
      <c r="C111" s="142" t="s">
        <v>437</v>
      </c>
      <c r="D111" s="133" t="s">
        <v>449</v>
      </c>
      <c r="E111" s="133">
        <v>2</v>
      </c>
      <c r="F111" s="126" t="s">
        <v>450</v>
      </c>
      <c r="G111" s="147" t="s">
        <v>451</v>
      </c>
    </row>
    <row r="112" spans="1:10" s="18" customFormat="1" ht="179.45">
      <c r="A112" s="40" t="s">
        <v>68</v>
      </c>
      <c r="B112" s="91">
        <f t="shared" ref="B112:B114" si="7">(B111+1)</f>
        <v>78</v>
      </c>
      <c r="C112" s="142" t="s">
        <v>437</v>
      </c>
      <c r="D112" s="133" t="s">
        <v>452</v>
      </c>
      <c r="E112" s="133">
        <v>2</v>
      </c>
      <c r="F112" s="126" t="s">
        <v>453</v>
      </c>
      <c r="G112" s="126" t="s">
        <v>454</v>
      </c>
    </row>
    <row r="113" spans="1:17" s="18" customFormat="1" ht="96.6">
      <c r="A113" s="40" t="s">
        <v>68</v>
      </c>
      <c r="B113" s="91">
        <f t="shared" si="7"/>
        <v>79</v>
      </c>
      <c r="C113" s="133" t="s">
        <v>455</v>
      </c>
      <c r="D113" s="141" t="s">
        <v>456</v>
      </c>
      <c r="E113" s="133">
        <v>2</v>
      </c>
      <c r="F113" s="126" t="s">
        <v>457</v>
      </c>
      <c r="G113" s="126" t="s">
        <v>458</v>
      </c>
    </row>
    <row r="114" spans="1:17" s="18" customFormat="1" ht="43.9" customHeight="1">
      <c r="A114" s="40" t="s">
        <v>68</v>
      </c>
      <c r="B114" s="91">
        <f t="shared" si="7"/>
        <v>80</v>
      </c>
      <c r="C114" s="142" t="s">
        <v>154</v>
      </c>
      <c r="D114" s="141" t="s">
        <v>280</v>
      </c>
      <c r="E114" s="133">
        <v>2</v>
      </c>
      <c r="F114" s="126" t="s">
        <v>459</v>
      </c>
      <c r="G114" s="137" t="s">
        <v>460</v>
      </c>
    </row>
    <row r="115" spans="1:17" s="23" customFormat="1" ht="92.65" customHeight="1">
      <c r="A115" s="40" t="s">
        <v>68</v>
      </c>
      <c r="B115" s="91">
        <f>(B114+1)</f>
        <v>81</v>
      </c>
      <c r="C115" s="142" t="s">
        <v>154</v>
      </c>
      <c r="D115" s="126" t="s">
        <v>461</v>
      </c>
      <c r="E115" s="126">
        <v>3</v>
      </c>
      <c r="F115" s="126" t="s">
        <v>462</v>
      </c>
      <c r="G115" s="126" t="s">
        <v>463</v>
      </c>
    </row>
    <row r="116" spans="1:17" s="6" customFormat="1" ht="409.6">
      <c r="A116" s="40" t="s">
        <v>68</v>
      </c>
      <c r="B116" s="91">
        <f t="shared" ref="B116:B119" si="8">(B115+1)</f>
        <v>82</v>
      </c>
      <c r="C116" s="143" t="s">
        <v>464</v>
      </c>
      <c r="D116" s="126" t="s">
        <v>465</v>
      </c>
      <c r="E116" s="126">
        <v>17</v>
      </c>
      <c r="F116" s="126" t="s">
        <v>466</v>
      </c>
      <c r="G116" s="126" t="s">
        <v>467</v>
      </c>
      <c r="H116" s="18"/>
      <c r="I116" s="18"/>
      <c r="J116" s="18"/>
      <c r="K116" s="18"/>
      <c r="L116" s="18"/>
      <c r="M116" s="18"/>
      <c r="N116" s="18"/>
      <c r="O116" s="18"/>
      <c r="P116" s="18"/>
      <c r="Q116" s="18"/>
    </row>
    <row r="117" spans="1:17" s="6" customFormat="1" ht="409.6">
      <c r="A117" s="40" t="s">
        <v>68</v>
      </c>
      <c r="B117" s="91">
        <f t="shared" si="8"/>
        <v>83</v>
      </c>
      <c r="C117" s="143" t="s">
        <v>468</v>
      </c>
      <c r="D117" s="126" t="s">
        <v>469</v>
      </c>
      <c r="E117" s="126">
        <v>2</v>
      </c>
      <c r="F117" s="126" t="s">
        <v>470</v>
      </c>
      <c r="G117" s="137" t="s">
        <v>471</v>
      </c>
      <c r="H117" s="18"/>
      <c r="I117" s="18"/>
      <c r="J117" s="18"/>
      <c r="K117" s="18"/>
      <c r="L117" s="18"/>
      <c r="M117" s="18"/>
      <c r="N117" s="18"/>
      <c r="O117" s="18"/>
      <c r="P117" s="18"/>
      <c r="Q117" s="18"/>
    </row>
    <row r="118" spans="1:17" s="6" customFormat="1" ht="276">
      <c r="A118" s="40" t="s">
        <v>68</v>
      </c>
      <c r="B118" s="91">
        <f t="shared" si="8"/>
        <v>84</v>
      </c>
      <c r="C118" s="143" t="s">
        <v>468</v>
      </c>
      <c r="D118" s="126" t="s">
        <v>469</v>
      </c>
      <c r="E118" s="126">
        <v>2</v>
      </c>
      <c r="F118" s="126" t="s">
        <v>472</v>
      </c>
      <c r="G118" s="137" t="s">
        <v>473</v>
      </c>
      <c r="H118" s="18"/>
      <c r="I118" s="18"/>
      <c r="J118" s="18"/>
      <c r="K118" s="18"/>
      <c r="L118" s="18"/>
      <c r="M118" s="18"/>
      <c r="N118" s="18"/>
      <c r="O118" s="18"/>
      <c r="P118" s="18"/>
      <c r="Q118" s="18"/>
    </row>
    <row r="119" spans="1:17" s="18" customFormat="1" ht="303" customHeight="1">
      <c r="A119" s="40" t="s">
        <v>68</v>
      </c>
      <c r="B119" s="91">
        <f t="shared" si="8"/>
        <v>85</v>
      </c>
      <c r="C119" s="143" t="s">
        <v>468</v>
      </c>
      <c r="D119" s="126" t="s">
        <v>469</v>
      </c>
      <c r="E119" s="126">
        <v>2</v>
      </c>
      <c r="F119" s="126" t="s">
        <v>474</v>
      </c>
      <c r="G119" s="137" t="s">
        <v>475</v>
      </c>
    </row>
    <row r="120" spans="1:17" s="18" customFormat="1" ht="234.6">
      <c r="A120" s="40" t="s">
        <v>68</v>
      </c>
      <c r="B120" s="91">
        <f>(B119+1)</f>
        <v>86</v>
      </c>
      <c r="C120" s="143" t="s">
        <v>468</v>
      </c>
      <c r="D120" s="126" t="s">
        <v>469</v>
      </c>
      <c r="E120" s="126">
        <v>2</v>
      </c>
      <c r="F120" s="126" t="s">
        <v>476</v>
      </c>
      <c r="G120" s="137" t="s">
        <v>477</v>
      </c>
      <c r="I120" s="27"/>
    </row>
    <row r="121" spans="1:17" s="10" customFormat="1" ht="13.9">
      <c r="B121" s="76"/>
    </row>
    <row r="122" spans="1:17" s="3" customFormat="1">
      <c r="B122" s="77"/>
    </row>
    <row r="123" spans="1:17" s="3" customFormat="1">
      <c r="B123" s="77"/>
    </row>
    <row r="124" spans="1:17" s="3" customFormat="1">
      <c r="B124" s="77"/>
    </row>
    <row r="125" spans="1:17" s="3" customFormat="1">
      <c r="B125" s="77"/>
    </row>
    <row r="126" spans="1:17" s="3" customFormat="1">
      <c r="B126" s="77"/>
    </row>
    <row r="127" spans="1:17" s="3" customFormat="1">
      <c r="B127" s="77"/>
    </row>
    <row r="128" spans="1:17" s="3" customFormat="1">
      <c r="B128" s="77"/>
    </row>
    <row r="129" spans="2:2" s="3" customFormat="1">
      <c r="B129" s="77"/>
    </row>
    <row r="130" spans="2:2" s="3" customFormat="1">
      <c r="B130" s="77"/>
    </row>
    <row r="131" spans="2:2" s="3" customFormat="1">
      <c r="B131" s="77"/>
    </row>
    <row r="132" spans="2:2" s="3" customFormat="1">
      <c r="B132" s="77"/>
    </row>
    <row r="133" spans="2:2" s="3" customFormat="1">
      <c r="B133" s="77"/>
    </row>
    <row r="134" spans="2:2" s="3" customFormat="1">
      <c r="B134" s="77"/>
    </row>
    <row r="135" spans="2:2" s="3" customFormat="1">
      <c r="B135" s="77"/>
    </row>
    <row r="136" spans="2:2" s="3" customFormat="1">
      <c r="B136" s="77"/>
    </row>
    <row r="137" spans="2:2" s="3" customFormat="1">
      <c r="B137" s="77"/>
    </row>
  </sheetData>
  <customSheetViews>
    <customSheetView guid="{A6D86871-7DF3-4D8C-BB0F-6358FC06D3AE}">
      <pageMargins left="0" right="0" top="0" bottom="0" header="0" footer="0"/>
    </customSheetView>
    <customSheetView guid="{D8303DD1-AC1A-4D8D-BD57-B385DED3AF1D}">
      <pageMargins left="0" right="0" top="0" bottom="0" header="0" footer="0"/>
    </customSheetView>
    <customSheetView guid="{030CB5F2-5398-4986-B437-E3390DA9DC35}">
      <pageMargins left="0" right="0" top="0" bottom="0" header="0" footer="0"/>
    </customSheetView>
    <customSheetView guid="{214147FF-5C7E-4D38-AE01-BDA8C344A0AC}">
      <pageMargins left="0" right="0" top="0" bottom="0" header="0" footer="0"/>
    </customSheetView>
    <customSheetView guid="{4CE427CE-1364-6749-820D-01C0BDCE606A}">
      <pageMargins left="0" right="0" top="0" bottom="0" header="0" footer="0"/>
    </customSheetView>
    <customSheetView guid="{CAC19B6E-D0CA-4897-AD90-6BFF195A5686}">
      <pageMargins left="0" right="0" top="0" bottom="0" header="0" footer="0"/>
    </customSheetView>
    <customSheetView guid="{A96C21AA-B7F8-424A-80C3-B8922F102DDA}">
      <pageMargins left="0" right="0" top="0" bottom="0" header="0" footer="0"/>
    </customSheetView>
    <customSheetView guid="{6FCA4DF6-107F-4C82-BF90-062C55268024}">
      <pageMargins left="0" right="0" top="0" bottom="0" header="0" footer="0"/>
    </customSheetView>
    <customSheetView guid="{3288A1FA-A8CF-4FB1-B49A-6C6A9C34878A}">
      <pageMargins left="0" right="0" top="0" bottom="0" header="0" footer="0"/>
    </customSheetView>
    <customSheetView guid="{16841056-C08E-4EC5-B248-997A9B18E8F7}">
      <pageMargins left="0" right="0" top="0" bottom="0" header="0" footer="0"/>
    </customSheetView>
    <customSheetView guid="{6CFFA043-F37C-486E-8998-7F1B7453845B}">
      <pageMargins left="0" right="0" top="0" bottom="0" header="0" footer="0"/>
    </customSheetView>
  </customSheetViews>
  <mergeCells count="18">
    <mergeCell ref="B2:G2"/>
    <mergeCell ref="H43:I43"/>
    <mergeCell ref="H56:L56"/>
    <mergeCell ref="H99:I99"/>
    <mergeCell ref="H55:K55"/>
    <mergeCell ref="H36:K36"/>
    <mergeCell ref="H98:J98"/>
    <mergeCell ref="H40:L40"/>
    <mergeCell ref="H72:J72"/>
    <mergeCell ref="H31:I31"/>
    <mergeCell ref="H73:K73"/>
    <mergeCell ref="H86:I86"/>
    <mergeCell ref="H37:I37"/>
    <mergeCell ref="H69:N69"/>
    <mergeCell ref="I3:J3"/>
    <mergeCell ref="H54:K54"/>
    <mergeCell ref="H106:J106"/>
    <mergeCell ref="H45:I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65"/>
  <sheetViews>
    <sheetView tabSelected="1" zoomScale="80" zoomScaleNormal="80" zoomScaleSheetLayoutView="100" workbookViewId="0">
      <pane ySplit="3" topLeftCell="C14" activePane="bottomLeft" state="frozen"/>
      <selection pane="bottomLeft" activeCell="A15" sqref="A15:XFD15"/>
    </sheetView>
  </sheetViews>
  <sheetFormatPr defaultColWidth="9.28515625" defaultRowHeight="13.15"/>
  <cols>
    <col min="1" max="1" width="6.5703125" style="1" customWidth="1"/>
    <col min="2" max="2" width="8.7109375" style="1" customWidth="1"/>
    <col min="3" max="3" width="32.42578125" style="1" customWidth="1"/>
    <col min="4" max="4" width="21" style="1" customWidth="1"/>
    <col min="5" max="5" width="10.28515625" style="1" customWidth="1"/>
    <col min="6" max="6" width="49.7109375" style="2" customWidth="1"/>
    <col min="7" max="7" width="56.42578125" style="2" customWidth="1"/>
    <col min="8" max="8" width="18.7109375" style="1" customWidth="1"/>
    <col min="9" max="16384" width="9.28515625" style="1"/>
  </cols>
  <sheetData>
    <row r="2" spans="1:8" s="41" customFormat="1" ht="26.1" customHeight="1">
      <c r="B2" s="195" t="s">
        <v>478</v>
      </c>
      <c r="C2" s="195"/>
      <c r="D2" s="195"/>
      <c r="E2" s="195"/>
      <c r="F2" s="196"/>
      <c r="G2" s="196"/>
      <c r="H2" s="64"/>
    </row>
    <row r="3" spans="1:8" s="42" customFormat="1" ht="41.45">
      <c r="B3" s="86" t="s">
        <v>29</v>
      </c>
      <c r="C3" s="82" t="s">
        <v>30</v>
      </c>
      <c r="D3" s="82" t="s">
        <v>31</v>
      </c>
      <c r="E3" s="83" t="s">
        <v>32</v>
      </c>
      <c r="F3" s="84" t="s">
        <v>33</v>
      </c>
      <c r="G3" s="85" t="s">
        <v>34</v>
      </c>
      <c r="H3" s="65"/>
    </row>
    <row r="4" spans="1:8" s="42" customFormat="1" ht="138" customHeight="1">
      <c r="A4" s="98" t="s">
        <v>35</v>
      </c>
      <c r="B4" s="89">
        <v>1</v>
      </c>
      <c r="C4" s="161" t="s">
        <v>479</v>
      </c>
      <c r="D4" s="161"/>
      <c r="E4" s="139" t="s">
        <v>44</v>
      </c>
      <c r="F4" s="139" t="s">
        <v>480</v>
      </c>
      <c r="G4" s="126" t="s">
        <v>481</v>
      </c>
      <c r="H4" s="65"/>
    </row>
    <row r="5" spans="1:8" s="42" customFormat="1" ht="268.5" customHeight="1">
      <c r="A5" s="98" t="s">
        <v>35</v>
      </c>
      <c r="B5" s="89">
        <f t="shared" ref="B5:B17" si="0">B4+1</f>
        <v>2</v>
      </c>
      <c r="C5" s="126" t="s">
        <v>482</v>
      </c>
      <c r="D5" s="126" t="s">
        <v>483</v>
      </c>
      <c r="E5" s="126">
        <v>1</v>
      </c>
      <c r="F5" s="137" t="s">
        <v>484</v>
      </c>
      <c r="G5" s="137" t="s">
        <v>485</v>
      </c>
      <c r="H5" s="57"/>
    </row>
    <row r="6" spans="1:8" s="42" customFormat="1" ht="143.25" customHeight="1">
      <c r="A6" s="98" t="s">
        <v>35</v>
      </c>
      <c r="B6" s="89">
        <f t="shared" si="0"/>
        <v>3</v>
      </c>
      <c r="C6" s="139" t="s">
        <v>486</v>
      </c>
      <c r="D6" s="139"/>
      <c r="E6" s="139" t="s">
        <v>44</v>
      </c>
      <c r="F6" s="139" t="s">
        <v>487</v>
      </c>
      <c r="G6" s="162" t="s">
        <v>488</v>
      </c>
      <c r="H6" s="65"/>
    </row>
    <row r="7" spans="1:8" s="42" customFormat="1" ht="133.5" customHeight="1">
      <c r="A7" s="98" t="s">
        <v>35</v>
      </c>
      <c r="B7" s="89">
        <f t="shared" si="0"/>
        <v>4</v>
      </c>
      <c r="C7" s="109" t="s">
        <v>489</v>
      </c>
      <c r="D7" s="109"/>
      <c r="E7" s="109" t="s">
        <v>44</v>
      </c>
      <c r="F7" s="148" t="s">
        <v>490</v>
      </c>
      <c r="G7" s="163" t="s">
        <v>491</v>
      </c>
      <c r="H7" s="57"/>
    </row>
    <row r="8" spans="1:8" s="42" customFormat="1" ht="135" customHeight="1">
      <c r="A8" s="98" t="s">
        <v>35</v>
      </c>
      <c r="B8" s="111">
        <f t="shared" si="0"/>
        <v>5</v>
      </c>
      <c r="C8" s="126" t="s">
        <v>492</v>
      </c>
      <c r="D8" s="126"/>
      <c r="E8" s="126" t="s">
        <v>44</v>
      </c>
      <c r="F8" s="126" t="s">
        <v>493</v>
      </c>
      <c r="G8" s="197" t="s">
        <v>494</v>
      </c>
      <c r="H8" s="65"/>
    </row>
    <row r="9" spans="1:8" s="42" customFormat="1" ht="96" customHeight="1">
      <c r="A9" s="98" t="s">
        <v>35</v>
      </c>
      <c r="B9" s="111">
        <f t="shared" si="0"/>
        <v>6</v>
      </c>
      <c r="C9" s="126" t="s">
        <v>495</v>
      </c>
      <c r="D9" s="126"/>
      <c r="E9" s="126" t="s">
        <v>44</v>
      </c>
      <c r="F9" s="126" t="s">
        <v>496</v>
      </c>
      <c r="G9" s="126" t="s">
        <v>497</v>
      </c>
      <c r="H9" s="154"/>
    </row>
    <row r="10" spans="1:8" s="42" customFormat="1" ht="35.25" customHeight="1">
      <c r="A10" s="98" t="s">
        <v>35</v>
      </c>
      <c r="B10" s="111">
        <f t="shared" si="0"/>
        <v>7</v>
      </c>
      <c r="C10" s="126" t="s">
        <v>498</v>
      </c>
      <c r="D10" s="126"/>
      <c r="E10" s="126" t="s">
        <v>44</v>
      </c>
      <c r="F10" s="126" t="s">
        <v>499</v>
      </c>
      <c r="G10" s="126" t="s">
        <v>500</v>
      </c>
      <c r="H10" s="116"/>
    </row>
    <row r="11" spans="1:8" s="42" customFormat="1" ht="30" customHeight="1">
      <c r="A11" s="98" t="s">
        <v>35</v>
      </c>
      <c r="B11" s="111">
        <f t="shared" si="0"/>
        <v>8</v>
      </c>
      <c r="C11" s="126" t="s">
        <v>501</v>
      </c>
      <c r="D11" s="126"/>
      <c r="E11" s="126" t="s">
        <v>44</v>
      </c>
      <c r="F11" s="126" t="s">
        <v>502</v>
      </c>
      <c r="G11" s="126" t="s">
        <v>500</v>
      </c>
      <c r="H11" s="116"/>
    </row>
    <row r="12" spans="1:8" s="42" customFormat="1" ht="55.5" customHeight="1">
      <c r="A12" s="98" t="s">
        <v>35</v>
      </c>
      <c r="B12" s="111">
        <f t="shared" si="0"/>
        <v>9</v>
      </c>
      <c r="C12" s="126" t="s">
        <v>503</v>
      </c>
      <c r="D12" s="126"/>
      <c r="E12" s="126" t="s">
        <v>44</v>
      </c>
      <c r="F12" s="126" t="s">
        <v>504</v>
      </c>
      <c r="G12" s="126" t="s">
        <v>505</v>
      </c>
      <c r="H12" s="65"/>
    </row>
    <row r="13" spans="1:8" s="42" customFormat="1" ht="42" customHeight="1">
      <c r="A13" s="98" t="s">
        <v>35</v>
      </c>
      <c r="B13" s="111">
        <f t="shared" si="0"/>
        <v>10</v>
      </c>
      <c r="C13" s="126" t="s">
        <v>506</v>
      </c>
      <c r="D13" s="126"/>
      <c r="E13" s="126" t="s">
        <v>44</v>
      </c>
      <c r="F13" s="126" t="s">
        <v>507</v>
      </c>
      <c r="G13" s="126" t="s">
        <v>508</v>
      </c>
      <c r="H13" s="65"/>
    </row>
    <row r="14" spans="1:8" s="42" customFormat="1" ht="114.75" customHeight="1">
      <c r="A14" s="98" t="s">
        <v>35</v>
      </c>
      <c r="B14" s="111">
        <f t="shared" si="0"/>
        <v>11</v>
      </c>
      <c r="C14" s="126" t="s">
        <v>509</v>
      </c>
      <c r="D14" s="126"/>
      <c r="E14" s="126" t="s">
        <v>44</v>
      </c>
      <c r="F14" s="126" t="s">
        <v>510</v>
      </c>
      <c r="G14" s="126" t="s">
        <v>511</v>
      </c>
      <c r="H14" s="65"/>
    </row>
    <row r="15" spans="1:8" s="42" customFormat="1" ht="116.25" customHeight="1">
      <c r="A15" s="98" t="s">
        <v>35</v>
      </c>
      <c r="B15" s="111">
        <f t="shared" si="0"/>
        <v>12</v>
      </c>
      <c r="C15" s="126" t="s">
        <v>512</v>
      </c>
      <c r="D15" s="126"/>
      <c r="E15" s="126">
        <v>1</v>
      </c>
      <c r="F15" s="126" t="s">
        <v>513</v>
      </c>
      <c r="G15" s="126" t="s">
        <v>514</v>
      </c>
      <c r="H15" s="102"/>
    </row>
    <row r="16" spans="1:8" s="42" customFormat="1" ht="69" customHeight="1">
      <c r="A16" s="98" t="s">
        <v>35</v>
      </c>
      <c r="B16" s="111">
        <f t="shared" si="0"/>
        <v>13</v>
      </c>
      <c r="C16" s="126" t="s">
        <v>515</v>
      </c>
      <c r="D16" s="126"/>
      <c r="E16" s="126"/>
      <c r="F16" s="126" t="s">
        <v>516</v>
      </c>
      <c r="G16" s="126" t="s">
        <v>517</v>
      </c>
      <c r="H16" s="57"/>
    </row>
    <row r="17" spans="1:8" s="42" customFormat="1" ht="201.75" customHeight="1">
      <c r="A17" s="98" t="s">
        <v>35</v>
      </c>
      <c r="B17" s="111">
        <f t="shared" si="0"/>
        <v>14</v>
      </c>
      <c r="C17" s="126" t="s">
        <v>498</v>
      </c>
      <c r="D17" s="126"/>
      <c r="E17" s="126">
        <v>4</v>
      </c>
      <c r="F17" s="126" t="s">
        <v>518</v>
      </c>
      <c r="G17" s="126" t="s">
        <v>519</v>
      </c>
      <c r="H17" s="102"/>
    </row>
    <row r="18" spans="1:8" s="42" customFormat="1" ht="30" customHeight="1">
      <c r="A18" s="87"/>
      <c r="B18" s="111"/>
      <c r="C18" s="140" t="s">
        <v>520</v>
      </c>
      <c r="D18" s="157"/>
      <c r="E18" s="158"/>
      <c r="F18" s="159" t="s">
        <v>520</v>
      </c>
      <c r="G18" s="159" t="s">
        <v>520</v>
      </c>
      <c r="H18" s="65"/>
    </row>
    <row r="19" spans="1:8" s="42" customFormat="1" ht="311.25" customHeight="1">
      <c r="A19" s="43" t="s">
        <v>68</v>
      </c>
      <c r="B19" s="153">
        <v>1</v>
      </c>
      <c r="C19" s="126" t="s">
        <v>521</v>
      </c>
      <c r="D19" s="126" t="s">
        <v>483</v>
      </c>
      <c r="E19" s="126">
        <v>1</v>
      </c>
      <c r="F19" s="126" t="s">
        <v>522</v>
      </c>
      <c r="G19" s="160" t="s">
        <v>523</v>
      </c>
      <c r="H19" s="44"/>
    </row>
    <row r="20" spans="1:8" s="42" customFormat="1" ht="172.9">
      <c r="A20" s="43" t="s">
        <v>68</v>
      </c>
      <c r="B20" s="153">
        <f>(B19+1)</f>
        <v>2</v>
      </c>
      <c r="C20" s="149" t="s">
        <v>524</v>
      </c>
      <c r="D20" s="149" t="s">
        <v>525</v>
      </c>
      <c r="E20" s="149">
        <v>7</v>
      </c>
      <c r="F20" s="150" t="s">
        <v>526</v>
      </c>
      <c r="G20" s="150" t="s">
        <v>527</v>
      </c>
      <c r="H20" s="45"/>
    </row>
    <row r="21" spans="1:8" s="42" customFormat="1" ht="43.15">
      <c r="A21" s="43" t="s">
        <v>68</v>
      </c>
      <c r="B21" s="153">
        <f t="shared" ref="B21:B61" si="1">(B20+1)</f>
        <v>3</v>
      </c>
      <c r="C21" s="149" t="s">
        <v>524</v>
      </c>
      <c r="D21" s="149" t="s">
        <v>528</v>
      </c>
      <c r="E21" s="149">
        <v>8</v>
      </c>
      <c r="F21" s="150" t="s">
        <v>529</v>
      </c>
      <c r="G21" s="126" t="s">
        <v>530</v>
      </c>
    </row>
    <row r="22" spans="1:8" s="42" customFormat="1" ht="144.75" customHeight="1">
      <c r="A22" s="43" t="s">
        <v>68</v>
      </c>
      <c r="B22" s="153">
        <f t="shared" si="1"/>
        <v>4</v>
      </c>
      <c r="C22" s="149" t="s">
        <v>524</v>
      </c>
      <c r="D22" s="149" t="s">
        <v>531</v>
      </c>
      <c r="E22" s="149">
        <v>5</v>
      </c>
      <c r="F22" s="150" t="s">
        <v>532</v>
      </c>
      <c r="G22" s="126" t="s">
        <v>533</v>
      </c>
      <c r="H22" s="52" t="s">
        <v>534</v>
      </c>
    </row>
    <row r="23" spans="1:8" s="42" customFormat="1" ht="57.6">
      <c r="A23" s="43" t="s">
        <v>68</v>
      </c>
      <c r="B23" s="153">
        <f t="shared" si="1"/>
        <v>5</v>
      </c>
      <c r="C23" s="126" t="s">
        <v>524</v>
      </c>
      <c r="D23" s="126" t="s">
        <v>528</v>
      </c>
      <c r="E23" s="126">
        <v>7</v>
      </c>
      <c r="F23" s="150" t="s">
        <v>535</v>
      </c>
      <c r="G23" s="126" t="s">
        <v>536</v>
      </c>
      <c r="H23" s="48"/>
    </row>
    <row r="24" spans="1:8" s="42" customFormat="1" ht="102.75" customHeight="1">
      <c r="A24" s="43" t="s">
        <v>68</v>
      </c>
      <c r="B24" s="153">
        <f t="shared" si="1"/>
        <v>6</v>
      </c>
      <c r="C24" s="126" t="s">
        <v>524</v>
      </c>
      <c r="D24" s="126" t="s">
        <v>537</v>
      </c>
      <c r="E24" s="126">
        <v>8</v>
      </c>
      <c r="F24" s="126" t="s">
        <v>538</v>
      </c>
      <c r="G24" s="126" t="s">
        <v>539</v>
      </c>
      <c r="H24" s="112"/>
    </row>
    <row r="25" spans="1:8" s="42" customFormat="1" ht="200.1" customHeight="1">
      <c r="A25" s="43" t="s">
        <v>68</v>
      </c>
      <c r="B25" s="153">
        <f t="shared" si="1"/>
        <v>7</v>
      </c>
      <c r="C25" s="149" t="s">
        <v>524</v>
      </c>
      <c r="D25" s="149" t="s">
        <v>452</v>
      </c>
      <c r="E25" s="149">
        <v>5</v>
      </c>
      <c r="F25" s="150" t="s">
        <v>540</v>
      </c>
      <c r="G25" s="126" t="s">
        <v>541</v>
      </c>
      <c r="H25" s="46"/>
    </row>
    <row r="26" spans="1:8" s="42" customFormat="1" ht="153.75" customHeight="1">
      <c r="A26" s="43" t="s">
        <v>68</v>
      </c>
      <c r="B26" s="153">
        <f>(B25+1)</f>
        <v>8</v>
      </c>
      <c r="C26" s="126" t="s">
        <v>542</v>
      </c>
      <c r="D26" s="126" t="s">
        <v>543</v>
      </c>
      <c r="E26" s="135">
        <v>5</v>
      </c>
      <c r="F26" s="126" t="s">
        <v>544</v>
      </c>
      <c r="G26" s="126" t="s">
        <v>545</v>
      </c>
      <c r="H26" s="46"/>
    </row>
    <row r="27" spans="1:8" s="42" customFormat="1" ht="131.25" customHeight="1">
      <c r="A27" s="43" t="s">
        <v>68</v>
      </c>
      <c r="B27" s="153">
        <f t="shared" si="1"/>
        <v>9</v>
      </c>
      <c r="C27" s="149" t="s">
        <v>524</v>
      </c>
      <c r="D27" s="149" t="s">
        <v>528</v>
      </c>
      <c r="E27" s="149">
        <v>8</v>
      </c>
      <c r="F27" s="150" t="s">
        <v>546</v>
      </c>
      <c r="G27" s="126" t="s">
        <v>547</v>
      </c>
      <c r="H27" s="46"/>
    </row>
    <row r="28" spans="1:8" s="42" customFormat="1" ht="100.9">
      <c r="A28" s="43" t="s">
        <v>68</v>
      </c>
      <c r="B28" s="153">
        <f t="shared" si="1"/>
        <v>10</v>
      </c>
      <c r="C28" s="149" t="s">
        <v>524</v>
      </c>
      <c r="D28" s="149" t="s">
        <v>548</v>
      </c>
      <c r="E28" s="149">
        <v>9</v>
      </c>
      <c r="F28" s="150" t="s">
        <v>549</v>
      </c>
      <c r="G28" s="126" t="s">
        <v>550</v>
      </c>
      <c r="H28" s="46"/>
    </row>
    <row r="29" spans="1:8" s="42" customFormat="1" ht="205.5" customHeight="1">
      <c r="A29" s="43" t="s">
        <v>68</v>
      </c>
      <c r="B29" s="153">
        <f t="shared" si="1"/>
        <v>11</v>
      </c>
      <c r="C29" s="126" t="s">
        <v>524</v>
      </c>
      <c r="D29" s="126" t="s">
        <v>551</v>
      </c>
      <c r="E29" s="126">
        <v>7</v>
      </c>
      <c r="F29" s="126" t="s">
        <v>552</v>
      </c>
      <c r="G29" s="126" t="s">
        <v>553</v>
      </c>
      <c r="H29" s="46"/>
    </row>
    <row r="30" spans="1:8" s="42" customFormat="1" ht="351.75" customHeight="1">
      <c r="A30" s="43" t="s">
        <v>68</v>
      </c>
      <c r="B30" s="153">
        <f t="shared" si="1"/>
        <v>12</v>
      </c>
      <c r="C30" s="126" t="s">
        <v>524</v>
      </c>
      <c r="D30" s="126" t="s">
        <v>554</v>
      </c>
      <c r="E30" s="126">
        <v>7</v>
      </c>
      <c r="F30" s="126" t="s">
        <v>555</v>
      </c>
      <c r="G30" s="126" t="s">
        <v>556</v>
      </c>
      <c r="H30" s="46"/>
    </row>
    <row r="31" spans="1:8" s="42" customFormat="1" ht="120.75" customHeight="1">
      <c r="A31" s="43" t="s">
        <v>68</v>
      </c>
      <c r="B31" s="153">
        <f t="shared" si="1"/>
        <v>13</v>
      </c>
      <c r="C31" s="126" t="s">
        <v>557</v>
      </c>
      <c r="D31" s="126" t="s">
        <v>558</v>
      </c>
      <c r="E31" s="126">
        <v>13</v>
      </c>
      <c r="F31" s="126" t="s">
        <v>559</v>
      </c>
      <c r="G31" s="126" t="s">
        <v>560</v>
      </c>
      <c r="H31" s="53" t="s">
        <v>534</v>
      </c>
    </row>
    <row r="32" spans="1:8" s="42" customFormat="1" ht="166.5" customHeight="1">
      <c r="A32" s="43" t="s">
        <v>68</v>
      </c>
      <c r="B32" s="153">
        <f t="shared" si="1"/>
        <v>14</v>
      </c>
      <c r="C32" s="126" t="s">
        <v>561</v>
      </c>
      <c r="D32" s="126" t="s">
        <v>562</v>
      </c>
      <c r="E32" s="126" t="s">
        <v>145</v>
      </c>
      <c r="F32" s="126" t="s">
        <v>563</v>
      </c>
      <c r="G32" s="126" t="s">
        <v>564</v>
      </c>
      <c r="H32" s="46"/>
    </row>
    <row r="33" spans="1:8" s="42" customFormat="1" ht="108.75" customHeight="1">
      <c r="A33" s="43" t="s">
        <v>68</v>
      </c>
      <c r="B33" s="153">
        <f t="shared" si="1"/>
        <v>15</v>
      </c>
      <c r="C33" s="126" t="s">
        <v>36</v>
      </c>
      <c r="D33" s="126" t="s">
        <v>565</v>
      </c>
      <c r="E33" s="126">
        <v>33</v>
      </c>
      <c r="F33" s="126" t="s">
        <v>566</v>
      </c>
      <c r="G33" s="126" t="s">
        <v>567</v>
      </c>
      <c r="H33" s="57"/>
    </row>
    <row r="34" spans="1:8" s="42" customFormat="1" ht="201" customHeight="1">
      <c r="A34" s="43" t="s">
        <v>68</v>
      </c>
      <c r="B34" s="153">
        <f t="shared" si="1"/>
        <v>16</v>
      </c>
      <c r="C34" s="126" t="s">
        <v>568</v>
      </c>
      <c r="D34" s="126" t="s">
        <v>569</v>
      </c>
      <c r="E34" s="126" t="s">
        <v>570</v>
      </c>
      <c r="F34" s="126" t="s">
        <v>571</v>
      </c>
      <c r="G34" s="151" t="s">
        <v>572</v>
      </c>
      <c r="H34" s="46"/>
    </row>
    <row r="35" spans="1:8" s="42" customFormat="1" ht="409.6">
      <c r="A35" s="43" t="s">
        <v>68</v>
      </c>
      <c r="B35" s="153">
        <f t="shared" si="1"/>
        <v>17</v>
      </c>
      <c r="C35" s="126" t="s">
        <v>524</v>
      </c>
      <c r="D35" s="126" t="s">
        <v>280</v>
      </c>
      <c r="E35" s="126" t="s">
        <v>145</v>
      </c>
      <c r="F35" s="126" t="s">
        <v>573</v>
      </c>
      <c r="G35" s="126" t="s">
        <v>574</v>
      </c>
      <c r="H35" s="46"/>
    </row>
    <row r="36" spans="1:8" s="42" customFormat="1" ht="138">
      <c r="A36" s="43" t="s">
        <v>68</v>
      </c>
      <c r="B36" s="153">
        <f t="shared" si="1"/>
        <v>18</v>
      </c>
      <c r="C36" s="126" t="s">
        <v>524</v>
      </c>
      <c r="D36" s="126" t="s">
        <v>280</v>
      </c>
      <c r="E36" s="126" t="s">
        <v>145</v>
      </c>
      <c r="F36" s="126" t="s">
        <v>575</v>
      </c>
      <c r="G36" s="126" t="s">
        <v>576</v>
      </c>
      <c r="H36" s="46"/>
    </row>
    <row r="37" spans="1:8" s="42" customFormat="1" ht="400.15">
      <c r="A37" s="43" t="s">
        <v>68</v>
      </c>
      <c r="B37" s="153">
        <f t="shared" si="1"/>
        <v>19</v>
      </c>
      <c r="C37" s="126" t="s">
        <v>524</v>
      </c>
      <c r="D37" s="126">
        <v>9</v>
      </c>
      <c r="E37" s="126">
        <v>7</v>
      </c>
      <c r="F37" s="126" t="s">
        <v>577</v>
      </c>
      <c r="G37" s="126" t="s">
        <v>578</v>
      </c>
      <c r="H37" s="53"/>
    </row>
    <row r="38" spans="1:8" s="42" customFormat="1" ht="409.6">
      <c r="A38" s="43" t="s">
        <v>68</v>
      </c>
      <c r="B38" s="153">
        <f t="shared" si="1"/>
        <v>20</v>
      </c>
      <c r="C38" s="126" t="s">
        <v>524</v>
      </c>
      <c r="D38" s="126" t="s">
        <v>579</v>
      </c>
      <c r="E38" s="126">
        <v>7</v>
      </c>
      <c r="F38" s="126" t="s">
        <v>580</v>
      </c>
      <c r="G38" s="126" t="s">
        <v>556</v>
      </c>
      <c r="H38" s="46"/>
    </row>
    <row r="39" spans="1:8" s="42" customFormat="1" ht="135" customHeight="1">
      <c r="A39" s="43" t="s">
        <v>68</v>
      </c>
      <c r="B39" s="153">
        <f t="shared" si="1"/>
        <v>21</v>
      </c>
      <c r="C39" s="126" t="s">
        <v>295</v>
      </c>
      <c r="D39" s="126">
        <v>1</v>
      </c>
      <c r="E39" s="126">
        <v>3</v>
      </c>
      <c r="F39" s="126" t="s">
        <v>581</v>
      </c>
      <c r="G39" s="126" t="s">
        <v>582</v>
      </c>
      <c r="H39" s="155"/>
    </row>
    <row r="40" spans="1:8" s="42" customFormat="1" ht="96.6">
      <c r="A40" s="43" t="s">
        <v>68</v>
      </c>
      <c r="B40" s="153">
        <f t="shared" si="1"/>
        <v>22</v>
      </c>
      <c r="C40" s="126" t="s">
        <v>295</v>
      </c>
      <c r="D40" s="126" t="s">
        <v>583</v>
      </c>
      <c r="E40" s="126">
        <v>4</v>
      </c>
      <c r="F40" s="126" t="s">
        <v>584</v>
      </c>
      <c r="G40" s="126" t="s">
        <v>585</v>
      </c>
      <c r="H40" s="51"/>
    </row>
    <row r="41" spans="1:8" s="42" customFormat="1" ht="109.5" customHeight="1">
      <c r="A41" s="43" t="s">
        <v>68</v>
      </c>
      <c r="B41" s="153">
        <f t="shared" si="1"/>
        <v>23</v>
      </c>
      <c r="C41" s="126" t="s">
        <v>295</v>
      </c>
      <c r="D41" s="126" t="s">
        <v>586</v>
      </c>
      <c r="E41" s="126">
        <v>4</v>
      </c>
      <c r="F41" s="126" t="s">
        <v>587</v>
      </c>
      <c r="G41" s="126" t="s">
        <v>588</v>
      </c>
      <c r="H41" s="56"/>
    </row>
    <row r="42" spans="1:8" s="42" customFormat="1" ht="220.9">
      <c r="A42" s="43" t="s">
        <v>68</v>
      </c>
      <c r="B42" s="153">
        <f t="shared" si="1"/>
        <v>24</v>
      </c>
      <c r="C42" s="126" t="s">
        <v>295</v>
      </c>
      <c r="D42" s="126" t="s">
        <v>414</v>
      </c>
      <c r="E42" s="126">
        <v>5</v>
      </c>
      <c r="F42" s="126" t="s">
        <v>589</v>
      </c>
      <c r="G42" s="126" t="s">
        <v>590</v>
      </c>
      <c r="H42" s="54"/>
    </row>
    <row r="43" spans="1:8" s="42" customFormat="1" ht="115.5" customHeight="1">
      <c r="A43" s="43" t="s">
        <v>68</v>
      </c>
      <c r="B43" s="153">
        <f t="shared" si="1"/>
        <v>25</v>
      </c>
      <c r="C43" s="126" t="s">
        <v>295</v>
      </c>
      <c r="D43" s="126" t="s">
        <v>591</v>
      </c>
      <c r="E43" s="126">
        <v>6</v>
      </c>
      <c r="F43" s="126" t="s">
        <v>592</v>
      </c>
      <c r="G43" s="126" t="s">
        <v>585</v>
      </c>
      <c r="H43" s="46"/>
    </row>
    <row r="44" spans="1:8" s="42" customFormat="1" ht="82.9">
      <c r="A44" s="43" t="s">
        <v>68</v>
      </c>
      <c r="B44" s="153">
        <f t="shared" si="1"/>
        <v>26</v>
      </c>
      <c r="C44" s="126" t="s">
        <v>295</v>
      </c>
      <c r="D44" s="126" t="s">
        <v>593</v>
      </c>
      <c r="E44" s="126">
        <v>6</v>
      </c>
      <c r="F44" s="126" t="s">
        <v>594</v>
      </c>
      <c r="G44" s="126" t="s">
        <v>595</v>
      </c>
      <c r="H44" s="46"/>
    </row>
    <row r="45" spans="1:8" s="42" customFormat="1" ht="115.5" customHeight="1">
      <c r="A45" s="43" t="s">
        <v>68</v>
      </c>
      <c r="B45" s="153">
        <f t="shared" si="1"/>
        <v>27</v>
      </c>
      <c r="C45" s="126" t="s">
        <v>295</v>
      </c>
      <c r="D45" s="126" t="s">
        <v>596</v>
      </c>
      <c r="E45" s="126">
        <v>6</v>
      </c>
      <c r="F45" s="126" t="s">
        <v>597</v>
      </c>
      <c r="G45" s="126" t="s">
        <v>598</v>
      </c>
      <c r="H45" s="156"/>
    </row>
    <row r="46" spans="1:8" s="42" customFormat="1" ht="82.9">
      <c r="A46" s="43" t="s">
        <v>68</v>
      </c>
      <c r="B46" s="153">
        <f t="shared" si="1"/>
        <v>28</v>
      </c>
      <c r="C46" s="126" t="s">
        <v>295</v>
      </c>
      <c r="D46" s="126" t="s">
        <v>599</v>
      </c>
      <c r="E46" s="126">
        <v>8</v>
      </c>
      <c r="F46" s="126" t="s">
        <v>600</v>
      </c>
      <c r="G46" s="126" t="s">
        <v>585</v>
      </c>
      <c r="H46" s="46"/>
    </row>
    <row r="47" spans="1:8" s="42" customFormat="1" ht="83.65" customHeight="1">
      <c r="A47" s="43" t="s">
        <v>68</v>
      </c>
      <c r="B47" s="153">
        <f t="shared" si="1"/>
        <v>29</v>
      </c>
      <c r="C47" s="126" t="s">
        <v>601</v>
      </c>
      <c r="D47" s="126" t="s">
        <v>602</v>
      </c>
      <c r="E47" s="135">
        <v>6</v>
      </c>
      <c r="F47" s="126" t="s">
        <v>603</v>
      </c>
      <c r="G47" s="126" t="s">
        <v>595</v>
      </c>
      <c r="H47" s="46"/>
    </row>
    <row r="48" spans="1:8" s="42" customFormat="1" ht="101.25" customHeight="1">
      <c r="A48" s="43" t="s">
        <v>68</v>
      </c>
      <c r="B48" s="153">
        <f t="shared" si="1"/>
        <v>30</v>
      </c>
      <c r="C48" s="126" t="s">
        <v>604</v>
      </c>
      <c r="D48" s="126" t="s">
        <v>605</v>
      </c>
      <c r="E48" s="126">
        <v>8</v>
      </c>
      <c r="F48" s="126" t="s">
        <v>606</v>
      </c>
      <c r="G48" s="126" t="s">
        <v>607</v>
      </c>
      <c r="H48" s="55" t="s">
        <v>534</v>
      </c>
    </row>
    <row r="49" spans="1:8" s="42" customFormat="1" ht="96.6">
      <c r="A49" s="43" t="s">
        <v>68</v>
      </c>
      <c r="B49" s="153">
        <f t="shared" si="1"/>
        <v>31</v>
      </c>
      <c r="C49" s="126" t="s">
        <v>524</v>
      </c>
      <c r="D49" s="126" t="s">
        <v>608</v>
      </c>
      <c r="E49" s="126">
        <v>4</v>
      </c>
      <c r="F49" s="126" t="s">
        <v>609</v>
      </c>
      <c r="G49" s="126" t="s">
        <v>610</v>
      </c>
      <c r="H49" s="46"/>
    </row>
    <row r="50" spans="1:8" s="42" customFormat="1" ht="69">
      <c r="A50" s="43" t="s">
        <v>68</v>
      </c>
      <c r="B50" s="153">
        <f t="shared" si="1"/>
        <v>32</v>
      </c>
      <c r="C50" s="126" t="s">
        <v>524</v>
      </c>
      <c r="D50" s="126" t="s">
        <v>611</v>
      </c>
      <c r="E50" s="126">
        <v>5</v>
      </c>
      <c r="F50" s="126" t="s">
        <v>612</v>
      </c>
      <c r="G50" s="126" t="s">
        <v>613</v>
      </c>
      <c r="H50" s="46"/>
    </row>
    <row r="51" spans="1:8" s="42" customFormat="1" ht="138">
      <c r="A51" s="43" t="s">
        <v>68</v>
      </c>
      <c r="B51" s="153">
        <f t="shared" si="1"/>
        <v>33</v>
      </c>
      <c r="C51" s="126" t="s">
        <v>524</v>
      </c>
      <c r="D51" s="126" t="s">
        <v>614</v>
      </c>
      <c r="E51" s="126">
        <v>5</v>
      </c>
      <c r="F51" s="126" t="s">
        <v>615</v>
      </c>
      <c r="G51" s="126" t="s">
        <v>616</v>
      </c>
      <c r="H51" s="46"/>
    </row>
    <row r="52" spans="1:8" s="42" customFormat="1" ht="55.5" customHeight="1">
      <c r="A52" s="43" t="s">
        <v>68</v>
      </c>
      <c r="B52" s="153">
        <f t="shared" si="1"/>
        <v>34</v>
      </c>
      <c r="C52" s="126" t="s">
        <v>524</v>
      </c>
      <c r="D52" s="126" t="s">
        <v>617</v>
      </c>
      <c r="E52" s="126">
        <v>7</v>
      </c>
      <c r="F52" s="126" t="s">
        <v>618</v>
      </c>
      <c r="G52" s="126" t="s">
        <v>619</v>
      </c>
      <c r="H52" s="46"/>
    </row>
    <row r="53" spans="1:8" s="42" customFormat="1" ht="96.6">
      <c r="A53" s="43" t="s">
        <v>68</v>
      </c>
      <c r="B53" s="153">
        <f t="shared" si="1"/>
        <v>35</v>
      </c>
      <c r="C53" s="126" t="s">
        <v>295</v>
      </c>
      <c r="D53" s="126" t="s">
        <v>620</v>
      </c>
      <c r="E53" s="126">
        <v>6</v>
      </c>
      <c r="F53" s="126" t="s">
        <v>621</v>
      </c>
      <c r="G53" s="126" t="s">
        <v>595</v>
      </c>
      <c r="H53" s="46"/>
    </row>
    <row r="54" spans="1:8" s="42" customFormat="1" ht="151.9">
      <c r="A54" s="43" t="s">
        <v>68</v>
      </c>
      <c r="B54" s="153">
        <f t="shared" si="1"/>
        <v>36</v>
      </c>
      <c r="C54" s="126" t="s">
        <v>295</v>
      </c>
      <c r="D54" s="126" t="s">
        <v>622</v>
      </c>
      <c r="E54" s="126">
        <v>6</v>
      </c>
      <c r="F54" s="126" t="s">
        <v>623</v>
      </c>
      <c r="G54" s="152" t="s">
        <v>624</v>
      </c>
      <c r="H54" s="46"/>
    </row>
    <row r="55" spans="1:8" s="42" customFormat="1" ht="207">
      <c r="A55" s="43" t="s">
        <v>68</v>
      </c>
      <c r="B55" s="153">
        <f t="shared" si="1"/>
        <v>37</v>
      </c>
      <c r="C55" s="126" t="s">
        <v>295</v>
      </c>
      <c r="D55" s="126" t="s">
        <v>625</v>
      </c>
      <c r="E55" s="126">
        <v>6</v>
      </c>
      <c r="F55" s="126" t="s">
        <v>626</v>
      </c>
      <c r="G55" s="152" t="s">
        <v>624</v>
      </c>
      <c r="H55" s="46"/>
    </row>
    <row r="56" spans="1:8" s="42" customFormat="1" ht="168.75" customHeight="1">
      <c r="A56" s="43" t="s">
        <v>68</v>
      </c>
      <c r="B56" s="153">
        <f t="shared" si="1"/>
        <v>38</v>
      </c>
      <c r="C56" s="126" t="s">
        <v>295</v>
      </c>
      <c r="D56" s="126" t="s">
        <v>627</v>
      </c>
      <c r="E56" s="128">
        <v>6</v>
      </c>
      <c r="F56" s="126" t="s">
        <v>628</v>
      </c>
      <c r="G56" s="152" t="s">
        <v>624</v>
      </c>
      <c r="H56" s="51"/>
    </row>
    <row r="57" spans="1:8" s="42" customFormat="1" ht="105.75" customHeight="1">
      <c r="A57" s="43" t="s">
        <v>68</v>
      </c>
      <c r="B57" s="153">
        <f t="shared" si="1"/>
        <v>39</v>
      </c>
      <c r="C57" s="126" t="s">
        <v>295</v>
      </c>
      <c r="D57" s="126" t="s">
        <v>629</v>
      </c>
      <c r="E57" s="128">
        <v>6</v>
      </c>
      <c r="F57" s="126" t="s">
        <v>630</v>
      </c>
      <c r="G57" s="152" t="s">
        <v>624</v>
      </c>
      <c r="H57" s="51"/>
    </row>
    <row r="58" spans="1:8" s="42" customFormat="1" ht="110.45">
      <c r="A58" s="43" t="s">
        <v>68</v>
      </c>
      <c r="B58" s="153">
        <f t="shared" si="1"/>
        <v>40</v>
      </c>
      <c r="C58" s="126" t="s">
        <v>295</v>
      </c>
      <c r="D58" s="126" t="s">
        <v>631</v>
      </c>
      <c r="E58" s="128">
        <v>6</v>
      </c>
      <c r="F58" s="126" t="s">
        <v>632</v>
      </c>
      <c r="G58" s="152" t="s">
        <v>624</v>
      </c>
      <c r="H58" s="51"/>
    </row>
    <row r="59" spans="1:8" s="42" customFormat="1" ht="129" customHeight="1">
      <c r="A59" s="43" t="s">
        <v>68</v>
      </c>
      <c r="B59" s="153">
        <f t="shared" si="1"/>
        <v>41</v>
      </c>
      <c r="C59" s="126" t="s">
        <v>295</v>
      </c>
      <c r="D59" s="126" t="s">
        <v>633</v>
      </c>
      <c r="E59" s="128">
        <v>9</v>
      </c>
      <c r="F59" s="126" t="s">
        <v>634</v>
      </c>
      <c r="G59" s="126" t="s">
        <v>624</v>
      </c>
      <c r="H59" s="58"/>
    </row>
    <row r="60" spans="1:8" s="42" customFormat="1" ht="195" customHeight="1">
      <c r="A60" s="43" t="s">
        <v>68</v>
      </c>
      <c r="B60" s="153">
        <f t="shared" si="1"/>
        <v>42</v>
      </c>
      <c r="C60" s="126" t="s">
        <v>524</v>
      </c>
      <c r="D60" s="126" t="s">
        <v>635</v>
      </c>
      <c r="E60" s="128">
        <v>9</v>
      </c>
      <c r="F60" s="126" t="s">
        <v>636</v>
      </c>
      <c r="G60" s="126" t="s">
        <v>637</v>
      </c>
      <c r="H60" s="53" t="s">
        <v>534</v>
      </c>
    </row>
    <row r="61" spans="1:8" s="42" customFormat="1" ht="82.9">
      <c r="A61" s="43" t="s">
        <v>68</v>
      </c>
      <c r="B61" s="153">
        <f t="shared" si="1"/>
        <v>43</v>
      </c>
      <c r="C61" s="126" t="s">
        <v>524</v>
      </c>
      <c r="D61" s="126" t="s">
        <v>638</v>
      </c>
      <c r="E61" s="126">
        <v>9</v>
      </c>
      <c r="F61" s="126" t="s">
        <v>639</v>
      </c>
      <c r="G61" s="126" t="s">
        <v>640</v>
      </c>
      <c r="H61" s="46"/>
    </row>
    <row r="62" spans="1:8" s="42" customFormat="1" ht="13.9">
      <c r="F62" s="47"/>
      <c r="G62" s="47"/>
    </row>
    <row r="63" spans="1:8" s="42" customFormat="1" ht="13.9">
      <c r="F63" s="47"/>
      <c r="G63" s="47"/>
    </row>
    <row r="64" spans="1:8" s="42" customFormat="1" ht="13.9">
      <c r="F64" s="47"/>
      <c r="G64" s="47"/>
    </row>
    <row r="65" spans="6:7" s="42" customFormat="1" ht="13.9">
      <c r="F65" s="47"/>
      <c r="G65" s="47"/>
    </row>
  </sheetData>
  <customSheetViews>
    <customSheetView guid="{A6D86871-7DF3-4D8C-BB0F-6358FC06D3AE}" scale="80" fitToPage="1" hiddenColumns="1">
      <pane ySplit="7" topLeftCell="A8" activePane="bottomLeft" state="frozen"/>
      <selection pane="bottomLeft" activeCell="F11" sqref="F11"/>
      <pageMargins left="0" right="0" top="0" bottom="0" header="0" footer="0"/>
      <pageSetup paperSize="8" fitToHeight="0" orientation="landscape" r:id="rId1"/>
      <headerFooter alignWithMargins="0">
        <oddFooter>Pagina &amp;P van &amp;N</oddFooter>
      </headerFooter>
    </customSheetView>
    <customSheetView guid="{D8303DD1-AC1A-4D8D-BD57-B385DED3AF1D}" scale="80" fitToPage="1" hiddenColumns="1">
      <pane ySplit="7" topLeftCell="A8" activePane="bottomLeft" state="frozen"/>
      <selection pane="bottomLeft" activeCell="C24" sqref="C24"/>
      <pageMargins left="0" right="0" top="0" bottom="0" header="0" footer="0"/>
      <pageSetup paperSize="8" fitToHeight="0" orientation="landscape" r:id="rId2"/>
      <headerFooter alignWithMargins="0">
        <oddFooter>Pagina &amp;P van &amp;N</oddFooter>
      </headerFooter>
    </customSheetView>
    <customSheetView guid="{030CB5F2-5398-4986-B437-E3390DA9DC35}" scale="80" showPageBreaks="1" fitToPage="1" printArea="1" hiddenColumns="1">
      <pane ySplit="7" topLeftCell="A8" activePane="bottomLeft" state="frozen"/>
      <selection pane="bottomLeft" activeCell="C9" sqref="C9"/>
      <pageMargins left="0" right="0" top="0" bottom="0" header="0" footer="0"/>
      <pageSetup paperSize="9" scale="53" fitToHeight="0" orientation="landscape" r:id="rId3"/>
      <headerFooter alignWithMargins="0">
        <oddFooter>Pagina &amp;P van &amp;N</oddFooter>
      </headerFooter>
    </customSheetView>
    <customSheetView guid="{214147FF-5C7E-4D38-AE01-BDA8C344A0AC}" scale="80" fitToPage="1" printArea="1" hiddenColumns="1">
      <pane ySplit="7" topLeftCell="A8" activePane="bottomLeft" state="frozen"/>
      <selection pane="bottomLeft" activeCell="C22" sqref="C22"/>
      <pageMargins left="0" right="0" top="0" bottom="0" header="0" footer="0"/>
      <pageSetup paperSize="8" fitToHeight="0" orientation="landscape" r:id="rId4"/>
      <headerFooter alignWithMargins="0">
        <oddFooter>Pagina &amp;P van &amp;N</oddFooter>
      </headerFooter>
    </customSheetView>
    <customSheetView guid="{4CE427CE-1364-6749-820D-01C0BDCE606A}" scale="80" fitToPage="1" hiddenColumns="1">
      <pane ySplit="13" topLeftCell="A14" activePane="bottomLeft" state="frozen"/>
      <selection pane="bottomLeft" activeCell="C6" sqref="C6"/>
      <pageMargins left="0" right="0" top="0" bottom="0" header="0" footer="0"/>
      <pageSetup paperSize="8" scale="91" fitToHeight="0" orientation="landscape" r:id="rId5"/>
      <headerFooter alignWithMargins="0">
        <oddFooter>Pagina &amp;P van &amp;N</oddFooter>
      </headerFooter>
    </customSheetView>
    <customSheetView guid="{CAC19B6E-D0CA-4897-AD90-6BFF195A5686}" scale="80" fitToPage="1" printArea="1" hiddenColumns="1">
      <pane ySplit="11" topLeftCell="A12" activePane="bottomLeft" state="frozen"/>
      <selection pane="bottomLeft" activeCell="D38" sqref="D38"/>
      <pageMargins left="0" right="0" top="0" bottom="0" header="0" footer="0"/>
      <pageSetup paperSize="8" scale="91" fitToHeight="0" orientation="landscape" r:id="rId6"/>
      <headerFooter alignWithMargins="0">
        <oddFooter>Pagina &amp;P van &amp;N</oddFooter>
      </headerFooter>
    </customSheetView>
    <customSheetView guid="{A96C21AA-B7F8-424A-80C3-B8922F102DDA}" scale="80" showPageBreaks="1" fitToPage="1" printArea="1" hiddenColumns="1">
      <pane ySplit="11" topLeftCell="A12" activePane="bottomLeft" state="frozen"/>
      <selection pane="bottomLeft" activeCell="C12" sqref="C11:C12"/>
      <pageMargins left="0" right="0" top="0" bottom="0" header="0" footer="0"/>
      <pageSetup paperSize="8" scale="91" fitToHeight="0" orientation="landscape" r:id="rId7"/>
      <headerFooter alignWithMargins="0">
        <oddFooter>Pagina &amp;P van &amp;N</oddFooter>
      </headerFooter>
    </customSheetView>
    <customSheetView guid="{6FCA4DF6-107F-4C82-BF90-062C55268024}" scale="80" showPageBreaks="1" fitToPage="1" printArea="1" hiddenColumns="1">
      <pane ySplit="7" topLeftCell="A8" activePane="bottomLeft" state="frozen"/>
      <selection pane="bottomLeft" activeCell="A10" sqref="A10"/>
      <pageMargins left="0" right="0" top="0" bottom="0" header="0" footer="0"/>
      <pageSetup paperSize="8" fitToHeight="0" orientation="landscape" r:id="rId8"/>
      <headerFooter alignWithMargins="0">
        <oddFooter>Pagina &amp;P van &amp;N</oddFooter>
      </headerFooter>
    </customSheetView>
    <customSheetView guid="{3288A1FA-A8CF-4FB1-B49A-6C6A9C34878A}" scale="80" showPageBreaks="1" fitToPage="1" printArea="1" hiddenColumns="1">
      <pane ySplit="7" topLeftCell="A8" activePane="bottomLeft" state="frozen"/>
      <selection pane="bottomLeft" activeCell="G7" sqref="G7"/>
      <pageMargins left="0" right="0" top="0" bottom="0" header="0" footer="0"/>
      <pageSetup paperSize="8" fitToHeight="0" orientation="landscape" r:id="rId9"/>
      <headerFooter alignWithMargins="0">
        <oddFooter>Pagina &amp;P van &amp;N</oddFooter>
      </headerFooter>
    </customSheetView>
    <customSheetView guid="{16841056-C08E-4EC5-B248-997A9B18E8F7}" scale="80" showPageBreaks="1" fitToPage="1" printArea="1" hiddenColumns="1">
      <pane ySplit="7" topLeftCell="A17" activePane="bottomLeft" state="frozen"/>
      <selection pane="bottomLeft" activeCell="E44" sqref="E44"/>
      <pageMargins left="0" right="0" top="0" bottom="0" header="0" footer="0"/>
      <pageSetup paperSize="8" fitToHeight="0" orientation="landscape" r:id="rId10"/>
      <headerFooter alignWithMargins="0">
        <oddFooter>Pagina &amp;P van &amp;N</oddFooter>
      </headerFooter>
    </customSheetView>
    <customSheetView guid="{6CFFA043-F37C-486E-8998-7F1B7453845B}" scale="80" showPageBreaks="1" fitToPage="1" printArea="1" hiddenColumns="1">
      <pane ySplit="7" topLeftCell="A8" activePane="bottomLeft" state="frozen"/>
      <selection pane="bottomLeft" activeCell="B4" sqref="B4"/>
      <pageMargins left="0" right="0" top="0" bottom="0" header="0" footer="0"/>
      <pageSetup paperSize="8" fitToHeight="0" orientation="landscape" r:id="rId11"/>
      <headerFooter alignWithMargins="0">
        <oddFooter>Pagina &amp;P van &amp;N</oddFooter>
      </headerFooter>
    </customSheetView>
  </customSheetViews>
  <mergeCells count="1">
    <mergeCell ref="B2:G2"/>
  </mergeCells>
  <phoneticPr fontId="0" type="noConversion"/>
  <pageMargins left="0.74803149606299213" right="0.74803149606299213" top="0.98425196850393704" bottom="0.98425196850393704" header="0.51181102362204722" footer="0.51181102362204722"/>
  <pageSetup paperSize="8" fitToHeight="0" orientation="landscape" r:id="rId1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651a5c8-18d1-4676-949b-b33c2c763b6d">
      <Value>43</Value>
      <Value>1</Value>
    </TaxCatchAll>
    <lcf76f155ced4ddcb4097134ff3c332f xmlns="a8efa835-bcfd-495b-9232-e3a672410da7">
      <Terms xmlns="http://schemas.microsoft.com/office/infopath/2007/PartnerControls"/>
    </lcf76f155ced4ddcb4097134ff3c332f>
    <Kenmerk_x0020_gerelateerd_x0020_document_x002f_dossier xmlns="b651a5c8-18d1-4676-949b-b33c2c763b6d" xsi:nil="true"/>
    <eb6d96c7a39b4a82859d6395136e1d0d xmlns="b651a5c8-18d1-4676-949b-b33c2c763b6d">
      <Terms xmlns="http://schemas.microsoft.com/office/infopath/2007/PartnerControls"/>
    </eb6d96c7a39b4a82859d6395136e1d0d>
    <CPV_x002d_code_x0028_s_x0029_ xmlns="a8efa835-bcfd-495b-9232-e3a672410da7" xsi:nil="true"/>
    <_ip_UnifiedCompliancePolicyUIAction xmlns="http://schemas.microsoft.com/sharepoint/v3" xsi:nil="true"/>
    <Postcode_x0020_relatie1 xmlns="b651a5c8-18d1-4676-949b-b33c2c763b6d" xsi:nil="true"/>
    <E-mail_x0020_relatie xmlns="b651a5c8-18d1-4676-949b-b33c2c763b6d" xsi:nil="true"/>
    <Openbaarheidsbeperking xmlns="b651a5c8-18d1-4676-949b-b33c2c763b6d" xsi:nil="true"/>
    <oba227f9df7b4adb9fb03e006e714027 xmlns="b651a5c8-18d1-4676-949b-b33c2c763b6d">
      <Terms xmlns="http://schemas.microsoft.com/office/infopath/2007/PartnerControls"/>
    </oba227f9df7b4adb9fb03e006e714027>
    <n6ae26952f94454485d08f7afa7634de xmlns="b651a5c8-18d1-4676-949b-b33c2c763b6d">
      <Terms xmlns="http://schemas.microsoft.com/office/infopath/2007/PartnerControls"/>
    </n6ae26952f94454485d08f7afa7634de>
    <Datum_x0020_vaststelling_x0020_integriteit xmlns="b651a5c8-18d1-4676-949b-b33c2c763b6d" xsi:nil="true"/>
    <Herkomstapplicatie xmlns="b651a5c8-18d1-4676-949b-b33c2c763b6d" xsi:nil="true"/>
    <Postbus_x002f_adres_x0020_relatie xmlns="b651a5c8-18d1-4676-949b-b33c2c763b6d" xsi:nil="true"/>
    <Uitgezonderd_x0020_van_x0020_vervanging xmlns="b651a5c8-18d1-4676-949b-b33c2c763b6d">false</Uitgezonderd_x0020_van_x0020_vervanging>
    <Datum_x0020_ontvangst xmlns="b651a5c8-18d1-4676-949b-b33c2c763b6d" xsi:nil="true"/>
    <ic1e5ae45c78478e931e737a744a1309 xmlns="b651a5c8-18d1-4676-949b-b33c2c763b6d">
      <Terms xmlns="http://schemas.microsoft.com/office/infopath/2007/PartnerControls"/>
    </ic1e5ae45c78478e931e737a744a1309>
    <Ingangsdatum_x0020_geheimhouding xmlns="b651a5c8-18d1-4676-949b-b33c2c763b6d" xsi:nil="true"/>
    <Adviseurs xmlns="a8efa835-bcfd-495b-9232-e3a672410da7">
      <UserInfo>
        <DisplayName/>
        <AccountId xsi:nil="true"/>
        <AccountType/>
      </UserInfo>
    </Adviseurs>
    <Gebeurtenis_x0020_einde_x0020_geheimhouding xmlns="b651a5c8-18d1-4676-949b-b33c2c763b6d" xsi:nil="true"/>
    <l0143d74ac9f4375b5e53f3bf171c8eb xmlns="b651a5c8-18d1-4676-949b-b33c2c763b6d">
      <Terms xmlns="http://schemas.microsoft.com/office/infopath/2007/PartnerControls"/>
    </l0143d74ac9f4375b5e53f3bf171c8eb>
    <Traject-eind xmlns="b651a5c8-18d1-4676-949b-b33c2c763b6d" xsi:nil="true"/>
    <Ingangsdatum_x0020_openbaarmaking xmlns="b651a5c8-18d1-4676-949b-b33c2c763b6d" xsi:nil="true"/>
    <Naam_x0020_relatie xmlns="b651a5c8-18d1-4676-949b-b33c2c763b6d" xsi:nil="true"/>
    <Land_x0020_relatie1 xmlns="b651a5c8-18d1-4676-949b-b33c2c763b6d" xsi:nil="true"/>
    <j6fa90620fc745e8b82349fe5ebd2af6 xmlns="b651a5c8-18d1-4676-949b-b33c2c763b6d">
      <Terms xmlns="http://schemas.microsoft.com/office/infopath/2007/PartnerControls"/>
    </j6fa90620fc745e8b82349fe5ebd2af6>
    <Toelichting_x0020_integriteit1 xmlns="b651a5c8-18d1-4676-949b-b33c2c763b6d" xsi:nil="true"/>
    <dfa99505122e48579c24b43e3a44bd56 xmlns="b651a5c8-18d1-4676-949b-b33c2c763b6d">
      <Terms xmlns="http://schemas.microsoft.com/office/infopath/2007/PartnerControls"/>
    </dfa99505122e48579c24b43e3a44bd56>
    <l198d4b554344fde9cd760def4ef28fe xmlns="b651a5c8-18d1-4676-949b-b33c2c763b6d">
      <Terms xmlns="http://schemas.microsoft.com/office/infopath/2007/PartnerControls"/>
    </l198d4b554344fde9cd760def4ef28fe>
    <cacfb565f8424c199369c1c3170d561c xmlns="b651a5c8-18d1-4676-949b-b33c2c763b6d">
      <Terms xmlns="http://schemas.microsoft.com/office/infopath/2007/PartnerControls">
        <TermInfo xmlns="http://schemas.microsoft.com/office/infopath/2007/PartnerControls">
          <TermName xmlns="http://schemas.microsoft.com/office/infopath/2007/PartnerControls">CZ:COM</TermName>
          <TermId xmlns="http://schemas.microsoft.com/office/infopath/2007/PartnerControls">6e45060d-d3da-4e0e-bef7-431894b505eb</TermId>
        </TermInfo>
      </Terms>
    </cacfb565f8424c199369c1c3170d561c>
    <Plaats_x0020_relatie xmlns="b651a5c8-18d1-4676-949b-b33c2c763b6d" xsi:nil="true"/>
    <Traject-start xmlns="b651a5c8-18d1-4676-949b-b33c2c763b6d" xsi:nil="true"/>
    <Hoofdcategorie xmlns="a8efa835-bcfd-495b-9232-e3a672410da7">NvI</Hoofdcategorie>
    <_ip_UnifiedCompliancePolicyProperties xmlns="http://schemas.microsoft.com/sharepoint/v3" xsi:nil="true"/>
    <Kenmerk_x0020_afzender xmlns="b651a5c8-18d1-4676-949b-b33c2c763b6d" xsi:nil="true"/>
    <Subcategorie xmlns="a8efa835-bcfd-495b-9232-e3a672410da7">Concept offerteaanvraag</Subcategorie>
    <Datum_x0020_verzending xmlns="b651a5c8-18d1-4676-949b-b33c2c763b6d" xsi:nil="true"/>
    <Einddatum_x0020_geheimhouding xmlns="b651a5c8-18d1-4676-949b-b33c2c763b6d" xsi:nil="true"/>
    <Notitie_x0020_document xmlns="b651a5c8-18d1-4676-949b-b33c2c763b6d" xsi:nil="true"/>
    <Telefoonnummer_x0020_relatie xmlns="b651a5c8-18d1-4676-949b-b33c2c763b6d" xsi:nil="true"/>
    <cb0bc395e38145638a51dd612290f54d xmlns="b651a5c8-18d1-4676-949b-b33c2c763b6d">
      <Terms xmlns="http://schemas.microsoft.com/office/infopath/2007/PartnerControls"/>
    </cb0bc395e38145638a51dd612290f54d>
    <Datum_x0020_document xmlns="b651a5c8-18d1-4676-949b-b33c2c763b6d" xsi:nil="true"/>
    <Areaalcode xmlns="b651a5c8-18d1-4676-949b-b33c2c763b6d" xsi:nil="true"/>
    <Beleidsthema_x0028_s_x0029_ xmlns="a8efa835-bcfd-495b-9232-e3a672410da7" xsi:nil="true"/>
    <PIACodering xmlns="a8efa835-bcfd-495b-9232-e3a672410da7" xsi:nil="true"/>
    <Datum_x0020_migratie xmlns="b651a5c8-18d1-4676-949b-b33c2c763b6d" xsi:nil="true"/>
    <_dlc_DocIdUrl xmlns="d7a187d9-a854-4467-9103-8adc49ee9a7f">
      <Url>https://provincienoordholland.sharepoint.com/teams/si-inka/_layouts/15/DocIdRedir.aspx?ID=KKKWH4SCED2P-735355915-28415</Url>
      <Description>KKKWH4SCED2P-735355915-28415</Description>
    </_dlc_DocIdUrl>
    <_dlc_DocId xmlns="d7a187d9-a854-4467-9103-8adc49ee9a7f">KKKWH4SCED2P-735355915-28415</_dlc_Doc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137f917-9df2-4fce-b447-1341bd3a5c8c" ContentTypeId="0x0101006261D5E71047644AB60DEC2636D6DD73"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Word bestand" ma:contentTypeID="0x0101006261D5E71047644AB60DEC2636D6DD7300C9CF38504B03EA4CBC43B745B7E4674F" ma:contentTypeVersion="434" ma:contentTypeDescription="" ma:contentTypeScope="" ma:versionID="a1ed59586692069c1c4b078641495b14">
  <xsd:schema xmlns:xsd="http://www.w3.org/2001/XMLSchema" xmlns:xs="http://www.w3.org/2001/XMLSchema" xmlns:p="http://schemas.microsoft.com/office/2006/metadata/properties" xmlns:ns1="http://schemas.microsoft.com/sharepoint/v3" xmlns:ns2="b651a5c8-18d1-4676-949b-b33c2c763b6d" xmlns:ns3="a8efa835-bcfd-495b-9232-e3a672410da7" xmlns:ns4="d7a187d9-a854-4467-9103-8adc49ee9a7f" targetNamespace="http://schemas.microsoft.com/office/2006/metadata/properties" ma:root="true" ma:fieldsID="1b17787ba13be9acc163fc75e8210b87" ns1:_="" ns2:_="" ns3:_="" ns4:_="">
    <xsd:import namespace="http://schemas.microsoft.com/sharepoint/v3"/>
    <xsd:import namespace="b651a5c8-18d1-4676-949b-b33c2c763b6d"/>
    <xsd:import namespace="a8efa835-bcfd-495b-9232-e3a672410da7"/>
    <xsd:import namespace="d7a187d9-a854-4467-9103-8adc49ee9a7f"/>
    <xsd:element name="properties">
      <xsd:complexType>
        <xsd:sequence>
          <xsd:element name="documentManagement">
            <xsd:complexType>
              <xsd:all>
                <xsd:element ref="ns2:Datum_x0020_ontvangst" minOccurs="0"/>
                <xsd:element ref="ns2:Datum_x0020_document" minOccurs="0"/>
                <xsd:element ref="ns2:Datum_x0020_verzending" minOccurs="0"/>
                <xsd:element ref="ns2:Kenmerk_x0020_afzender" minOccurs="0"/>
                <xsd:element ref="ns2:Naam_x0020_relatie" minOccurs="0"/>
                <xsd:element ref="ns2:Postbus_x002f_adres_x0020_relatie" minOccurs="0"/>
                <xsd:element ref="ns2:Postcode_x0020_relatie1" minOccurs="0"/>
                <xsd:element ref="ns2:Plaats_x0020_relatie" minOccurs="0"/>
                <xsd:element ref="ns2:Land_x0020_relatie1" minOccurs="0"/>
                <xsd:element ref="ns2:E-mail_x0020_relatie" minOccurs="0"/>
                <xsd:element ref="ns2:Telefoonnummer_x0020_relatie" minOccurs="0"/>
                <xsd:element ref="ns2:Kenmerk_x0020_gerelateerd_x0020_document_x002f_dossier" minOccurs="0"/>
                <xsd:element ref="ns2:Areaalcode" minOccurs="0"/>
                <xsd:element ref="ns2:Traject-start" minOccurs="0"/>
                <xsd:element ref="ns2:Traject-eind" minOccurs="0"/>
                <xsd:element ref="ns2:Ingangsdatum_x0020_geheimhouding" minOccurs="0"/>
                <xsd:element ref="ns2:Einddatum_x0020_geheimhouding" minOccurs="0"/>
                <xsd:element ref="ns2:Gebeurtenis_x0020_einde_x0020_geheimhouding" minOccurs="0"/>
                <xsd:element ref="ns2:Ingangsdatum_x0020_openbaarmaking" minOccurs="0"/>
                <xsd:element ref="ns2:Openbaarheidsbeperking" minOccurs="0"/>
                <xsd:element ref="ns2:Notitie_x0020_document" minOccurs="0"/>
                <xsd:element ref="ns2:Uitgezonderd_x0020_van_x0020_vervanging" minOccurs="0"/>
                <xsd:element ref="ns2:cb0bc395e38145638a51dd612290f54d" minOccurs="0"/>
                <xsd:element ref="ns2:j6fa90620fc745e8b82349fe5ebd2af6" minOccurs="0"/>
                <xsd:element ref="ns2:oba227f9df7b4adb9fb03e006e714027" minOccurs="0"/>
                <xsd:element ref="ns2:n6ae26952f94454485d08f7afa7634de" minOccurs="0"/>
                <xsd:element ref="ns2:eb6d96c7a39b4a82859d6395136e1d0d" minOccurs="0"/>
                <xsd:element ref="ns2:TaxCatchAll" minOccurs="0"/>
                <xsd:element ref="ns2:l0143d74ac9f4375b5e53f3bf171c8eb" minOccurs="0"/>
                <xsd:element ref="ns2:TaxCatchAllLabel" minOccurs="0"/>
                <xsd:element ref="ns2:Toelichting_x0020_integriteit1" minOccurs="0"/>
                <xsd:element ref="ns2:dfa99505122e48579c24b43e3a44bd56" minOccurs="0"/>
                <xsd:element ref="ns2:Datum_x0020_vaststelling_x0020_integriteit" minOccurs="0"/>
                <xsd:element ref="ns2:Datum_x0020_migratie" minOccurs="0"/>
                <xsd:element ref="ns2:Herkomstapplicatie" minOccurs="0"/>
                <xsd:element ref="ns2:ic1e5ae45c78478e931e737a744a1309" minOccurs="0"/>
                <xsd:element ref="ns2:l198d4b554344fde9cd760def4ef28fe" minOccurs="0"/>
                <xsd:element ref="ns2:cacfb565f8424c199369c1c3170d561c" minOccurs="0"/>
                <xsd:element ref="ns3:MediaServiceEventHashCode" minOccurs="0"/>
                <xsd:element ref="ns3:CPV_x002d_code_x0028_s_x0029_" minOccurs="0"/>
                <xsd:element ref="ns3:Beleidsthema_x0028_s_x0029_" minOccurs="0"/>
                <xsd:element ref="ns3:Hoofdcategorie" minOccurs="0"/>
                <xsd:element ref="ns3:Subcategorie" minOccurs="0"/>
                <xsd:element ref="ns3:MediaServiceSearchProperties" minOccurs="0"/>
                <xsd:element ref="ns1:_ip_UnifiedCompliancePolicyProperties" minOccurs="0"/>
                <xsd:element ref="ns1:_ip_UnifiedCompliancePolicyUIAction" minOccurs="0"/>
                <xsd:element ref="ns3:lcf76f155ced4ddcb4097134ff3c332f" minOccurs="0"/>
                <xsd:element ref="ns3:Adviseurs" minOccurs="0"/>
                <xsd:element ref="ns3:MediaServiceLocation" minOccurs="0"/>
                <xsd:element ref="ns1:TagEventDate" minOccurs="0"/>
                <xsd:element ref="ns3:MediaServiceOCR" minOccurs="0"/>
                <xsd:element ref="ns3:MediaServiceGenerationTime" minOccurs="0"/>
                <xsd:element ref="ns3:MediaServiceDateTaken" minOccurs="0"/>
                <xsd:element ref="ns3:PIACodering"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2" nillable="true" ma:displayName="Eigenschappen van het geïntegreerd beleid voor naleving" ma:hidden="true" ma:internalName="_ip_UnifiedCompliancePolicyProperties">
      <xsd:simpleType>
        <xsd:restriction base="dms:Note"/>
      </xsd:simpleType>
    </xsd:element>
    <xsd:element name="_ip_UnifiedCompliancePolicyUIAction" ma:index="63" nillable="true" ma:displayName="Actie van de gebruikersinterface van het geïntegreerd beleid voor naleving" ma:hidden="true" ma:internalName="_ip_UnifiedCompliancePolicyUIAction">
      <xsd:simpleType>
        <xsd:restriction base="dms:Text"/>
      </xsd:simpleType>
    </xsd:element>
    <xsd:element name="TagEventDate" ma:index="68" nillable="true" ma:displayName="Label Datum van gebeurtenis" ma:hidden="true" ma:internalName="TagEvent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651a5c8-18d1-4676-949b-b33c2c763b6d" elementFormDefault="qualified">
    <xsd:import namespace="http://schemas.microsoft.com/office/2006/documentManagement/types"/>
    <xsd:import namespace="http://schemas.microsoft.com/office/infopath/2007/PartnerControls"/>
    <xsd:element name="Datum_x0020_ontvangst" ma:index="5" nillable="true" ma:displayName="Datum ontvangst" ma:description="Datum van ontvangst van het ingekomen poststuk." ma:format="DateOnly" ma:internalName="Datum_x0020_ontvangst">
      <xsd:simpleType>
        <xsd:restriction base="dms:DateTime"/>
      </xsd:simpleType>
    </xsd:element>
    <xsd:element name="Datum_x0020_document" ma:index="6" nillable="true" ma:displayName="Datum document/poststuk" ma:description="Vul de datum zoals vermeld op het document in." ma:format="DateOnly" ma:internalName="Datum_x0020_document">
      <xsd:simpleType>
        <xsd:restriction base="dms:DateTime"/>
      </xsd:simpleType>
    </xsd:element>
    <xsd:element name="Datum_x0020_verzending" ma:index="7" nillable="true" ma:displayName="Datum verzending" ma:description="Datum van verzending van ingekomen en uitgaande post." ma:format="DateOnly" ma:internalName="Datum_x0020_verzending">
      <xsd:simpleType>
        <xsd:restriction base="dms:DateTime"/>
      </xsd:simpleType>
    </xsd:element>
    <xsd:element name="Kenmerk_x0020_afzender" ma:index="8" nillable="true" ma:displayName="Kenmerk afzender" ma:description="Het kenmerk dat een derde aan informatie heeft meegegeven." ma:internalName="Kenmerk_x0020_afzender">
      <xsd:simpleType>
        <xsd:restriction base="dms:Text">
          <xsd:maxLength value="255"/>
        </xsd:restriction>
      </xsd:simpleType>
    </xsd:element>
    <xsd:element name="Naam_x0020_relatie" ma:index="9" nillable="true" ma:displayName="Naam relatie" ma:description="Vul hier de persoon (voorletter + achternaam) of organisatie met evt. contactpersoon" ma:internalName="Naam_x0020_relatie">
      <xsd:simpleType>
        <xsd:restriction base="dms:Note">
          <xsd:maxLength value="255"/>
        </xsd:restriction>
      </xsd:simpleType>
    </xsd:element>
    <xsd:element name="Postbus_x002f_adres_x0020_relatie" ma:index="10" nillable="true" ma:displayName="Postbus/adres relatie" ma:description="" ma:internalName="Postbus_x002F_adres_x0020_relatie">
      <xsd:simpleType>
        <xsd:restriction base="dms:Text">
          <xsd:maxLength value="255"/>
        </xsd:restriction>
      </xsd:simpleType>
    </xsd:element>
    <xsd:element name="Postcode_x0020_relatie1" ma:index="11" nillable="true" ma:displayName="Postcode relatie" ma:internalName="Postcode_x0020_relatie1">
      <xsd:simpleType>
        <xsd:restriction base="dms:Text">
          <xsd:maxLength value="255"/>
        </xsd:restriction>
      </xsd:simpleType>
    </xsd:element>
    <xsd:element name="Plaats_x0020_relatie" ma:index="12" nillable="true" ma:displayName="Plaats relatie" ma:internalName="Plaats_x0020_relatie">
      <xsd:simpleType>
        <xsd:restriction base="dms:Text">
          <xsd:maxLength value="255"/>
        </xsd:restriction>
      </xsd:simpleType>
    </xsd:element>
    <xsd:element name="Land_x0020_relatie1" ma:index="13" nillable="true" ma:displayName="Land relatie" ma:internalName="Land_x0020_relatie1">
      <xsd:simpleType>
        <xsd:restriction base="dms:Text">
          <xsd:maxLength value="255"/>
        </xsd:restriction>
      </xsd:simpleType>
    </xsd:element>
    <xsd:element name="E-mail_x0020_relatie" ma:index="14" nillable="true" ma:displayName="E-mail relatie" ma:internalName="E_x002d_mail_x0020_relatie">
      <xsd:simpleType>
        <xsd:restriction base="dms:Text">
          <xsd:maxLength value="255"/>
        </xsd:restriction>
      </xsd:simpleType>
    </xsd:element>
    <xsd:element name="Telefoonnummer_x0020_relatie" ma:index="15" nillable="true" ma:displayName="Telefoonnummer relatie" ma:internalName="Telefoonnummer_x0020_relatie">
      <xsd:simpleType>
        <xsd:restriction base="dms:Text">
          <xsd:maxLength value="255"/>
        </xsd:restriction>
      </xsd:simpleType>
    </xsd:element>
    <xsd:element name="Kenmerk_x0020_gerelateerd_x0020_document_x002f_dossier" ma:index="18" nillable="true" ma:displayName="Kenmerk gerelateerd document/dossier" ma:internalName="Kenmerk_x0020_gerelateerd_x0020_document_x002F_dossier">
      <xsd:simpleType>
        <xsd:restriction base="dms:Text">
          <xsd:maxLength value="255"/>
        </xsd:restriction>
      </xsd:simpleType>
    </xsd:element>
    <xsd:element name="Areaalcode" ma:index="19" nillable="true" ma:displayName="Areaalcode" ma:internalName="Areaalcode">
      <xsd:simpleType>
        <xsd:restriction base="dms:Text">
          <xsd:maxLength value="255"/>
        </xsd:restriction>
      </xsd:simpleType>
    </xsd:element>
    <xsd:element name="Traject-start" ma:index="21" nillable="true" ma:displayName="Traject-start" ma:internalName="Traject_x002d_start">
      <xsd:simpleType>
        <xsd:restriction base="dms:Text">
          <xsd:maxLength value="255"/>
        </xsd:restriction>
      </xsd:simpleType>
    </xsd:element>
    <xsd:element name="Traject-eind" ma:index="22" nillable="true" ma:displayName="Traject-eind" ma:internalName="Traject_x002d_eind">
      <xsd:simpleType>
        <xsd:restriction base="dms:Text">
          <xsd:maxLength value="255"/>
        </xsd:restriction>
      </xsd:simpleType>
    </xsd:element>
    <xsd:element name="Ingangsdatum_x0020_geheimhouding" ma:index="23" nillable="true" ma:displayName="Ingangsdatum geheimhouding" ma:description="Vul de datum in waarop geheimhouding ingaat." ma:format="DateOnly" ma:internalName="Ingangsdatum_x0020_geheimhouding">
      <xsd:simpleType>
        <xsd:restriction base="dms:DateTime"/>
      </xsd:simpleType>
    </xsd:element>
    <xsd:element name="Einddatum_x0020_geheimhouding" ma:index="24" nillable="true" ma:displayName="Einddatum geheimhouding" ma:description="Vul de datum in waarop geheimhouding afloopt." ma:format="DateOnly" ma:internalName="Einddatum_x0020_geheimhouding">
      <xsd:simpleType>
        <xsd:restriction base="dms:DateTime"/>
      </xsd:simpleType>
    </xsd:element>
    <xsd:element name="Gebeurtenis_x0020_einde_x0020_geheimhouding" ma:index="25" nillable="true" ma:displayName="Gebeurtenis einde geheimhouding" ma:default="" ma:internalName="Gebeurtenis_x0020_einde_x0020_geheimhouding">
      <xsd:simpleType>
        <xsd:restriction base="dms:Text">
          <xsd:maxLength value="255"/>
        </xsd:restriction>
      </xsd:simpleType>
    </xsd:element>
    <xsd:element name="Ingangsdatum_x0020_openbaarmaking" ma:index="28" nillable="true" ma:displayName="Ingangsdatum openbaarmaking" ma:default="" ma:format="DateOnly" ma:internalName="Ingangsdatum_x0020_openbaarmaking">
      <xsd:simpleType>
        <xsd:restriction base="dms:DateTime"/>
      </xsd:simpleType>
    </xsd:element>
    <xsd:element name="Openbaarheidsbeperking" ma:index="30" nillable="true" ma:displayName="Openbaarheidsbeperking (aantal jaren)" ma:description="In jaren" ma:internalName="Openbaarheidsbeperking" ma:percentage="FALSE">
      <xsd:simpleType>
        <xsd:restriction base="dms:Number"/>
      </xsd:simpleType>
    </xsd:element>
    <xsd:element name="Notitie_x0020_document" ma:index="31" nillable="true" ma:displayName="Notities" ma:description="Notities over het document indien noodzakelijk." ma:internalName="Notitie_x0020_document">
      <xsd:simpleType>
        <xsd:restriction base="dms:Note">
          <xsd:maxLength value="255"/>
        </xsd:restriction>
      </xsd:simpleType>
    </xsd:element>
    <xsd:element name="Uitgezonderd_x0020_van_x0020_vervanging" ma:index="32" nillable="true" ma:displayName="Uitgezonderd van vervanging" ma:default="0" ma:description="" ma:internalName="Uitgezonderd_x0020_van_x0020_vervanging">
      <xsd:simpleType>
        <xsd:restriction base="dms:Boolean"/>
      </xsd:simpleType>
    </xsd:element>
    <xsd:element name="cb0bc395e38145638a51dd612290f54d" ma:index="34" nillable="true" ma:taxonomy="true" ma:internalName="cb0bc395e38145638a51dd612290f54d" ma:taxonomyFieldName="PNH_x002d_gebied" ma:displayName="Gebied/regio" ma:default="" ma:fieldId="{cb0bc395-e381-4563-8a51-dd612290f54d}" ma:taxonomyMulti="true" ma:sspId="2137f917-9df2-4fce-b447-1341bd3a5c8c" ma:termSetId="3c4da92d-c93b-4c88-912c-2ef8e8ce7174" ma:anchorId="00000000-0000-0000-0000-000000000000" ma:open="false" ma:isKeyword="false">
      <xsd:complexType>
        <xsd:sequence>
          <xsd:element ref="pc:Terms" minOccurs="0" maxOccurs="1"/>
        </xsd:sequence>
      </xsd:complexType>
    </xsd:element>
    <xsd:element name="j6fa90620fc745e8b82349fe5ebd2af6" ma:index="35" nillable="true" ma:taxonomy="true" ma:internalName="j6fa90620fc745e8b82349fe5ebd2af6" ma:taxonomyFieldName="Kwalificatie_x0020_integriteit" ma:displayName="Kwalificatie integriteit" ma:readOnly="false" ma:default="" ma:fieldId="{36fa9062-0fc7-45e8-b823-49fe5ebd2af6}" ma:sspId="2137f917-9df2-4fce-b447-1341bd3a5c8c" ma:termSetId="0970a932-d222-42a2-b7b1-c764716dee53" ma:anchorId="00000000-0000-0000-0000-000000000000" ma:open="false" ma:isKeyword="false">
      <xsd:complexType>
        <xsd:sequence>
          <xsd:element ref="pc:Terms" minOccurs="0" maxOccurs="1"/>
        </xsd:sequence>
      </xsd:complexType>
    </xsd:element>
    <xsd:element name="oba227f9df7b4adb9fb03e006e714027" ma:index="38" nillable="true" ma:taxonomy="true" ma:internalName="oba227f9df7b4adb9fb03e006e714027" ma:taxonomyFieldName="Weg_x002d__x0020_vaarwegnummer" ma:displayName="Weg- vaarwegnummer" ma:default="" ma:fieldId="{8ba227f9-df7b-4adb-9fb0-3e006e714027}" ma:taxonomyMulti="true" ma:sspId="2137f917-9df2-4fce-b447-1341bd3a5c8c" ma:termSetId="b28dc8b3-b56b-4f5f-948d-8aa4beeefc33" ma:anchorId="00000000-0000-0000-0000-000000000000" ma:open="false" ma:isKeyword="false">
      <xsd:complexType>
        <xsd:sequence>
          <xsd:element ref="pc:Terms" minOccurs="0" maxOccurs="1"/>
        </xsd:sequence>
      </xsd:complexType>
    </xsd:element>
    <xsd:element name="n6ae26952f94454485d08f7afa7634de" ma:index="39" nillable="true" ma:taxonomy="true" ma:internalName="n6ae26952f94454485d08f7afa7634de" ma:taxonomyFieldName="Gerelateerde_x0020_applicatie" ma:displayName="Naam gerelateerde applicatie" ma:default="" ma:fieldId="{76ae2695-2f94-4544-85d0-8f7afa7634de}" ma:sspId="2137f917-9df2-4fce-b447-1341bd3a5c8c" ma:termSetId="3e7c0c09-34b6-468d-9d22-b7177f27b69d" ma:anchorId="00000000-0000-0000-0000-000000000000" ma:open="false" ma:isKeyword="false">
      <xsd:complexType>
        <xsd:sequence>
          <xsd:element ref="pc:Terms" minOccurs="0" maxOccurs="1"/>
        </xsd:sequence>
      </xsd:complexType>
    </xsd:element>
    <xsd:element name="eb6d96c7a39b4a82859d6395136e1d0d" ma:index="41" nillable="true" ma:taxonomy="true" ma:internalName="eb6d96c7a39b4a82859d6395136e1d0d" ma:taxonomyFieldName="Documenttype" ma:displayName="Documenttype" ma:readOnly="false" ma:default="" ma:fieldId="{eb6d96c7-a39b-4a82-859d-6395136e1d0d}" ma:sspId="2137f917-9df2-4fce-b447-1341bd3a5c8c" ma:termSetId="4702c568-b1d3-4e70-b097-db046e340fe3" ma:anchorId="00000000-0000-0000-0000-000000000000" ma:open="false" ma:isKeyword="false">
      <xsd:complexType>
        <xsd:sequence>
          <xsd:element ref="pc:Terms" minOccurs="0" maxOccurs="1"/>
        </xsd:sequence>
      </xsd:complexType>
    </xsd:element>
    <xsd:element name="TaxCatchAll" ma:index="42" nillable="true" ma:displayName="Taxonomy Catch All Column" ma:hidden="true" ma:list="{c065e2f9-9263-4df0-8a35-007492a4328d}" ma:internalName="TaxCatchAll" ma:showField="CatchAllData" ma:web="6af977da-43e4-407f-8698-e36c2824821f">
      <xsd:complexType>
        <xsd:complexContent>
          <xsd:extension base="dms:MultiChoiceLookup">
            <xsd:sequence>
              <xsd:element name="Value" type="dms:Lookup" maxOccurs="unbounded" minOccurs="0" nillable="true"/>
            </xsd:sequence>
          </xsd:extension>
        </xsd:complexContent>
      </xsd:complexType>
    </xsd:element>
    <xsd:element name="l0143d74ac9f4375b5e53f3bf171c8eb" ma:index="43" nillable="true" ma:taxonomy="true" ma:internalName="l0143d74ac9f4375b5e53f3bf171c8eb" ma:taxonomyFieldName="Grondslag_x0020_voor_x0020_geheimhouding1" ma:displayName="Belang geheimhouding" ma:default="" ma:fieldId="{50143d74-ac9f-4375-b5e5-3f3bf171c8eb}" ma:sspId="2137f917-9df2-4fce-b447-1341bd3a5c8c" ma:termSetId="5403ddb3-66b7-4c11-9b55-7eb03d952a00" ma:anchorId="00000000-0000-0000-0000-000000000000" ma:open="false" ma:isKeyword="false">
      <xsd:complexType>
        <xsd:sequence>
          <xsd:element ref="pc:Terms" minOccurs="0" maxOccurs="1"/>
        </xsd:sequence>
      </xsd:complexType>
    </xsd:element>
    <xsd:element name="TaxCatchAllLabel" ma:index="44" nillable="true" ma:displayName="Taxonomy Catch All Column1" ma:hidden="true" ma:list="{c065e2f9-9263-4df0-8a35-007492a4328d}" ma:internalName="TaxCatchAllLabel" ma:readOnly="true" ma:showField="CatchAllDataLabel" ma:web="6af977da-43e4-407f-8698-e36c2824821f">
      <xsd:complexType>
        <xsd:complexContent>
          <xsd:extension base="dms:MultiChoiceLookup">
            <xsd:sequence>
              <xsd:element name="Value" type="dms:Lookup" maxOccurs="unbounded" minOccurs="0" nillable="true"/>
            </xsd:sequence>
          </xsd:extension>
        </xsd:complexContent>
      </xsd:complexType>
    </xsd:element>
    <xsd:element name="Toelichting_x0020_integriteit1" ma:index="46" nillable="true" ma:displayName="Toelichting integriteit" ma:default="" ma:hidden="true" ma:internalName="Toelichting_x0020_integriteit1" ma:readOnly="false">
      <xsd:simpleType>
        <xsd:restriction base="dms:Text">
          <xsd:maxLength value="255"/>
        </xsd:restriction>
      </xsd:simpleType>
    </xsd:element>
    <xsd:element name="dfa99505122e48579c24b43e3a44bd56" ma:index="48" nillable="true" ma:taxonomy="true" ma:internalName="dfa99505122e48579c24b43e3a44bd56" ma:taxonomyFieldName="Grondslag_x0020_openbaar" ma:displayName="Grondslag openbaar" ma:default="" ma:fieldId="{dfa99505-122e-4857-9c24-b43e3a44bd56}" ma:sspId="2137f917-9df2-4fce-b447-1341bd3a5c8c" ma:termSetId="3ff7e1b9-ce42-4fe0-8f36-5b4a4b7bd74d" ma:anchorId="00000000-0000-0000-0000-000000000000" ma:open="false" ma:isKeyword="false">
      <xsd:complexType>
        <xsd:sequence>
          <xsd:element ref="pc:Terms" minOccurs="0" maxOccurs="1"/>
        </xsd:sequence>
      </xsd:complexType>
    </xsd:element>
    <xsd:element name="Datum_x0020_vaststelling_x0020_integriteit" ma:index="49" nillable="true" ma:displayName="Datum vaststelling integriteit" ma:description="De datum waarop de kwalificatie van de integriteit is afgegeven." ma:format="DateOnly" ma:hidden="true" ma:internalName="Datum_x0020_vaststelling_x0020_integriteit" ma:readOnly="false">
      <xsd:simpleType>
        <xsd:restriction base="dms:DateTime"/>
      </xsd:simpleType>
    </xsd:element>
    <xsd:element name="Datum_x0020_migratie" ma:index="50" nillable="true" ma:displayName="Datum migratie" ma:description="Dit is de migratiedatum van het dossier/document." ma:format="DateOnly" ma:hidden="true" ma:internalName="Datum_x0020_migratie" ma:readOnly="false">
      <xsd:simpleType>
        <xsd:restriction base="dms:DateTime"/>
      </xsd:simpleType>
    </xsd:element>
    <xsd:element name="Herkomstapplicatie" ma:index="52" nillable="true" ma:displayName="Herkomstapplicatie" ma:description="Dit is de naam of het kenmerk van de applicatie waaruit het dossier/document is gemigreerd." ma:hidden="true" ma:internalName="Herkomstapplicatie" ma:readOnly="false">
      <xsd:simpleType>
        <xsd:restriction base="dms:Text">
          <xsd:maxLength value="255"/>
        </xsd:restriction>
      </xsd:simpleType>
    </xsd:element>
    <xsd:element name="ic1e5ae45c78478e931e737a744a1309" ma:index="53" nillable="true" ma:taxonomy="true" ma:internalName="ic1e5ae45c78478e931e737a744a1309" ma:taxonomyFieldName="Geheimhouding_x0020_opgelegd_x0020_door" ma:displayName="Geheimhouding opgelegd door" ma:default="" ma:fieldId="{2c1e5ae4-5c78-478e-931e-737a744a1309}" ma:sspId="2137f917-9df2-4fce-b447-1341bd3a5c8c" ma:termSetId="a2752ca8-540c-485b-889e-fb329f36b05d" ma:anchorId="00000000-0000-0000-0000-000000000000" ma:open="false" ma:isKeyword="false">
      <xsd:complexType>
        <xsd:sequence>
          <xsd:element ref="pc:Terms" minOccurs="0" maxOccurs="1"/>
        </xsd:sequence>
      </xsd:complexType>
    </xsd:element>
    <xsd:element name="l198d4b554344fde9cd760def4ef28fe" ma:index="54" nillable="true" ma:taxonomy="true" ma:internalName="l198d4b554344fde9cd760def4ef28fe" ma:taxonomyFieldName="Status_x0020_document" ma:displayName="Status document" ma:default="" ma:fieldId="{5198d4b5-5434-4fde-9cd7-60def4ef28fe}" ma:taxonomyMulti="true" ma:sspId="2137f917-9df2-4fce-b447-1341bd3a5c8c" ma:termSetId="ea338add-1567-4ad0-aaeb-9d0c59afcbe6" ma:anchorId="00000000-0000-0000-0000-000000000000" ma:open="false" ma:isKeyword="false">
      <xsd:complexType>
        <xsd:sequence>
          <xsd:element ref="pc:Terms" minOccurs="0" maxOccurs="1"/>
        </xsd:sequence>
      </xsd:complexType>
    </xsd:element>
    <xsd:element name="cacfb565f8424c199369c1c3170d561c" ma:index="55" ma:taxonomy="true" ma:internalName="cacfb565f8424c199369c1c3170d561c" ma:taxonomyFieldName="Organisatieonderdeel" ma:displayName="Organisatieonderdeel" ma:readOnly="false" ma:default="" ma:fieldId="{cacfb565-f842-4c19-9369-c1c3170d561c}" ma:sspId="2137f917-9df2-4fce-b447-1341bd3a5c8c" ma:termSetId="b81dc232-8640-48f0-bc64-c4ee55a74d5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8efa835-bcfd-495b-9232-e3a672410da7" elementFormDefault="qualified">
    <xsd:import namespace="http://schemas.microsoft.com/office/2006/documentManagement/types"/>
    <xsd:import namespace="http://schemas.microsoft.com/office/infopath/2007/PartnerControls"/>
    <xsd:element name="MediaServiceEventHashCode" ma:index="56" nillable="true" ma:displayName="MediaServiceEventHashCode" ma:hidden="true" ma:internalName="MediaServiceEventHashCode" ma:readOnly="true">
      <xsd:simpleType>
        <xsd:restriction base="dms:Text"/>
      </xsd:simpleType>
    </xsd:element>
    <xsd:element name="CPV_x002d_code_x0028_s_x0029_" ma:index="57" nillable="true" ma:displayName="CPV-code(s)" ma:description="https://www.pianoo.nl/nl/regelgeving/cpv-codes&#10;" ma:format="Dropdown" ma:internalName="CPV_x002d_code_x0028_s_x0029_">
      <xsd:complexType>
        <xsd:complexContent>
          <xsd:extension base="dms:MultiChoiceFillIn">
            <xsd:sequence>
              <xsd:element name="Value" maxOccurs="unbounded" minOccurs="0" nillable="true">
                <xsd:simpleType>
                  <xsd:union memberTypes="dms:Text">
                    <xsd:simpleType>
                      <xsd:restriction base="dms:Choice">
                        <xsd:enumeration value="71300000-1"/>
                      </xsd:restriction>
                    </xsd:simpleType>
                  </xsd:union>
                </xsd:simpleType>
              </xsd:element>
            </xsd:sequence>
          </xsd:extension>
        </xsd:complexContent>
      </xsd:complexType>
    </xsd:element>
    <xsd:element name="Beleidsthema_x0028_s_x0029_" ma:index="58" nillable="true" ma:displayName="Beleidsthema(s)" ma:format="Dropdown" ma:internalName="Beleidsthema_x0028_s_x0029_">
      <xsd:complexType>
        <xsd:complexContent>
          <xsd:extension base="dms:MultiChoice">
            <xsd:sequence>
              <xsd:element name="Value" maxOccurs="unbounded" minOccurs="0" nillable="true">
                <xsd:simpleType>
                  <xsd:restriction base="dms:Choice">
                    <xsd:enumeration value="Cultuur en erfgoed"/>
                    <xsd:enumeration value="Klimaat en energietransities"/>
                    <xsd:enumeration value="Economie en werk"/>
                  </xsd:restriction>
                </xsd:simpleType>
              </xsd:element>
            </xsd:sequence>
          </xsd:extension>
        </xsd:complexContent>
      </xsd:complexType>
    </xsd:element>
    <xsd:element name="Hoofdcategorie" ma:index="59" nillable="true" ma:displayName="Hoofdcategorie" ma:description="Hoofdcategorie is de hoofdmap" ma:format="Dropdown" ma:internalName="Hoofdcategorie">
      <xsd:simpleType>
        <xsd:union memberTypes="dms:Text">
          <xsd:simpleType>
            <xsd:restriction base="dms:Choice">
              <xsd:enumeration value="Voorbereiding"/>
              <xsd:enumeration value="Marktconsultatie"/>
              <xsd:enumeration value="Offerteaanvraag"/>
              <xsd:enumeration value="Offerteaanvraag"/>
              <xsd:enumeration value="NvI"/>
              <xsd:enumeration value="Beoordeling"/>
              <xsd:enumeration value="Selectie"/>
              <xsd:enumeration value="Gunning"/>
              <xsd:enumeration value="Overeenkomst"/>
              <xsd:enumeration value="Nazorg"/>
              <xsd:enumeration value="Indexatie"/>
              <xsd:enumeration value="Meerwerk"/>
              <xsd:enumeration value="Social Return"/>
              <xsd:enumeration value="Duurzaamheid"/>
              <xsd:enumeration value="Inschrijving"/>
            </xsd:restriction>
          </xsd:simpleType>
        </xsd:union>
      </xsd:simpleType>
    </xsd:element>
    <xsd:element name="Subcategorie" ma:index="60" nillable="true" ma:displayName="Subcategorie" ma:description="Subcategorie is de submap" ma:format="Dropdown" ma:internalName="Subcategorie">
      <xsd:simpleType>
        <xsd:union memberTypes="dms:Text">
          <xsd:simpleType>
            <xsd:restriction base="dms:Choice">
              <xsd:enumeration value="Inkoopplan"/>
              <xsd:enumeration value="Planning"/>
              <xsd:enumeration value="Raming"/>
              <xsd:enumeration value="Voorbereiding"/>
              <xsd:enumeration value="Concept marktconsultatie"/>
              <xsd:enumeration value="Publicatie marktconsultatie"/>
              <xsd:enumeration value="Concept offerteaanvraag"/>
              <xsd:enumeration value="Publicatie aanbestedingsstukken"/>
              <xsd:enumeration value="Informatiebijeenkomst"/>
              <xsd:enumeration value="Aanmelding"/>
              <xsd:enumeration value="Voorlopige selectie"/>
              <xsd:enumeration value="Concept selectieleidraad"/>
              <xsd:enumeration value="Publicatie selectieleidraad"/>
              <xsd:enumeration value="Definitieve selectie"/>
              <xsd:enumeration value="Procesverbaal"/>
              <xsd:enumeration value="Voorlopige gunning"/>
              <xsd:enumeration value="Definitieve gunning"/>
              <xsd:enumeration value="Verificatiegesprek"/>
              <xsd:enumeration value="Bewijsstukken"/>
              <xsd:enumeration value="Getekende overeenkomst"/>
              <xsd:enumeration value="Aankondiging gunning"/>
              <xsd:enumeration value="Checklist inkoopdossier"/>
              <xsd:enumeration value="Overdrachtsformulier contractmanagement"/>
              <xsd:enumeration value="Indexatie"/>
              <xsd:enumeration value="Meerwerk"/>
              <xsd:enumeration value="Social return"/>
              <xsd:enumeration value="Checklist minimale eisen selectie"/>
              <xsd:enumeration value="Beoordeling"/>
              <xsd:enumeration value="Overige nazorg"/>
            </xsd:restriction>
          </xsd:simpleType>
        </xsd:union>
      </xsd:simpleType>
    </xsd:element>
    <xsd:element name="MediaServiceSearchProperties" ma:index="61" nillable="true" ma:displayName="MediaServiceSearchProperties" ma:hidden="true" ma:internalName="MediaServiceSearchProperties" ma:readOnly="true">
      <xsd:simpleType>
        <xsd:restriction base="dms:Note"/>
      </xsd:simpleType>
    </xsd:element>
    <xsd:element name="lcf76f155ced4ddcb4097134ff3c332f" ma:index="65" nillable="true" ma:taxonomy="true" ma:internalName="lcf76f155ced4ddcb4097134ff3c332f" ma:taxonomyFieldName="MediaServiceImageTags" ma:displayName="Afbeeldingtags" ma:readOnly="false" ma:fieldId="{5cf76f15-5ced-4ddc-b409-7134ff3c332f}" ma:taxonomyMulti="true" ma:sspId="2137f917-9df2-4fce-b447-1341bd3a5c8c" ma:termSetId="09814cd3-568e-fe90-9814-8d621ff8fb84" ma:anchorId="fba54fb3-c3e1-fe81-a776-ca4b69148c4d" ma:open="true" ma:isKeyword="false">
      <xsd:complexType>
        <xsd:sequence>
          <xsd:element ref="pc:Terms" minOccurs="0" maxOccurs="1"/>
        </xsd:sequence>
      </xsd:complexType>
    </xsd:element>
    <xsd:element name="Adviseurs" ma:index="66" nillable="true" ma:displayName="Adviseurs" ma:description="De Inkoopadviseurs(s) en de adviseur(s) contractmanagement" ma:format="Dropdown" ma:list="UserInfo" ma:SharePointGroup="0" ma:internalName="Adviseu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67" nillable="true" ma:displayName="Location" ma:indexed="true" ma:internalName="MediaServiceLocation" ma:readOnly="true">
      <xsd:simpleType>
        <xsd:restriction base="dms:Text"/>
      </xsd:simpleType>
    </xsd:element>
    <xsd:element name="MediaServiceOCR" ma:index="69" nillable="true" ma:displayName="Extracted Text" ma:internalName="MediaServiceOCR" ma:readOnly="true">
      <xsd:simpleType>
        <xsd:restriction base="dms:Note">
          <xsd:maxLength value="255"/>
        </xsd:restriction>
      </xsd:simpleType>
    </xsd:element>
    <xsd:element name="MediaServiceGenerationTime" ma:index="70" nillable="true" ma:displayName="MediaServiceGenerationTime" ma:hidden="true" ma:internalName="MediaServiceGenerationTime" ma:readOnly="true">
      <xsd:simpleType>
        <xsd:restriction base="dms:Text"/>
      </xsd:simpleType>
    </xsd:element>
    <xsd:element name="MediaServiceDateTaken" ma:index="71" nillable="true" ma:displayName="MediaServiceDateTaken" ma:hidden="true" ma:indexed="true" ma:internalName="MediaServiceDateTaken" ma:readOnly="true">
      <xsd:simpleType>
        <xsd:restriction base="dms:Text"/>
      </xsd:simpleType>
    </xsd:element>
    <xsd:element name="PIACodering" ma:index="72" nillable="true" ma:displayName="PIA Codering" ma:decimals="0" ma:description="https://www.pianoo.nl/nl/inkoopproces/organisatie/inkooppakketten#inkoopalgemeen&#10;" ma:format="Dropdown" ma:internalName="PIACodering" ma:percentage="FALSE">
      <xsd:simpleType>
        <xsd:restriction base="dms:Number">
          <xsd:maxInclusive value="1024"/>
        </xsd:restriction>
      </xsd:simpleType>
    </xsd:element>
  </xsd:schema>
  <xsd:schema xmlns:xsd="http://www.w3.org/2001/XMLSchema" xmlns:xs="http://www.w3.org/2001/XMLSchema" xmlns:dms="http://schemas.microsoft.com/office/2006/documentManagement/types" xmlns:pc="http://schemas.microsoft.com/office/infopath/2007/PartnerControls" targetNamespace="d7a187d9-a854-4467-9103-8adc49ee9a7f" elementFormDefault="qualified">
    <xsd:import namespace="http://schemas.microsoft.com/office/2006/documentManagement/types"/>
    <xsd:import namespace="http://schemas.microsoft.com/office/infopath/2007/PartnerControls"/>
    <xsd:element name="_dlc_DocId" ma:index="73"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7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75"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5" ma:displayName="Inhoudstype"/>
        <xsd:element ref="dc:title" minOccurs="0" maxOccurs="1" ma:index="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2A0680-F4E4-4AD0-8761-0F373E0ACD7C}"/>
</file>

<file path=customXml/itemProps2.xml><?xml version="1.0" encoding="utf-8"?>
<ds:datastoreItem xmlns:ds="http://schemas.openxmlformats.org/officeDocument/2006/customXml" ds:itemID="{607D7E75-2775-4C3D-A0BB-32B7D78A8645}"/>
</file>

<file path=customXml/itemProps3.xml><?xml version="1.0" encoding="utf-8"?>
<ds:datastoreItem xmlns:ds="http://schemas.openxmlformats.org/officeDocument/2006/customXml" ds:itemID="{6538522B-6A17-42F2-AB72-72E909CBD8AB}"/>
</file>

<file path=customXml/itemProps4.xml><?xml version="1.0" encoding="utf-8"?>
<ds:datastoreItem xmlns:ds="http://schemas.openxmlformats.org/officeDocument/2006/customXml" ds:itemID="{37E40C10-9EA2-423A-B5C3-84B19A665DF3}"/>
</file>

<file path=customXml/itemProps5.xml><?xml version="1.0" encoding="utf-8"?>
<ds:datastoreItem xmlns:ds="http://schemas.openxmlformats.org/officeDocument/2006/customXml" ds:itemID="{82450882-8702-4F1F-BF00-7FC2D8F59B43}"/>
</file>

<file path=docMetadata/LabelInfo.xml><?xml version="1.0" encoding="utf-8"?>
<clbl:labelList xmlns:clbl="http://schemas.microsoft.com/office/2020/mipLabelMetadata">
  <clbl:label id="{5b4b5705-b4ff-46b5-8261-fc5f5f46f4b9}" enabled="1" method="Privileged" siteId="{49f943ef-3ce2-42d2-b529-ea37741a617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Grontmij</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Nota van Inlichtingen</dc:title>
  <dc:subject/>
  <dc:creator>Mees Beeker</dc:creator>
  <cp:keywords/>
  <dc:description/>
  <cp:lastModifiedBy/>
  <cp:revision/>
  <dcterms:created xsi:type="dcterms:W3CDTF">2011-10-21T10:39:31Z</dcterms:created>
  <dcterms:modified xsi:type="dcterms:W3CDTF">2025-03-25T17:24:09Z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0x0101006261D5E71047644AB60DEC2636D6DD7300C9CF38504B03EA4CBC43B745B7E4674F</vt:lpwstr>
  </property>
  <property fmtid="{D5CDD505-2E9C-101B-9397-08002B2CF9AE}" pid="3" name="n0473b643a634bdd9d0f8eb24a9f924c">
    <vt:lpwstr>In behandeling|4c7b17d3-99d4-47d2-96b3-f1007e31f881</vt:lpwstr>
  </property>
  <property fmtid="{D5CDD505-2E9C-101B-9397-08002B2CF9AE}" pid="4" name="Organisatieonderdeel">
    <vt:lpwstr>43</vt:lpwstr>
  </property>
  <property fmtid="{D5CDD505-2E9C-101B-9397-08002B2CF9AE}" pid="5" name="_dlc_DocIdItemGuid">
    <vt:lpwstr>fc3a1b6f-27d7-43be-9c37-c17de5bd93e8</vt:lpwstr>
  </property>
  <property fmtid="{D5CDD505-2E9C-101B-9397-08002B2CF9AE}" pid="6" name="af5ae35b54c84f09896a11b2dec84839">
    <vt:lpwstr/>
  </property>
  <property fmtid="{D5CDD505-2E9C-101B-9397-08002B2CF9AE}" pid="7" name="Grondslag openbaar">
    <vt:lpwstr/>
  </property>
  <property fmtid="{D5CDD505-2E9C-101B-9397-08002B2CF9AE}" pid="8" name="ge2120871af745b1ae0504045904b319">
    <vt:lpwstr/>
  </property>
  <property fmtid="{D5CDD505-2E9C-101B-9397-08002B2CF9AE}" pid="9" name="Weg- vaarwegnummer">
    <vt:lpwstr/>
  </property>
  <property fmtid="{D5CDD505-2E9C-101B-9397-08002B2CF9AE}" pid="10" name="MediaServiceImageTags">
    <vt:lpwstr/>
  </property>
  <property fmtid="{D5CDD505-2E9C-101B-9397-08002B2CF9AE}" pid="11" name="PNHActiviteit">
    <vt:lpwstr/>
  </property>
  <property fmtid="{D5CDD505-2E9C-101B-9397-08002B2CF9AE}" pid="12" name="Domein">
    <vt:lpwstr/>
  </property>
  <property fmtid="{D5CDD505-2E9C-101B-9397-08002B2CF9AE}" pid="13" name="ncd4c9f9bf614d388b72eb91968d1b81">
    <vt:lpwstr/>
  </property>
  <property fmtid="{D5CDD505-2E9C-101B-9397-08002B2CF9AE}" pid="14" name="Grondslag voor geheimhouding1">
    <vt:lpwstr/>
  </property>
  <property fmtid="{D5CDD505-2E9C-101B-9397-08002B2CF9AE}" pid="15" name="ad9c06bc15a3492eb529eb48ca2db363">
    <vt:lpwstr/>
  </property>
  <property fmtid="{D5CDD505-2E9C-101B-9397-08002B2CF9AE}" pid="16" name="Documenttype">
    <vt:lpwstr/>
  </property>
  <property fmtid="{D5CDD505-2E9C-101B-9397-08002B2CF9AE}" pid="17" name="gc0684d3c12b44f3a596ed170a775d7b">
    <vt:lpwstr/>
  </property>
  <property fmtid="{D5CDD505-2E9C-101B-9397-08002B2CF9AE}" pid="18" name="Status dossier">
    <vt:lpwstr>1;#In behandeling|4c7b17d3-99d4-47d2-96b3-f1007e31f881</vt:lpwstr>
  </property>
  <property fmtid="{D5CDD505-2E9C-101B-9397-08002B2CF9AE}" pid="19" name="Objectsoort">
    <vt:lpwstr/>
  </property>
  <property fmtid="{D5CDD505-2E9C-101B-9397-08002B2CF9AE}" pid="20" name="p5189299153b471dbe208a1382badc36">
    <vt:lpwstr/>
  </property>
  <property fmtid="{D5CDD505-2E9C-101B-9397-08002B2CF9AE}" pid="21" name="fc889d47b20d4b7eb23397d202ce916e">
    <vt:lpwstr/>
  </property>
  <property fmtid="{D5CDD505-2E9C-101B-9397-08002B2CF9AE}" pid="22" name="Soort_x0020_record">
    <vt:lpwstr/>
  </property>
  <property fmtid="{D5CDD505-2E9C-101B-9397-08002B2CF9AE}" pid="23" name="Aanvang_x0020_bewaartermijn">
    <vt:lpwstr/>
  </property>
  <property fmtid="{D5CDD505-2E9C-101B-9397-08002B2CF9AE}" pid="24" name="Toezichtsgebied">
    <vt:lpwstr/>
  </property>
  <property fmtid="{D5CDD505-2E9C-101B-9397-08002B2CF9AE}" pid="25" name="Status document">
    <vt:lpwstr/>
  </property>
  <property fmtid="{D5CDD505-2E9C-101B-9397-08002B2CF9AE}" pid="26" name="Type_x0020_aanbestedingsdossier">
    <vt:lpwstr/>
  </property>
  <property fmtid="{D5CDD505-2E9C-101B-9397-08002B2CF9AE}" pid="27" name="Projectfase">
    <vt:lpwstr/>
  </property>
  <property fmtid="{D5CDD505-2E9C-101B-9397-08002B2CF9AE}" pid="28" name="Kwalificatie integriteit">
    <vt:lpwstr/>
  </property>
  <property fmtid="{D5CDD505-2E9C-101B-9397-08002B2CF9AE}" pid="29" name="fb9bf6f430b7444982f92b4cc13cc59b">
    <vt:lpwstr/>
  </property>
  <property fmtid="{D5CDD505-2E9C-101B-9397-08002B2CF9AE}" pid="30" name="Geheimhouding opgelegd door">
    <vt:lpwstr/>
  </property>
  <property fmtid="{D5CDD505-2E9C-101B-9397-08002B2CF9AE}" pid="31" name="PNH-gebied">
    <vt:lpwstr/>
  </property>
  <property fmtid="{D5CDD505-2E9C-101B-9397-08002B2CF9AE}" pid="32" name="dc72c89380db49daa673ce313ca9a274">
    <vt:lpwstr/>
  </property>
  <property fmtid="{D5CDD505-2E9C-101B-9397-08002B2CF9AE}" pid="33" name="Hoedanigheid">
    <vt:lpwstr/>
  </property>
  <property fmtid="{D5CDD505-2E9C-101B-9397-08002B2CF9AE}" pid="34" name="Uitkomst">
    <vt:lpwstr/>
  </property>
  <property fmtid="{D5CDD505-2E9C-101B-9397-08002B2CF9AE}" pid="35" name="e31121ba8f2448e0a4e586576f4bb073">
    <vt:lpwstr/>
  </property>
  <property fmtid="{D5CDD505-2E9C-101B-9397-08002B2CF9AE}" pid="36" name="o5875bba6424448f97b2d90a0067556d">
    <vt:lpwstr/>
  </property>
  <property fmtid="{D5CDD505-2E9C-101B-9397-08002B2CF9AE}" pid="37" name="Locatie_x0020_verplaatsen">
    <vt:lpwstr/>
  </property>
  <property fmtid="{D5CDD505-2E9C-101B-9397-08002B2CF9AE}" pid="38" name="m60a1d1c449c48bbbcc326f67337168b">
    <vt:lpwstr/>
  </property>
  <property fmtid="{D5CDD505-2E9C-101B-9397-08002B2CF9AE}" pid="39" name="Soort_x0020_toezicht">
    <vt:lpwstr/>
  </property>
  <property fmtid="{D5CDD505-2E9C-101B-9397-08002B2CF9AE}" pid="40" name="Beleidsthema">
    <vt:lpwstr/>
  </property>
  <property fmtid="{D5CDD505-2E9C-101B-9397-08002B2CF9AE}" pid="41" name="PNHBedrijfsproces">
    <vt:lpwstr/>
  </property>
  <property fmtid="{D5CDD505-2E9C-101B-9397-08002B2CF9AE}" pid="42" name="Projectactiviteit">
    <vt:lpwstr/>
  </property>
  <property fmtid="{D5CDD505-2E9C-101B-9397-08002B2CF9AE}" pid="43" name="e3b34194e53f42cda968a65aa076568b">
    <vt:lpwstr/>
  </property>
  <property fmtid="{D5CDD505-2E9C-101B-9397-08002B2CF9AE}" pid="44" name="g885bc7ff7c74afcad9e1f351ef621c8">
    <vt:lpwstr/>
  </property>
  <property fmtid="{D5CDD505-2E9C-101B-9397-08002B2CF9AE}" pid="45" name="j3178a27eff5453fac94614d7a6a9e08">
    <vt:lpwstr/>
  </property>
  <property fmtid="{D5CDD505-2E9C-101B-9397-08002B2CF9AE}" pid="46" name="Gerelateerde applicatie">
    <vt:lpwstr/>
  </property>
  <property fmtid="{D5CDD505-2E9C-101B-9397-08002B2CF9AE}" pid="47" name="Soort record">
    <vt:lpwstr/>
  </property>
  <property fmtid="{D5CDD505-2E9C-101B-9397-08002B2CF9AE}" pid="48" name="Aanvang bewaartermijn">
    <vt:lpwstr/>
  </property>
  <property fmtid="{D5CDD505-2E9C-101B-9397-08002B2CF9AE}" pid="49" name="Soort toezicht">
    <vt:lpwstr/>
  </property>
  <property fmtid="{D5CDD505-2E9C-101B-9397-08002B2CF9AE}" pid="50" name="Locatie verplaatsen">
    <vt:lpwstr/>
  </property>
  <property fmtid="{D5CDD505-2E9C-101B-9397-08002B2CF9AE}" pid="51" name="Type aanbestedingsdossier">
    <vt:lpwstr/>
  </property>
  <property fmtid="{D5CDD505-2E9C-101B-9397-08002B2CF9AE}" pid="52" name="_docset_NoMedatataSyncRequired">
    <vt:lpwstr>False</vt:lpwstr>
  </property>
  <property fmtid="{D5CDD505-2E9C-101B-9397-08002B2CF9AE}" pid="53" name="Inkoopadviseur">
    <vt:lpwstr/>
  </property>
  <property fmtid="{D5CDD505-2E9C-101B-9397-08002B2CF9AE}" pid="54" name="Status_x0020_document">
    <vt:lpwstr/>
  </property>
  <property fmtid="{D5CDD505-2E9C-101B-9397-08002B2CF9AE}" pid="55" name="Grondslag_x0020_openbaar">
    <vt:lpwstr/>
  </property>
  <property fmtid="{D5CDD505-2E9C-101B-9397-08002B2CF9AE}" pid="56" name="Grondslag_x0020_voor_x0020_geheimhouding1">
    <vt:lpwstr/>
  </property>
  <property fmtid="{D5CDD505-2E9C-101B-9397-08002B2CF9AE}" pid="57" name="Geheimhouding_x0020_opgelegd_x0020_door">
    <vt:lpwstr/>
  </property>
  <property fmtid="{D5CDD505-2E9C-101B-9397-08002B2CF9AE}" pid="58" name="Kwalificatie_x0020_integriteit">
    <vt:lpwstr/>
  </property>
  <property fmtid="{D5CDD505-2E9C-101B-9397-08002B2CF9AE}" pid="59" name="Gerelateerde_x0020_applicatie">
    <vt:lpwstr/>
  </property>
  <property fmtid="{D5CDD505-2E9C-101B-9397-08002B2CF9AE}" pid="60" name="PNH_x002d_gebied">
    <vt:lpwstr/>
  </property>
  <property fmtid="{D5CDD505-2E9C-101B-9397-08002B2CF9AE}" pid="61" name="Status_x0020_dossier">
    <vt:lpwstr>1;#In behandeling|4c7b17d3-99d4-47d2-96b3-f1007e31f881</vt:lpwstr>
  </property>
  <property fmtid="{D5CDD505-2E9C-101B-9397-08002B2CF9AE}" pid="62" name="Weg_x002d__x0020_vaarwegnummer">
    <vt:lpwstr/>
  </property>
</Properties>
</file>