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bieri\OneDrive - GVB\2024-37 Schoonmaak Facilitair\03. Productie aanbestedingsdocumenten\"/>
    </mc:Choice>
  </mc:AlternateContent>
  <xr:revisionPtr revIDLastSave="676" documentId="8_{AF3D9A2B-6A61-4B47-A349-5F08466DEAD8}" xr6:coauthVersionLast="45" xr6:coauthVersionMax="47" xr10:uidLastSave="{4BDE3673-A41C-45BF-AE37-397434881A13}"/>
  <bookViews>
    <workbookView xWindow="-120" yWindow="-120" windowWidth="29040" windowHeight="15840" xr2:uid="{00000000-000D-0000-FFFF-FFFF00000000}"/>
  </bookViews>
  <sheets>
    <sheet name="Informatieblad resultaatgericht" sheetId="9" r:id="rId1"/>
    <sheet name="Elementenoverzicht" sheetId="1" r:id="rId2"/>
    <sheet name="Glasbewassing" sheetId="4" r:id="rId3"/>
    <sheet name="Specifiek" sheetId="6" r:id="rId4"/>
    <sheet name="Aanwijzing Schoonmaakonderhoud" sheetId="7" r:id="rId5"/>
    <sheet name="Aanwijzing glasbewassing" sheetId="8" r:id="rId6"/>
    <sheet name="Informatieblad inspanning" sheetId="10" r:id="rId7"/>
    <sheet name="Vloeren " sheetId="3" r:id="rId8"/>
    <sheet name="Keuken&amp;pantry" sheetId="12" r:id="rId9"/>
    <sheet name="Werkplaatsen" sheetId="11" r:id="rId10"/>
    <sheet name="Werkkuilen" sheetId="16" r:id="rId11"/>
    <sheet name="Stalling" sheetId="17" r:id="rId12"/>
  </sheets>
  <externalReferences>
    <externalReference r:id="rId13"/>
    <externalReference r:id="rId14"/>
    <externalReference r:id="rId15"/>
  </externalReferences>
  <definedNames>
    <definedName name="_Fill" localSheetId="3" hidden="1">'[1]#REF'!#REF!</definedName>
    <definedName name="_Fill" localSheetId="7" hidden="1">'[2]#REF'!#REF!</definedName>
    <definedName name="_Fill" hidden="1">'[1]#REF'!#REF!</definedName>
    <definedName name="_Hlk31953846" localSheetId="5">'Aanwijzing glasbewassing'!$B$7</definedName>
    <definedName name="_Hlk31953846" localSheetId="4">'Aanwijzing Schoonmaakonderhoud'!$B$7</definedName>
    <definedName name="_Key1" localSheetId="3" hidden="1">'[1]#REF'!#REF!</definedName>
    <definedName name="_Key1" localSheetId="7" hidden="1">'[2]#REF'!#REF!</definedName>
    <definedName name="_Key1" hidden="1">'[1]#REF'!#REF!</definedName>
    <definedName name="_Order1" hidden="1">255</definedName>
    <definedName name="_xlnm.Print_Area" localSheetId="5">'Aanwijzing glasbewassing'!$A$1:$B$33</definedName>
    <definedName name="_xlnm.Print_Area" localSheetId="4">'Aanwijzing Schoonmaakonderhoud'!$A$1:$B$18</definedName>
    <definedName name="_xlnm.Print_Area" localSheetId="1">Elementenoverzicht!$A$1:$B$66</definedName>
    <definedName name="_xlnm.Print_Area" localSheetId="2">Glasbewassing!$A$1:$B$12</definedName>
    <definedName name="_xlnm.Print_Area" localSheetId="6">'Informatieblad inspanning'!$A$1:$B$6</definedName>
    <definedName name="_xlnm.Print_Area" localSheetId="0">'Informatieblad resultaatgericht'!$A$1:$B$6</definedName>
    <definedName name="_xlnm.Print_Area" localSheetId="3">Specifiek!$A$1:$C$9</definedName>
    <definedName name="_xlnm.Print_Area" localSheetId="7">'Vloeren '!$A$1:$B$18</definedName>
    <definedName name="_xlnm.Print_Titles" localSheetId="5">'Aanwijzing glasbewassing'!$1:$5</definedName>
    <definedName name="_xlnm.Print_Titles" localSheetId="4">'Aanwijzing Schoonmaakonderhoud'!$1:$5</definedName>
    <definedName name="_xlnm.Print_Titles" localSheetId="1">Elementenoverzicht!$1:$5</definedName>
    <definedName name="_xlnm.Print_Titles" localSheetId="2">Glasbewassing!$1:$5</definedName>
    <definedName name="_xlnm.Print_Titles" localSheetId="6">'Informatieblad inspanning'!$1:$5</definedName>
    <definedName name="_xlnm.Print_Titles" localSheetId="0">'Informatieblad resultaatgericht'!$1:$5</definedName>
    <definedName name="_xlnm.Print_Titles" localSheetId="3">Specifiek!$1:$5</definedName>
    <definedName name="_xlnm.Print_Titles" localSheetId="7">'Vloeren '!$1:$5</definedName>
    <definedName name="Date" localSheetId="3">#REF!</definedName>
    <definedName name="Date" localSheetId="7">#REF!</definedName>
    <definedName name="Date">#REF!</definedName>
    <definedName name="DATUM" localSheetId="3">#REF!</definedName>
    <definedName name="DATUM" localSheetId="7">#REF!</definedName>
    <definedName name="DATUM">#REF!</definedName>
    <definedName name="KengCode" localSheetId="3">#REF!</definedName>
    <definedName name="KengCode" localSheetId="7">#REF!</definedName>
    <definedName name="KengCode">#REF!</definedName>
    <definedName name="Kengetal" localSheetId="3">#REF!</definedName>
    <definedName name="Kengetal" localSheetId="7">#REF!</definedName>
    <definedName name="Kengetal">#REF!</definedName>
    <definedName name="OLE_LINK1" localSheetId="1">Elementenoverzicht!#REF!</definedName>
    <definedName name="OLE_LINK1" localSheetId="6">'Informatieblad inspanning'!#REF!</definedName>
    <definedName name="OLE_LINK1" localSheetId="0">'Informatieblad resultaatgericht'!#REF!</definedName>
    <definedName name="Uren1" localSheetId="3">#REF!</definedName>
    <definedName name="Uren1" localSheetId="7">#REF!</definedName>
    <definedName name="Uren1">#REF!</definedName>
    <definedName name="Uren2" localSheetId="3">#REF!</definedName>
    <definedName name="Uren2" localSheetId="7">#REF!</definedName>
    <definedName name="Uren2">#REF!</definedName>
    <definedName name="VloerK" localSheetId="7">'[3]Basis ruimtestaat'!$W$1:$W$65536</definedName>
    <definedName name="VloerK">#REF!</definedName>
    <definedName name="VloerM" localSheetId="7">'[3]Basis ruimtestaat'!$K$1:$V$65536</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7" l="1"/>
  <c r="A4" i="17"/>
  <c r="B3" i="17"/>
  <c r="A3" i="17"/>
  <c r="B2" i="17"/>
  <c r="A2" i="17"/>
  <c r="B4" i="16" l="1"/>
  <c r="A4" i="16"/>
  <c r="B3" i="16"/>
  <c r="A3" i="16"/>
  <c r="B2" i="16"/>
  <c r="A2" i="16"/>
  <c r="B2" i="3" l="1"/>
  <c r="B4" i="12"/>
  <c r="A4" i="12"/>
  <c r="B3" i="12"/>
  <c r="A3" i="12"/>
  <c r="B2" i="12"/>
  <c r="A2" i="12"/>
  <c r="B4" i="11"/>
  <c r="A4" i="11"/>
  <c r="B3" i="11"/>
  <c r="A3" i="11"/>
  <c r="B2" i="11"/>
  <c r="A2" i="11"/>
  <c r="B4" i="8" l="1"/>
  <c r="A4" i="8"/>
  <c r="B3" i="8"/>
  <c r="A3" i="8"/>
  <c r="B2" i="8"/>
  <c r="A2" i="8"/>
  <c r="A2" i="6"/>
  <c r="A2" i="7"/>
  <c r="A2" i="3"/>
  <c r="A2" i="4"/>
  <c r="A3" i="6"/>
  <c r="A3" i="4"/>
  <c r="A3" i="7"/>
  <c r="A3" i="3"/>
  <c r="A4" i="3"/>
  <c r="A4" i="4"/>
  <c r="A4" i="7"/>
  <c r="A4" i="6"/>
  <c r="B2" i="6"/>
  <c r="B2" i="7"/>
  <c r="B2" i="4"/>
  <c r="B3" i="4"/>
  <c r="B3" i="7"/>
  <c r="B3" i="6"/>
  <c r="B3" i="3"/>
  <c r="B4" i="3"/>
  <c r="B4" i="4"/>
  <c r="B4" i="6"/>
  <c r="B4" i="7"/>
</calcChain>
</file>

<file path=xl/sharedStrings.xml><?xml version="1.0" encoding="utf-8"?>
<sst xmlns="http://schemas.openxmlformats.org/spreadsheetml/2006/main" count="953" uniqueCount="356">
  <si>
    <t>Opleverstaat resultaatgericht kantoren en eindpuntvoorzieningen</t>
  </si>
  <si>
    <t>Referentienummer :</t>
  </si>
  <si>
    <t>2024-37</t>
  </si>
  <si>
    <t>Opdrachtgever :</t>
  </si>
  <si>
    <t>GVB facilitair</t>
  </si>
  <si>
    <t>Datum:</t>
  </si>
  <si>
    <t xml:space="preserve">Scope </t>
  </si>
  <si>
    <t>Resultaatgericht schoonmaakprogramma</t>
  </si>
  <si>
    <t xml:space="preserve">Hoofdkantoor </t>
  </si>
  <si>
    <t>Arlandaweg</t>
  </si>
  <si>
    <t>Kantoorgedeeltes (exl. vloeren)</t>
  </si>
  <si>
    <t xml:space="preserve">Lijnwerkplaats Metro (LWP)
RH100 (RH100)
S&amp;C (S&amp;C)
S&amp;B (S&amp;B)
Kuil Wielen Draaibank (KWD)
Hoofdwerkplaats Tram (HWR)                                                                                                                                                     Remise Havenstraat                                                                                                                                                                      Remise Lekstraat                                                                                                                                                                                      Washal legmeerpolder
Garage Noord
Garage Zuid
Garage West
Basis Werkplaats Bus                                                                                                                                                                                         </t>
  </si>
  <si>
    <t>Eindpuntvoorzieningen Bus (exl. vloeren)</t>
  </si>
  <si>
    <t>Buikslotermeerplein 344 (Olof Palmeplein)</t>
  </si>
  <si>
    <t>Heivlinderweg 87 (Diemen Noord)</t>
  </si>
  <si>
    <t>Arenaboulevard 609 (Bijlmer-Arena)</t>
  </si>
  <si>
    <t>Julianaplein 1e (Amstelstation)</t>
  </si>
  <si>
    <t>Schipluidenlaan 948 (Cornelis Lelylaan)</t>
  </si>
  <si>
    <t>KNSM-laan 806 (KNSM Eiland)</t>
  </si>
  <si>
    <t>De Ruijterkade 80 (CS IJzijde)</t>
  </si>
  <si>
    <t>Boelelaan 900 (VU Medisch Centrum)</t>
  </si>
  <si>
    <t>Strawinskylaan 8 (Zuid WTC)</t>
  </si>
  <si>
    <t>Meibergdreef 3 (Holendrecht)</t>
  </si>
  <si>
    <t>Eindpuntvoorzieningen Tram (exl. vloeren)</t>
  </si>
  <si>
    <t>Baldwinstraat 39 (Osdorp de Aker)</t>
  </si>
  <si>
    <t>Julianaplein 1z (Amstelstation)</t>
  </si>
  <si>
    <t>Het betonijzer 1a (Diemen Sniep)</t>
  </si>
  <si>
    <t>Antwerpenbaan 50 (Nieuw Sloten)</t>
  </si>
  <si>
    <t>Lambertus Zijlplein 6 (Lambertus Zijlplein)</t>
  </si>
  <si>
    <t>Dijkgraafplein 185 (Dijkgraafplein)</t>
  </si>
  <si>
    <t>Slotermeerlaan 6 (Slotermeer)</t>
  </si>
  <si>
    <t>Waterspiegelplein 10 (Van Hallstraat)</t>
  </si>
  <si>
    <t>Insulindeweg 999 (Flevopark)</t>
  </si>
  <si>
    <t>Zuiderzeeweg 10 (Tijs)</t>
  </si>
  <si>
    <t>IJburglaan 1608 (IJburglaan)</t>
  </si>
  <si>
    <t>Stationsplein 4 (CS Koffiehuis)</t>
  </si>
  <si>
    <t>Hammarskjoldsingel 9 (Westwijk)</t>
  </si>
  <si>
    <t>Europaboulevard 8 (Rai)</t>
  </si>
  <si>
    <t>Handelsweg 57 (Amstelveen binnenhof)</t>
  </si>
  <si>
    <t>Stationstraat 2 (Uithoorn)</t>
  </si>
  <si>
    <t>Surinamekade 4 (Azartplein)</t>
  </si>
  <si>
    <t>J.C. van Hattemweg 6 (Legmeerpolder)</t>
  </si>
  <si>
    <t>Eindpuntvoorzieningen combi tram en bus (exl. vloeren)</t>
  </si>
  <si>
    <t>Carrascolplein 6 (Carrascoplein)</t>
  </si>
  <si>
    <t>Element</t>
  </si>
  <si>
    <t>Opleverniveau na schoonmaak</t>
  </si>
  <si>
    <t>Afvalbak/ Prullenbak ***</t>
  </si>
  <si>
    <t>Stof- en vlekvrij.
Geleegd en zonodig is de plastic binnenzak vervangen.</t>
  </si>
  <si>
    <t>Afwasmiddeldispenser</t>
  </si>
  <si>
    <t>Stof- en vlekvrij. 
De automaat is voldoende gevuld.**</t>
  </si>
  <si>
    <t>Algemeen</t>
  </si>
  <si>
    <t>Alle elementen zijn vrij van spinrag.</t>
  </si>
  <si>
    <t>Armatuur/ Bureaulamp</t>
  </si>
  <si>
    <t>Stof- en vlekvrij.</t>
  </si>
  <si>
    <t>Balie, Bar</t>
  </si>
  <si>
    <t>Het bovenblad en handgrepen van de laden zijn stof- en vlekvrij.
(Zij)kanten mits zichtbaar en goed bereikbaar zijn vlekvrij.</t>
  </si>
  <si>
    <t>Bedieningspaneel*</t>
  </si>
  <si>
    <t>Beugel/ Leuning in sanitair</t>
  </si>
  <si>
    <t>Borstelhouder</t>
  </si>
  <si>
    <t>Brandblusser</t>
  </si>
  <si>
    <t>Bureau</t>
  </si>
  <si>
    <t>Het bovenblad en handgrepen van de laden zijn stof- en vlekvrij.
(Zij)kanten, poten en frame, mits zichtbaar en goed bereikbaar zijn stof- en vlekvrij.</t>
  </si>
  <si>
    <t>Deur/ Deurpost*</t>
  </si>
  <si>
    <t>Doorspoelinstallatie</t>
  </si>
  <si>
    <t>Douche</t>
  </si>
  <si>
    <t xml:space="preserve">Vrij van alle soorten vervuiling inclusief kalk.
Het afvoerputje is aan de buitenzijde vrij van haren, kalk en dergelijke.
   </t>
  </si>
  <si>
    <t>Handdoekautomaat</t>
  </si>
  <si>
    <t>Hekwerk</t>
  </si>
  <si>
    <t>Hygiënezakhouder</t>
  </si>
  <si>
    <t xml:space="preserve">Stof- en vlekvrij. 
De houder is voldoende gevuld.** </t>
  </si>
  <si>
    <t>Kabelgoot mits ontruimd en bereikbaar</t>
  </si>
  <si>
    <t>Kapstok</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</si>
  <si>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</si>
  <si>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</si>
  <si>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</si>
  <si>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</si>
  <si>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</si>
  <si>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t>
  </si>
  <si>
    <t>Bovenzijde en (zij)kanten zijn stof- en vlekvrij.</t>
  </si>
  <si>
    <t>Keukenapparatuur</t>
  </si>
  <si>
    <t>Buitenkanten stof- en vlekvrij</t>
  </si>
  <si>
    <t>Kleedcabine (incl. bank, garderobehaak, slot etc.)</t>
  </si>
  <si>
    <t>Leiding en buis</t>
  </si>
  <si>
    <t>Leuning (in verkeersruimte)</t>
  </si>
  <si>
    <t>Lift</t>
  </si>
  <si>
    <t>Is geen apart element maar wordt opgedeeld in vloer, wand, bedieningspaneel etc.</t>
  </si>
  <si>
    <t>Luchtverfrisser*</t>
  </si>
  <si>
    <t>Stof- en vlekvrij.
Is voldoende aangevuld of de vulling is vervangen.**</t>
  </si>
  <si>
    <t>Pedaalemmer</t>
  </si>
  <si>
    <t>Zie Afvalbak/Prullenbak</t>
  </si>
  <si>
    <t xml:space="preserve">Plafond- / ventilatierooster </t>
  </si>
  <si>
    <t>Planchet</t>
  </si>
  <si>
    <t>Plint</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</si>
  <si>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</si>
  <si>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</si>
  <si>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</si>
  <si>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</si>
  <si>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</si>
  <si>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</si>
  <si>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</si>
  <si>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Spiegel</t>
  </si>
  <si>
    <t>Stof- en vlekvrij.
Strepen door het schoonmaken worden als methodefout aangemerkt.</t>
  </si>
  <si>
    <t>Stoel/ Bank/ Kruk</t>
  </si>
  <si>
    <t xml:space="preserve">Stof- en vlekvrij. </t>
  </si>
  <si>
    <t>Tafel/ Bijzettafeltje</t>
  </si>
  <si>
    <t>Bovenzijde is stof- en vlekvrij. Op poten mag wat licht stof aanwezig zijn.  Schopstrepen worden niet als fout aangemerkt.
Zijkanten mits zichtbaar en goed bereikbaar, zijn vlekvrij.</t>
  </si>
  <si>
    <t>Telefoon</t>
  </si>
  <si>
    <t>Toiletbril</t>
  </si>
  <si>
    <t>Toiletbrilreiniger automaat*</t>
  </si>
  <si>
    <t>Stof- en vlekvrij.
De automaat is voldoende gevuld.**</t>
  </si>
  <si>
    <t>Toiletpapier automaat*</t>
  </si>
  <si>
    <t>Toiletpot</t>
  </si>
  <si>
    <t>Stof-, vlek- en kalkaanslagvrij.</t>
  </si>
  <si>
    <t>Toiletrolhouder*</t>
  </si>
  <si>
    <t>Stof- en vlekvrij.
De houder is voldoende gevuld.</t>
  </si>
  <si>
    <t>Trap</t>
  </si>
  <si>
    <t>Stof- en vlekvrij en vrij van losliggende vervuiling</t>
  </si>
  <si>
    <t>Tussenschot</t>
  </si>
  <si>
    <t>Uitstortgootsteen/ Slokop</t>
  </si>
  <si>
    <t>Urinoir</t>
  </si>
  <si>
    <t>Stof-, vlek- en kalkaanslagvrij. 
Maandelijks geurmatjes wisselen.</t>
  </si>
  <si>
    <t>Vensterbank mits ontruimd en bereikbaar</t>
  </si>
  <si>
    <t>Stof- en vlekvrij. 
Ingedroogde spetters (a.g.v. glasbewassing door derden) worden niet als fout gerekend.</t>
  </si>
  <si>
    <t>Verbandautomaat</t>
  </si>
  <si>
    <t>Wandcontactdoos</t>
  </si>
  <si>
    <t>Zie Schakelaars en contactdozen.</t>
  </si>
  <si>
    <t>Wand en scheidingswand afwasbaar (tegel, kunststof, gelakt hout, separatieglas) met een max. hoogte van 2.20 m.</t>
  </si>
  <si>
    <t xml:space="preserve">Wandverlichting buitenzijde tot een maximum hoogte van 2.20 m </t>
  </si>
  <si>
    <t>Wastafel incl. kraan</t>
  </si>
  <si>
    <t>Stof- en vlekvrij.
Op het afdekplaatje van de afvoer komt geen haar en dergelijke voor.</t>
  </si>
  <si>
    <t>Zeepdispenser*</t>
  </si>
  <si>
    <t>* RVS elementen dienen behandeld te worden met daarvoor gebruikelijke onderhoudsproducten.</t>
  </si>
  <si>
    <t>** dit geldt in de gevallen dat de schoonmaakdienstverlener voor het aanvullen zorgt.</t>
  </si>
  <si>
    <t>*** Vuilniszakken worden geleverd door schoonmaakpartij</t>
  </si>
  <si>
    <t>OPLEVERSTAAT GLASBEWASSING</t>
  </si>
  <si>
    <t>De opleverstaat voor glas betreft alle locaties in scope dus incl. werkplaatsen en remises.</t>
  </si>
  <si>
    <t>Gevelglas buitenzijde*</t>
  </si>
  <si>
    <t>Vrij van alle soorten vervuiling. Directe omlijsting en onderliggende delen, vrij van lekstrepen en/of morswater.</t>
  </si>
  <si>
    <t>Gevelglas binnenzijde*</t>
  </si>
  <si>
    <t>Separatieglas*</t>
  </si>
  <si>
    <t>* elementen dienen egaal schoon te zijn zonder streep- of vlekvorming</t>
  </si>
  <si>
    <r>
      <rPr>
        <u/>
        <sz val="9"/>
        <color theme="1"/>
        <rFont val="Georgia"/>
        <family val="1"/>
      </rPr>
      <t>Als fouten worden aangemerkt:</t>
    </r>
    <r>
      <rPr>
        <sz val="9"/>
        <color theme="1"/>
        <rFont val="Georgia"/>
        <family val="1"/>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</si>
  <si>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OPLEVERSTAAT SPECIFIEK</t>
  </si>
  <si>
    <t xml:space="preserve">
Omschrijving</t>
  </si>
  <si>
    <t>Buitenterrein / Bordes</t>
  </si>
  <si>
    <t>Afvalbak</t>
  </si>
  <si>
    <t>Leeg en buitenzijde vrij van alle soorten vervuiling</t>
  </si>
  <si>
    <t>5m rondom entree</t>
  </si>
  <si>
    <t>Vrij van alle soorten vervuiling</t>
  </si>
  <si>
    <t>Ruimtecategorie</t>
  </si>
  <si>
    <t xml:space="preserve">Handeling </t>
  </si>
  <si>
    <t>Frequentie</t>
  </si>
  <si>
    <t>Administratief, verkeersruimten en overige ruimten</t>
  </si>
  <si>
    <t>Alle elementen vanuit tabblad elementenoverzicht</t>
  </si>
  <si>
    <t>Geheel stof en vlekvrij tussen 2.20 en 3.00 meter</t>
  </si>
  <si>
    <t>Op afroep</t>
  </si>
  <si>
    <t>Geheel stof en vlekvrij boven 3.00 meter</t>
  </si>
  <si>
    <t>Sanitair</t>
  </si>
  <si>
    <t>Geheel stof en vlekvrij boven de 2.20 meter</t>
  </si>
  <si>
    <t>Gladheidsbestrijding (indien nodig)</t>
  </si>
  <si>
    <t>gehele buitenterrein / Bordes</t>
  </si>
  <si>
    <t>Gestrooid en vrij van sneeuw en ijs</t>
  </si>
  <si>
    <t>AANWIJZINGEN RESULTAATGERICHT SCHOONMAAK</t>
  </si>
  <si>
    <t>De uitvoering van het schoonmaakonderhoud vindt plaats volgens onderstaande aanwijzingen:</t>
  </si>
  <si>
    <t>Kauwgom op schoon te houden elementen wordt verwijderd.</t>
  </si>
  <si>
    <t>Afval wordt direct afgevoerd naar een container en blijft niet op de afdeling/etage staan.</t>
  </si>
  <si>
    <t>Afwerkmaterialen die zijn vervaardigd van roestvast staal (RVS) worden na reiniging met daartoe geëigende conserveringsmiddel onderhouden. Er mogen geen residuen van onderhoudsmiddelen op het RVS achterblijven.</t>
  </si>
  <si>
    <t>Werkzaamheden boven reikhoogte waar specifieke bereikbaarheidsvoorzieningen (met uitzondering van telescoopstokken voor stofverwijdering) voor nodig zijn vallen, mits anders beschreven in het Programma van Eisen, buiten het reguliere onderhoud en worden op regie schoongemaakt.</t>
  </si>
  <si>
    <t>Meubilair</t>
  </si>
  <si>
    <t>Whiteboards/beschrijfbare wanden worden slechts gereinigd indien ze onbeschreven zijn.</t>
  </si>
  <si>
    <t xml:space="preserve">Stoelen, afvalbakken en ander verplaatsbaar meubilair wordt na het schoonmaakonderhoud op dezelfde plaats teruggezet. </t>
  </si>
  <si>
    <t>Afvalbakken zijn voorzien van passende, doorzichtige, plastic zakken die bij vervuiling vervangen worden.</t>
  </si>
  <si>
    <t>Vloerbehandeling</t>
  </si>
  <si>
    <t>Alle ruimten waar vochtige bewerkingen aan vloeren worden uitgevoerd worden afgezet met daarvoor bestemde waarschuwingsborden.</t>
  </si>
  <si>
    <t>Indien er in de schoon te maken ruimten afvoerputjes aanwezig zijn, worden deze geheel (in- en uitwendig) gereinigd. Afvoerputjes mogen niet droog staan en worden indien nodig bijgevuld.</t>
  </si>
  <si>
    <t>Definities</t>
  </si>
  <si>
    <t>Onder verwarmingselementen worden verstaan: convectorkasten, plaatradiatoren, ribradiatoren en dergelijke.</t>
  </si>
  <si>
    <t>Onder ventilatieroosters vallen roosters in plafonds, wanden, ramen en deuren.</t>
  </si>
  <si>
    <t>Voor overige begrippen is de “SIS T Schoonmaakterminologie” (Standaard Informatie Systeem-Terminologie) voor de schoonmaakbranche toepassing.</t>
  </si>
  <si>
    <t>AANWIJZINGEN GLASBEWASSING</t>
  </si>
  <si>
    <t>De uitvoering van de glasbewassing vindt plaats volgens onderstaande aanwijzingen:</t>
  </si>
  <si>
    <t>Algemene voorschriften:</t>
  </si>
  <si>
    <t>De dienstverlener dient er op toe te zien dat het personeel de werkzaamheden uitvoert volgens de wettelijke geldende voorschriften, zoals die onder meer staan vermeld in de Arbowet en Arbocatalogus.</t>
  </si>
  <si>
    <t>Daarnaast dienen alle opgedragen werkzaamheden, inclusief de afroepwerkzaamheden te worden uitgevoerd in overeenstemming met de doelen en maatregelen uit de “Collectieve arbeidsovereenkomst in het schoonmaak- en glazenwasserbedrijf.</t>
  </si>
  <si>
    <t xml:space="preserve">De dienstverlener dient alle noodzakelijke voorzorgsmaatregelen te treffen ter voorkoming van een legionella besmetting. Deze besmetting kan bijvoorbeeld ontstaan in restwater in de gebruikte slangen. </t>
  </si>
  <si>
    <t xml:space="preserve">Naast persoonlijke veiligheid dient er aandacht te worden besteed aan de omgevingsveiligheid. De dienstverlener waarborgt de veiligheid van gebouwgebruikers en passanten in relatie tot de uit te voeren werkzaamheden. Toegankelijke gebieden die onder het werkterrein van de reinigingswerkzaamheden zijn gelegen, moeten ruim worden afgezet met duidelijk zichtbare middelen. Passanten mogen geen hinder ondervinden van water dat tijdens de werkzaamheden naar beneden valt. De dienstverlener draagt zorg voor de noodzakelijke veiligheidsmiddelen- en maatregelen. </t>
  </si>
  <si>
    <t>Indien blijkt dat voor uitvoering extra ruimte noodzakelijk is, wordt in overleg met opdrachtgever parkeergelegenheid afgezet. Te allen tijde dient te worden voorkomen dat eigendommen van gebouwgebruikers (auto’s) beschadigd kunnen worden.</t>
  </si>
  <si>
    <t xml:space="preserve">Gemorst water dient uit veiligheidsoverwegingen direct opgeruimd te worden. De dienstverlener dient het werkterrein (daken, gondels en opslagruimtes) schoon te houden van afval, materiaalresten e.d. </t>
  </si>
  <si>
    <t>Chemisch afval dient de dienstverlener voor eigen rekening af te voeren.</t>
  </si>
  <si>
    <t>Bij felle zon in combinatie met een hoge buitentemperatuur is opdrachtgever gerechtigd het wassen van het buitenglas en glasvliesgevel gedurende een bepaalde periode te staken. Dit in verband met het te snel opdrogen van de residuen. Bij temperaturen onder het vriespunt mogen er geen werkzaamheden plaatsvinden.</t>
  </si>
  <si>
    <t>Het betreden van de daken mag uitsluitend geschieden via de daartoe aangelegde looppaden. Schade voortvloeiend uit het onjuist gebruik van de daken wordt door de opdrachtgever op de dienstverlener verhaald.</t>
  </si>
  <si>
    <t>Daar waar wettelijke bepalingen zijn voorgeschreven voor het dragen van persoonlijke beschermingsmiddelen dienen deze te worden opgevolgd.</t>
  </si>
  <si>
    <t>Werkmaterialen dienen bij (tijdelijke) onderbreking van de werkzaamheden veilig buiten het zicht van gebouwgebruikers opgeborgen te worden. Tijdens de lunchtijden mogen er geen werkzaamheden worden uitgevoerd in restauratieve ruimten, alsmede de openbare verkeersruimten die direct daaraan grenzen.</t>
  </si>
  <si>
    <t>Eten, drinken en roken tijdens het uitvoeren van het werk is niet toegestaan.</t>
  </si>
  <si>
    <t>Gebruik van technische ruimten als eetgelegenheid c.q. pauzeruimte is niet toegestaan.</t>
  </si>
  <si>
    <t>Bij gebruik van pauzeruimten dient het personeel van de dienstverlener geen beschermingsmiddelen achter te laten. Het personeel dient de ruimte bij het verlaten schoon op te leveren.</t>
  </si>
  <si>
    <t>Gebruiksvoorschriften voor de gevelinstallatie:</t>
  </si>
  <si>
    <t>Aanwezige gevelinstallaties mogen niet worden gebruikt indien de weersomstandigheden dit niet toelaten. De voorschriften van de dienstverlener van de gevelinstallatie zijn hierbij leidend.</t>
  </si>
  <si>
    <t>Bij gebruik van de gevelinstallatie dient vooraf het logboek te worden getekend, storingen dienen direct te worden gemeld, schade door ondeskundig gebruik of moedwillige vernieling wordt, indien aantoonbaar, verhaald op de gebruiker. Voordat de dienstverlener gebruik maakt van de aanwezige installaties, dient samen met de opdrachtgever de aanwezige situatie aangaande toegang en gebruik te worden beoordeeld.</t>
  </si>
  <si>
    <t>De gevelinstallatie mag pas worden betreden na akkoord van de daartoe bevoegde functionaris van de opdrachtgever. Gebruik van de gevelinstallatie mag alleen door daarvoor bevoegde glazenwassers, een en ander dient middels legitimatie aantoonbaar te zijn.</t>
  </si>
  <si>
    <t>Bij het verlaten van de gevelinstallatie dient deze in de start- c.q. rustpositie op het dak te worden teruggeplaatst. De sleutels mogen nooit in de installatie achter blijven. Daarnaast dient de stroom te worden afgekoppeld, dienen de kabels te worden opgeruimd en de gondels te worden vergrendeld aan de rails (indien deze voorziening aanwezig is).</t>
  </si>
  <si>
    <t>Het verplaatsen van de gevelinstallatie met als doel de bereikbaarheid te vergroten door middel van het afzetten aan de gevel is ten strengste verboden.</t>
  </si>
  <si>
    <t>De keuringsrapporten van alle gevelinstallaties zijn ter inzage bij opdrachtgever. De opdrachtgever is verplicht preventief onderhoud en periodieke keuringen te laten uitvoeren; klachten en/of verstoringen zullen na melding van de dienstverlener direct aan onderhoudende partij worden gemeld met de vraag deze zo snel mogelijk te laten verhelpen.</t>
  </si>
  <si>
    <t>Bij gebruik van de gevelinstallatie dient iedere uitvoerende individueel geborgd te zijn aan de daarvoor aangebrachte borgingspunten op het dak. Dit dient plaats te vinden met goedgekeurde vallijnen, persoonlijke harnasgordels en bevestigingshaken.</t>
  </si>
  <si>
    <t>De dienstverlener stelt zich op de hoogte en werkt conform de bedienings- en veiligheidsvoorschriften die gelden voor het gebruik van de gevelinstallaties. De registers liggen ter inzage bij de opdrachtgever. Sleutels voor de installatie zijn bij de opdrachtgever af te halen. De sleutels dienen aan het einde van elke werkdag weer te worden ingeleverd.</t>
  </si>
  <si>
    <t>Gebruiksvoorschriften voor de hoogwerker en overige bereikbaarheidsvoorzieningen:</t>
  </si>
  <si>
    <t>Inzet van hoogwerker en overige bereikbaarheidsvoorzieningen dient aantoonbaar conform de geldende regels plaats te vinden. Een kopie van het keuringsbewijs dient op verzoek te kunnen worden getoond.</t>
  </si>
  <si>
    <t>Het gebruik van hoogwerker en overige bereikbaarheidsvoorzieningen dient overeenkomstig de voorschriften te worden uitgevoerd. Alle benodigde voorzieningen welke door de dienstverlener worden toegepast dienen eveneens te voldoen aan de eisen van de Arbeidsinspectie. Tevens is de NEN 2484 van toepassing.</t>
  </si>
  <si>
    <t xml:space="preserve">Een hoogwerker moet voorzien zijn van een plaat waarop de maximale gebruikslast staat vermeld. Deze maximale gebruikslast mag nooit worden overschreden. Daarnaast dient rekening te worden gehouden met de maximale vloerbelasting van de hoogwerker. </t>
  </si>
  <si>
    <t>Gebruik van de hoogwerker mag alleen door daarvoor bevoegde glazenwassers. Een en ander dient middels legitimatie aantoonbaar te zijn.</t>
  </si>
  <si>
    <t>Voor het werken met hoogwerkers in de buurt van bovenleidingen (treinen en trams) gelden strenge veiligheidsvoorschriften. De hoogwerker dient in deze gevallen geaard te zijn.</t>
  </si>
  <si>
    <t>Werkprogramma inspanningsgericht vloeren kantoren en eindpuntvoorzieningen, remises en washal</t>
  </si>
  <si>
    <t>Inspanningsgericht schoonmaakprogramma</t>
  </si>
  <si>
    <t>Hoofdkantoor (Alleen vloeren)</t>
  </si>
  <si>
    <t>Kantoorgedeeltes (Alleen vloeren)</t>
  </si>
  <si>
    <t>Eindpuntvoorzieningen Bus (Alleen vloeren)</t>
  </si>
  <si>
    <t>Eindpuntvoorzieningen Tram (Alleen vloeren)</t>
  </si>
  <si>
    <t>Eindpuntvoorzieningen combi tram en bus (Alleen vloeren)</t>
  </si>
  <si>
    <t>Werkplaats gedeeltes</t>
  </si>
  <si>
    <t xml:space="preserve">WERKPROGRAMMA VLOEREN </t>
  </si>
  <si>
    <t>De opleverstaat voor vloeren betreft alle locaties in scope dus incl. werkplaatsen en remises.</t>
  </si>
  <si>
    <t>De werkzaamheden dienen onderdeel uit te maken van de aangeboden productienormen behoudens het conserveren van linoleum vloeren.</t>
  </si>
  <si>
    <t>Vloersoort</t>
  </si>
  <si>
    <t>Linoleum</t>
  </si>
  <si>
    <t>Stof en vlekverwijderen</t>
  </si>
  <si>
    <t>Conform hoofdfrequentie ruimtestaat</t>
  </si>
  <si>
    <t>Sprayen</t>
  </si>
  <si>
    <t>11x per jaar</t>
  </si>
  <si>
    <t>De vloer vertoont een egaal schone (matte) glansuitstraling. Het verblijfcomfort is voldoende. Ruimtegebruikers zullen tevreden zijn met de staat van de vloer.</t>
  </si>
  <si>
    <t>Topcoaten/Re-coaten/PU-coaten</t>
  </si>
  <si>
    <t>1x per jaar, dienstverlener bepaald in samenspraak met GVB welke handeling nodig is.</t>
  </si>
  <si>
    <t>De vloer is voorzien van een goede beschermlaag en vertoont een egaal schone (matte) glansuitstraling. Het verblijfcomfort is goed. Ruimtegebruikers zullen tevreden zijn met de staat van de vloer.</t>
  </si>
  <si>
    <t>PVC</t>
  </si>
  <si>
    <t>PVC Hoofdkantoor Arlandaweg</t>
  </si>
  <si>
    <t>Schrobben</t>
  </si>
  <si>
    <t>4x per jaar</t>
  </si>
  <si>
    <t>PVC Eindpuntvoorzieningen</t>
  </si>
  <si>
    <t>6x per jaar</t>
  </si>
  <si>
    <t>PVC Werkplaatsen, Garages en Remises</t>
  </si>
  <si>
    <t>Tegels</t>
  </si>
  <si>
    <t>Tegels (sanitair)</t>
  </si>
  <si>
    <t>Schrobben en voegen reinigen</t>
  </si>
  <si>
    <t>52x per jaar</t>
  </si>
  <si>
    <t>Tegels (overige ruimtes)</t>
  </si>
  <si>
    <t>12x per jaar</t>
  </si>
  <si>
    <t>Tapijt</t>
  </si>
  <si>
    <t>Tippend stofzuigen</t>
  </si>
  <si>
    <t>Geheel stofzuigen</t>
  </si>
  <si>
    <t>52 x per jaar</t>
  </si>
  <si>
    <t>Vlekken verwijderen</t>
  </si>
  <si>
    <t>Bij waarneming</t>
  </si>
  <si>
    <t>Inloopmatten</t>
  </si>
  <si>
    <t>Vervangen</t>
  </si>
  <si>
    <t>Gietvloer</t>
  </si>
  <si>
    <t>Gietvloer Hoofdkantoor Arlandaweg</t>
  </si>
  <si>
    <t>Gietvloer Eindpuntvoorzieningen</t>
  </si>
  <si>
    <t>Gietvloer Werkplaatsen, Garages en Remises</t>
  </si>
  <si>
    <t>Rubber</t>
  </si>
  <si>
    <t>Rubber Hoofdkantoor Arlandaweg</t>
  </si>
  <si>
    <t>Rubber Eindpuntvoorzieningen</t>
  </si>
  <si>
    <t>Rubber Werkplaatsen, Garages en Remises</t>
  </si>
  <si>
    <t>Steen/Beton</t>
  </si>
  <si>
    <t>Steen/Beton Hoofdkantoor Arlandaweg</t>
  </si>
  <si>
    <t>Steen/Beton Eindpuntvoorzieningen</t>
  </si>
  <si>
    <t>Steen/Beton Werkplaatsen, Garages en Remises</t>
  </si>
  <si>
    <t>Epoxy</t>
  </si>
  <si>
    <t>Epoxy Hoofdkantoor Arlandaweg</t>
  </si>
  <si>
    <t>Epoxy Eindpuntvoorzieningen</t>
  </si>
  <si>
    <t>Epoxy Werkplaatsen, Garages en Remises</t>
  </si>
  <si>
    <t>WERKPROGRAMMA DIEPTEREINIGING SANITAIR &amp; KEUKENS</t>
  </si>
  <si>
    <t>Keuken/pantry</t>
  </si>
  <si>
    <t>De elementen beschreven in tabblad elementenoverzicht horen bij het resultaatgericht programma, onderstaand een overzicht op extra inspanningsgerichte werkzaamheden welkeperiodiek uitgevoerd worden.</t>
  </si>
  <si>
    <t>Periodiek</t>
  </si>
  <si>
    <t>Onderdeel</t>
  </si>
  <si>
    <t>Handeling</t>
  </si>
  <si>
    <t>Uitvoering volgens periodiek plan:</t>
  </si>
  <si>
    <t>Koelkasten</t>
  </si>
  <si>
    <t>Binnenzijde</t>
  </si>
  <si>
    <t>Binnenzijde vrij van alle soorten vervuiling en artikelen over de houdbaarheidsdatum verwijderd</t>
  </si>
  <si>
    <t>Keukenapparatuur (excl. koffieapparaat)</t>
  </si>
  <si>
    <t>Geheel reinigen binnen- en buitenzijde</t>
  </si>
  <si>
    <t>Keukenkasten</t>
  </si>
  <si>
    <t>2x per jaar</t>
  </si>
  <si>
    <t>WERKPROGRAMMA WERKPLAATSEN</t>
  </si>
  <si>
    <t>Dagelijks</t>
  </si>
  <si>
    <t>ma</t>
  </si>
  <si>
    <t>di</t>
  </si>
  <si>
    <t>wo</t>
  </si>
  <si>
    <t>do</t>
  </si>
  <si>
    <t>vr</t>
  </si>
  <si>
    <t>afval-/prullenbak</t>
  </si>
  <si>
    <t>ledigen en zonodig plastic zak vervangen</t>
  </si>
  <si>
    <t>x</t>
  </si>
  <si>
    <t>buitenzijde</t>
  </si>
  <si>
    <t>stof, vlek en vingertast verwijderen</t>
  </si>
  <si>
    <t>armatuur/bureaulamp</t>
  </si>
  <si>
    <t>tot reikhoogte</t>
  </si>
  <si>
    <t>bureaus</t>
  </si>
  <si>
    <t>geheel</t>
  </si>
  <si>
    <t>brandblusapparatuur</t>
  </si>
  <si>
    <t>deur/-post</t>
  </si>
  <si>
    <t>kast hoog</t>
  </si>
  <si>
    <t>verticale zijden</t>
  </si>
  <si>
    <t>kast laag</t>
  </si>
  <si>
    <t>boven- en voorzijde</t>
  </si>
  <si>
    <t>kapstok</t>
  </si>
  <si>
    <t>Legplank</t>
  </si>
  <si>
    <t>lichtschakelaars</t>
  </si>
  <si>
    <t>planborden</t>
  </si>
  <si>
    <t>plint/kabelgoot</t>
  </si>
  <si>
    <t>randen en richels</t>
  </si>
  <si>
    <t>sanitaire dispensers</t>
  </si>
  <si>
    <t>stof, vlek en vingertast verwijderen en voldoende gevuld</t>
  </si>
  <si>
    <t>spinrag</t>
  </si>
  <si>
    <t>bij waarneming</t>
  </si>
  <si>
    <t>verwijderen</t>
  </si>
  <si>
    <t>separatieglas</t>
  </si>
  <si>
    <t>spiegel</t>
  </si>
  <si>
    <t>stoelen, krukken en banken</t>
  </si>
  <si>
    <t>trapleuning</t>
  </si>
  <si>
    <t>vensterbank</t>
  </si>
  <si>
    <t>verwarmingselement</t>
  </si>
  <si>
    <t>bovenzijde</t>
  </si>
  <si>
    <t>wasbakken incl kraan</t>
  </si>
  <si>
    <t>Wekelijks</t>
  </si>
  <si>
    <t>nat reinigen</t>
  </si>
  <si>
    <t>nat reinigen/stofzuigen</t>
  </si>
  <si>
    <t>ventilatierooster</t>
  </si>
  <si>
    <t>stofvrij maken</t>
  </si>
  <si>
    <t>2 x per jaar</t>
  </si>
  <si>
    <t xml:space="preserve">nat reinigen </t>
  </si>
  <si>
    <t>schrobben</t>
  </si>
  <si>
    <t>vegen</t>
  </si>
  <si>
    <t>tweezijdig vrij van vlekken en vingertasten tot 2 meter</t>
  </si>
  <si>
    <t>vloer</t>
  </si>
  <si>
    <t>conform dienstverlenigsmatrix</t>
  </si>
  <si>
    <t>wisselen</t>
  </si>
  <si>
    <t>reinigen</t>
  </si>
  <si>
    <t>leegzuigen</t>
  </si>
  <si>
    <t xml:space="preserve">Schoonloopmatten </t>
  </si>
  <si>
    <t xml:space="preserve">Perslucht machines </t>
  </si>
  <si>
    <t xml:space="preserve">Lekbakken </t>
  </si>
  <si>
    <t>Roldeuren</t>
  </si>
  <si>
    <t xml:space="preserve">Rondom draaistellen </t>
  </si>
  <si>
    <t xml:space="preserve">Rondom wielerpers </t>
  </si>
  <si>
    <t>Computerkasten (buitenkant)</t>
  </si>
  <si>
    <t>WERKPROGRAMMA WERKKUILEN</t>
  </si>
  <si>
    <t>tussenschotten</t>
  </si>
  <si>
    <t>Maandelijks</t>
  </si>
  <si>
    <t xml:space="preserve">uitvoering week </t>
  </si>
  <si>
    <t>vloer incl. wanden</t>
  </si>
  <si>
    <t>oktober 2024</t>
  </si>
  <si>
    <t>Opleverstaat resultaatgericht kantoren, kantoorgedeeltes en eindpuntvoorzieningen</t>
  </si>
  <si>
    <t>schrobben/ hogedruk reinigen</t>
  </si>
  <si>
    <t xml:space="preserve">Lijnwerkplaats Metro (LWP)
RH100 (RH100)
S&amp;C (S&amp;C)
S&amp;B (S&amp;B)
Kuil Wielen Draaibank (KWD)
Hoofdwerkplaats Tram (HWR)                                                                                                                                                     Remise Havenstraat                                                                                                                                                                      Remise Lekstraat                                                                                                                                                                                      Washal legmeerpolder 
Garage Noord
Garage Zuid
Garage West
Basis Werkplaats                                                                                                                                                                                                     </t>
  </si>
  <si>
    <t xml:space="preserve">Lijnwerkplaats Metro (LWP)
RH100 (RH100)
S&amp;C (S&amp;C)
S&amp;B (S&amp;B)
Kuil Wielen Draaibank (KWD)
Hoofdwerkplaats Tram (HWR)                                                                                                                                                     Remise Havenstraat                                                                                                                                                                      Remise Lekstraat                                                                                                                                                                                      Washal legmeerpolder
Garage Noord
Garage Zuid
Garage West
Basis Werkplaats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</si>
</sst>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Fl.&quot;* #,##0_);_(&quot;Fl.&quot;* \(#,##0\);_(&quot;Fl.&quot;* &quot;-&quot;_);_(@_)"/>
    <numFmt numFmtId="167" formatCode="_(&quot;Fl.&quot;* #,##0.00_);_(&quot;Fl.&quot;* \(#,##0.00\);_(&quot;Fl.&quot;* &quot;-&quot;??_);_(@_)"/>
    <numFmt numFmtId="168" formatCode="[$-413]mmmm/yy;@"/>
    <numFmt numFmtId="169" formatCode="_([$€]* #,##0.00_);_([$€]* \(#,##0.00\);_([$€]* &quot;-&quot;??_);_(@_)"/>
  </numFmts>
  <fonts count="29">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9"/>
      <color theme="1"/>
      <name val="Century Gothic"/>
      <family val="2"/>
    </font>
    <font>
      <sz val="9"/>
      <name val="Century Gothic"/>
      <family val="2"/>
    </font>
    <font>
      <b/>
      <sz val="9"/>
      <color theme="0"/>
      <name val="Century Gothic"/>
      <family val="2"/>
    </font>
    <font>
      <sz val="9"/>
      <color rgb="FFFF0000"/>
      <name val="Century Gothic"/>
      <family val="2"/>
    </font>
    <font>
      <sz val="9"/>
      <color theme="1"/>
      <name val="Georgia"/>
      <family val="1"/>
    </font>
    <font>
      <b/>
      <sz val="9"/>
      <color theme="0"/>
      <name val="Georgia"/>
      <family val="1"/>
    </font>
    <font>
      <sz val="9"/>
      <name val="Georgia"/>
      <family val="1"/>
    </font>
    <font>
      <b/>
      <sz val="14"/>
      <color theme="0"/>
      <name val="Arial Black"/>
      <family val="2"/>
    </font>
    <font>
      <b/>
      <sz val="9"/>
      <color theme="0"/>
      <name val="Arial Black"/>
      <family val="2"/>
    </font>
    <font>
      <b/>
      <i/>
      <sz val="9"/>
      <name val="Georgia"/>
      <family val="1"/>
    </font>
    <font>
      <u/>
      <sz val="9"/>
      <color theme="1"/>
      <name val="Georgia"/>
      <family val="1"/>
    </font>
    <font>
      <sz val="9"/>
      <color rgb="FF000000"/>
      <name val="Georgia"/>
      <family val="1"/>
    </font>
    <font>
      <sz val="9"/>
      <color theme="0"/>
      <name val="Georgia"/>
      <family val="1"/>
    </font>
    <font>
      <sz val="10"/>
      <name val="Georgia"/>
      <family val="1"/>
    </font>
    <font>
      <b/>
      <sz val="10"/>
      <name val="Georgia"/>
      <family val="1"/>
    </font>
    <font>
      <b/>
      <i/>
      <sz val="12"/>
      <color rgb="FF0AAAFF"/>
      <name val="Georgia"/>
      <family val="1"/>
    </font>
    <font>
      <b/>
      <sz val="9"/>
      <color theme="1"/>
      <name val="Georgia"/>
      <family val="1"/>
    </font>
    <font>
      <b/>
      <sz val="9"/>
      <name val="Georgia"/>
      <family val="1"/>
    </font>
    <font>
      <b/>
      <i/>
      <sz val="12"/>
      <name val="Georgia"/>
      <family val="1"/>
    </font>
    <font>
      <sz val="8"/>
      <name val="Calibri"/>
      <family val="2"/>
      <scheme val="minor"/>
    </font>
    <font>
      <b/>
      <sz val="9"/>
      <color rgb="FFFF0000"/>
      <name val="Georgia"/>
      <family val="1"/>
    </font>
    <font>
      <sz val="10"/>
      <color indexed="8"/>
      <name val="Arial"/>
      <family val="2"/>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rgb="FF0A4983"/>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thin">
        <color auto="1"/>
      </top>
      <bottom style="thin">
        <color auto="1"/>
      </bottom>
      <diagonal/>
    </border>
    <border>
      <left/>
      <right/>
      <top style="medium">
        <color indexed="64"/>
      </top>
      <bottom style="thin">
        <color auto="1"/>
      </bottom>
      <diagonal/>
    </border>
    <border>
      <left style="thin">
        <color indexed="64"/>
      </left>
      <right/>
      <top/>
      <bottom style="thin">
        <color auto="1"/>
      </bottom>
      <diagonal/>
    </border>
    <border>
      <left/>
      <right/>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8">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xf numFmtId="0" fontId="2" fillId="0" borderId="0"/>
    <xf numFmtId="169" fontId="27"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8" fillId="0" borderId="0"/>
  </cellStyleXfs>
  <cellXfs count="109">
    <xf numFmtId="0" fontId="0" fillId="0" borderId="0" xfId="0"/>
    <xf numFmtId="0" fontId="6" fillId="0" borderId="0" xfId="0" applyFont="1" applyAlignment="1">
      <alignment vertical="center"/>
    </xf>
    <xf numFmtId="0" fontId="7" fillId="0" borderId="0" xfId="11" applyFont="1" applyAlignment="1">
      <alignment vertical="center"/>
    </xf>
    <xf numFmtId="0" fontId="7" fillId="0" borderId="0" xfId="1" applyFont="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0" fontId="6" fillId="2" borderId="0" xfId="0" applyFont="1" applyFill="1" applyAlignment="1">
      <alignment vertical="center"/>
    </xf>
    <xf numFmtId="0" fontId="9" fillId="2" borderId="0" xfId="0" applyFont="1" applyFill="1" applyAlignment="1">
      <alignment vertical="center"/>
    </xf>
    <xf numFmtId="0" fontId="8" fillId="2" borderId="0" xfId="0" applyFont="1" applyFill="1" applyAlignment="1">
      <alignment vertical="center" wrapText="1"/>
    </xf>
    <xf numFmtId="0" fontId="10" fillId="0" borderId="0" xfId="0" applyFont="1" applyAlignment="1">
      <alignment vertical="center"/>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2" borderId="1" xfId="0" applyFont="1" applyFill="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2" fillId="0" borderId="1" xfId="1" applyFont="1" applyBorder="1" applyAlignment="1">
      <alignmen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0" xfId="0" applyFont="1" applyFill="1" applyAlignment="1">
      <alignment horizontal="left" vertical="center" wrapText="1"/>
    </xf>
    <xf numFmtId="0" fontId="15" fillId="0" borderId="1" xfId="1" applyFont="1" applyBorder="1" applyAlignment="1">
      <alignment vertical="center" wrapText="1"/>
    </xf>
    <xf numFmtId="0" fontId="12" fillId="0" borderId="1" xfId="1" applyFont="1" applyBorder="1" applyAlignment="1">
      <alignment vertical="center"/>
    </xf>
    <xf numFmtId="0" fontId="14" fillId="3" borderId="1" xfId="0" applyFont="1" applyFill="1" applyBorder="1" applyAlignment="1">
      <alignment vertical="center" wrapText="1"/>
    </xf>
    <xf numFmtId="0" fontId="12" fillId="0" borderId="1" xfId="11" applyFont="1" applyBorder="1" applyAlignment="1">
      <alignment vertical="center"/>
    </xf>
    <xf numFmtId="0" fontId="12" fillId="0" borderId="1" xfId="11" applyFont="1" applyBorder="1" applyAlignment="1">
      <alignment vertical="center" wrapText="1"/>
    </xf>
    <xf numFmtId="0" fontId="12" fillId="0" borderId="0" xfId="11" applyFont="1" applyAlignment="1">
      <alignment vertical="center"/>
    </xf>
    <xf numFmtId="0" fontId="10" fillId="2" borderId="8" xfId="0" applyFont="1" applyFill="1" applyBorder="1" applyAlignment="1">
      <alignment vertical="center"/>
    </xf>
    <xf numFmtId="0" fontId="10" fillId="2" borderId="14" xfId="0" applyFont="1" applyFill="1" applyBorder="1" applyAlignment="1">
      <alignment horizontal="left" vertical="center" wrapText="1"/>
    </xf>
    <xf numFmtId="168" fontId="10" fillId="2" borderId="10" xfId="0" applyNumberFormat="1" applyFont="1" applyFill="1" applyBorder="1" applyAlignment="1">
      <alignment vertical="center" wrapText="1"/>
    </xf>
    <xf numFmtId="0" fontId="11" fillId="2" borderId="0" xfId="0" applyFont="1" applyFill="1" applyAlignment="1">
      <alignment vertical="center" wrapText="1"/>
    </xf>
    <xf numFmtId="0" fontId="14" fillId="3" borderId="1" xfId="0" applyFont="1" applyFill="1" applyBorder="1" applyAlignment="1">
      <alignment vertical="center"/>
    </xf>
    <xf numFmtId="0" fontId="10" fillId="2" borderId="0" xfId="0" applyFont="1" applyFill="1" applyAlignment="1">
      <alignment vertical="center"/>
    </xf>
    <xf numFmtId="0" fontId="17" fillId="2" borderId="1" xfId="0" applyFont="1" applyFill="1" applyBorder="1" applyAlignment="1">
      <alignment horizontal="left" vertical="center" wrapText="1"/>
    </xf>
    <xf numFmtId="0" fontId="10" fillId="0" borderId="8"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vertical="center"/>
    </xf>
    <xf numFmtId="0" fontId="19" fillId="2" borderId="0" xfId="10" applyFont="1" applyFill="1" applyProtection="1">
      <protection hidden="1"/>
    </xf>
    <xf numFmtId="0" fontId="20" fillId="0" borderId="1" xfId="10" applyFont="1" applyBorder="1" applyProtection="1">
      <protection hidden="1"/>
    </xf>
    <xf numFmtId="0" fontId="20" fillId="0" borderId="1" xfId="10" applyFont="1" applyBorder="1" applyAlignment="1" applyProtection="1">
      <alignment horizontal="center"/>
      <protection hidden="1"/>
    </xf>
    <xf numFmtId="0" fontId="19" fillId="0" borderId="1" xfId="10" applyFont="1" applyBorder="1" applyProtection="1">
      <protection hidden="1"/>
    </xf>
    <xf numFmtId="0" fontId="19" fillId="0" borderId="1" xfId="10" applyFont="1" applyBorder="1" applyAlignment="1" applyProtection="1">
      <alignment horizontal="center"/>
      <protection hidden="1"/>
    </xf>
    <xf numFmtId="0" fontId="19" fillId="2" borderId="0" xfId="10" applyFont="1" applyFill="1" applyAlignment="1" applyProtection="1">
      <alignment horizontal="center"/>
      <protection hidden="1"/>
    </xf>
    <xf numFmtId="0" fontId="20" fillId="0" borderId="1" xfId="10" applyFont="1" applyBorder="1" applyAlignment="1" applyProtection="1">
      <alignment horizontal="left"/>
      <protection hidden="1"/>
    </xf>
    <xf numFmtId="0" fontId="19" fillId="0" borderId="1" xfId="10" applyFont="1" applyBorder="1" applyAlignment="1" applyProtection="1">
      <alignment horizontal="left"/>
      <protection hidden="1"/>
    </xf>
    <xf numFmtId="0" fontId="21" fillId="0" borderId="1" xfId="10" applyFont="1" applyBorder="1" applyAlignment="1" applyProtection="1">
      <alignment horizontal="center"/>
      <protection hidden="1"/>
    </xf>
    <xf numFmtId="0" fontId="12" fillId="0" borderId="0" xfId="1" applyFont="1" applyAlignment="1">
      <alignment vertical="center"/>
    </xf>
    <xf numFmtId="0" fontId="12" fillId="2" borderId="0" xfId="1" applyFont="1" applyFill="1" applyAlignment="1">
      <alignment vertical="center"/>
    </xf>
    <xf numFmtId="0" fontId="18" fillId="2" borderId="0" xfId="1" applyFont="1" applyFill="1" applyAlignment="1">
      <alignment vertical="center"/>
    </xf>
    <xf numFmtId="0" fontId="18" fillId="2" borderId="0" xfId="1" applyFont="1" applyFill="1" applyAlignment="1">
      <alignment vertical="center" wrapText="1"/>
    </xf>
    <xf numFmtId="0" fontId="7" fillId="2" borderId="0" xfId="1" applyFont="1" applyFill="1" applyAlignment="1">
      <alignment vertical="center"/>
    </xf>
    <xf numFmtId="0" fontId="12" fillId="0" borderId="1" xfId="0" applyFont="1" applyBorder="1" applyAlignment="1">
      <alignment horizontal="left" vertical="center" wrapText="1"/>
    </xf>
    <xf numFmtId="0" fontId="15" fillId="0" borderId="0" xfId="1" applyFont="1" applyAlignment="1">
      <alignment vertical="center" wrapText="1"/>
    </xf>
    <xf numFmtId="0" fontId="12" fillId="2" borderId="1" xfId="1" applyFont="1" applyFill="1" applyBorder="1" applyAlignment="1">
      <alignment vertical="center"/>
    </xf>
    <xf numFmtId="0" fontId="20" fillId="0" borderId="1" xfId="0" applyFont="1" applyBorder="1" applyProtection="1">
      <protection hidden="1"/>
    </xf>
    <xf numFmtId="0" fontId="19" fillId="2" borderId="0" xfId="0" applyFont="1" applyFill="1" applyProtection="1">
      <protection hidden="1"/>
    </xf>
    <xf numFmtId="0" fontId="19" fillId="2" borderId="0" xfId="0" applyFont="1" applyFill="1" applyAlignment="1" applyProtection="1">
      <alignment horizontal="center"/>
      <protection hidden="1"/>
    </xf>
    <xf numFmtId="0" fontId="20" fillId="0" borderId="1" xfId="0" applyFont="1" applyBorder="1" applyAlignment="1" applyProtection="1">
      <alignment horizontal="left"/>
      <protection hidden="1"/>
    </xf>
    <xf numFmtId="0" fontId="12" fillId="2" borderId="1" xfId="1" applyFont="1" applyFill="1" applyBorder="1" applyAlignment="1">
      <alignment vertical="center" wrapText="1"/>
    </xf>
    <xf numFmtId="0" fontId="23" fillId="2" borderId="0" xfId="0" applyFont="1" applyFill="1" applyAlignment="1">
      <alignment vertical="center" wrapText="1"/>
    </xf>
    <xf numFmtId="0" fontId="12" fillId="0" borderId="1" xfId="0" applyFont="1" applyBorder="1" applyAlignment="1" applyProtection="1">
      <alignment horizontal="left" vertical="center" wrapText="1"/>
      <protection hidden="1"/>
    </xf>
    <xf numFmtId="0" fontId="23" fillId="2" borderId="18" xfId="0" applyFont="1" applyFill="1" applyBorder="1" applyAlignment="1">
      <alignment horizontal="left" vertical="top" wrapText="1"/>
    </xf>
    <xf numFmtId="0" fontId="12" fillId="2" borderId="1" xfId="11" applyFont="1" applyFill="1" applyBorder="1" applyAlignment="1">
      <alignment vertical="center"/>
    </xf>
    <xf numFmtId="0" fontId="19" fillId="2" borderId="1" xfId="10" applyFont="1" applyFill="1" applyBorder="1" applyProtection="1">
      <protection hidden="1"/>
    </xf>
    <xf numFmtId="0" fontId="19" fillId="0" borderId="2" xfId="10" applyFont="1" applyBorder="1" applyAlignment="1" applyProtection="1">
      <alignment vertical="center"/>
      <protection hidden="1"/>
    </xf>
    <xf numFmtId="0" fontId="19" fillId="0" borderId="15" xfId="10" applyFont="1" applyBorder="1" applyAlignment="1" applyProtection="1">
      <alignment vertical="center"/>
      <protection hidden="1"/>
    </xf>
    <xf numFmtId="0" fontId="19" fillId="0" borderId="3" xfId="10" applyFont="1" applyBorder="1" applyAlignment="1" applyProtection="1">
      <alignment vertical="center"/>
      <protection hidden="1"/>
    </xf>
    <xf numFmtId="0" fontId="19" fillId="2" borderId="2" xfId="10" applyFont="1" applyFill="1" applyBorder="1" applyAlignment="1" applyProtection="1">
      <alignment vertical="center"/>
      <protection hidden="1"/>
    </xf>
    <xf numFmtId="0" fontId="19" fillId="2" borderId="15" xfId="10" applyFont="1" applyFill="1" applyBorder="1" applyAlignment="1" applyProtection="1">
      <alignment vertical="center"/>
      <protection hidden="1"/>
    </xf>
    <xf numFmtId="0" fontId="19" fillId="2" borderId="3" xfId="10" applyFont="1" applyFill="1" applyBorder="1" applyAlignment="1" applyProtection="1">
      <alignment vertical="center"/>
      <protection hidden="1"/>
    </xf>
    <xf numFmtId="49" fontId="10" fillId="2" borderId="10" xfId="0" applyNumberFormat="1" applyFont="1" applyFill="1" applyBorder="1" applyAlignment="1">
      <alignment vertical="center"/>
    </xf>
    <xf numFmtId="0" fontId="10" fillId="0" borderId="1" xfId="0" applyFont="1" applyBorder="1" applyAlignment="1">
      <alignment vertical="center"/>
    </xf>
    <xf numFmtId="0" fontId="13" fillId="3" borderId="11"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0" fillId="0" borderId="5" xfId="0" applyFont="1" applyBorder="1" applyAlignment="1">
      <alignment vertical="center"/>
    </xf>
    <xf numFmtId="0" fontId="10" fillId="0" borderId="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wrapText="1"/>
    </xf>
    <xf numFmtId="0" fontId="22" fillId="2" borderId="16" xfId="0" applyFont="1" applyFill="1" applyBorder="1" applyAlignment="1">
      <alignment horizontal="center" vertical="center" wrapText="1"/>
    </xf>
    <xf numFmtId="0" fontId="13" fillId="3" borderId="1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0" fillId="2" borderId="1" xfId="0" applyFont="1" applyFill="1" applyBorder="1" applyAlignment="1">
      <alignment horizontal="left" vertical="center"/>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0" fillId="2" borderId="1" xfId="0" applyFont="1" applyFill="1" applyBorder="1" applyAlignment="1">
      <alignment horizontal="left" vertical="center" wrapText="1"/>
    </xf>
    <xf numFmtId="0" fontId="23" fillId="2" borderId="19" xfId="0" applyFont="1" applyFill="1" applyBorder="1" applyAlignment="1">
      <alignment horizontal="left" vertical="top" wrapText="1"/>
    </xf>
    <xf numFmtId="0" fontId="23" fillId="2" borderId="20" xfId="0" applyFont="1" applyFill="1" applyBorder="1" applyAlignment="1">
      <alignment horizontal="left" vertical="top" wrapText="1"/>
    </xf>
    <xf numFmtId="0" fontId="23" fillId="2" borderId="21" xfId="0" applyFont="1" applyFill="1" applyBorder="1" applyAlignment="1">
      <alignment horizontal="left" vertical="top" wrapText="1"/>
    </xf>
    <xf numFmtId="0" fontId="26" fillId="2" borderId="22" xfId="0" applyFont="1" applyFill="1" applyBorder="1" applyAlignment="1">
      <alignment horizontal="left" vertical="top" wrapText="1"/>
    </xf>
    <xf numFmtId="0" fontId="26" fillId="2" borderId="23" xfId="0" applyFont="1" applyFill="1" applyBorder="1" applyAlignment="1">
      <alignment horizontal="left" vertical="top" wrapText="1"/>
    </xf>
    <xf numFmtId="0" fontId="26" fillId="2" borderId="24" xfId="0" applyFont="1" applyFill="1" applyBorder="1" applyAlignment="1">
      <alignment horizontal="left" vertical="top" wrapText="1"/>
    </xf>
    <xf numFmtId="0" fontId="24" fillId="0" borderId="2" xfId="0" applyFont="1" applyBorder="1" applyAlignment="1" applyProtection="1">
      <alignment horizontal="center"/>
      <protection hidden="1"/>
    </xf>
    <xf numFmtId="0" fontId="24" fillId="0" borderId="15" xfId="0" applyFont="1" applyBorder="1" applyAlignment="1" applyProtection="1">
      <alignment horizontal="center"/>
      <protection hidden="1"/>
    </xf>
    <xf numFmtId="0" fontId="24" fillId="0" borderId="3" xfId="0" applyFont="1" applyBorder="1" applyAlignment="1" applyProtection="1">
      <alignment horizontal="center"/>
      <protection hidden="1"/>
    </xf>
    <xf numFmtId="0" fontId="12" fillId="0" borderId="1" xfId="1" applyFont="1" applyBorder="1" applyAlignment="1">
      <alignment horizontal="left" vertical="top"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24" fillId="0" borderId="2" xfId="10" applyFont="1" applyBorder="1" applyAlignment="1" applyProtection="1">
      <alignment horizontal="center"/>
      <protection hidden="1"/>
    </xf>
    <xf numFmtId="0" fontId="24" fillId="0" borderId="15" xfId="10" applyFont="1" applyBorder="1" applyAlignment="1" applyProtection="1">
      <alignment horizontal="center"/>
      <protection hidden="1"/>
    </xf>
    <xf numFmtId="0" fontId="24" fillId="0" borderId="3" xfId="10" applyFont="1" applyBorder="1" applyAlignment="1" applyProtection="1">
      <alignment horizontal="center"/>
      <protection hidden="1"/>
    </xf>
    <xf numFmtId="0" fontId="19" fillId="0" borderId="2" xfId="10" applyFont="1" applyBorder="1" applyAlignment="1" applyProtection="1">
      <alignment horizontal="center"/>
      <protection hidden="1"/>
    </xf>
    <xf numFmtId="0" fontId="19" fillId="0" borderId="15" xfId="10" applyFont="1" applyBorder="1" applyAlignment="1" applyProtection="1">
      <alignment horizontal="center"/>
      <protection hidden="1"/>
    </xf>
    <xf numFmtId="0" fontId="19" fillId="0" borderId="3" xfId="10" applyFont="1" applyBorder="1" applyAlignment="1" applyProtection="1">
      <alignment horizontal="center"/>
      <protection hidden="1"/>
    </xf>
    <xf numFmtId="0" fontId="20" fillId="0" borderId="2" xfId="10" applyFont="1" applyBorder="1" applyAlignment="1" applyProtection="1">
      <alignment horizontal="center"/>
      <protection hidden="1"/>
    </xf>
    <xf numFmtId="0" fontId="20" fillId="0" borderId="15" xfId="10" applyFont="1" applyBorder="1" applyAlignment="1" applyProtection="1">
      <alignment horizontal="center"/>
      <protection hidden="1"/>
    </xf>
    <xf numFmtId="0" fontId="20" fillId="0" borderId="3" xfId="10" applyFont="1" applyBorder="1" applyAlignment="1" applyProtection="1">
      <alignment horizontal="center"/>
      <protection hidden="1"/>
    </xf>
  </cellXfs>
  <cellStyles count="18">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Euro" xfId="13" xr:uid="{29B3BA87-D8FD-46C1-AB10-6468A7B3383D}"/>
    <cellStyle name="Followed Hyperlink_AFRPPRIJS.xls" xfId="7" xr:uid="{00000000-0005-0000-0000-000004000000}"/>
    <cellStyle name="Komma 2" xfId="14" xr:uid="{7FDF2ABC-043F-4A79-919A-481DED0ACA67}"/>
    <cellStyle name="Normal_ KLM-CTR(STA)-Recap.xls" xfId="8" xr:uid="{00000000-0005-0000-0000-000005000000}"/>
    <cellStyle name="Ongedefinieerd" xfId="9" xr:uid="{00000000-0005-0000-0000-000007000000}"/>
    <cellStyle name="Procent 2" xfId="15" xr:uid="{5F059BCA-B285-499D-BAD7-E8EA33C090EE}"/>
    <cellStyle name="Standaard" xfId="0" builtinId="0"/>
    <cellStyle name="Standaard 2" xfId="10" xr:uid="{00000000-0005-0000-0000-000009000000}"/>
    <cellStyle name="Standaard 2 2" xfId="12" xr:uid="{CC4C604D-653A-4624-8168-502F1D688094}"/>
    <cellStyle name="Standaard 3" xfId="1" xr:uid="{00000000-0005-0000-0000-00000A000000}"/>
    <cellStyle name="Standaard 3 2" xfId="2" xr:uid="{00000000-0005-0000-0000-00000B000000}"/>
    <cellStyle name="Standaard 3 3" xfId="17" xr:uid="{E8F08570-88AB-4894-8CFC-9188C882B235}"/>
    <cellStyle name="Standaard 4" xfId="11" xr:uid="{00000000-0005-0000-0000-00000C000000}"/>
    <cellStyle name="Valuta 2" xfId="16" xr:uid="{9ECB0CC4-ECFF-49E2-9937-B08285E2726A}"/>
  </cellStyles>
  <dxfs count="0"/>
  <tableStyles count="0" defaultTableStyle="TableStyleMedium2" defaultPivotStyle="PivotStyleLight16"/>
  <colors>
    <mruColors>
      <color rgb="FF0A4983"/>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gvb939.sharepoint.com/AtirLLSProductie/Atir/Projecten%20algemeen/In%20behandeling/Regius%20College%20(voorheen%20Gsg)/Regius-aanbesteding%202012/Regius-werkprogramma/AtirSCHProductie%20ATIR%20Werkdocumenten/%20%20ATIR%20in%20%20behandeling/Tarieven%202004/atir.xls?16046E43" TargetMode="External"/><Relationship Id="rId1" Type="http://schemas.openxmlformats.org/officeDocument/2006/relationships/externalLinkPath" Target="file:///\\16046E43\atir.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vb939.sharepoint.com/Users/r.ankersmit/AppData/Local/Microsoft/Windows/Temporary%20Internet%20Files/Content.Outlook/6U2AJZFZ/5.%20Aanbestedingsdocumenten/d.%20Opleverstaat/AtirSCHProductie%20ATIR%20Werkdocumenten/%20%20ATIR%20in%20%20behandeling/Tarieven%202004/atir.xls?81CB1037" TargetMode="External"/><Relationship Id="rId1" Type="http://schemas.openxmlformats.org/officeDocument/2006/relationships/externalLinkPath" Target="file:///\\81CB1037\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vb939.sharepoint.com/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5C16-8E4E-4860-8C38-459437D247F2}">
  <dimension ref="A1:D37"/>
  <sheetViews>
    <sheetView showGridLines="0" tabSelected="1" zoomScaleNormal="100" zoomScaleSheetLayoutView="100" workbookViewId="0">
      <pane ySplit="6" topLeftCell="A7" activePane="bottomLeft" state="frozen"/>
      <selection sqref="A1:B1"/>
      <selection pane="bottomLeft" activeCell="A9" sqref="A9:A18"/>
    </sheetView>
  </sheetViews>
  <sheetFormatPr defaultColWidth="21" defaultRowHeight="14.25"/>
  <cols>
    <col min="1" max="1" width="40.7109375" style="5" customWidth="1"/>
    <col min="2" max="2" width="90.7109375" style="5" customWidth="1"/>
    <col min="3" max="3" width="20" style="1" customWidth="1"/>
    <col min="4" max="4" width="25.85546875" style="1" customWidth="1"/>
    <col min="5" max="16384" width="21" style="1"/>
  </cols>
  <sheetData>
    <row r="1" spans="1:4" ht="27.6" customHeight="1">
      <c r="A1" s="75" t="s">
        <v>0</v>
      </c>
      <c r="B1" s="76"/>
      <c r="C1" s="9"/>
      <c r="D1" s="9"/>
    </row>
    <row r="2" spans="1:4">
      <c r="A2" s="10" t="s">
        <v>1</v>
      </c>
      <c r="B2" s="30" t="s">
        <v>2</v>
      </c>
      <c r="C2" s="9"/>
      <c r="D2" s="9"/>
    </row>
    <row r="3" spans="1:4">
      <c r="A3" s="10" t="s">
        <v>3</v>
      </c>
      <c r="B3" s="30" t="s">
        <v>4</v>
      </c>
      <c r="C3" s="9"/>
      <c r="D3" s="9"/>
    </row>
    <row r="4" spans="1:4" ht="15" thickBot="1">
      <c r="A4" s="11" t="s">
        <v>5</v>
      </c>
      <c r="B4" s="73" t="s">
        <v>351</v>
      </c>
      <c r="C4" s="9"/>
      <c r="D4" s="9"/>
    </row>
    <row r="5" spans="1:4">
      <c r="A5" s="9"/>
      <c r="B5" s="9"/>
      <c r="C5" s="9"/>
      <c r="D5" s="9"/>
    </row>
    <row r="6" spans="1:4">
      <c r="A6" s="26" t="s">
        <v>6</v>
      </c>
      <c r="B6" s="26" t="s">
        <v>7</v>
      </c>
      <c r="C6" s="9"/>
      <c r="D6" s="9"/>
    </row>
    <row r="7" spans="1:4">
      <c r="A7" s="39" t="s">
        <v>8</v>
      </c>
      <c r="B7" s="38" t="s">
        <v>9</v>
      </c>
      <c r="C7" s="9"/>
      <c r="D7" s="9"/>
    </row>
    <row r="8" spans="1:4" ht="156">
      <c r="A8" s="39" t="s">
        <v>10</v>
      </c>
      <c r="B8" s="12" t="s">
        <v>355</v>
      </c>
      <c r="C8" s="9"/>
      <c r="D8" s="9"/>
    </row>
    <row r="9" spans="1:4">
      <c r="A9" s="77" t="s">
        <v>12</v>
      </c>
      <c r="B9" s="12" t="s">
        <v>13</v>
      </c>
      <c r="C9" s="9"/>
      <c r="D9" s="9"/>
    </row>
    <row r="10" spans="1:4">
      <c r="A10" s="78"/>
      <c r="B10" s="12" t="s">
        <v>14</v>
      </c>
      <c r="C10" s="9"/>
      <c r="D10" s="9"/>
    </row>
    <row r="11" spans="1:4">
      <c r="A11" s="78"/>
      <c r="B11" s="12" t="s">
        <v>15</v>
      </c>
      <c r="C11" s="9"/>
      <c r="D11" s="9"/>
    </row>
    <row r="12" spans="1:4">
      <c r="A12" s="78"/>
      <c r="B12" s="12" t="s">
        <v>16</v>
      </c>
      <c r="C12" s="9"/>
      <c r="D12" s="9"/>
    </row>
    <row r="13" spans="1:4">
      <c r="A13" s="78"/>
      <c r="B13" s="12" t="s">
        <v>17</v>
      </c>
      <c r="C13" s="9"/>
      <c r="D13" s="9"/>
    </row>
    <row r="14" spans="1:4">
      <c r="A14" s="78"/>
      <c r="B14" s="12" t="s">
        <v>18</v>
      </c>
      <c r="C14" s="9"/>
      <c r="D14" s="9"/>
    </row>
    <row r="15" spans="1:4">
      <c r="A15" s="78"/>
      <c r="B15" s="12" t="s">
        <v>19</v>
      </c>
      <c r="C15" s="9"/>
      <c r="D15" s="9"/>
    </row>
    <row r="16" spans="1:4">
      <c r="A16" s="78"/>
      <c r="B16" s="12" t="s">
        <v>20</v>
      </c>
      <c r="C16" s="9"/>
      <c r="D16" s="9"/>
    </row>
    <row r="17" spans="1:4">
      <c r="A17" s="78"/>
      <c r="B17" s="12" t="s">
        <v>21</v>
      </c>
      <c r="C17" s="9"/>
      <c r="D17" s="9"/>
    </row>
    <row r="18" spans="1:4">
      <c r="A18" s="79"/>
      <c r="B18" s="12" t="s">
        <v>22</v>
      </c>
      <c r="C18" s="9"/>
      <c r="D18" s="9"/>
    </row>
    <row r="19" spans="1:4">
      <c r="A19" s="74" t="s">
        <v>23</v>
      </c>
      <c r="B19" s="12" t="s">
        <v>24</v>
      </c>
    </row>
    <row r="20" spans="1:4">
      <c r="A20" s="74"/>
      <c r="B20" s="12" t="s">
        <v>25</v>
      </c>
    </row>
    <row r="21" spans="1:4">
      <c r="A21" s="74"/>
      <c r="B21" s="12" t="s">
        <v>26</v>
      </c>
    </row>
    <row r="22" spans="1:4">
      <c r="A22" s="74"/>
      <c r="B22" s="12" t="s">
        <v>27</v>
      </c>
    </row>
    <row r="23" spans="1:4">
      <c r="A23" s="74"/>
      <c r="B23" s="12" t="s">
        <v>28</v>
      </c>
    </row>
    <row r="24" spans="1:4">
      <c r="A24" s="74"/>
      <c r="B24" s="12" t="s">
        <v>29</v>
      </c>
    </row>
    <row r="25" spans="1:4">
      <c r="A25" s="74"/>
      <c r="B25" s="12" t="s">
        <v>30</v>
      </c>
    </row>
    <row r="26" spans="1:4">
      <c r="A26" s="74"/>
      <c r="B26" s="12" t="s">
        <v>31</v>
      </c>
    </row>
    <row r="27" spans="1:4">
      <c r="A27" s="74"/>
      <c r="B27" s="12" t="s">
        <v>32</v>
      </c>
    </row>
    <row r="28" spans="1:4">
      <c r="A28" s="74"/>
      <c r="B28" s="12" t="s">
        <v>33</v>
      </c>
    </row>
    <row r="29" spans="1:4">
      <c r="A29" s="74"/>
      <c r="B29" s="12" t="s">
        <v>34</v>
      </c>
    </row>
    <row r="30" spans="1:4">
      <c r="A30" s="74"/>
      <c r="B30" s="12" t="s">
        <v>35</v>
      </c>
    </row>
    <row r="31" spans="1:4">
      <c r="A31" s="74"/>
      <c r="B31" s="12" t="s">
        <v>36</v>
      </c>
    </row>
    <row r="32" spans="1:4">
      <c r="A32" s="74"/>
      <c r="B32" s="12" t="s">
        <v>37</v>
      </c>
    </row>
    <row r="33" spans="1:2">
      <c r="A33" s="74"/>
      <c r="B33" s="12" t="s">
        <v>38</v>
      </c>
    </row>
    <row r="34" spans="1:2">
      <c r="A34" s="74"/>
      <c r="B34" s="12" t="s">
        <v>39</v>
      </c>
    </row>
    <row r="35" spans="1:2">
      <c r="A35" s="74"/>
      <c r="B35" s="12" t="s">
        <v>40</v>
      </c>
    </row>
    <row r="36" spans="1:2">
      <c r="A36" s="74"/>
      <c r="B36" s="12" t="s">
        <v>41</v>
      </c>
    </row>
    <row r="37" spans="1:2" ht="24">
      <c r="A37" s="14" t="s">
        <v>42</v>
      </c>
      <c r="B37" s="12" t="s">
        <v>43</v>
      </c>
    </row>
  </sheetData>
  <mergeCells count="3">
    <mergeCell ref="A19:A36"/>
    <mergeCell ref="A1:B1"/>
    <mergeCell ref="A9:A18"/>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4B733-ABD0-4CF4-A68F-57EC9DD80AC1}">
  <dimension ref="A1:H59"/>
  <sheetViews>
    <sheetView showGridLines="0" topLeftCell="A12" workbookViewId="0">
      <selection activeCell="B38" sqref="B38"/>
    </sheetView>
  </sheetViews>
  <sheetFormatPr defaultRowHeight="15"/>
  <cols>
    <col min="1" max="1" width="33.85546875" bestFit="1" customWidth="1"/>
    <col min="2" max="2" width="37.7109375" customWidth="1"/>
    <col min="3" max="3" width="49.5703125" bestFit="1" customWidth="1"/>
    <col min="4" max="8" width="8.7109375" customWidth="1"/>
    <col min="9" max="9" width="3.28515625" bestFit="1" customWidth="1"/>
    <col min="10" max="10" width="3.42578125" bestFit="1" customWidth="1"/>
    <col min="11" max="11" width="8.85546875" customWidth="1"/>
  </cols>
  <sheetData>
    <row r="1" spans="1:8" ht="21" customHeight="1">
      <c r="A1" s="75" t="s">
        <v>283</v>
      </c>
      <c r="B1" s="76"/>
    </row>
    <row r="2" spans="1:8">
      <c r="A2" s="19" t="str">
        <f>+Elementenoverzicht!A2</f>
        <v>Referentienummer :</v>
      </c>
      <c r="B2" s="20" t="str">
        <f>+Elementenoverzicht!B2</f>
        <v>2024-37</v>
      </c>
    </row>
    <row r="3" spans="1:8">
      <c r="A3" s="19" t="str">
        <f>+Elementenoverzicht!A3</f>
        <v>Opdrachtgever :</v>
      </c>
      <c r="B3" s="20" t="str">
        <f>+Elementenoverzicht!B3</f>
        <v>GVB facilitair</v>
      </c>
    </row>
    <row r="4" spans="1:8" ht="15.75" thickBot="1">
      <c r="A4" s="21" t="str">
        <f>+Elementenoverzicht!A4</f>
        <v>Datum:</v>
      </c>
      <c r="B4" s="22" t="str">
        <f>+Elementenoverzicht!B4</f>
        <v>oktober 2024</v>
      </c>
    </row>
    <row r="5" spans="1:8">
      <c r="A5" s="23"/>
      <c r="B5" s="23"/>
      <c r="C5" s="23"/>
    </row>
    <row r="6" spans="1:8" ht="15.75">
      <c r="A6" s="100" t="s">
        <v>284</v>
      </c>
      <c r="B6" s="101"/>
      <c r="C6" s="101"/>
      <c r="D6" s="101"/>
      <c r="E6" s="101"/>
      <c r="F6" s="101"/>
      <c r="G6" s="101"/>
      <c r="H6" s="102"/>
    </row>
    <row r="7" spans="1:8">
      <c r="A7" s="41" t="s">
        <v>44</v>
      </c>
      <c r="B7" s="41" t="s">
        <v>273</v>
      </c>
      <c r="C7" s="41" t="s">
        <v>274</v>
      </c>
      <c r="D7" s="42" t="s">
        <v>285</v>
      </c>
      <c r="E7" s="42" t="s">
        <v>286</v>
      </c>
      <c r="F7" s="42" t="s">
        <v>287</v>
      </c>
      <c r="G7" s="42" t="s">
        <v>288</v>
      </c>
      <c r="H7" s="42" t="s">
        <v>289</v>
      </c>
    </row>
    <row r="8" spans="1:8">
      <c r="A8" s="43" t="s">
        <v>290</v>
      </c>
      <c r="B8" s="43"/>
      <c r="C8" s="43" t="s">
        <v>291</v>
      </c>
      <c r="D8" s="44" t="s">
        <v>292</v>
      </c>
      <c r="E8" s="44" t="s">
        <v>292</v>
      </c>
      <c r="F8" s="44" t="s">
        <v>292</v>
      </c>
      <c r="G8" s="44" t="s">
        <v>292</v>
      </c>
      <c r="H8" s="44" t="s">
        <v>292</v>
      </c>
    </row>
    <row r="9" spans="1:8">
      <c r="A9" s="43" t="s">
        <v>290</v>
      </c>
      <c r="B9" s="43" t="s">
        <v>293</v>
      </c>
      <c r="C9" s="43" t="s">
        <v>294</v>
      </c>
      <c r="D9" s="44" t="s">
        <v>292</v>
      </c>
      <c r="E9" s="44" t="s">
        <v>292</v>
      </c>
      <c r="F9" s="44" t="s">
        <v>292</v>
      </c>
      <c r="G9" s="44" t="s">
        <v>292</v>
      </c>
      <c r="H9" s="44" t="s">
        <v>292</v>
      </c>
    </row>
    <row r="10" spans="1:8">
      <c r="A10" s="43" t="s">
        <v>295</v>
      </c>
      <c r="B10" s="43" t="s">
        <v>296</v>
      </c>
      <c r="C10" s="43" t="s">
        <v>294</v>
      </c>
      <c r="D10" s="44" t="s">
        <v>292</v>
      </c>
      <c r="E10" s="44" t="s">
        <v>292</v>
      </c>
      <c r="F10" s="44" t="s">
        <v>292</v>
      </c>
      <c r="G10" s="44" t="s">
        <v>292</v>
      </c>
      <c r="H10" s="44" t="s">
        <v>292</v>
      </c>
    </row>
    <row r="11" spans="1:8">
      <c r="A11" s="43" t="s">
        <v>297</v>
      </c>
      <c r="B11" s="43" t="s">
        <v>298</v>
      </c>
      <c r="C11" s="43" t="s">
        <v>294</v>
      </c>
      <c r="D11" s="44" t="s">
        <v>292</v>
      </c>
      <c r="E11" s="44" t="s">
        <v>292</v>
      </c>
      <c r="F11" s="44" t="s">
        <v>292</v>
      </c>
      <c r="G11" s="44" t="s">
        <v>292</v>
      </c>
      <c r="H11" s="44" t="s">
        <v>292</v>
      </c>
    </row>
    <row r="12" spans="1:8">
      <c r="A12" s="43" t="s">
        <v>299</v>
      </c>
      <c r="B12" s="43" t="s">
        <v>298</v>
      </c>
      <c r="C12" s="43" t="s">
        <v>294</v>
      </c>
      <c r="D12" s="44" t="s">
        <v>292</v>
      </c>
      <c r="E12" s="44" t="s">
        <v>292</v>
      </c>
      <c r="F12" s="44" t="s">
        <v>292</v>
      </c>
      <c r="G12" s="44" t="s">
        <v>292</v>
      </c>
      <c r="H12" s="44" t="s">
        <v>292</v>
      </c>
    </row>
    <row r="13" spans="1:8">
      <c r="A13" s="43" t="s">
        <v>300</v>
      </c>
      <c r="B13" s="43" t="s">
        <v>298</v>
      </c>
      <c r="C13" s="43" t="s">
        <v>294</v>
      </c>
      <c r="D13" s="44" t="s">
        <v>292</v>
      </c>
      <c r="E13" s="44" t="s">
        <v>292</v>
      </c>
      <c r="F13" s="44" t="s">
        <v>292</v>
      </c>
      <c r="G13" s="44" t="s">
        <v>292</v>
      </c>
      <c r="H13" s="44" t="s">
        <v>292</v>
      </c>
    </row>
    <row r="14" spans="1:8">
      <c r="A14" s="43" t="s">
        <v>301</v>
      </c>
      <c r="B14" s="43" t="s">
        <v>302</v>
      </c>
      <c r="C14" s="43" t="s">
        <v>294</v>
      </c>
      <c r="D14" s="44" t="s">
        <v>292</v>
      </c>
      <c r="E14" s="44" t="s">
        <v>292</v>
      </c>
      <c r="F14" s="44" t="s">
        <v>292</v>
      </c>
      <c r="G14" s="44" t="s">
        <v>292</v>
      </c>
      <c r="H14" s="44" t="s">
        <v>292</v>
      </c>
    </row>
    <row r="15" spans="1:8">
      <c r="A15" s="43" t="s">
        <v>303</v>
      </c>
      <c r="B15" s="43" t="s">
        <v>304</v>
      </c>
      <c r="C15" s="43" t="s">
        <v>294</v>
      </c>
      <c r="D15" s="44" t="s">
        <v>292</v>
      </c>
      <c r="E15" s="44" t="s">
        <v>292</v>
      </c>
      <c r="F15" s="44" t="s">
        <v>292</v>
      </c>
      <c r="G15" s="44" t="s">
        <v>292</v>
      </c>
      <c r="H15" s="44" t="s">
        <v>292</v>
      </c>
    </row>
    <row r="16" spans="1:8">
      <c r="A16" s="43" t="s">
        <v>305</v>
      </c>
      <c r="B16" s="43" t="s">
        <v>298</v>
      </c>
      <c r="C16" s="43" t="s">
        <v>294</v>
      </c>
      <c r="D16" s="44" t="s">
        <v>292</v>
      </c>
      <c r="E16" s="44" t="s">
        <v>292</v>
      </c>
      <c r="F16" s="44" t="s">
        <v>292</v>
      </c>
      <c r="G16" s="44" t="s">
        <v>292</v>
      </c>
      <c r="H16" s="44" t="s">
        <v>292</v>
      </c>
    </row>
    <row r="17" spans="1:8">
      <c r="A17" s="43" t="s">
        <v>306</v>
      </c>
      <c r="B17" s="43" t="s">
        <v>298</v>
      </c>
      <c r="C17" s="43" t="s">
        <v>294</v>
      </c>
      <c r="D17" s="44" t="s">
        <v>292</v>
      </c>
      <c r="E17" s="44" t="s">
        <v>292</v>
      </c>
      <c r="F17" s="44" t="s">
        <v>292</v>
      </c>
      <c r="G17" s="44" t="s">
        <v>292</v>
      </c>
      <c r="H17" s="44" t="s">
        <v>292</v>
      </c>
    </row>
    <row r="18" spans="1:8">
      <c r="A18" s="43" t="s">
        <v>307</v>
      </c>
      <c r="B18" s="43" t="s">
        <v>298</v>
      </c>
      <c r="C18" s="43" t="s">
        <v>294</v>
      </c>
      <c r="D18" s="44" t="s">
        <v>292</v>
      </c>
      <c r="E18" s="44" t="s">
        <v>292</v>
      </c>
      <c r="F18" s="44" t="s">
        <v>292</v>
      </c>
      <c r="G18" s="44" t="s">
        <v>292</v>
      </c>
      <c r="H18" s="44" t="s">
        <v>292</v>
      </c>
    </row>
    <row r="19" spans="1:8">
      <c r="A19" s="43" t="s">
        <v>308</v>
      </c>
      <c r="B19" s="43" t="s">
        <v>298</v>
      </c>
      <c r="C19" s="43" t="s">
        <v>294</v>
      </c>
      <c r="D19" s="44" t="s">
        <v>292</v>
      </c>
      <c r="E19" s="44" t="s">
        <v>292</v>
      </c>
      <c r="F19" s="44" t="s">
        <v>292</v>
      </c>
      <c r="G19" s="44" t="s">
        <v>292</v>
      </c>
      <c r="H19" s="44" t="s">
        <v>292</v>
      </c>
    </row>
    <row r="20" spans="1:8">
      <c r="A20" s="43" t="s">
        <v>309</v>
      </c>
      <c r="B20" s="43" t="s">
        <v>298</v>
      </c>
      <c r="C20" s="43" t="s">
        <v>294</v>
      </c>
      <c r="D20" s="44" t="s">
        <v>292</v>
      </c>
      <c r="E20" s="44" t="s">
        <v>292</v>
      </c>
      <c r="F20" s="44" t="s">
        <v>292</v>
      </c>
      <c r="G20" s="44" t="s">
        <v>292</v>
      </c>
      <c r="H20" s="44" t="s">
        <v>292</v>
      </c>
    </row>
    <row r="21" spans="1:8">
      <c r="A21" s="43" t="s">
        <v>310</v>
      </c>
      <c r="B21" s="43" t="s">
        <v>296</v>
      </c>
      <c r="C21" s="43" t="s">
        <v>294</v>
      </c>
      <c r="D21" s="44" t="s">
        <v>292</v>
      </c>
      <c r="E21" s="44" t="s">
        <v>292</v>
      </c>
      <c r="F21" s="44" t="s">
        <v>292</v>
      </c>
      <c r="G21" s="44" t="s">
        <v>292</v>
      </c>
      <c r="H21" s="44" t="s">
        <v>292</v>
      </c>
    </row>
    <row r="22" spans="1:8">
      <c r="A22" s="43" t="s">
        <v>311</v>
      </c>
      <c r="B22" s="43" t="s">
        <v>298</v>
      </c>
      <c r="C22" s="43" t="s">
        <v>312</v>
      </c>
      <c r="D22" s="44" t="s">
        <v>292</v>
      </c>
      <c r="E22" s="44" t="s">
        <v>292</v>
      </c>
      <c r="F22" s="44" t="s">
        <v>292</v>
      </c>
      <c r="G22" s="44" t="s">
        <v>292</v>
      </c>
      <c r="H22" s="44" t="s">
        <v>292</v>
      </c>
    </row>
    <row r="23" spans="1:8">
      <c r="A23" s="43" t="s">
        <v>313</v>
      </c>
      <c r="B23" s="43" t="s">
        <v>314</v>
      </c>
      <c r="C23" s="43" t="s">
        <v>315</v>
      </c>
      <c r="D23" s="44" t="s">
        <v>292</v>
      </c>
      <c r="E23" s="44" t="s">
        <v>292</v>
      </c>
      <c r="F23" s="44" t="s">
        <v>292</v>
      </c>
      <c r="G23" s="44" t="s">
        <v>292</v>
      </c>
      <c r="H23" s="44" t="s">
        <v>292</v>
      </c>
    </row>
    <row r="24" spans="1:8">
      <c r="A24" s="43" t="s">
        <v>316</v>
      </c>
      <c r="B24" s="43" t="s">
        <v>298</v>
      </c>
      <c r="C24" s="43" t="s">
        <v>333</v>
      </c>
      <c r="D24" s="44" t="s">
        <v>292</v>
      </c>
      <c r="E24" s="44" t="s">
        <v>292</v>
      </c>
      <c r="F24" s="44" t="s">
        <v>292</v>
      </c>
      <c r="G24" s="44" t="s">
        <v>292</v>
      </c>
      <c r="H24" s="44" t="s">
        <v>292</v>
      </c>
    </row>
    <row r="25" spans="1:8">
      <c r="A25" s="43" t="s">
        <v>317</v>
      </c>
      <c r="B25" s="43" t="s">
        <v>298</v>
      </c>
      <c r="C25" s="43" t="s">
        <v>333</v>
      </c>
      <c r="D25" s="44" t="s">
        <v>292</v>
      </c>
      <c r="E25" s="44" t="s">
        <v>292</v>
      </c>
      <c r="F25" s="44" t="s">
        <v>292</v>
      </c>
      <c r="G25" s="44" t="s">
        <v>292</v>
      </c>
      <c r="H25" s="44" t="s">
        <v>292</v>
      </c>
    </row>
    <row r="26" spans="1:8">
      <c r="A26" s="43" t="s">
        <v>318</v>
      </c>
      <c r="B26" s="43" t="s">
        <v>298</v>
      </c>
      <c r="C26" s="43" t="s">
        <v>294</v>
      </c>
      <c r="D26" s="44" t="s">
        <v>292</v>
      </c>
      <c r="E26" s="44" t="s">
        <v>292</v>
      </c>
      <c r="F26" s="44" t="s">
        <v>292</v>
      </c>
      <c r="G26" s="44" t="s">
        <v>292</v>
      </c>
      <c r="H26" s="44" t="s">
        <v>292</v>
      </c>
    </row>
    <row r="27" spans="1:8">
      <c r="A27" s="43" t="s">
        <v>319</v>
      </c>
      <c r="B27" s="43" t="s">
        <v>298</v>
      </c>
      <c r="C27" s="43" t="s">
        <v>294</v>
      </c>
      <c r="D27" s="44" t="s">
        <v>292</v>
      </c>
      <c r="E27" s="44" t="s">
        <v>292</v>
      </c>
      <c r="F27" s="44" t="s">
        <v>292</v>
      </c>
      <c r="G27" s="44" t="s">
        <v>292</v>
      </c>
      <c r="H27" s="44" t="s">
        <v>292</v>
      </c>
    </row>
    <row r="28" spans="1:8">
      <c r="A28" s="43" t="s">
        <v>320</v>
      </c>
      <c r="B28" s="43" t="s">
        <v>298</v>
      </c>
      <c r="C28" s="43" t="s">
        <v>294</v>
      </c>
      <c r="D28" s="44" t="s">
        <v>292</v>
      </c>
      <c r="E28" s="44" t="s">
        <v>292</v>
      </c>
      <c r="F28" s="44" t="s">
        <v>292</v>
      </c>
      <c r="G28" s="44" t="s">
        <v>292</v>
      </c>
      <c r="H28" s="44" t="s">
        <v>292</v>
      </c>
    </row>
    <row r="29" spans="1:8">
      <c r="A29" s="43" t="s">
        <v>321</v>
      </c>
      <c r="B29" s="43" t="s">
        <v>322</v>
      </c>
      <c r="C29" s="43" t="s">
        <v>294</v>
      </c>
      <c r="D29" s="44" t="s">
        <v>292</v>
      </c>
      <c r="E29" s="44" t="s">
        <v>292</v>
      </c>
      <c r="F29" s="44" t="s">
        <v>292</v>
      </c>
      <c r="G29" s="44" t="s">
        <v>292</v>
      </c>
      <c r="H29" s="44" t="s">
        <v>292</v>
      </c>
    </row>
    <row r="30" spans="1:8">
      <c r="A30" s="43" t="s">
        <v>334</v>
      </c>
      <c r="B30" s="43" t="s">
        <v>298</v>
      </c>
      <c r="C30" s="43" t="s">
        <v>332</v>
      </c>
      <c r="D30" s="103" t="s">
        <v>335</v>
      </c>
      <c r="E30" s="104"/>
      <c r="F30" s="104"/>
      <c r="G30" s="104"/>
      <c r="H30" s="105"/>
    </row>
    <row r="31" spans="1:8">
      <c r="A31" s="43" t="s">
        <v>323</v>
      </c>
      <c r="B31" s="43" t="s">
        <v>298</v>
      </c>
      <c r="C31" s="43" t="s">
        <v>294</v>
      </c>
      <c r="D31" s="44" t="s">
        <v>292</v>
      </c>
      <c r="E31" s="44" t="s">
        <v>292</v>
      </c>
      <c r="F31" s="44" t="s">
        <v>292</v>
      </c>
      <c r="G31" s="44" t="s">
        <v>292</v>
      </c>
      <c r="H31" s="44" t="s">
        <v>292</v>
      </c>
    </row>
    <row r="32" spans="1:8">
      <c r="A32" s="40"/>
      <c r="B32" s="40"/>
      <c r="C32" s="40"/>
      <c r="D32" s="45"/>
      <c r="E32" s="45"/>
      <c r="F32" s="45"/>
      <c r="G32" s="45"/>
      <c r="H32" s="45"/>
    </row>
    <row r="33" spans="1:8" ht="15.75">
      <c r="A33" s="100" t="s">
        <v>324</v>
      </c>
      <c r="B33" s="101"/>
      <c r="C33" s="101"/>
      <c r="D33" s="101"/>
      <c r="E33" s="101"/>
      <c r="F33" s="101"/>
      <c r="G33" s="101"/>
      <c r="H33" s="102"/>
    </row>
    <row r="34" spans="1:8">
      <c r="A34" s="41" t="s">
        <v>44</v>
      </c>
      <c r="B34" s="41" t="s">
        <v>273</v>
      </c>
      <c r="C34" s="41" t="s">
        <v>274</v>
      </c>
      <c r="D34" s="42" t="s">
        <v>285</v>
      </c>
      <c r="E34" s="42" t="s">
        <v>286</v>
      </c>
      <c r="F34" s="42" t="s">
        <v>287</v>
      </c>
      <c r="G34" s="42" t="s">
        <v>288</v>
      </c>
      <c r="H34" s="42" t="s">
        <v>289</v>
      </c>
    </row>
    <row r="35" spans="1:8">
      <c r="A35" s="43" t="s">
        <v>290</v>
      </c>
      <c r="B35" s="43" t="s">
        <v>293</v>
      </c>
      <c r="C35" s="43" t="s">
        <v>325</v>
      </c>
      <c r="D35" s="44" t="s">
        <v>292</v>
      </c>
      <c r="E35" s="44"/>
      <c r="F35" s="44"/>
      <c r="G35" s="44"/>
      <c r="H35" s="44"/>
    </row>
    <row r="36" spans="1:8">
      <c r="A36" s="43" t="s">
        <v>297</v>
      </c>
      <c r="B36" s="43" t="s">
        <v>298</v>
      </c>
      <c r="C36" s="43" t="s">
        <v>325</v>
      </c>
      <c r="D36" s="44" t="s">
        <v>292</v>
      </c>
      <c r="E36" s="44"/>
      <c r="F36" s="44"/>
      <c r="G36" s="44"/>
      <c r="H36" s="44"/>
    </row>
    <row r="37" spans="1:8">
      <c r="A37" s="43" t="s">
        <v>299</v>
      </c>
      <c r="B37" s="43" t="s">
        <v>298</v>
      </c>
      <c r="C37" s="43" t="s">
        <v>325</v>
      </c>
      <c r="D37" s="44" t="s">
        <v>292</v>
      </c>
      <c r="E37" s="44"/>
      <c r="F37" s="44"/>
      <c r="G37" s="44"/>
      <c r="H37" s="44"/>
    </row>
    <row r="38" spans="1:8">
      <c r="A38" s="43" t="s">
        <v>300</v>
      </c>
      <c r="B38" s="43" t="s">
        <v>298</v>
      </c>
      <c r="C38" s="43" t="s">
        <v>325</v>
      </c>
      <c r="D38" s="44" t="s">
        <v>292</v>
      </c>
      <c r="E38" s="44"/>
      <c r="F38" s="44"/>
      <c r="G38" s="44"/>
      <c r="H38" s="44"/>
    </row>
    <row r="39" spans="1:8">
      <c r="A39" s="43" t="s">
        <v>301</v>
      </c>
      <c r="B39" s="43" t="s">
        <v>302</v>
      </c>
      <c r="C39" s="43" t="s">
        <v>325</v>
      </c>
      <c r="D39" s="44" t="s">
        <v>292</v>
      </c>
      <c r="E39" s="44"/>
      <c r="F39" s="44"/>
      <c r="G39" s="44"/>
      <c r="H39" s="44"/>
    </row>
    <row r="40" spans="1:8">
      <c r="A40" s="43" t="s">
        <v>303</v>
      </c>
      <c r="B40" s="43" t="s">
        <v>304</v>
      </c>
      <c r="C40" s="43" t="s">
        <v>325</v>
      </c>
      <c r="D40" s="44" t="s">
        <v>292</v>
      </c>
      <c r="E40" s="44"/>
      <c r="F40" s="44"/>
      <c r="G40" s="44"/>
      <c r="H40" s="44"/>
    </row>
    <row r="41" spans="1:8">
      <c r="A41" s="43" t="s">
        <v>305</v>
      </c>
      <c r="B41" s="43" t="s">
        <v>298</v>
      </c>
      <c r="C41" s="43" t="s">
        <v>325</v>
      </c>
      <c r="D41" s="44" t="s">
        <v>292</v>
      </c>
      <c r="E41" s="44"/>
      <c r="F41" s="44"/>
      <c r="G41" s="44"/>
      <c r="H41" s="44"/>
    </row>
    <row r="42" spans="1:8">
      <c r="A42" s="43" t="s">
        <v>307</v>
      </c>
      <c r="B42" s="43" t="s">
        <v>298</v>
      </c>
      <c r="C42" s="43" t="s">
        <v>325</v>
      </c>
      <c r="D42" s="44" t="s">
        <v>292</v>
      </c>
      <c r="E42" s="44"/>
      <c r="F42" s="44"/>
      <c r="G42" s="44"/>
      <c r="H42" s="44"/>
    </row>
    <row r="43" spans="1:8">
      <c r="A43" s="43" t="s">
        <v>318</v>
      </c>
      <c r="B43" s="43" t="s">
        <v>298</v>
      </c>
      <c r="C43" s="43" t="s">
        <v>326</v>
      </c>
      <c r="D43" s="44" t="s">
        <v>292</v>
      </c>
      <c r="E43" s="44"/>
      <c r="F43" s="44"/>
      <c r="G43" s="44"/>
      <c r="H43" s="44"/>
    </row>
    <row r="44" spans="1:8">
      <c r="A44" s="43" t="s">
        <v>319</v>
      </c>
      <c r="B44" s="43" t="s">
        <v>298</v>
      </c>
      <c r="C44" s="43" t="s">
        <v>325</v>
      </c>
      <c r="D44" s="44" t="s">
        <v>292</v>
      </c>
      <c r="E44" s="44"/>
      <c r="F44" s="44"/>
      <c r="G44" s="44"/>
      <c r="H44" s="44"/>
    </row>
    <row r="45" spans="1:8">
      <c r="A45" s="43" t="s">
        <v>320</v>
      </c>
      <c r="B45" s="43" t="s">
        <v>298</v>
      </c>
      <c r="C45" s="43" t="s">
        <v>325</v>
      </c>
      <c r="D45" s="44" t="s">
        <v>292</v>
      </c>
      <c r="E45" s="44"/>
      <c r="F45" s="44"/>
      <c r="G45" s="44"/>
      <c r="H45" s="44"/>
    </row>
    <row r="46" spans="1:8" ht="15.75">
      <c r="A46" s="43" t="s">
        <v>327</v>
      </c>
      <c r="B46" s="43" t="s">
        <v>293</v>
      </c>
      <c r="C46" s="43" t="s">
        <v>328</v>
      </c>
      <c r="D46" s="44" t="s">
        <v>292</v>
      </c>
      <c r="E46" s="48"/>
      <c r="F46" s="48"/>
      <c r="G46" s="48"/>
      <c r="H46" s="48"/>
    </row>
    <row r="47" spans="1:8">
      <c r="A47" s="43" t="s">
        <v>334</v>
      </c>
      <c r="B47" s="43" t="s">
        <v>298</v>
      </c>
      <c r="C47" s="43" t="s">
        <v>331</v>
      </c>
      <c r="D47" s="103" t="s">
        <v>335</v>
      </c>
      <c r="E47" s="104"/>
      <c r="F47" s="104"/>
      <c r="G47" s="104"/>
      <c r="H47" s="105"/>
    </row>
    <row r="48" spans="1:8">
      <c r="A48" s="40"/>
      <c r="B48" s="40"/>
      <c r="C48" s="40"/>
    </row>
    <row r="49" spans="1:8" ht="15.75">
      <c r="A49" s="100" t="s">
        <v>272</v>
      </c>
      <c r="B49" s="101"/>
      <c r="C49" s="102"/>
      <c r="D49" s="48"/>
      <c r="E49" s="48"/>
      <c r="F49" s="48"/>
      <c r="G49" s="48"/>
      <c r="H49" s="48"/>
    </row>
    <row r="50" spans="1:8">
      <c r="A50" s="41" t="s">
        <v>44</v>
      </c>
      <c r="B50" s="41" t="s">
        <v>273</v>
      </c>
      <c r="C50" s="41" t="s">
        <v>274</v>
      </c>
      <c r="D50" s="46" t="s">
        <v>275</v>
      </c>
      <c r="E50" s="46"/>
      <c r="F50" s="46"/>
      <c r="G50" s="47"/>
      <c r="H50" s="46"/>
    </row>
    <row r="51" spans="1:8">
      <c r="A51" s="43" t="s">
        <v>345</v>
      </c>
      <c r="B51" s="43" t="s">
        <v>298</v>
      </c>
      <c r="C51" s="66" t="s">
        <v>337</v>
      </c>
      <c r="D51" s="70" t="s">
        <v>335</v>
      </c>
      <c r="E51" s="68"/>
      <c r="F51" s="68"/>
      <c r="G51" s="68"/>
      <c r="H51" s="69"/>
    </row>
    <row r="52" spans="1:8">
      <c r="A52" s="43" t="s">
        <v>341</v>
      </c>
      <c r="B52" s="43" t="s">
        <v>298</v>
      </c>
      <c r="C52" s="66" t="s">
        <v>338</v>
      </c>
      <c r="D52" s="70" t="s">
        <v>335</v>
      </c>
      <c r="E52" s="68"/>
      <c r="F52" s="68"/>
      <c r="G52" s="68"/>
      <c r="H52" s="69"/>
    </row>
    <row r="53" spans="1:8">
      <c r="A53" s="43" t="s">
        <v>340</v>
      </c>
      <c r="B53" s="43" t="s">
        <v>298</v>
      </c>
      <c r="C53" s="66" t="s">
        <v>337</v>
      </c>
      <c r="D53" s="70" t="s">
        <v>335</v>
      </c>
      <c r="E53" s="71"/>
      <c r="F53" s="71"/>
      <c r="G53" s="71"/>
      <c r="H53" s="72"/>
    </row>
    <row r="54" spans="1:8">
      <c r="A54" s="43" t="s">
        <v>342</v>
      </c>
      <c r="B54" s="43" t="s">
        <v>298</v>
      </c>
      <c r="C54" s="66" t="s">
        <v>337</v>
      </c>
      <c r="D54" s="70" t="s">
        <v>335</v>
      </c>
      <c r="E54" s="71"/>
      <c r="F54" s="71"/>
      <c r="G54" s="71"/>
      <c r="H54" s="72"/>
    </row>
    <row r="55" spans="1:8">
      <c r="A55" s="43" t="s">
        <v>343</v>
      </c>
      <c r="B55" s="43" t="s">
        <v>298</v>
      </c>
      <c r="C55" s="66" t="s">
        <v>337</v>
      </c>
      <c r="D55" s="70" t="s">
        <v>335</v>
      </c>
      <c r="E55" s="71"/>
      <c r="F55" s="71"/>
      <c r="G55" s="71"/>
      <c r="H55" s="72"/>
    </row>
    <row r="56" spans="1:8">
      <c r="A56" s="43" t="s">
        <v>344</v>
      </c>
      <c r="B56" s="43" t="s">
        <v>298</v>
      </c>
      <c r="C56" s="66" t="s">
        <v>331</v>
      </c>
      <c r="D56" s="70" t="s">
        <v>335</v>
      </c>
      <c r="E56" s="71"/>
      <c r="F56" s="71"/>
      <c r="G56" s="71"/>
      <c r="H56" s="72"/>
    </row>
    <row r="57" spans="1:8">
      <c r="A57" s="43" t="s">
        <v>339</v>
      </c>
      <c r="B57" s="43" t="s">
        <v>298</v>
      </c>
      <c r="C57" s="66" t="s">
        <v>336</v>
      </c>
      <c r="D57" s="70" t="s">
        <v>335</v>
      </c>
      <c r="E57" s="71"/>
      <c r="F57" s="71"/>
      <c r="G57" s="71"/>
      <c r="H57" s="72"/>
    </row>
    <row r="58" spans="1:8">
      <c r="A58" s="43" t="s">
        <v>327</v>
      </c>
      <c r="B58" s="43" t="s">
        <v>293</v>
      </c>
      <c r="C58" s="43" t="s">
        <v>325</v>
      </c>
      <c r="D58" s="67" t="s">
        <v>329</v>
      </c>
      <c r="E58" s="71"/>
      <c r="F58" s="71"/>
      <c r="G58" s="71"/>
      <c r="H58" s="72"/>
    </row>
    <row r="59" spans="1:8">
      <c r="A59" s="43" t="s">
        <v>321</v>
      </c>
      <c r="B59" s="43" t="s">
        <v>298</v>
      </c>
      <c r="C59" s="43" t="s">
        <v>330</v>
      </c>
      <c r="D59" s="67" t="s">
        <v>329</v>
      </c>
      <c r="E59" s="71"/>
      <c r="F59" s="71"/>
      <c r="G59" s="71"/>
      <c r="H59" s="72"/>
    </row>
  </sheetData>
  <sortState xmlns:xlrd2="http://schemas.microsoft.com/office/spreadsheetml/2017/richdata2" ref="A51:D59">
    <sortCondition ref="A51:A59"/>
  </sortState>
  <mergeCells count="6">
    <mergeCell ref="A1:B1"/>
    <mergeCell ref="A6:H6"/>
    <mergeCell ref="A33:H33"/>
    <mergeCell ref="A49:C49"/>
    <mergeCell ref="D47:H47"/>
    <mergeCell ref="D30:H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AAC4-804F-4488-8121-39445F4A63B0}">
  <dimension ref="A1:H28"/>
  <sheetViews>
    <sheetView showGridLines="0" workbookViewId="0">
      <selection activeCell="C14" sqref="C14"/>
    </sheetView>
  </sheetViews>
  <sheetFormatPr defaultRowHeight="15"/>
  <cols>
    <col min="1" max="1" width="29.42578125" customWidth="1"/>
    <col min="2" max="2" width="47.7109375" customWidth="1"/>
    <col min="3" max="3" width="51.28515625" bestFit="1" customWidth="1"/>
  </cols>
  <sheetData>
    <row r="1" spans="1:8" ht="22.5">
      <c r="A1" s="75" t="s">
        <v>346</v>
      </c>
      <c r="B1" s="76"/>
    </row>
    <row r="2" spans="1:8">
      <c r="A2" s="19" t="str">
        <f>+Elementenoverzicht!A2</f>
        <v>Referentienummer :</v>
      </c>
      <c r="B2" s="20" t="str">
        <f>+Elementenoverzicht!B2</f>
        <v>2024-37</v>
      </c>
    </row>
    <row r="3" spans="1:8">
      <c r="A3" s="19" t="str">
        <f>+Elementenoverzicht!A3</f>
        <v>Opdrachtgever :</v>
      </c>
      <c r="B3" s="20" t="str">
        <f>+Elementenoverzicht!B3</f>
        <v>GVB facilitair</v>
      </c>
    </row>
    <row r="4" spans="1:8" ht="15.75" thickBot="1">
      <c r="A4" s="21" t="str">
        <f>+Elementenoverzicht!A4</f>
        <v>Datum:</v>
      </c>
      <c r="B4" s="22" t="str">
        <f>+Elementenoverzicht!B4</f>
        <v>oktober 2024</v>
      </c>
    </row>
    <row r="5" spans="1:8">
      <c r="A5" s="23"/>
      <c r="B5" s="23"/>
      <c r="C5" s="23"/>
    </row>
    <row r="6" spans="1:8" ht="15.75">
      <c r="A6" s="100" t="s">
        <v>324</v>
      </c>
      <c r="B6" s="101"/>
      <c r="C6" s="101"/>
      <c r="D6" s="101"/>
      <c r="E6" s="101"/>
      <c r="F6" s="101"/>
      <c r="G6" s="101"/>
      <c r="H6" s="102"/>
    </row>
    <row r="7" spans="1:8">
      <c r="A7" s="41" t="s">
        <v>44</v>
      </c>
      <c r="B7" s="41" t="s">
        <v>273</v>
      </c>
      <c r="C7" s="41" t="s">
        <v>274</v>
      </c>
      <c r="D7" s="42" t="s">
        <v>285</v>
      </c>
      <c r="E7" s="42" t="s">
        <v>286</v>
      </c>
      <c r="F7" s="42" t="s">
        <v>287</v>
      </c>
      <c r="G7" s="42" t="s">
        <v>288</v>
      </c>
      <c r="H7" s="42" t="s">
        <v>289</v>
      </c>
    </row>
    <row r="8" spans="1:8">
      <c r="A8" s="43" t="s">
        <v>290</v>
      </c>
      <c r="B8" s="43"/>
      <c r="C8" s="43" t="s">
        <v>291</v>
      </c>
      <c r="D8" s="44" t="s">
        <v>292</v>
      </c>
      <c r="E8" s="44" t="s">
        <v>292</v>
      </c>
      <c r="F8" s="44" t="s">
        <v>292</v>
      </c>
      <c r="G8" s="44" t="s">
        <v>292</v>
      </c>
      <c r="H8" s="44" t="s">
        <v>292</v>
      </c>
    </row>
    <row r="9" spans="1:8">
      <c r="A9" s="43" t="s">
        <v>290</v>
      </c>
      <c r="B9" s="43" t="s">
        <v>293</v>
      </c>
      <c r="C9" s="43" t="s">
        <v>294</v>
      </c>
      <c r="D9" s="44" t="s">
        <v>292</v>
      </c>
      <c r="E9" s="44"/>
      <c r="F9" s="44"/>
      <c r="G9" s="44"/>
      <c r="H9" s="44"/>
    </row>
    <row r="10" spans="1:8">
      <c r="A10" s="43" t="s">
        <v>299</v>
      </c>
      <c r="B10" s="43" t="s">
        <v>298</v>
      </c>
      <c r="C10" s="43" t="s">
        <v>294</v>
      </c>
      <c r="D10" s="44" t="s">
        <v>292</v>
      </c>
      <c r="E10" s="44"/>
      <c r="F10" s="44"/>
      <c r="G10" s="44"/>
      <c r="H10" s="44"/>
    </row>
    <row r="11" spans="1:8">
      <c r="A11" s="43" t="s">
        <v>300</v>
      </c>
      <c r="B11" s="43" t="s">
        <v>298</v>
      </c>
      <c r="C11" s="43" t="s">
        <v>294</v>
      </c>
      <c r="D11" s="44" t="s">
        <v>292</v>
      </c>
      <c r="E11" s="44"/>
      <c r="F11" s="44"/>
      <c r="G11" s="44"/>
      <c r="H11" s="44"/>
    </row>
    <row r="12" spans="1:8">
      <c r="A12" s="43" t="s">
        <v>308</v>
      </c>
      <c r="B12" s="43" t="s">
        <v>298</v>
      </c>
      <c r="C12" s="43" t="s">
        <v>294</v>
      </c>
      <c r="D12" s="44" t="s">
        <v>292</v>
      </c>
      <c r="E12" s="44"/>
      <c r="F12" s="44"/>
      <c r="G12" s="44"/>
      <c r="H12" s="44"/>
    </row>
    <row r="13" spans="1:8">
      <c r="A13" s="43" t="s">
        <v>310</v>
      </c>
      <c r="B13" s="43" t="s">
        <v>296</v>
      </c>
      <c r="C13" s="43" t="s">
        <v>294</v>
      </c>
      <c r="D13" s="44" t="s">
        <v>292</v>
      </c>
      <c r="E13" s="44"/>
      <c r="F13" s="44"/>
      <c r="G13" s="44"/>
      <c r="H13" s="44"/>
    </row>
    <row r="14" spans="1:8">
      <c r="A14" s="43" t="s">
        <v>313</v>
      </c>
      <c r="B14" s="43" t="s">
        <v>314</v>
      </c>
      <c r="C14" s="43" t="s">
        <v>315</v>
      </c>
      <c r="D14" s="44" t="s">
        <v>292</v>
      </c>
      <c r="E14" s="44"/>
      <c r="F14" s="44"/>
      <c r="G14" s="44"/>
      <c r="H14" s="44"/>
    </row>
    <row r="15" spans="1:8">
      <c r="A15" s="43" t="s">
        <v>319</v>
      </c>
      <c r="B15" s="43" t="s">
        <v>298</v>
      </c>
      <c r="C15" s="43" t="s">
        <v>294</v>
      </c>
      <c r="D15" s="44" t="s">
        <v>292</v>
      </c>
      <c r="E15" s="44"/>
      <c r="F15" s="44"/>
      <c r="G15" s="44"/>
      <c r="H15" s="44"/>
    </row>
    <row r="16" spans="1:8">
      <c r="A16" s="43" t="s">
        <v>347</v>
      </c>
      <c r="B16" s="43" t="s">
        <v>298</v>
      </c>
      <c r="C16" s="43" t="s">
        <v>294</v>
      </c>
      <c r="D16" s="44" t="s">
        <v>292</v>
      </c>
      <c r="E16" s="44"/>
      <c r="F16" s="44"/>
      <c r="G16" s="44"/>
      <c r="H16" s="44"/>
    </row>
    <row r="17" spans="1:8">
      <c r="A17" s="43" t="s">
        <v>350</v>
      </c>
      <c r="B17" s="43" t="s">
        <v>298</v>
      </c>
      <c r="C17" s="43" t="s">
        <v>332</v>
      </c>
      <c r="D17" s="103" t="s">
        <v>335</v>
      </c>
      <c r="E17" s="104"/>
      <c r="F17" s="104"/>
      <c r="G17" s="104"/>
      <c r="H17" s="105"/>
    </row>
    <row r="18" spans="1:8">
      <c r="A18" s="43" t="s">
        <v>350</v>
      </c>
      <c r="B18" s="43" t="s">
        <v>298</v>
      </c>
      <c r="C18" s="43" t="s">
        <v>331</v>
      </c>
      <c r="D18" s="103" t="s">
        <v>335</v>
      </c>
      <c r="E18" s="104"/>
      <c r="F18" s="104"/>
      <c r="G18" s="104"/>
      <c r="H18" s="105"/>
    </row>
    <row r="19" spans="1:8">
      <c r="A19" s="43" t="s">
        <v>323</v>
      </c>
      <c r="B19" s="43" t="s">
        <v>298</v>
      </c>
      <c r="C19" s="43" t="s">
        <v>294</v>
      </c>
      <c r="D19" s="44" t="s">
        <v>292</v>
      </c>
      <c r="E19" s="44" t="s">
        <v>292</v>
      </c>
      <c r="F19" s="44" t="s">
        <v>292</v>
      </c>
      <c r="G19" s="44" t="s">
        <v>292</v>
      </c>
      <c r="H19" s="44" t="s">
        <v>292</v>
      </c>
    </row>
    <row r="20" spans="1:8">
      <c r="A20" s="40"/>
      <c r="B20" s="40"/>
      <c r="C20" s="40"/>
      <c r="D20" s="45"/>
      <c r="E20" s="45"/>
      <c r="F20" s="45"/>
      <c r="G20" s="45"/>
      <c r="H20" s="45"/>
    </row>
    <row r="21" spans="1:8" ht="15.75">
      <c r="A21" s="100" t="s">
        <v>348</v>
      </c>
      <c r="B21" s="101"/>
      <c r="C21" s="101"/>
      <c r="D21" s="101"/>
      <c r="E21" s="101"/>
      <c r="F21" s="101"/>
      <c r="G21" s="101"/>
      <c r="H21" s="102"/>
    </row>
    <row r="22" spans="1:8">
      <c r="A22" s="41" t="s">
        <v>44</v>
      </c>
      <c r="B22" s="41" t="s">
        <v>273</v>
      </c>
      <c r="C22" s="41" t="s">
        <v>274</v>
      </c>
      <c r="D22" s="106" t="s">
        <v>349</v>
      </c>
      <c r="E22" s="107"/>
      <c r="F22" s="107"/>
      <c r="G22" s="107"/>
      <c r="H22" s="108"/>
    </row>
    <row r="23" spans="1:8">
      <c r="A23" s="43" t="s">
        <v>290</v>
      </c>
      <c r="B23" s="43" t="s">
        <v>293</v>
      </c>
      <c r="C23" s="43" t="s">
        <v>325</v>
      </c>
      <c r="D23" s="44">
        <v>1</v>
      </c>
      <c r="E23" s="44"/>
      <c r="F23" s="44"/>
      <c r="G23" s="44"/>
      <c r="H23" s="44"/>
    </row>
    <row r="24" spans="1:8">
      <c r="A24" s="43" t="s">
        <v>299</v>
      </c>
      <c r="B24" s="43" t="s">
        <v>298</v>
      </c>
      <c r="C24" s="43" t="s">
        <v>325</v>
      </c>
      <c r="D24" s="44">
        <v>1</v>
      </c>
      <c r="E24" s="44"/>
      <c r="F24" s="44"/>
      <c r="G24" s="44"/>
      <c r="H24" s="44"/>
    </row>
    <row r="25" spans="1:8">
      <c r="A25" s="43" t="s">
        <v>300</v>
      </c>
      <c r="B25" s="43" t="s">
        <v>298</v>
      </c>
      <c r="C25" s="43" t="s">
        <v>325</v>
      </c>
      <c r="D25" s="44">
        <v>1</v>
      </c>
      <c r="E25" s="44"/>
      <c r="F25" s="44"/>
      <c r="G25" s="44"/>
      <c r="H25" s="44"/>
    </row>
    <row r="26" spans="1:8">
      <c r="A26" s="43" t="s">
        <v>319</v>
      </c>
      <c r="B26" s="43" t="s">
        <v>298</v>
      </c>
      <c r="C26" s="43" t="s">
        <v>325</v>
      </c>
      <c r="D26" s="44">
        <v>1</v>
      </c>
      <c r="E26" s="44"/>
      <c r="F26" s="44"/>
      <c r="G26" s="44"/>
      <c r="H26" s="44"/>
    </row>
    <row r="27" spans="1:8">
      <c r="A27" s="43" t="s">
        <v>347</v>
      </c>
      <c r="B27" s="43" t="s">
        <v>298</v>
      </c>
      <c r="C27" s="43" t="s">
        <v>325</v>
      </c>
      <c r="D27" s="44">
        <v>1</v>
      </c>
      <c r="E27" s="44"/>
      <c r="F27" s="44"/>
      <c r="G27" s="44"/>
      <c r="H27" s="44"/>
    </row>
    <row r="28" spans="1:8">
      <c r="A28" s="40"/>
      <c r="B28" s="40"/>
      <c r="C28" s="40"/>
    </row>
  </sheetData>
  <mergeCells count="6">
    <mergeCell ref="D22:H22"/>
    <mergeCell ref="A1:B1"/>
    <mergeCell ref="A6:H6"/>
    <mergeCell ref="D17:H17"/>
    <mergeCell ref="D18:H18"/>
    <mergeCell ref="A21:H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A570-C877-4F1D-89A4-425BBA942644}">
  <dimension ref="A1:H30"/>
  <sheetViews>
    <sheetView showGridLines="0" workbookViewId="0">
      <selection activeCell="C33" sqref="C33"/>
    </sheetView>
  </sheetViews>
  <sheetFormatPr defaultRowHeight="15"/>
  <cols>
    <col min="1" max="1" width="27.140625" bestFit="1" customWidth="1"/>
    <col min="2" max="2" width="18.7109375" bestFit="1" customWidth="1"/>
    <col min="3" max="3" width="51.28515625" bestFit="1" customWidth="1"/>
  </cols>
  <sheetData>
    <row r="1" spans="1:8" ht="22.5">
      <c r="A1" s="75" t="s">
        <v>283</v>
      </c>
      <c r="B1" s="76"/>
    </row>
    <row r="2" spans="1:8">
      <c r="A2" s="19" t="str">
        <f>+Elementenoverzicht!A2</f>
        <v>Referentienummer :</v>
      </c>
      <c r="B2" s="20" t="str">
        <f>+Elementenoverzicht!B2</f>
        <v>2024-37</v>
      </c>
    </row>
    <row r="3" spans="1:8">
      <c r="A3" s="19" t="str">
        <f>+Elementenoverzicht!A3</f>
        <v>Opdrachtgever :</v>
      </c>
      <c r="B3" s="20" t="str">
        <f>+Elementenoverzicht!B3</f>
        <v>GVB facilitair</v>
      </c>
    </row>
    <row r="4" spans="1:8" ht="15.75" thickBot="1">
      <c r="A4" s="21" t="str">
        <f>+Elementenoverzicht!A4</f>
        <v>Datum:</v>
      </c>
      <c r="B4" s="22" t="str">
        <f>+Elementenoverzicht!B4</f>
        <v>oktober 2024</v>
      </c>
    </row>
    <row r="5" spans="1:8">
      <c r="A5" s="23"/>
      <c r="B5" s="23"/>
      <c r="C5" s="23"/>
    </row>
    <row r="6" spans="1:8" ht="15.75">
      <c r="A6" s="100" t="s">
        <v>284</v>
      </c>
      <c r="B6" s="101"/>
      <c r="C6" s="101"/>
      <c r="D6" s="101"/>
      <c r="E6" s="101"/>
      <c r="F6" s="101"/>
      <c r="G6" s="101"/>
      <c r="H6" s="102"/>
    </row>
    <row r="7" spans="1:8">
      <c r="A7" s="41" t="s">
        <v>44</v>
      </c>
      <c r="B7" s="41" t="s">
        <v>273</v>
      </c>
      <c r="C7" s="41" t="s">
        <v>274</v>
      </c>
      <c r="D7" s="42" t="s">
        <v>285</v>
      </c>
      <c r="E7" s="42" t="s">
        <v>286</v>
      </c>
      <c r="F7" s="42" t="s">
        <v>287</v>
      </c>
      <c r="G7" s="42" t="s">
        <v>288</v>
      </c>
      <c r="H7" s="42" t="s">
        <v>289</v>
      </c>
    </row>
    <row r="8" spans="1:8">
      <c r="A8" s="43" t="s">
        <v>290</v>
      </c>
      <c r="B8" s="43"/>
      <c r="C8" s="43" t="s">
        <v>291</v>
      </c>
      <c r="D8" s="44" t="s">
        <v>292</v>
      </c>
      <c r="E8" s="44" t="s">
        <v>292</v>
      </c>
      <c r="F8" s="44" t="s">
        <v>292</v>
      </c>
      <c r="G8" s="44" t="s">
        <v>292</v>
      </c>
      <c r="H8" s="44" t="s">
        <v>292</v>
      </c>
    </row>
    <row r="9" spans="1:8">
      <c r="A9" s="43" t="s">
        <v>290</v>
      </c>
      <c r="B9" s="43" t="s">
        <v>293</v>
      </c>
      <c r="C9" s="43" t="s">
        <v>294</v>
      </c>
      <c r="D9" s="44" t="s">
        <v>292</v>
      </c>
      <c r="E9" s="44" t="s">
        <v>292</v>
      </c>
      <c r="F9" s="44" t="s">
        <v>292</v>
      </c>
      <c r="G9" s="44" t="s">
        <v>292</v>
      </c>
      <c r="H9" s="44" t="s">
        <v>292</v>
      </c>
    </row>
    <row r="10" spans="1:8">
      <c r="A10" s="43" t="s">
        <v>299</v>
      </c>
      <c r="B10" s="43" t="s">
        <v>298</v>
      </c>
      <c r="C10" s="43" t="s">
        <v>294</v>
      </c>
      <c r="D10" s="44" t="s">
        <v>292</v>
      </c>
      <c r="E10" s="44" t="s">
        <v>292</v>
      </c>
      <c r="F10" s="44" t="s">
        <v>292</v>
      </c>
      <c r="G10" s="44" t="s">
        <v>292</v>
      </c>
      <c r="H10" s="44" t="s">
        <v>292</v>
      </c>
    </row>
    <row r="11" spans="1:8">
      <c r="A11" s="43" t="s">
        <v>300</v>
      </c>
      <c r="B11" s="43" t="s">
        <v>298</v>
      </c>
      <c r="C11" s="43" t="s">
        <v>294</v>
      </c>
      <c r="D11" s="44" t="s">
        <v>292</v>
      </c>
      <c r="E11" s="44" t="s">
        <v>292</v>
      </c>
      <c r="F11" s="44" t="s">
        <v>292</v>
      </c>
      <c r="G11" s="44" t="s">
        <v>292</v>
      </c>
      <c r="H11" s="44" t="s">
        <v>292</v>
      </c>
    </row>
    <row r="12" spans="1:8">
      <c r="A12" s="43" t="s">
        <v>308</v>
      </c>
      <c r="B12" s="43" t="s">
        <v>298</v>
      </c>
      <c r="C12" s="43" t="s">
        <v>294</v>
      </c>
      <c r="D12" s="44" t="s">
        <v>292</v>
      </c>
      <c r="E12" s="44" t="s">
        <v>292</v>
      </c>
      <c r="F12" s="44" t="s">
        <v>292</v>
      </c>
      <c r="G12" s="44" t="s">
        <v>292</v>
      </c>
      <c r="H12" s="44" t="s">
        <v>292</v>
      </c>
    </row>
    <row r="13" spans="1:8">
      <c r="A13" s="43" t="s">
        <v>309</v>
      </c>
      <c r="B13" s="43" t="s">
        <v>298</v>
      </c>
      <c r="C13" s="43" t="s">
        <v>294</v>
      </c>
      <c r="D13" s="44" t="s">
        <v>292</v>
      </c>
      <c r="E13" s="44" t="s">
        <v>292</v>
      </c>
      <c r="F13" s="44" t="s">
        <v>292</v>
      </c>
      <c r="G13" s="44" t="s">
        <v>292</v>
      </c>
      <c r="H13" s="44" t="s">
        <v>292</v>
      </c>
    </row>
    <row r="14" spans="1:8">
      <c r="A14" s="43" t="s">
        <v>310</v>
      </c>
      <c r="B14" s="43" t="s">
        <v>296</v>
      </c>
      <c r="C14" s="43" t="s">
        <v>294</v>
      </c>
      <c r="D14" s="44" t="s">
        <v>292</v>
      </c>
      <c r="E14" s="44" t="s">
        <v>292</v>
      </c>
      <c r="F14" s="44" t="s">
        <v>292</v>
      </c>
      <c r="G14" s="44" t="s">
        <v>292</v>
      </c>
      <c r="H14" s="44" t="s">
        <v>292</v>
      </c>
    </row>
    <row r="15" spans="1:8">
      <c r="A15" s="43" t="s">
        <v>311</v>
      </c>
      <c r="B15" s="43" t="s">
        <v>298</v>
      </c>
      <c r="C15" s="43" t="s">
        <v>312</v>
      </c>
      <c r="D15" s="44" t="s">
        <v>292</v>
      </c>
      <c r="E15" s="44" t="s">
        <v>292</v>
      </c>
      <c r="F15" s="44" t="s">
        <v>292</v>
      </c>
      <c r="G15" s="44" t="s">
        <v>292</v>
      </c>
      <c r="H15" s="44" t="s">
        <v>292</v>
      </c>
    </row>
    <row r="16" spans="1:8">
      <c r="A16" s="43" t="s">
        <v>313</v>
      </c>
      <c r="B16" s="43" t="s">
        <v>314</v>
      </c>
      <c r="C16" s="43" t="s">
        <v>315</v>
      </c>
      <c r="D16" s="44" t="s">
        <v>292</v>
      </c>
      <c r="E16" s="44" t="s">
        <v>292</v>
      </c>
      <c r="F16" s="44" t="s">
        <v>292</v>
      </c>
      <c r="G16" s="44" t="s">
        <v>292</v>
      </c>
      <c r="H16" s="44" t="s">
        <v>292</v>
      </c>
    </row>
    <row r="17" spans="1:8">
      <c r="A17" s="43" t="s">
        <v>319</v>
      </c>
      <c r="B17" s="43" t="s">
        <v>298</v>
      </c>
      <c r="C17" s="43" t="s">
        <v>294</v>
      </c>
      <c r="D17" s="44" t="s">
        <v>292</v>
      </c>
      <c r="E17" s="44" t="s">
        <v>292</v>
      </c>
      <c r="F17" s="44" t="s">
        <v>292</v>
      </c>
      <c r="G17" s="44" t="s">
        <v>292</v>
      </c>
      <c r="H17" s="44" t="s">
        <v>292</v>
      </c>
    </row>
    <row r="18" spans="1:8">
      <c r="A18" s="43" t="s">
        <v>334</v>
      </c>
      <c r="B18" s="43" t="s">
        <v>298</v>
      </c>
      <c r="C18" s="43" t="s">
        <v>332</v>
      </c>
      <c r="D18" s="103" t="s">
        <v>335</v>
      </c>
      <c r="E18" s="104"/>
      <c r="F18" s="104"/>
      <c r="G18" s="104"/>
      <c r="H18" s="105"/>
    </row>
    <row r="19" spans="1:8">
      <c r="A19" s="43" t="s">
        <v>323</v>
      </c>
      <c r="B19" s="43" t="s">
        <v>298</v>
      </c>
      <c r="C19" s="43" t="s">
        <v>294</v>
      </c>
      <c r="D19" s="44" t="s">
        <v>292</v>
      </c>
      <c r="E19" s="44" t="s">
        <v>292</v>
      </c>
      <c r="F19" s="44" t="s">
        <v>292</v>
      </c>
      <c r="G19" s="44" t="s">
        <v>292</v>
      </c>
      <c r="H19" s="44" t="s">
        <v>292</v>
      </c>
    </row>
    <row r="20" spans="1:8">
      <c r="A20" s="40"/>
      <c r="B20" s="40"/>
      <c r="C20" s="40"/>
      <c r="D20" s="45"/>
      <c r="E20" s="45"/>
      <c r="F20" s="45"/>
      <c r="G20" s="45"/>
      <c r="H20" s="45"/>
    </row>
    <row r="21" spans="1:8" ht="15.75">
      <c r="A21" s="100" t="s">
        <v>324</v>
      </c>
      <c r="B21" s="101"/>
      <c r="C21" s="101"/>
      <c r="D21" s="101"/>
      <c r="E21" s="101"/>
      <c r="F21" s="101"/>
      <c r="G21" s="101"/>
      <c r="H21" s="102"/>
    </row>
    <row r="22" spans="1:8">
      <c r="A22" s="41" t="s">
        <v>44</v>
      </c>
      <c r="B22" s="41" t="s">
        <v>273</v>
      </c>
      <c r="C22" s="41" t="s">
        <v>274</v>
      </c>
      <c r="D22" s="42" t="s">
        <v>285</v>
      </c>
      <c r="E22" s="42" t="s">
        <v>286</v>
      </c>
      <c r="F22" s="42" t="s">
        <v>287</v>
      </c>
      <c r="G22" s="42" t="s">
        <v>288</v>
      </c>
      <c r="H22" s="42" t="s">
        <v>289</v>
      </c>
    </row>
    <row r="23" spans="1:8">
      <c r="A23" s="43" t="s">
        <v>290</v>
      </c>
      <c r="B23" s="43" t="s">
        <v>293</v>
      </c>
      <c r="C23" s="43" t="s">
        <v>325</v>
      </c>
      <c r="D23" s="44" t="s">
        <v>292</v>
      </c>
      <c r="E23" s="44"/>
      <c r="F23" s="44"/>
      <c r="G23" s="44"/>
      <c r="H23" s="44"/>
    </row>
    <row r="24" spans="1:8">
      <c r="A24" s="43" t="s">
        <v>299</v>
      </c>
      <c r="B24" s="43" t="s">
        <v>298</v>
      </c>
      <c r="C24" s="43" t="s">
        <v>325</v>
      </c>
      <c r="D24" s="44" t="s">
        <v>292</v>
      </c>
      <c r="E24" s="44"/>
      <c r="F24" s="44"/>
      <c r="G24" s="44"/>
      <c r="H24" s="44"/>
    </row>
    <row r="25" spans="1:8">
      <c r="A25" s="43" t="s">
        <v>300</v>
      </c>
      <c r="B25" s="43" t="s">
        <v>298</v>
      </c>
      <c r="C25" s="43" t="s">
        <v>325</v>
      </c>
      <c r="D25" s="44" t="s">
        <v>292</v>
      </c>
      <c r="E25" s="44"/>
      <c r="F25" s="44"/>
      <c r="G25" s="44"/>
      <c r="H25" s="44"/>
    </row>
    <row r="26" spans="1:8">
      <c r="A26" s="43" t="s">
        <v>319</v>
      </c>
      <c r="B26" s="43" t="s">
        <v>298</v>
      </c>
      <c r="C26" s="43" t="s">
        <v>325</v>
      </c>
      <c r="D26" s="44" t="s">
        <v>292</v>
      </c>
      <c r="E26" s="44"/>
      <c r="F26" s="44"/>
      <c r="G26" s="44"/>
      <c r="H26" s="44"/>
    </row>
    <row r="27" spans="1:8" ht="15.75">
      <c r="A27" s="43" t="s">
        <v>327</v>
      </c>
      <c r="B27" s="43" t="s">
        <v>293</v>
      </c>
      <c r="C27" s="43" t="s">
        <v>328</v>
      </c>
      <c r="D27" s="44" t="s">
        <v>292</v>
      </c>
      <c r="E27" s="48"/>
      <c r="F27" s="48"/>
      <c r="G27" s="48"/>
      <c r="H27" s="48"/>
    </row>
    <row r="28" spans="1:8">
      <c r="A28" s="40"/>
      <c r="B28" s="40"/>
      <c r="C28" s="40"/>
    </row>
    <row r="29" spans="1:8" ht="15.75">
      <c r="A29" s="100" t="s">
        <v>348</v>
      </c>
      <c r="B29" s="101"/>
      <c r="C29" s="101"/>
      <c r="D29" s="101"/>
      <c r="E29" s="101"/>
      <c r="F29" s="101"/>
      <c r="G29" s="101"/>
      <c r="H29" s="102"/>
    </row>
    <row r="30" spans="1:8">
      <c r="A30" s="43" t="s">
        <v>334</v>
      </c>
      <c r="B30" s="43" t="s">
        <v>298</v>
      </c>
      <c r="C30" s="43" t="s">
        <v>353</v>
      </c>
      <c r="D30" s="103" t="s">
        <v>335</v>
      </c>
      <c r="E30" s="104"/>
      <c r="F30" s="104"/>
      <c r="G30" s="104"/>
      <c r="H30" s="105"/>
    </row>
  </sheetData>
  <mergeCells count="6">
    <mergeCell ref="A1:B1"/>
    <mergeCell ref="A6:H6"/>
    <mergeCell ref="D18:H18"/>
    <mergeCell ref="D30:H30"/>
    <mergeCell ref="A21:H21"/>
    <mergeCell ref="A29:H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0"/>
  <sheetViews>
    <sheetView showGridLines="0" zoomScaleNormal="100" zoomScaleSheetLayoutView="100" workbookViewId="0">
      <pane ySplit="6" topLeftCell="A7" activePane="bottomLeft" state="frozen"/>
      <selection sqref="A1:B1"/>
      <selection pane="bottomLeft" activeCell="B33" sqref="B33"/>
    </sheetView>
  </sheetViews>
  <sheetFormatPr defaultColWidth="21" defaultRowHeight="14.25"/>
  <cols>
    <col min="1" max="1" width="40.7109375" style="5" customWidth="1"/>
    <col min="2" max="2" width="90.7109375" style="5" customWidth="1"/>
    <col min="3" max="3" width="20" style="1" customWidth="1"/>
    <col min="4" max="16384" width="21" style="1"/>
  </cols>
  <sheetData>
    <row r="1" spans="1:3" ht="27.6" customHeight="1">
      <c r="A1" s="75" t="s">
        <v>352</v>
      </c>
      <c r="B1" s="76"/>
      <c r="C1" s="9"/>
    </row>
    <row r="2" spans="1:3">
      <c r="A2" s="10" t="s">
        <v>1</v>
      </c>
      <c r="B2" s="37" t="s">
        <v>2</v>
      </c>
      <c r="C2" s="9"/>
    </row>
    <row r="3" spans="1:3">
      <c r="A3" s="10" t="s">
        <v>3</v>
      </c>
      <c r="B3" s="37" t="s">
        <v>4</v>
      </c>
      <c r="C3" s="9"/>
    </row>
    <row r="4" spans="1:3" ht="15" thickBot="1">
      <c r="A4" s="11" t="s">
        <v>5</v>
      </c>
      <c r="B4" s="73" t="s">
        <v>351</v>
      </c>
      <c r="C4" s="9"/>
    </row>
    <row r="5" spans="1:3">
      <c r="A5" s="9"/>
      <c r="B5" s="9"/>
      <c r="C5" s="9"/>
    </row>
    <row r="6" spans="1:3">
      <c r="A6" s="26" t="s">
        <v>44</v>
      </c>
      <c r="B6" s="26" t="s">
        <v>45</v>
      </c>
      <c r="C6" s="9"/>
    </row>
    <row r="7" spans="1:3" ht="22.9" customHeight="1">
      <c r="A7" s="12" t="s">
        <v>46</v>
      </c>
      <c r="B7" s="12" t="s">
        <v>47</v>
      </c>
      <c r="C7" s="13"/>
    </row>
    <row r="8" spans="1:3" ht="22.9" customHeight="1">
      <c r="A8" s="12" t="s">
        <v>48</v>
      </c>
      <c r="B8" s="12" t="s">
        <v>49</v>
      </c>
      <c r="C8" s="13"/>
    </row>
    <row r="9" spans="1:3">
      <c r="A9" s="12" t="s">
        <v>50</v>
      </c>
      <c r="B9" s="12" t="s">
        <v>51</v>
      </c>
      <c r="C9" s="9"/>
    </row>
    <row r="10" spans="1:3" s="4" customFormat="1">
      <c r="A10" s="12" t="s">
        <v>52</v>
      </c>
      <c r="B10" s="14" t="s">
        <v>53</v>
      </c>
      <c r="C10" s="13"/>
    </row>
    <row r="11" spans="1:3" s="4" customFormat="1" ht="24">
      <c r="A11" s="12" t="s">
        <v>54</v>
      </c>
      <c r="B11" s="12" t="s">
        <v>55</v>
      </c>
      <c r="C11" s="9"/>
    </row>
    <row r="12" spans="1:3">
      <c r="A12" s="12" t="s">
        <v>56</v>
      </c>
      <c r="B12" s="12" t="s">
        <v>53</v>
      </c>
      <c r="C12" s="9"/>
    </row>
    <row r="13" spans="1:3">
      <c r="A13" s="12" t="s">
        <v>57</v>
      </c>
      <c r="B13" s="12" t="s">
        <v>53</v>
      </c>
      <c r="C13" s="9"/>
    </row>
    <row r="14" spans="1:3">
      <c r="A14" s="12" t="s">
        <v>58</v>
      </c>
      <c r="B14" s="12" t="s">
        <v>53</v>
      </c>
      <c r="C14" s="9"/>
    </row>
    <row r="15" spans="1:3">
      <c r="A15" s="12" t="s">
        <v>59</v>
      </c>
      <c r="B15" s="12" t="s">
        <v>53</v>
      </c>
      <c r="C15" s="9"/>
    </row>
    <row r="16" spans="1:3" ht="24">
      <c r="A16" s="12" t="s">
        <v>60</v>
      </c>
      <c r="B16" s="12" t="s">
        <v>61</v>
      </c>
      <c r="C16" s="13"/>
    </row>
    <row r="17" spans="1:3">
      <c r="A17" s="12" t="s">
        <v>62</v>
      </c>
      <c r="B17" s="12" t="s">
        <v>53</v>
      </c>
      <c r="C17" s="9"/>
    </row>
    <row r="18" spans="1:3">
      <c r="A18" s="12" t="s">
        <v>63</v>
      </c>
      <c r="B18" s="12" t="s">
        <v>53</v>
      </c>
      <c r="C18" s="9"/>
    </row>
    <row r="19" spans="1:3" ht="36">
      <c r="A19" s="12" t="s">
        <v>64</v>
      </c>
      <c r="B19" s="12" t="s">
        <v>65</v>
      </c>
      <c r="C19" s="9"/>
    </row>
    <row r="20" spans="1:3" ht="24">
      <c r="A20" s="12" t="s">
        <v>66</v>
      </c>
      <c r="B20" s="12" t="s">
        <v>49</v>
      </c>
      <c r="C20" s="9"/>
    </row>
    <row r="21" spans="1:3">
      <c r="A21" s="12" t="s">
        <v>67</v>
      </c>
      <c r="B21" s="12" t="s">
        <v>53</v>
      </c>
      <c r="C21" s="9"/>
    </row>
    <row r="22" spans="1:3" ht="24">
      <c r="A22" s="15" t="s">
        <v>68</v>
      </c>
      <c r="B22" s="15" t="s">
        <v>69</v>
      </c>
      <c r="C22" s="9"/>
    </row>
    <row r="23" spans="1:3">
      <c r="A23" s="12" t="s">
        <v>70</v>
      </c>
      <c r="B23" s="12" t="s">
        <v>53</v>
      </c>
      <c r="C23" s="9"/>
    </row>
    <row r="24" spans="1:3">
      <c r="A24" s="12" t="s">
        <v>71</v>
      </c>
      <c r="B24" s="12" t="s">
        <v>53</v>
      </c>
      <c r="C24" s="9"/>
    </row>
    <row r="25" spans="1:3" ht="24">
      <c r="A25" s="12" t="s">
        <v>72</v>
      </c>
      <c r="B25" s="12" t="s">
        <v>73</v>
      </c>
      <c r="C25" s="9"/>
    </row>
    <row r="26" spans="1:3" ht="24">
      <c r="A26" s="12" t="s">
        <v>74</v>
      </c>
      <c r="B26" s="12" t="s">
        <v>75</v>
      </c>
      <c r="C26" s="9"/>
    </row>
    <row r="27" spans="1:3">
      <c r="A27" s="12" t="s">
        <v>76</v>
      </c>
      <c r="B27" s="12" t="s">
        <v>53</v>
      </c>
      <c r="C27" s="9"/>
    </row>
    <row r="28" spans="1:3">
      <c r="A28" s="12" t="s">
        <v>77</v>
      </c>
      <c r="B28" s="12" t="s">
        <v>78</v>
      </c>
      <c r="C28" s="9"/>
    </row>
    <row r="29" spans="1:3">
      <c r="A29" s="12" t="s">
        <v>79</v>
      </c>
      <c r="B29" s="12" t="s">
        <v>80</v>
      </c>
      <c r="C29" s="9"/>
    </row>
    <row r="30" spans="1:3" ht="24">
      <c r="A30" s="54" t="s">
        <v>81</v>
      </c>
      <c r="B30" s="12" t="s">
        <v>53</v>
      </c>
      <c r="C30" s="9"/>
    </row>
    <row r="31" spans="1:3">
      <c r="A31" s="12" t="s">
        <v>82</v>
      </c>
      <c r="B31" s="12" t="s">
        <v>53</v>
      </c>
      <c r="C31" s="9"/>
    </row>
    <row r="32" spans="1:3">
      <c r="A32" s="12" t="s">
        <v>83</v>
      </c>
      <c r="B32" s="12" t="s">
        <v>53</v>
      </c>
      <c r="C32" s="9"/>
    </row>
    <row r="33" spans="1:3">
      <c r="A33" s="12" t="s">
        <v>84</v>
      </c>
      <c r="B33" s="12" t="s">
        <v>85</v>
      </c>
      <c r="C33" s="9"/>
    </row>
    <row r="34" spans="1:3" ht="24">
      <c r="A34" s="12" t="s">
        <v>86</v>
      </c>
      <c r="B34" s="12" t="s">
        <v>87</v>
      </c>
      <c r="C34" s="9"/>
    </row>
    <row r="35" spans="1:3">
      <c r="A35" s="12" t="s">
        <v>88</v>
      </c>
      <c r="B35" s="12" t="s">
        <v>89</v>
      </c>
      <c r="C35" s="9"/>
    </row>
    <row r="36" spans="1:3">
      <c r="A36" s="15" t="s">
        <v>90</v>
      </c>
      <c r="B36" s="12" t="s">
        <v>53</v>
      </c>
      <c r="C36" s="9"/>
    </row>
    <row r="37" spans="1:3">
      <c r="A37" s="12" t="s">
        <v>91</v>
      </c>
      <c r="B37" s="12" t="s">
        <v>53</v>
      </c>
      <c r="C37" s="9"/>
    </row>
    <row r="38" spans="1:3">
      <c r="A38" s="12" t="s">
        <v>92</v>
      </c>
      <c r="B38" s="12" t="s">
        <v>53</v>
      </c>
      <c r="C38" s="9"/>
    </row>
    <row r="39" spans="1:3" ht="24">
      <c r="A39" s="15" t="s">
        <v>93</v>
      </c>
      <c r="B39" s="12" t="s">
        <v>94</v>
      </c>
      <c r="C39" s="9"/>
    </row>
    <row r="40" spans="1:3">
      <c r="A40" s="12" t="s">
        <v>95</v>
      </c>
      <c r="B40" s="12" t="s">
        <v>53</v>
      </c>
      <c r="C40" s="9"/>
    </row>
    <row r="41" spans="1:3">
      <c r="A41" s="12" t="s">
        <v>96</v>
      </c>
      <c r="B41" s="12" t="s">
        <v>53</v>
      </c>
      <c r="C41" s="9"/>
    </row>
    <row r="42" spans="1:3">
      <c r="A42" s="12" t="s">
        <v>97</v>
      </c>
      <c r="B42" s="12" t="s">
        <v>53</v>
      </c>
      <c r="C42" s="9"/>
    </row>
    <row r="43" spans="1:3" ht="24">
      <c r="A43" s="12" t="s">
        <v>98</v>
      </c>
      <c r="B43" s="12" t="s">
        <v>99</v>
      </c>
      <c r="C43" s="16"/>
    </row>
    <row r="44" spans="1:3" ht="24">
      <c r="A44" s="12" t="s">
        <v>100</v>
      </c>
      <c r="B44" s="12" t="s">
        <v>101</v>
      </c>
      <c r="C44" s="9"/>
    </row>
    <row r="45" spans="1:3">
      <c r="A45" s="12" t="s">
        <v>102</v>
      </c>
      <c r="B45" s="12" t="s">
        <v>103</v>
      </c>
      <c r="C45" s="9"/>
    </row>
    <row r="46" spans="1:3" ht="36">
      <c r="A46" s="12" t="s">
        <v>104</v>
      </c>
      <c r="B46" s="12" t="s">
        <v>105</v>
      </c>
      <c r="C46" s="16"/>
    </row>
    <row r="47" spans="1:3">
      <c r="A47" s="12" t="s">
        <v>106</v>
      </c>
      <c r="B47" s="12" t="s">
        <v>53</v>
      </c>
      <c r="C47" s="9"/>
    </row>
    <row r="48" spans="1:3">
      <c r="A48" s="12" t="s">
        <v>107</v>
      </c>
      <c r="B48" s="12" t="s">
        <v>53</v>
      </c>
      <c r="C48" s="9"/>
    </row>
    <row r="49" spans="1:3" ht="24">
      <c r="A49" s="12" t="s">
        <v>108</v>
      </c>
      <c r="B49" s="12" t="s">
        <v>109</v>
      </c>
      <c r="C49" s="9"/>
    </row>
    <row r="50" spans="1:3" ht="24">
      <c r="A50" s="12" t="s">
        <v>110</v>
      </c>
      <c r="B50" s="12" t="s">
        <v>109</v>
      </c>
      <c r="C50" s="9"/>
    </row>
    <row r="51" spans="1:3">
      <c r="A51" s="12" t="s">
        <v>111</v>
      </c>
      <c r="B51" s="12" t="s">
        <v>112</v>
      </c>
      <c r="C51" s="9"/>
    </row>
    <row r="52" spans="1:3" ht="24">
      <c r="A52" s="12" t="s">
        <v>113</v>
      </c>
      <c r="B52" s="12" t="s">
        <v>114</v>
      </c>
      <c r="C52" s="9"/>
    </row>
    <row r="53" spans="1:3">
      <c r="A53" s="12" t="s">
        <v>115</v>
      </c>
      <c r="B53" s="12" t="s">
        <v>116</v>
      </c>
      <c r="C53" s="9"/>
    </row>
    <row r="54" spans="1:3">
      <c r="A54" s="12" t="s">
        <v>117</v>
      </c>
      <c r="B54" s="12" t="s">
        <v>53</v>
      </c>
      <c r="C54" s="9"/>
    </row>
    <row r="55" spans="1:3">
      <c r="A55" s="12" t="s">
        <v>118</v>
      </c>
      <c r="B55" s="12" t="s">
        <v>112</v>
      </c>
      <c r="C55" s="9"/>
    </row>
    <row r="56" spans="1:3" ht="24">
      <c r="A56" s="12" t="s">
        <v>119</v>
      </c>
      <c r="B56" s="12" t="s">
        <v>120</v>
      </c>
      <c r="C56" s="9"/>
    </row>
    <row r="57" spans="1:3" ht="24">
      <c r="A57" s="12" t="s">
        <v>121</v>
      </c>
      <c r="B57" s="12" t="s">
        <v>122</v>
      </c>
      <c r="C57" s="9"/>
    </row>
    <row r="58" spans="1:3">
      <c r="A58" s="15" t="s">
        <v>123</v>
      </c>
      <c r="B58" s="15" t="s">
        <v>103</v>
      </c>
      <c r="C58" s="9"/>
    </row>
    <row r="59" spans="1:3">
      <c r="A59" s="12" t="s">
        <v>124</v>
      </c>
      <c r="B59" s="12" t="s">
        <v>125</v>
      </c>
      <c r="C59" s="9"/>
    </row>
    <row r="60" spans="1:3" ht="36">
      <c r="A60" s="12" t="s">
        <v>126</v>
      </c>
      <c r="B60" s="12" t="s">
        <v>53</v>
      </c>
      <c r="C60" s="9"/>
    </row>
    <row r="61" spans="1:3" ht="24">
      <c r="A61" s="12" t="s">
        <v>127</v>
      </c>
      <c r="B61" s="12" t="s">
        <v>53</v>
      </c>
      <c r="C61" s="9"/>
    </row>
    <row r="62" spans="1:3" ht="24">
      <c r="A62" s="12" t="s">
        <v>128</v>
      </c>
      <c r="B62" s="12" t="s">
        <v>129</v>
      </c>
      <c r="C62" s="9"/>
    </row>
    <row r="63" spans="1:3" ht="24">
      <c r="A63" s="12" t="s">
        <v>130</v>
      </c>
      <c r="B63" s="12" t="s">
        <v>49</v>
      </c>
      <c r="C63" s="9"/>
    </row>
    <row r="64" spans="1:3">
      <c r="A64" s="16"/>
      <c r="B64" s="16"/>
      <c r="C64" s="9"/>
    </row>
    <row r="65" spans="1:3">
      <c r="A65" s="17" t="s">
        <v>131</v>
      </c>
      <c r="B65" s="17"/>
      <c r="C65" s="9"/>
    </row>
    <row r="66" spans="1:3">
      <c r="A66" s="17" t="s">
        <v>132</v>
      </c>
      <c r="B66" s="17"/>
      <c r="C66" s="9"/>
    </row>
    <row r="67" spans="1:3">
      <c r="A67" s="17" t="s">
        <v>133</v>
      </c>
      <c r="B67" s="17"/>
      <c r="C67" s="9"/>
    </row>
    <row r="68" spans="1:3">
      <c r="A68" s="17"/>
      <c r="B68" s="17"/>
      <c r="C68" s="9"/>
    </row>
    <row r="69" spans="1:3">
      <c r="A69" s="17"/>
      <c r="B69" s="17"/>
      <c r="C69" s="9"/>
    </row>
    <row r="70" spans="1:3">
      <c r="A70" s="17"/>
      <c r="B70" s="17"/>
      <c r="C70" s="9"/>
    </row>
    <row r="71" spans="1:3">
      <c r="A71" s="17"/>
      <c r="B71" s="17"/>
      <c r="C71" s="9"/>
    </row>
    <row r="72" spans="1:3">
      <c r="A72" s="17"/>
      <c r="B72" s="17"/>
      <c r="C72" s="9"/>
    </row>
    <row r="73" spans="1:3">
      <c r="A73" s="17"/>
      <c r="B73" s="17"/>
      <c r="C73" s="9"/>
    </row>
    <row r="74" spans="1:3">
      <c r="A74" s="17"/>
      <c r="B74" s="17"/>
      <c r="C74" s="9"/>
    </row>
    <row r="75" spans="1:3">
      <c r="A75" s="17"/>
      <c r="B75" s="17"/>
      <c r="C75" s="9"/>
    </row>
    <row r="76" spans="1:3">
      <c r="A76" s="17"/>
      <c r="B76" s="17"/>
      <c r="C76" s="9"/>
    </row>
    <row r="77" spans="1:3">
      <c r="A77" s="17"/>
      <c r="B77" s="17"/>
      <c r="C77" s="9"/>
    </row>
    <row r="78" spans="1:3">
      <c r="A78" s="17"/>
      <c r="B78" s="17"/>
      <c r="C78" s="9"/>
    </row>
    <row r="79" spans="1:3">
      <c r="A79" s="17"/>
      <c r="B79" s="17"/>
      <c r="C79" s="9"/>
    </row>
    <row r="80" spans="1:3">
      <c r="C80" s="9"/>
    </row>
  </sheetData>
  <sortState xmlns:xlrd2="http://schemas.microsoft.com/office/spreadsheetml/2017/richdata2" ref="A7:D62">
    <sortCondition ref="A62"/>
  </sortState>
  <mergeCells count="1">
    <mergeCell ref="A1:B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2" manualBreakCount="2">
    <brk id="45" max="1" man="1"/>
    <brk id="66" max="1" man="1"/>
  </rowBreaks>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showGridLines="0" zoomScaleNormal="100" zoomScaleSheetLayoutView="100" workbookViewId="0">
      <selection activeCell="A17" sqref="A17"/>
    </sheetView>
  </sheetViews>
  <sheetFormatPr defaultColWidth="8.85546875" defaultRowHeight="14.25"/>
  <cols>
    <col min="1" max="1" width="40.7109375" style="1" customWidth="1"/>
    <col min="2" max="2" width="90.7109375" style="1" customWidth="1"/>
    <col min="3" max="16384" width="8.85546875" style="1"/>
  </cols>
  <sheetData>
    <row r="1" spans="1:2" ht="27.6" customHeight="1">
      <c r="A1" s="75" t="s">
        <v>134</v>
      </c>
      <c r="B1" s="76"/>
    </row>
    <row r="2" spans="1:2">
      <c r="A2" s="19" t="str">
        <f>+Elementenoverzicht!A2</f>
        <v>Referentienummer :</v>
      </c>
      <c r="B2" s="20" t="str">
        <f>+Elementenoverzicht!B2</f>
        <v>2024-37</v>
      </c>
    </row>
    <row r="3" spans="1:2">
      <c r="A3" s="19" t="str">
        <f>+Elementenoverzicht!A3</f>
        <v>Opdrachtgever :</v>
      </c>
      <c r="B3" s="20" t="str">
        <f>+Elementenoverzicht!B3</f>
        <v>GVB facilitair</v>
      </c>
    </row>
    <row r="4" spans="1:2" ht="15" thickBot="1">
      <c r="A4" s="21" t="str">
        <f>+Elementenoverzicht!A4</f>
        <v>Datum:</v>
      </c>
      <c r="B4" s="22" t="str">
        <f>+Elementenoverzicht!B4</f>
        <v>oktober 2024</v>
      </c>
    </row>
    <row r="5" spans="1:2" ht="22.9" customHeight="1">
      <c r="A5" s="81" t="s">
        <v>135</v>
      </c>
      <c r="B5" s="81"/>
    </row>
    <row r="6" spans="1:2">
      <c r="A6" s="26" t="s">
        <v>44</v>
      </c>
      <c r="B6" s="26" t="s">
        <v>45</v>
      </c>
    </row>
    <row r="7" spans="1:2" ht="25.15" customHeight="1">
      <c r="A7" s="27" t="s">
        <v>136</v>
      </c>
      <c r="B7" s="28" t="s">
        <v>137</v>
      </c>
    </row>
    <row r="8" spans="1:2" ht="22.15" customHeight="1">
      <c r="A8" s="27" t="s">
        <v>138</v>
      </c>
      <c r="B8" s="28" t="s">
        <v>137</v>
      </c>
    </row>
    <row r="9" spans="1:2" ht="24.6" customHeight="1">
      <c r="A9" s="27" t="s">
        <v>139</v>
      </c>
      <c r="B9" s="28" t="s">
        <v>137</v>
      </c>
    </row>
    <row r="10" spans="1:2" ht="14.45" customHeight="1">
      <c r="A10" s="29"/>
      <c r="B10" s="29"/>
    </row>
    <row r="11" spans="1:2" ht="14.45" customHeight="1">
      <c r="A11" s="29" t="s">
        <v>140</v>
      </c>
      <c r="B11" s="29"/>
    </row>
    <row r="12" spans="1:2" ht="48" customHeight="1">
      <c r="A12" s="80" t="s">
        <v>141</v>
      </c>
      <c r="B12" s="80"/>
    </row>
  </sheetData>
  <mergeCells count="3">
    <mergeCell ref="A1:B1"/>
    <mergeCell ref="A12:B12"/>
    <mergeCell ref="A5:B5"/>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showGridLines="0" zoomScaleNormal="100" zoomScaleSheetLayoutView="100" workbookViewId="0">
      <selection activeCell="C19" sqref="C19"/>
    </sheetView>
  </sheetViews>
  <sheetFormatPr defaultColWidth="9.140625" defaultRowHeight="14.25"/>
  <cols>
    <col min="1" max="1" width="80.5703125" style="2" bestFit="1" customWidth="1"/>
    <col min="2" max="3" width="45.7109375" style="2" customWidth="1"/>
    <col min="4" max="4" width="41.7109375" style="2" bestFit="1" customWidth="1"/>
    <col min="5" max="16384" width="9.140625" style="2"/>
  </cols>
  <sheetData>
    <row r="1" spans="1:4" s="1" customFormat="1" ht="27.6" customHeight="1">
      <c r="A1" s="75" t="s">
        <v>142</v>
      </c>
      <c r="B1" s="82"/>
      <c r="C1" s="83"/>
    </row>
    <row r="2" spans="1:4" s="1" customFormat="1">
      <c r="A2" s="19" t="str">
        <f>+Elementenoverzicht!A2</f>
        <v>Referentienummer :</v>
      </c>
      <c r="B2" s="23" t="str">
        <f>+Elementenoverzicht!B2</f>
        <v>2024-37</v>
      </c>
      <c r="C2" s="30"/>
    </row>
    <row r="3" spans="1:4" s="1" customFormat="1">
      <c r="A3" s="19" t="str">
        <f>+Elementenoverzicht!A3</f>
        <v>Opdrachtgever :</v>
      </c>
      <c r="B3" s="23" t="str">
        <f>+Elementenoverzicht!B3</f>
        <v>GVB facilitair</v>
      </c>
      <c r="C3" s="30"/>
    </row>
    <row r="4" spans="1:4" s="1" customFormat="1" ht="15" thickBot="1">
      <c r="A4" s="21" t="str">
        <f>+Elementenoverzicht!A4</f>
        <v>Datum:</v>
      </c>
      <c r="B4" s="31" t="str">
        <f>+Elementenoverzicht!B4</f>
        <v>oktober 2024</v>
      </c>
      <c r="C4" s="32"/>
    </row>
    <row r="5" spans="1:4" s="6" customFormat="1" ht="15" customHeight="1">
      <c r="A5" s="33"/>
      <c r="B5" s="33"/>
      <c r="C5" s="33"/>
      <c r="D5" s="8"/>
    </row>
    <row r="6" spans="1:4" s="1" customFormat="1">
      <c r="A6" s="34" t="s">
        <v>143</v>
      </c>
      <c r="B6" s="34" t="s">
        <v>44</v>
      </c>
      <c r="C6" s="26" t="s">
        <v>45</v>
      </c>
    </row>
    <row r="7" spans="1:4" ht="14.1" customHeight="1">
      <c r="A7" s="27" t="s">
        <v>144</v>
      </c>
      <c r="B7" s="27" t="s">
        <v>145</v>
      </c>
      <c r="C7" s="27" t="s">
        <v>146</v>
      </c>
    </row>
    <row r="8" spans="1:4" ht="13.5" customHeight="1">
      <c r="A8" s="65" t="s">
        <v>144</v>
      </c>
      <c r="B8" s="65" t="s">
        <v>147</v>
      </c>
      <c r="C8" s="65" t="s">
        <v>148</v>
      </c>
    </row>
    <row r="9" spans="1:4">
      <c r="A9" s="33"/>
      <c r="B9" s="33"/>
      <c r="C9" s="33"/>
    </row>
    <row r="10" spans="1:4">
      <c r="A10" s="34" t="s">
        <v>149</v>
      </c>
      <c r="B10" s="26" t="s">
        <v>44</v>
      </c>
      <c r="C10" s="26" t="s">
        <v>150</v>
      </c>
      <c r="D10" s="26" t="s">
        <v>151</v>
      </c>
    </row>
    <row r="11" spans="1:4">
      <c r="A11" s="25" t="s">
        <v>152</v>
      </c>
      <c r="B11" s="25" t="s">
        <v>153</v>
      </c>
      <c r="C11" s="25" t="s">
        <v>154</v>
      </c>
      <c r="D11" s="56" t="s">
        <v>155</v>
      </c>
    </row>
    <row r="12" spans="1:4">
      <c r="A12" s="25" t="s">
        <v>152</v>
      </c>
      <c r="B12" s="25" t="s">
        <v>153</v>
      </c>
      <c r="C12" s="25" t="s">
        <v>156</v>
      </c>
      <c r="D12" s="56" t="s">
        <v>155</v>
      </c>
    </row>
    <row r="13" spans="1:4">
      <c r="A13" s="25" t="s">
        <v>157</v>
      </c>
      <c r="B13" s="25" t="s">
        <v>153</v>
      </c>
      <c r="C13" s="25" t="s">
        <v>158</v>
      </c>
      <c r="D13" s="56" t="s">
        <v>155</v>
      </c>
    </row>
    <row r="14" spans="1:4">
      <c r="A14" s="17"/>
      <c r="B14" s="16"/>
      <c r="C14" s="29"/>
    </row>
    <row r="15" spans="1:4">
      <c r="A15" s="34" t="s">
        <v>143</v>
      </c>
      <c r="B15" s="34" t="s">
        <v>44</v>
      </c>
      <c r="C15" s="26" t="s">
        <v>45</v>
      </c>
    </row>
    <row r="16" spans="1:4">
      <c r="A16" s="27" t="s">
        <v>159</v>
      </c>
      <c r="B16" s="27" t="s">
        <v>160</v>
      </c>
      <c r="C16" s="27" t="s">
        <v>161</v>
      </c>
    </row>
  </sheetData>
  <mergeCells count="1">
    <mergeCell ref="A1:C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3ADD-7F33-433F-8825-EAD566D28B06}">
  <dimension ref="A1:B19"/>
  <sheetViews>
    <sheetView zoomScaleNormal="100" zoomScaleSheetLayoutView="100" workbookViewId="0">
      <selection activeCell="B21" sqref="B21"/>
    </sheetView>
  </sheetViews>
  <sheetFormatPr defaultColWidth="8.85546875" defaultRowHeight="14.25"/>
  <cols>
    <col min="1" max="1" width="40.7109375" style="6" customWidth="1"/>
    <col min="2" max="2" width="90.7109375" style="6" customWidth="1"/>
    <col min="3" max="16384" width="8.85546875" style="6"/>
  </cols>
  <sheetData>
    <row r="1" spans="1:2" ht="27.6" customHeight="1">
      <c r="A1" s="75" t="s">
        <v>162</v>
      </c>
      <c r="B1" s="76"/>
    </row>
    <row r="2" spans="1:2">
      <c r="A2" s="19" t="str">
        <f>+Elementenoverzicht!A2</f>
        <v>Referentienummer :</v>
      </c>
      <c r="B2" s="20" t="str">
        <f>+Elementenoverzicht!B2</f>
        <v>2024-37</v>
      </c>
    </row>
    <row r="3" spans="1:2">
      <c r="A3" s="19" t="str">
        <f>+Elementenoverzicht!A3</f>
        <v>Opdrachtgever :</v>
      </c>
      <c r="B3" s="20" t="str">
        <f>+Elementenoverzicht!B3</f>
        <v>GVB facilitair</v>
      </c>
    </row>
    <row r="4" spans="1:2" ht="15" thickBot="1">
      <c r="A4" s="21" t="str">
        <f>+Elementenoverzicht!A4</f>
        <v>Datum:</v>
      </c>
      <c r="B4" s="22" t="str">
        <f>+Elementenoverzicht!B4</f>
        <v>oktober 2024</v>
      </c>
    </row>
    <row r="5" spans="1:2" ht="15" customHeight="1">
      <c r="A5" s="35"/>
      <c r="B5" s="35"/>
    </row>
    <row r="6" spans="1:2">
      <c r="A6" s="85" t="s">
        <v>163</v>
      </c>
      <c r="B6" s="86"/>
    </row>
    <row r="7" spans="1:2">
      <c r="A7" s="84" t="s">
        <v>50</v>
      </c>
      <c r="B7" s="15" t="s">
        <v>164</v>
      </c>
    </row>
    <row r="8" spans="1:2">
      <c r="A8" s="84"/>
      <c r="B8" s="15" t="s">
        <v>165</v>
      </c>
    </row>
    <row r="9" spans="1:2" ht="36">
      <c r="A9" s="84"/>
      <c r="B9" s="15" t="s">
        <v>166</v>
      </c>
    </row>
    <row r="10" spans="1:2" ht="36">
      <c r="A10" s="84"/>
      <c r="B10" s="15" t="s">
        <v>167</v>
      </c>
    </row>
    <row r="11" spans="1:2">
      <c r="A11" s="84" t="s">
        <v>168</v>
      </c>
      <c r="B11" s="36" t="s">
        <v>169</v>
      </c>
    </row>
    <row r="12" spans="1:2" ht="24">
      <c r="A12" s="84"/>
      <c r="B12" s="15" t="s">
        <v>170</v>
      </c>
    </row>
    <row r="13" spans="1:2" ht="24">
      <c r="A13" s="84"/>
      <c r="B13" s="15" t="s">
        <v>171</v>
      </c>
    </row>
    <row r="14" spans="1:2" ht="24">
      <c r="A14" s="84" t="s">
        <v>172</v>
      </c>
      <c r="B14" s="15" t="s">
        <v>173</v>
      </c>
    </row>
    <row r="15" spans="1:2" ht="24">
      <c r="A15" s="84"/>
      <c r="B15" s="15" t="s">
        <v>174</v>
      </c>
    </row>
    <row r="16" spans="1:2" ht="24">
      <c r="A16" s="84" t="s">
        <v>175</v>
      </c>
      <c r="B16" s="15" t="s">
        <v>176</v>
      </c>
    </row>
    <row r="17" spans="1:2">
      <c r="A17" s="84"/>
      <c r="B17" s="15" t="s">
        <v>177</v>
      </c>
    </row>
    <row r="18" spans="1:2" ht="24">
      <c r="A18" s="84"/>
      <c r="B18" s="15" t="s">
        <v>178</v>
      </c>
    </row>
    <row r="19" spans="1:2">
      <c r="A19" s="35"/>
      <c r="B19" s="35"/>
    </row>
  </sheetData>
  <mergeCells count="6">
    <mergeCell ref="A1:B1"/>
    <mergeCell ref="A7:A10"/>
    <mergeCell ref="A11:A13"/>
    <mergeCell ref="A14:A15"/>
    <mergeCell ref="A16:A18"/>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7705-53E0-4136-B69B-3AE10BFA870E}">
  <dimension ref="A1:D33"/>
  <sheetViews>
    <sheetView zoomScaleNormal="100" zoomScaleSheetLayoutView="100" workbookViewId="0">
      <selection activeCell="B15" sqref="B15"/>
    </sheetView>
  </sheetViews>
  <sheetFormatPr defaultColWidth="8.85546875" defaultRowHeight="14.25"/>
  <cols>
    <col min="1" max="1" width="25.7109375" style="6" customWidth="1"/>
    <col min="2" max="2" width="105.7109375" style="6" customWidth="1"/>
    <col min="3" max="16384" width="8.85546875" style="6"/>
  </cols>
  <sheetData>
    <row r="1" spans="1:4" ht="27.6" customHeight="1">
      <c r="A1" s="75" t="s">
        <v>179</v>
      </c>
      <c r="B1" s="76"/>
    </row>
    <row r="2" spans="1:4">
      <c r="A2" s="19" t="str">
        <f>+Elementenoverzicht!A2</f>
        <v>Referentienummer :</v>
      </c>
      <c r="B2" s="20" t="str">
        <f>+Elementenoverzicht!B2</f>
        <v>2024-37</v>
      </c>
    </row>
    <row r="3" spans="1:4">
      <c r="A3" s="19" t="str">
        <f>+Elementenoverzicht!A3</f>
        <v>Opdrachtgever :</v>
      </c>
      <c r="B3" s="20" t="str">
        <f>+Elementenoverzicht!B3</f>
        <v>GVB facilitair</v>
      </c>
    </row>
    <row r="4" spans="1:4" ht="15" thickBot="1">
      <c r="A4" s="21" t="str">
        <f>+Elementenoverzicht!A4</f>
        <v>Datum:</v>
      </c>
      <c r="B4" s="22" t="str">
        <f>+Elementenoverzicht!B4</f>
        <v>oktober 2024</v>
      </c>
    </row>
    <row r="5" spans="1:4">
      <c r="A5" s="35"/>
      <c r="B5" s="35"/>
    </row>
    <row r="6" spans="1:4">
      <c r="A6" s="85" t="s">
        <v>180</v>
      </c>
      <c r="B6" s="86"/>
    </row>
    <row r="7" spans="1:4" ht="24">
      <c r="A7" s="84" t="s">
        <v>181</v>
      </c>
      <c r="B7" s="15" t="s">
        <v>182</v>
      </c>
    </row>
    <row r="8" spans="1:4" ht="36">
      <c r="A8" s="84"/>
      <c r="B8" s="15" t="s">
        <v>183</v>
      </c>
      <c r="D8" s="7"/>
    </row>
    <row r="9" spans="1:4" ht="24">
      <c r="A9" s="84"/>
      <c r="B9" s="15" t="s">
        <v>184</v>
      </c>
    </row>
    <row r="10" spans="1:4" ht="60">
      <c r="A10" s="84"/>
      <c r="B10" s="15" t="s">
        <v>185</v>
      </c>
    </row>
    <row r="11" spans="1:4" ht="36">
      <c r="A11" s="84"/>
      <c r="B11" s="15" t="s">
        <v>186</v>
      </c>
    </row>
    <row r="12" spans="1:4" ht="24">
      <c r="A12" s="84"/>
      <c r="B12" s="15" t="s">
        <v>187</v>
      </c>
    </row>
    <row r="13" spans="1:4">
      <c r="A13" s="84"/>
      <c r="B13" s="15" t="s">
        <v>188</v>
      </c>
    </row>
    <row r="14" spans="1:4" ht="36">
      <c r="A14" s="84"/>
      <c r="B14" s="15" t="s">
        <v>189</v>
      </c>
    </row>
    <row r="15" spans="1:4" ht="24">
      <c r="A15" s="84"/>
      <c r="B15" s="15" t="s">
        <v>190</v>
      </c>
    </row>
    <row r="16" spans="1:4" ht="24">
      <c r="A16" s="84"/>
      <c r="B16" s="15" t="s">
        <v>191</v>
      </c>
    </row>
    <row r="17" spans="1:2" ht="36">
      <c r="A17" s="84"/>
      <c r="B17" s="15" t="s">
        <v>192</v>
      </c>
    </row>
    <row r="18" spans="1:2">
      <c r="A18" s="84"/>
      <c r="B18" s="15" t="s">
        <v>193</v>
      </c>
    </row>
    <row r="19" spans="1:2">
      <c r="A19" s="84"/>
      <c r="B19" s="15" t="s">
        <v>194</v>
      </c>
    </row>
    <row r="20" spans="1:2" ht="24">
      <c r="A20" s="84"/>
      <c r="B20" s="15" t="s">
        <v>195</v>
      </c>
    </row>
    <row r="21" spans="1:2" ht="24">
      <c r="A21" s="87" t="s">
        <v>196</v>
      </c>
      <c r="B21" s="15" t="s">
        <v>197</v>
      </c>
    </row>
    <row r="22" spans="1:2" ht="48">
      <c r="A22" s="87"/>
      <c r="B22" s="15" t="s">
        <v>198</v>
      </c>
    </row>
    <row r="23" spans="1:2" ht="36">
      <c r="A23" s="87"/>
      <c r="B23" s="15" t="s">
        <v>199</v>
      </c>
    </row>
    <row r="24" spans="1:2" ht="36">
      <c r="A24" s="87"/>
      <c r="B24" s="15" t="s">
        <v>200</v>
      </c>
    </row>
    <row r="25" spans="1:2" ht="24">
      <c r="A25" s="87"/>
      <c r="B25" s="15" t="s">
        <v>201</v>
      </c>
    </row>
    <row r="26" spans="1:2" ht="36">
      <c r="A26" s="87"/>
      <c r="B26" s="15" t="s">
        <v>202</v>
      </c>
    </row>
    <row r="27" spans="1:2" ht="36">
      <c r="A27" s="87"/>
      <c r="B27" s="15" t="s">
        <v>203</v>
      </c>
    </row>
    <row r="28" spans="1:2" ht="36">
      <c r="A28" s="87"/>
      <c r="B28" s="15" t="s">
        <v>204</v>
      </c>
    </row>
    <row r="29" spans="1:2" ht="24">
      <c r="A29" s="87" t="s">
        <v>205</v>
      </c>
      <c r="B29" s="15" t="s">
        <v>206</v>
      </c>
    </row>
    <row r="30" spans="1:2" ht="36">
      <c r="A30" s="87"/>
      <c r="B30" s="15" t="s">
        <v>207</v>
      </c>
    </row>
    <row r="31" spans="1:2" ht="36">
      <c r="A31" s="87"/>
      <c r="B31" s="15" t="s">
        <v>208</v>
      </c>
    </row>
    <row r="32" spans="1:2" ht="24">
      <c r="A32" s="87"/>
      <c r="B32" s="15" t="s">
        <v>209</v>
      </c>
    </row>
    <row r="33" spans="1:2" ht="24">
      <c r="A33" s="87"/>
      <c r="B33" s="15" t="s">
        <v>210</v>
      </c>
    </row>
  </sheetData>
  <mergeCells count="5">
    <mergeCell ref="A1:B1"/>
    <mergeCell ref="A7:A20"/>
    <mergeCell ref="A21:A28"/>
    <mergeCell ref="A29:A33"/>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20" max="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170F-D5BC-43D0-82D7-AB6CD9780D43}">
  <dimension ref="A1:D38"/>
  <sheetViews>
    <sheetView showGridLines="0" zoomScaleNormal="100" zoomScaleSheetLayoutView="100" workbookViewId="0">
      <pane ySplit="6" topLeftCell="A24" activePane="bottomLeft" state="frozen"/>
      <selection sqref="A1:B1"/>
      <selection pane="bottomLeft" activeCell="B39" sqref="B39"/>
    </sheetView>
  </sheetViews>
  <sheetFormatPr defaultColWidth="21" defaultRowHeight="14.25"/>
  <cols>
    <col min="1" max="1" width="54" style="5" customWidth="1"/>
    <col min="2" max="2" width="90.7109375" style="5" customWidth="1"/>
    <col min="3" max="3" width="20" style="1" customWidth="1"/>
    <col min="4" max="4" width="25.85546875" style="1" customWidth="1"/>
    <col min="5" max="16384" width="21" style="1"/>
  </cols>
  <sheetData>
    <row r="1" spans="1:4" ht="51" customHeight="1">
      <c r="A1" s="75" t="s">
        <v>211</v>
      </c>
      <c r="B1" s="76"/>
      <c r="C1" s="9"/>
      <c r="D1" s="9"/>
    </row>
    <row r="2" spans="1:4">
      <c r="A2" s="10" t="s">
        <v>1</v>
      </c>
      <c r="B2" s="30" t="s">
        <v>2</v>
      </c>
      <c r="C2" s="9"/>
      <c r="D2" s="9"/>
    </row>
    <row r="3" spans="1:4">
      <c r="A3" s="10" t="s">
        <v>3</v>
      </c>
      <c r="B3" s="37" t="s">
        <v>4</v>
      </c>
      <c r="C3" s="9"/>
      <c r="D3" s="9"/>
    </row>
    <row r="4" spans="1:4" ht="15" thickBot="1">
      <c r="A4" s="11" t="s">
        <v>5</v>
      </c>
      <c r="B4" s="73" t="s">
        <v>351</v>
      </c>
      <c r="C4" s="9"/>
      <c r="D4" s="9"/>
    </row>
    <row r="5" spans="1:4">
      <c r="A5" s="9"/>
      <c r="B5" s="9"/>
      <c r="C5" s="9"/>
      <c r="D5" s="9"/>
    </row>
    <row r="6" spans="1:4">
      <c r="A6" s="26" t="s">
        <v>6</v>
      </c>
      <c r="B6" s="26" t="s">
        <v>212</v>
      </c>
      <c r="C6" s="9"/>
      <c r="D6" s="9"/>
    </row>
    <row r="7" spans="1:4">
      <c r="A7" s="39" t="s">
        <v>213</v>
      </c>
      <c r="B7" s="38" t="s">
        <v>9</v>
      </c>
      <c r="C7" s="9"/>
      <c r="D7" s="9"/>
    </row>
    <row r="8" spans="1:4" ht="156">
      <c r="A8" s="39" t="s">
        <v>214</v>
      </c>
      <c r="B8" s="12" t="s">
        <v>11</v>
      </c>
      <c r="C8" s="9"/>
      <c r="D8" s="9"/>
    </row>
    <row r="9" spans="1:4">
      <c r="A9" s="77" t="s">
        <v>215</v>
      </c>
      <c r="B9" s="12" t="s">
        <v>13</v>
      </c>
      <c r="C9" s="9"/>
      <c r="D9" s="9"/>
    </row>
    <row r="10" spans="1:4">
      <c r="A10" s="78"/>
      <c r="B10" s="12" t="s">
        <v>14</v>
      </c>
      <c r="C10" s="9"/>
      <c r="D10" s="9"/>
    </row>
    <row r="11" spans="1:4">
      <c r="A11" s="78"/>
      <c r="B11" s="12" t="s">
        <v>15</v>
      </c>
      <c r="C11" s="9"/>
      <c r="D11" s="9"/>
    </row>
    <row r="12" spans="1:4">
      <c r="A12" s="78"/>
      <c r="B12" s="12" t="s">
        <v>16</v>
      </c>
      <c r="C12" s="9"/>
      <c r="D12" s="9"/>
    </row>
    <row r="13" spans="1:4">
      <c r="A13" s="78"/>
      <c r="B13" s="12" t="s">
        <v>17</v>
      </c>
      <c r="C13" s="9"/>
      <c r="D13" s="9"/>
    </row>
    <row r="14" spans="1:4">
      <c r="A14" s="78"/>
      <c r="B14" s="12" t="s">
        <v>18</v>
      </c>
      <c r="C14" s="9"/>
      <c r="D14" s="9"/>
    </row>
    <row r="15" spans="1:4">
      <c r="A15" s="78"/>
      <c r="B15" s="12" t="s">
        <v>19</v>
      </c>
      <c r="C15" s="9"/>
      <c r="D15" s="9"/>
    </row>
    <row r="16" spans="1:4">
      <c r="A16" s="78"/>
      <c r="B16" s="12" t="s">
        <v>20</v>
      </c>
      <c r="C16" s="9"/>
      <c r="D16" s="9"/>
    </row>
    <row r="17" spans="1:4">
      <c r="A17" s="78"/>
      <c r="B17" s="12" t="s">
        <v>21</v>
      </c>
      <c r="C17" s="9"/>
      <c r="D17" s="9"/>
    </row>
    <row r="18" spans="1:4">
      <c r="A18" s="79"/>
      <c r="B18" s="12" t="s">
        <v>22</v>
      </c>
      <c r="C18" s="9"/>
      <c r="D18" s="9"/>
    </row>
    <row r="19" spans="1:4">
      <c r="A19" s="74" t="s">
        <v>216</v>
      </c>
      <c r="B19" s="12" t="s">
        <v>24</v>
      </c>
      <c r="C19" s="9"/>
      <c r="D19" s="9"/>
    </row>
    <row r="20" spans="1:4">
      <c r="A20" s="74"/>
      <c r="B20" s="12" t="s">
        <v>25</v>
      </c>
    </row>
    <row r="21" spans="1:4">
      <c r="A21" s="74"/>
      <c r="B21" s="12" t="s">
        <v>26</v>
      </c>
    </row>
    <row r="22" spans="1:4">
      <c r="A22" s="74"/>
      <c r="B22" s="12" t="s">
        <v>27</v>
      </c>
    </row>
    <row r="23" spans="1:4">
      <c r="A23" s="74"/>
      <c r="B23" s="12" t="s">
        <v>28</v>
      </c>
    </row>
    <row r="24" spans="1:4">
      <c r="A24" s="74"/>
      <c r="B24" s="12" t="s">
        <v>29</v>
      </c>
    </row>
    <row r="25" spans="1:4">
      <c r="A25" s="74"/>
      <c r="B25" s="12" t="s">
        <v>30</v>
      </c>
    </row>
    <row r="26" spans="1:4">
      <c r="A26" s="74"/>
      <c r="B26" s="12" t="s">
        <v>31</v>
      </c>
    </row>
    <row r="27" spans="1:4">
      <c r="A27" s="74"/>
      <c r="B27" s="12" t="s">
        <v>32</v>
      </c>
    </row>
    <row r="28" spans="1:4">
      <c r="A28" s="74"/>
      <c r="B28" s="12" t="s">
        <v>33</v>
      </c>
    </row>
    <row r="29" spans="1:4">
      <c r="A29" s="74"/>
      <c r="B29" s="12" t="s">
        <v>34</v>
      </c>
    </row>
    <row r="30" spans="1:4">
      <c r="A30" s="74"/>
      <c r="B30" s="12" t="s">
        <v>35</v>
      </c>
    </row>
    <row r="31" spans="1:4">
      <c r="A31" s="74"/>
      <c r="B31" s="12" t="s">
        <v>36</v>
      </c>
    </row>
    <row r="32" spans="1:4">
      <c r="A32" s="74"/>
      <c r="B32" s="12" t="s">
        <v>37</v>
      </c>
    </row>
    <row r="33" spans="1:2">
      <c r="A33" s="74"/>
      <c r="B33" s="12" t="s">
        <v>38</v>
      </c>
    </row>
    <row r="34" spans="1:2">
      <c r="A34" s="74"/>
      <c r="B34" s="12" t="s">
        <v>39</v>
      </c>
    </row>
    <row r="35" spans="1:2">
      <c r="A35" s="74"/>
      <c r="B35" s="12" t="s">
        <v>40</v>
      </c>
    </row>
    <row r="36" spans="1:2">
      <c r="A36" s="74"/>
      <c r="B36" s="12" t="s">
        <v>41</v>
      </c>
    </row>
    <row r="37" spans="1:2">
      <c r="A37" s="14" t="s">
        <v>217</v>
      </c>
      <c r="B37" s="12" t="s">
        <v>43</v>
      </c>
    </row>
    <row r="38" spans="1:2" ht="156">
      <c r="A38" s="39" t="s">
        <v>218</v>
      </c>
      <c r="B38" s="12" t="s">
        <v>354</v>
      </c>
    </row>
  </sheetData>
  <mergeCells count="3">
    <mergeCell ref="A1:B1"/>
    <mergeCell ref="A9:A18"/>
    <mergeCell ref="A19:A3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7"/>
  <sheetViews>
    <sheetView showGridLines="0" zoomScaleNormal="100" zoomScaleSheetLayoutView="100" workbookViewId="0">
      <pane ySplit="6" topLeftCell="A7" activePane="bottomLeft" state="frozen"/>
      <selection activeCell="A32" sqref="A32"/>
      <selection pane="bottomLeft" activeCell="D37" sqref="D37"/>
    </sheetView>
  </sheetViews>
  <sheetFormatPr defaultColWidth="8.85546875" defaultRowHeight="14.25"/>
  <cols>
    <col min="1" max="1" width="40.7109375" style="3" customWidth="1"/>
    <col min="2" max="2" width="31.42578125" style="3" customWidth="1"/>
    <col min="3" max="3" width="31.7109375" style="3" bestFit="1" customWidth="1"/>
    <col min="4" max="4" width="74.28515625" style="3" customWidth="1"/>
    <col min="5" max="5" width="66.5703125" style="3" customWidth="1"/>
    <col min="6" max="16384" width="8.85546875" style="3"/>
  </cols>
  <sheetData>
    <row r="1" spans="1:5" s="1" customFormat="1" ht="40.15" customHeight="1">
      <c r="A1" s="75" t="s">
        <v>219</v>
      </c>
      <c r="B1" s="76"/>
      <c r="C1" s="23"/>
      <c r="D1" s="9"/>
      <c r="E1" s="9"/>
    </row>
    <row r="2" spans="1:5" s="1" customFormat="1">
      <c r="A2" s="19" t="str">
        <f>+Elementenoverzicht!A2</f>
        <v>Referentienummer :</v>
      </c>
      <c r="B2" s="20" t="str">
        <f>+Elementenoverzicht!B2</f>
        <v>2024-37</v>
      </c>
      <c r="C2" s="23"/>
      <c r="D2" s="9"/>
      <c r="E2" s="9"/>
    </row>
    <row r="3" spans="1:5" s="1" customFormat="1">
      <c r="A3" s="19" t="str">
        <f>+Elementenoverzicht!A3</f>
        <v>Opdrachtgever :</v>
      </c>
      <c r="B3" s="20" t="str">
        <f>+Elementenoverzicht!B3</f>
        <v>GVB facilitair</v>
      </c>
      <c r="C3" s="23"/>
      <c r="D3" s="9"/>
      <c r="E3" s="9"/>
    </row>
    <row r="4" spans="1:5" s="1" customFormat="1" ht="15" thickBot="1">
      <c r="A4" s="21" t="str">
        <f>+Elementenoverzicht!A4</f>
        <v>Datum:</v>
      </c>
      <c r="B4" s="22" t="str">
        <f>+Elementenoverzicht!B4</f>
        <v>oktober 2024</v>
      </c>
      <c r="C4" s="23"/>
      <c r="D4" s="9"/>
      <c r="E4" s="9"/>
    </row>
    <row r="5" spans="1:5" s="1" customFormat="1" ht="15" customHeight="1">
      <c r="A5" s="23"/>
      <c r="B5" s="23"/>
      <c r="C5" s="23"/>
      <c r="D5" s="9"/>
      <c r="E5" s="9"/>
    </row>
    <row r="6" spans="1:5" ht="13.15" customHeight="1">
      <c r="A6" s="88" t="s">
        <v>220</v>
      </c>
      <c r="B6" s="89"/>
      <c r="C6" s="90"/>
      <c r="D6" s="62"/>
      <c r="E6" s="9"/>
    </row>
    <row r="7" spans="1:5" ht="13.15" customHeight="1">
      <c r="A7" s="91" t="s">
        <v>221</v>
      </c>
      <c r="B7" s="92"/>
      <c r="C7" s="93"/>
      <c r="D7" s="62"/>
      <c r="E7" s="9"/>
    </row>
    <row r="8" spans="1:5" ht="13.15" customHeight="1">
      <c r="A8" s="64"/>
      <c r="B8" s="64"/>
      <c r="C8" s="64"/>
      <c r="D8" s="62"/>
      <c r="E8" s="9"/>
    </row>
    <row r="9" spans="1:5">
      <c r="A9" s="24" t="s">
        <v>222</v>
      </c>
      <c r="B9" s="24" t="s">
        <v>150</v>
      </c>
      <c r="C9" s="24" t="s">
        <v>151</v>
      </c>
      <c r="D9" s="55"/>
      <c r="E9" s="9"/>
    </row>
    <row r="10" spans="1:5">
      <c r="A10" s="25" t="s">
        <v>223</v>
      </c>
      <c r="B10" s="25" t="s">
        <v>224</v>
      </c>
      <c r="C10" s="25" t="s">
        <v>225</v>
      </c>
      <c r="D10" s="51"/>
      <c r="E10" s="9"/>
    </row>
    <row r="11" spans="1:5" ht="24">
      <c r="A11" s="25" t="s">
        <v>223</v>
      </c>
      <c r="B11" s="25" t="s">
        <v>226</v>
      </c>
      <c r="C11" s="25" t="s">
        <v>227</v>
      </c>
      <c r="D11" s="61" t="s">
        <v>228</v>
      </c>
      <c r="E11" s="9"/>
    </row>
    <row r="12" spans="1:5" s="53" customFormat="1" ht="36">
      <c r="A12" s="25" t="s">
        <v>223</v>
      </c>
      <c r="B12" s="25" t="s">
        <v>229</v>
      </c>
      <c r="C12" s="18" t="s">
        <v>230</v>
      </c>
      <c r="D12" s="61" t="s">
        <v>231</v>
      </c>
      <c r="E12" s="52"/>
    </row>
    <row r="13" spans="1:5">
      <c r="A13" s="49"/>
      <c r="B13" s="49"/>
      <c r="C13" s="49"/>
      <c r="D13" s="51"/>
    </row>
    <row r="14" spans="1:5">
      <c r="A14" s="25" t="s">
        <v>232</v>
      </c>
      <c r="B14" s="25" t="s">
        <v>224</v>
      </c>
      <c r="C14" s="25" t="s">
        <v>225</v>
      </c>
    </row>
    <row r="15" spans="1:5">
      <c r="A15" s="25" t="s">
        <v>233</v>
      </c>
      <c r="B15" s="25" t="s">
        <v>234</v>
      </c>
      <c r="C15" s="25" t="s">
        <v>235</v>
      </c>
    </row>
    <row r="16" spans="1:5">
      <c r="A16" s="25" t="s">
        <v>236</v>
      </c>
      <c r="B16" s="25" t="s">
        <v>234</v>
      </c>
      <c r="C16" s="25" t="s">
        <v>237</v>
      </c>
    </row>
    <row r="17" spans="1:3">
      <c r="A17" s="25" t="s">
        <v>238</v>
      </c>
      <c r="B17" s="25" t="s">
        <v>234</v>
      </c>
      <c r="C17" s="25" t="s">
        <v>237</v>
      </c>
    </row>
    <row r="18" spans="1:3">
      <c r="A18" s="50"/>
      <c r="B18" s="50"/>
      <c r="C18" s="50"/>
    </row>
    <row r="19" spans="1:3">
      <c r="A19" s="25" t="s">
        <v>239</v>
      </c>
      <c r="B19" s="25" t="s">
        <v>224</v>
      </c>
      <c r="C19" s="25" t="s">
        <v>225</v>
      </c>
    </row>
    <row r="20" spans="1:3">
      <c r="A20" s="25" t="s">
        <v>240</v>
      </c>
      <c r="B20" s="25" t="s">
        <v>241</v>
      </c>
      <c r="C20" s="25" t="s">
        <v>242</v>
      </c>
    </row>
    <row r="21" spans="1:3">
      <c r="A21" s="25" t="s">
        <v>243</v>
      </c>
      <c r="B21" s="25" t="s">
        <v>241</v>
      </c>
      <c r="C21" s="25" t="s">
        <v>244</v>
      </c>
    </row>
    <row r="22" spans="1:3">
      <c r="A22" s="50"/>
      <c r="B22" s="50"/>
      <c r="C22" s="50"/>
    </row>
    <row r="23" spans="1:3">
      <c r="A23" s="25" t="s">
        <v>245</v>
      </c>
      <c r="B23" s="56" t="s">
        <v>246</v>
      </c>
      <c r="C23" s="25" t="s">
        <v>225</v>
      </c>
    </row>
    <row r="24" spans="1:3">
      <c r="A24" s="25" t="s">
        <v>245</v>
      </c>
      <c r="B24" s="56" t="s">
        <v>247</v>
      </c>
      <c r="C24" s="25" t="s">
        <v>248</v>
      </c>
    </row>
    <row r="25" spans="1:3">
      <c r="A25" s="25" t="s">
        <v>245</v>
      </c>
      <c r="B25" s="56" t="s">
        <v>249</v>
      </c>
      <c r="C25" s="25" t="s">
        <v>250</v>
      </c>
    </row>
    <row r="26" spans="1:3">
      <c r="A26" s="25" t="s">
        <v>251</v>
      </c>
      <c r="B26" s="56" t="s">
        <v>247</v>
      </c>
      <c r="C26" s="25" t="s">
        <v>225</v>
      </c>
    </row>
    <row r="27" spans="1:3">
      <c r="A27" s="25" t="s">
        <v>251</v>
      </c>
      <c r="B27" s="56" t="s">
        <v>252</v>
      </c>
      <c r="C27" s="25" t="s">
        <v>244</v>
      </c>
    </row>
    <row r="29" spans="1:3">
      <c r="A29" s="25" t="s">
        <v>253</v>
      </c>
      <c r="B29" s="25" t="s">
        <v>224</v>
      </c>
      <c r="C29" s="25" t="s">
        <v>225</v>
      </c>
    </row>
    <row r="30" spans="1:3">
      <c r="A30" s="25" t="s">
        <v>254</v>
      </c>
      <c r="B30" s="25" t="s">
        <v>234</v>
      </c>
      <c r="C30" s="25" t="s">
        <v>235</v>
      </c>
    </row>
    <row r="31" spans="1:3">
      <c r="A31" s="25" t="s">
        <v>255</v>
      </c>
      <c r="B31" s="25" t="s">
        <v>234</v>
      </c>
      <c r="C31" s="25" t="s">
        <v>237</v>
      </c>
    </row>
    <row r="32" spans="1:3">
      <c r="A32" s="25" t="s">
        <v>256</v>
      </c>
      <c r="B32" s="25" t="s">
        <v>234</v>
      </c>
      <c r="C32" s="25" t="s">
        <v>237</v>
      </c>
    </row>
    <row r="34" spans="1:3">
      <c r="A34" s="25" t="s">
        <v>257</v>
      </c>
      <c r="B34" s="25" t="s">
        <v>224</v>
      </c>
      <c r="C34" s="25" t="s">
        <v>225</v>
      </c>
    </row>
    <row r="35" spans="1:3">
      <c r="A35" s="25" t="s">
        <v>258</v>
      </c>
      <c r="B35" s="25" t="s">
        <v>234</v>
      </c>
      <c r="C35" s="25" t="s">
        <v>235</v>
      </c>
    </row>
    <row r="36" spans="1:3">
      <c r="A36" s="25" t="s">
        <v>259</v>
      </c>
      <c r="B36" s="25" t="s">
        <v>234</v>
      </c>
      <c r="C36" s="25" t="s">
        <v>237</v>
      </c>
    </row>
    <row r="37" spans="1:3">
      <c r="A37" s="25" t="s">
        <v>260</v>
      </c>
      <c r="B37" s="25" t="s">
        <v>234</v>
      </c>
      <c r="C37" s="25" t="s">
        <v>237</v>
      </c>
    </row>
    <row r="39" spans="1:3">
      <c r="A39" s="25" t="s">
        <v>261</v>
      </c>
      <c r="B39" s="25" t="s">
        <v>224</v>
      </c>
      <c r="C39" s="25" t="s">
        <v>225</v>
      </c>
    </row>
    <row r="40" spans="1:3">
      <c r="A40" s="25" t="s">
        <v>262</v>
      </c>
      <c r="B40" s="25" t="s">
        <v>234</v>
      </c>
      <c r="C40" s="25" t="s">
        <v>235</v>
      </c>
    </row>
    <row r="41" spans="1:3">
      <c r="A41" s="25" t="s">
        <v>263</v>
      </c>
      <c r="B41" s="25" t="s">
        <v>234</v>
      </c>
      <c r="C41" s="25" t="s">
        <v>237</v>
      </c>
    </row>
    <row r="42" spans="1:3">
      <c r="A42" s="25" t="s">
        <v>264</v>
      </c>
      <c r="B42" s="25" t="s">
        <v>234</v>
      </c>
      <c r="C42" s="25" t="s">
        <v>237</v>
      </c>
    </row>
    <row r="43" spans="1:3" ht="25.15" customHeight="1"/>
    <row r="44" spans="1:3">
      <c r="A44" s="25" t="s">
        <v>265</v>
      </c>
      <c r="B44" s="25" t="s">
        <v>224</v>
      </c>
      <c r="C44" s="25" t="s">
        <v>225</v>
      </c>
    </row>
    <row r="45" spans="1:3">
      <c r="A45" s="25" t="s">
        <v>266</v>
      </c>
      <c r="B45" s="25" t="s">
        <v>234</v>
      </c>
      <c r="C45" s="25" t="s">
        <v>235</v>
      </c>
    </row>
    <row r="46" spans="1:3">
      <c r="A46" s="25" t="s">
        <v>267</v>
      </c>
      <c r="B46" s="25" t="s">
        <v>234</v>
      </c>
      <c r="C46" s="25" t="s">
        <v>237</v>
      </c>
    </row>
    <row r="47" spans="1:3">
      <c r="A47" s="25" t="s">
        <v>268</v>
      </c>
      <c r="B47" s="25" t="s">
        <v>234</v>
      </c>
      <c r="C47" s="25" t="s">
        <v>237</v>
      </c>
    </row>
  </sheetData>
  <mergeCells count="3">
    <mergeCell ref="A6:C6"/>
    <mergeCell ref="A1:B1"/>
    <mergeCell ref="A7:C7"/>
  </mergeCells>
  <phoneticPr fontId="25" type="noConversion"/>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D1A85-05E4-40EE-8827-B0CB58056BE7}">
  <dimension ref="A1:D13"/>
  <sheetViews>
    <sheetView showGridLines="0" workbookViewId="0">
      <selection activeCell="D19" sqref="D19"/>
    </sheetView>
  </sheetViews>
  <sheetFormatPr defaultRowHeight="15"/>
  <cols>
    <col min="1" max="1" width="20.85546875" customWidth="1"/>
    <col min="2" max="2" width="34" customWidth="1"/>
    <col min="3" max="3" width="59.42578125" customWidth="1"/>
    <col min="4" max="4" width="36.7109375" bestFit="1" customWidth="1"/>
  </cols>
  <sheetData>
    <row r="1" spans="1:4" ht="21" customHeight="1">
      <c r="A1" s="75" t="s">
        <v>269</v>
      </c>
      <c r="B1" s="76"/>
    </row>
    <row r="2" spans="1:4" ht="22.9" customHeight="1">
      <c r="A2" s="19" t="str">
        <f>+Elementenoverzicht!A2</f>
        <v>Referentienummer :</v>
      </c>
      <c r="B2" s="20" t="str">
        <f>+Elementenoverzicht!B2</f>
        <v>2024-37</v>
      </c>
    </row>
    <row r="3" spans="1:4">
      <c r="A3" s="19" t="str">
        <f>+Elementenoverzicht!A3</f>
        <v>Opdrachtgever :</v>
      </c>
      <c r="B3" s="20" t="str">
        <f>+Elementenoverzicht!B3</f>
        <v>GVB facilitair</v>
      </c>
    </row>
    <row r="4" spans="1:4" ht="15.75" thickBot="1">
      <c r="A4" s="21" t="str">
        <f>+Elementenoverzicht!A4</f>
        <v>Datum:</v>
      </c>
      <c r="B4" s="22" t="str">
        <f>+Elementenoverzicht!B4</f>
        <v>oktober 2024</v>
      </c>
    </row>
    <row r="6" spans="1:4">
      <c r="A6" s="34" t="s">
        <v>149</v>
      </c>
      <c r="B6" s="98"/>
      <c r="C6" s="99"/>
      <c r="D6" s="99"/>
    </row>
    <row r="7" spans="1:4" ht="25.9" customHeight="1">
      <c r="A7" s="25" t="s">
        <v>270</v>
      </c>
      <c r="B7" s="97" t="s">
        <v>271</v>
      </c>
      <c r="C7" s="97"/>
      <c r="D7" s="97"/>
    </row>
    <row r="8" spans="1:4">
      <c r="A8" s="58"/>
      <c r="B8" s="58"/>
      <c r="C8" s="58"/>
      <c r="D8" s="59"/>
    </row>
    <row r="9" spans="1:4" ht="15.75">
      <c r="A9" s="94" t="s">
        <v>272</v>
      </c>
      <c r="B9" s="95"/>
      <c r="C9" s="95"/>
      <c r="D9" s="96"/>
    </row>
    <row r="10" spans="1:4">
      <c r="A10" s="57" t="s">
        <v>44</v>
      </c>
      <c r="B10" s="57" t="s">
        <v>273</v>
      </c>
      <c r="C10" s="57" t="s">
        <v>274</v>
      </c>
      <c r="D10" s="60" t="s">
        <v>275</v>
      </c>
    </row>
    <row r="11" spans="1:4" ht="24">
      <c r="A11" s="63" t="s">
        <v>276</v>
      </c>
      <c r="B11" s="63" t="s">
        <v>277</v>
      </c>
      <c r="C11" s="63" t="s">
        <v>278</v>
      </c>
      <c r="D11" s="63" t="s">
        <v>244</v>
      </c>
    </row>
    <row r="12" spans="1:4" ht="24">
      <c r="A12" s="63" t="s">
        <v>279</v>
      </c>
      <c r="B12" s="63" t="s">
        <v>280</v>
      </c>
      <c r="C12" s="63" t="s">
        <v>148</v>
      </c>
      <c r="D12" s="63" t="s">
        <v>244</v>
      </c>
    </row>
    <row r="13" spans="1:4">
      <c r="A13" s="63" t="s">
        <v>281</v>
      </c>
      <c r="B13" s="63" t="s">
        <v>277</v>
      </c>
      <c r="C13" s="63" t="s">
        <v>148</v>
      </c>
      <c r="D13" s="63" t="s">
        <v>282</v>
      </c>
    </row>
  </sheetData>
  <mergeCells count="4">
    <mergeCell ref="A9:D9"/>
    <mergeCell ref="A1:B1"/>
    <mergeCell ref="B7:D7"/>
    <mergeCell ref="B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9DB58C-A012-4B44-8C8F-72999813A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A34BA-4B88-4A08-AA55-4C93DB210C47}">
  <ds:schemaRefs>
    <ds:schemaRef ds:uri="95714b43-610b-4bf1-8f96-b5c8a38cd7ea"/>
    <ds:schemaRef ds:uri="http://schemas.openxmlformats.org/package/2006/metadata/core-properties"/>
    <ds:schemaRef ds:uri="http://purl.org/dc/elements/1.1/"/>
    <ds:schemaRef ds:uri="eb50f811-0cc2-4fbd-b9a6-9c8d3b73eff0"/>
    <ds:schemaRef ds:uri="http://schemas.microsoft.com/office/2006/documentManagement/types"/>
    <ds:schemaRef ds:uri="http://purl.org/dc/dcmitype/"/>
    <ds:schemaRef ds:uri="http://purl.org/dc/terms/"/>
    <ds:schemaRef ds:uri="http://schemas.microsoft.com/office/infopath/2007/PartnerControls"/>
    <ds:schemaRef ds:uri="5369c8c0-e3aa-48e6-9f6d-519510a2555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0400968-D082-4F35-AA52-56D5ABFF9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Informatieblad resultaatgericht</vt:lpstr>
      <vt:lpstr>Elementenoverzicht</vt:lpstr>
      <vt:lpstr>Glasbewassing</vt:lpstr>
      <vt:lpstr>Specifiek</vt:lpstr>
      <vt:lpstr>Aanwijzing Schoonmaakonderhoud</vt:lpstr>
      <vt:lpstr>Aanwijzing glasbewassing</vt:lpstr>
      <vt:lpstr>Informatieblad inspanning</vt:lpstr>
      <vt:lpstr>Vloeren </vt:lpstr>
      <vt:lpstr>Keuken&amp;pantry</vt:lpstr>
      <vt:lpstr>Werkplaatsen</vt:lpstr>
      <vt:lpstr>Werkkuilen</vt:lpstr>
      <vt:lpstr>Stalling</vt:lpstr>
      <vt:lpstr>'Aanwijzing glasbewassing'!_Hlk31953846</vt:lpstr>
      <vt:lpstr>'Aanwijzing Schoonmaakonderhoud'!_Hlk31953846</vt:lpstr>
      <vt:lpstr>'Aanwijzing glasbewassing'!Afdrukbereik</vt:lpstr>
      <vt:lpstr>'Aanwijzing Schoonmaakonderhoud'!Afdrukbereik</vt:lpstr>
      <vt:lpstr>Elementenoverzicht!Afdrukbereik</vt:lpstr>
      <vt:lpstr>Glasbewassing!Afdrukbereik</vt:lpstr>
      <vt:lpstr>'Informatieblad inspanning'!Afdrukbereik</vt:lpstr>
      <vt:lpstr>'Informatieblad resultaatgericht'!Afdrukbereik</vt:lpstr>
      <vt:lpstr>Specifiek!Afdrukbereik</vt:lpstr>
      <vt:lpstr>'Vloeren '!Afdrukbereik</vt:lpstr>
      <vt:lpstr>'Aanwijzing glasbewassing'!Afdruktitels</vt:lpstr>
      <vt:lpstr>'Aanwijzing Schoonmaakonderhoud'!Afdruktitels</vt:lpstr>
      <vt:lpstr>Elementenoverzicht!Afdruktitels</vt:lpstr>
      <vt:lpstr>Glasbewassing!Afdruktitels</vt:lpstr>
      <vt:lpstr>'Informatieblad inspanning'!Afdruktitels</vt:lpstr>
      <vt:lpstr>'Informatieblad resultaatgericht'!Afdruktitels</vt:lpstr>
      <vt:lpstr>Specifiek!Afdruktitels</vt:lpstr>
      <vt:lpstr>'Vloeren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Bieri, Naomi</cp:lastModifiedBy>
  <cp:revision/>
  <dcterms:created xsi:type="dcterms:W3CDTF">2013-05-17T11:16:10Z</dcterms:created>
  <dcterms:modified xsi:type="dcterms:W3CDTF">2024-10-03T10:36:06Z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