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315"/>
  <workbookPr autoCompressPictures="0"/>
  <mc:AlternateContent xmlns:mc="http://schemas.openxmlformats.org/markup-compatibility/2006">
    <mc:Choice Requires="x15">
      <x15ac:absPath xmlns:x15ac="http://schemas.microsoft.com/office/spreadsheetml/2010/11/ac" url="https://bicbv.sharepoint.com/sites/BiC-aanbestedingen/Gedeelde documenten/Lopende aanbestedingen/Aeres/EA Arbo-diensten 2025/Aanbestedingsdocument en bijlagen/Definitief/"/>
    </mc:Choice>
  </mc:AlternateContent>
  <xr:revisionPtr revIDLastSave="383" documentId="13_ncr:1_{09D9AEB2-A83C-3E41-9CA2-A08201D49368}" xr6:coauthVersionLast="47" xr6:coauthVersionMax="47" xr10:uidLastSave="{17FA13AF-7DB6-9A4C-B1E4-E62C0D578556}"/>
  <bookViews>
    <workbookView xWindow="29120" yWindow="700" windowWidth="50880" windowHeight="20780" xr2:uid="{00000000-000D-0000-FFFF-FFFF00000000}"/>
  </bookViews>
  <sheets>
    <sheet name="Prijzenblad" sheetId="3" r:id="rId1"/>
  </sheets>
  <calcPr calcId="191028" concurrentCalc="0"/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6" i="3" l="1"/>
  <c r="D5" i="3"/>
  <c r="D4" i="3"/>
  <c r="D17" i="3"/>
  <c r="D18" i="3"/>
  <c r="D19" i="3"/>
  <c r="D20" i="3"/>
  <c r="D21" i="3"/>
  <c r="D22" i="3"/>
  <c r="D23" i="3"/>
  <c r="D24" i="3"/>
  <c r="D25" i="3"/>
  <c r="D26" i="3"/>
  <c r="D27" i="3"/>
  <c r="D7" i="3"/>
  <c r="D8" i="3"/>
  <c r="D29" i="3"/>
  <c r="D12" i="3"/>
  <c r="D13" i="3"/>
  <c r="D14" i="3"/>
  <c r="F29" i="3"/>
</calcChain>
</file>

<file path=xl/sharedStrings.xml><?xml version="1.0" encoding="utf-8"?>
<sst xmlns="http://schemas.openxmlformats.org/spreadsheetml/2006/main" count="41" uniqueCount="35">
  <si>
    <t>Dienstverlening:</t>
  </si>
  <si>
    <t>Tarief</t>
  </si>
  <si>
    <t>Weging:</t>
  </si>
  <si>
    <t>Totaal EXCLUSIEF BTW:</t>
  </si>
  <si>
    <t>Abonnementskosten per maand voor accountmanagement, kwartaal- en jaarrapportages, contractbeheer, strategische adviezen, verzuimpreventie basiskosten zoals aangeboden in open vraag 3 eerste 12 maanden.</t>
  </si>
  <si>
    <t xml:space="preserve"> </t>
  </si>
  <si>
    <t>Abonnementskosten per maand voor accountmanagement, kwartaal- en jaarrapportages, contractbeheer, strategische adviezen, verzuimpreventie basiskosten zoals aangeboden in open vraag 3 tweede 12 maanden.</t>
  </si>
  <si>
    <t>Abonnementskosten per maand voor accountmanagement, kwartaal- en jaarrapportages, contractbeheer, strategische adviezen, verzuimpreventie basiskosten zoals aangeboden in open vraag 3 derde 12 maanden.</t>
  </si>
  <si>
    <r>
      <t xml:space="preserve">Basiskosten per medewerker </t>
    </r>
    <r>
      <rPr>
        <b/>
        <sz val="10"/>
        <rFont val="Verdana"/>
        <family val="2"/>
      </rPr>
      <t xml:space="preserve">per maand </t>
    </r>
    <r>
      <rPr>
        <sz val="10"/>
        <rFont val="Verdana"/>
        <family val="2"/>
      </rPr>
      <t>in verzuim, aansluitkosten, basiscontract.</t>
    </r>
  </si>
  <si>
    <t>Subtotaal dienstverlening:</t>
  </si>
  <si>
    <t>Weging :</t>
  </si>
  <si>
    <t>Totaalkosten implementatie voor opstart dienstverlening, koppelingen etc.</t>
  </si>
  <si>
    <t>Kosten overdracht medische dossiers (prijs per dossier) bij aanvang en bij expiratie raamovereenkomst</t>
  </si>
  <si>
    <t>Subtotaal eenmalige kosten:</t>
  </si>
  <si>
    <t>Aanvullende (ADHOC) dienstverlening, verrichtingen en OPTIONEEL (reistijden zijn geen werkuren, werkzaamheden op locatie opdrachtgever zijn altijd minimaal 4 uur en meer-uren naar rato werkelijk uitgevoerde uren):</t>
  </si>
  <si>
    <t>Bedrag per uur/ eenheid of verrichting EXCLUSIEF BTW</t>
  </si>
  <si>
    <t>Weging (fictief aantal uren/ verrichtingen):</t>
  </si>
  <si>
    <r>
      <t xml:space="preserve">Consult bedrijfsarts per </t>
    </r>
    <r>
      <rPr>
        <b/>
        <sz val="10"/>
        <rFont val="Verdana"/>
        <family val="2"/>
      </rPr>
      <t>consult</t>
    </r>
  </si>
  <si>
    <r>
      <t xml:space="preserve">Vervolgconsult bedrijfsarts </t>
    </r>
    <r>
      <rPr>
        <b/>
        <sz val="10"/>
        <rFont val="Verdana"/>
        <family val="2"/>
      </rPr>
      <t>per consult</t>
    </r>
    <r>
      <rPr>
        <sz val="10"/>
        <rFont val="Verdana"/>
        <family val="2"/>
      </rPr>
      <t xml:space="preserve"> (second opinion binnen dezelfde opdrachtnemer; zelfde tarief)</t>
    </r>
  </si>
  <si>
    <r>
      <t xml:space="preserve">Kosten </t>
    </r>
    <r>
      <rPr>
        <b/>
        <sz val="10"/>
        <rFont val="Verdana"/>
        <family val="2"/>
      </rPr>
      <t>per uur</t>
    </r>
    <r>
      <rPr>
        <sz val="10"/>
        <rFont val="Verdana"/>
        <family val="2"/>
      </rPr>
      <t xml:space="preserve"> taakgedelegeerde (met medisch oordeel)</t>
    </r>
  </si>
  <si>
    <r>
      <t xml:space="preserve">Probleemanalyse </t>
    </r>
    <r>
      <rPr>
        <b/>
        <sz val="10"/>
        <rFont val="Verdana"/>
        <family val="2"/>
      </rPr>
      <t>per case</t>
    </r>
    <r>
      <rPr>
        <sz val="10"/>
        <rFont val="Verdana"/>
        <family val="2"/>
      </rPr>
      <t xml:space="preserve"> en advies</t>
    </r>
  </si>
  <si>
    <r>
      <t xml:space="preserve">Actueel oordeel </t>
    </r>
    <r>
      <rPr>
        <b/>
        <sz val="10"/>
        <rFont val="Verdana"/>
        <family val="2"/>
      </rPr>
      <t>per oordeel</t>
    </r>
  </si>
  <si>
    <r>
      <t xml:space="preserve">Inzetbaarheidsprofiel (FML, functie mogelijkheden lijst) </t>
    </r>
    <r>
      <rPr>
        <b/>
        <sz val="10"/>
        <rFont val="Verdana"/>
        <family val="2"/>
      </rPr>
      <t>per FML</t>
    </r>
  </si>
  <si>
    <r>
      <t xml:space="preserve">Opvragen medische informatie </t>
    </r>
    <r>
      <rPr>
        <b/>
        <sz val="10"/>
        <rFont val="Verdana"/>
        <family val="2"/>
      </rPr>
      <t>per aanvraag</t>
    </r>
  </si>
  <si>
    <r>
      <t xml:space="preserve">Praktijkondersteuner </t>
    </r>
    <r>
      <rPr>
        <b/>
        <sz val="10"/>
        <rFont val="Verdana"/>
        <family val="2"/>
      </rPr>
      <t>per uur</t>
    </r>
  </si>
  <si>
    <r>
      <t xml:space="preserve">Trainingen aan leidinggevenden per groep van 6 tot 8 medewerkers (ongeacht aard van de training) online </t>
    </r>
    <r>
      <rPr>
        <b/>
        <sz val="10"/>
        <rFont val="Verdana"/>
        <family val="2"/>
      </rPr>
      <t>per 2 uur</t>
    </r>
  </si>
  <si>
    <r>
      <t>Trainingen aan leidinggevenden per groep van 6 tot 8 medewerkers (ongeacht aard van de training) op locatie</t>
    </r>
    <r>
      <rPr>
        <sz val="10"/>
        <color rgb="FFFF0000"/>
        <rFont val="Verdana"/>
        <family val="2"/>
      </rPr>
      <t xml:space="preserve"> </t>
    </r>
    <r>
      <rPr>
        <b/>
        <sz val="10"/>
        <color theme="1"/>
        <rFont val="Verdana"/>
        <family val="2"/>
      </rPr>
      <t>per dagdeel van 4 uur</t>
    </r>
  </si>
  <si>
    <t>Subtotaal aanvullende dienstverlening - verrichtingen</t>
  </si>
  <si>
    <t>INCLUSIEF BTW</t>
  </si>
  <si>
    <t>Totaalsom -  Basis en aanvullende dienstverlening (exclusief BTW):</t>
  </si>
  <si>
    <t>Ten behoeve van de prijsbeoordeling</t>
  </si>
  <si>
    <t>Naam Inschrijver</t>
  </si>
  <si>
    <t>&lt;&lt;&gt;&gt;</t>
  </si>
  <si>
    <t>Eenmalige kosten (buiten de prijsbeoordeling)</t>
  </si>
  <si>
    <r>
      <rPr>
        <b/>
        <sz val="28"/>
        <color theme="0"/>
        <rFont val="Verdana"/>
        <family val="2"/>
      </rPr>
      <t>2025 Prijzenblad Arbo-diensten</t>
    </r>
    <r>
      <rPr>
        <b/>
        <sz val="16"/>
        <color theme="0"/>
        <rFont val="Verdana"/>
        <family val="2"/>
      </rPr>
      <t xml:space="preserve">, alle in te vullen bedragen zijn EXCLUSIEF BTW.
Versie 27 maart 2025
</t>
    </r>
    <r>
      <rPr>
        <b/>
        <sz val="12"/>
        <color theme="0"/>
        <rFont val="Verdana"/>
        <family val="2"/>
      </rPr>
      <t xml:space="preserve"> Inschrijver dient ALLE groene cellen in te vullen.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</si>
</sst>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€&quot;\ #,##0.00_);\(&quot;€&quot;\ #,##0.00\)"/>
    <numFmt numFmtId="44" formatCode="_(&quot;€&quot;\ * #,##0.00_);_(&quot;€&quot;\ * \(#,##0.00\);_(&quot;€&quot;\ * &quot;-&quot;??_);_(@_)"/>
    <numFmt numFmtId="164" formatCode="_-&quot;€&quot;\ * #,##0.00_-;_-&quot;€&quot;\ * #,##0.00\-;_-&quot;€&quot;\ * &quot;-&quot;??_-;_-@_-"/>
    <numFmt numFmtId="165" formatCode="&quot;€&quot;\ #,##0.00"/>
  </numFmts>
  <fonts count="23" x14ac:knownFonts="1">
    <font>
      <sz val="11"/>
      <color theme="1"/>
      <name val="Calibri"/>
      <family val="2"/>
      <scheme val="minor"/>
    </font>
    <font>
      <sz val="10"/>
      <name val="Verdana"/>
      <family val="2"/>
    </font>
    <font>
      <b/>
      <sz val="10"/>
      <name val="Verdana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0"/>
      <color indexed="8"/>
      <name val="Arial"/>
      <family val="2"/>
    </font>
    <font>
      <b/>
      <sz val="16"/>
      <color rgb="FFFFFFFF"/>
      <name val="Verdana"/>
      <family val="2"/>
    </font>
    <font>
      <sz val="11"/>
      <color theme="1"/>
      <name val="Calibri"/>
      <family val="2"/>
      <scheme val="minor"/>
    </font>
    <font>
      <sz val="16"/>
      <color theme="1"/>
      <name val="Verdana"/>
      <family val="2"/>
    </font>
    <font>
      <b/>
      <sz val="12"/>
      <color theme="0"/>
      <name val="Verdana"/>
      <family val="2"/>
    </font>
    <font>
      <b/>
      <sz val="10"/>
      <color theme="0"/>
      <name val="Verdana"/>
      <family val="2"/>
    </font>
    <font>
      <sz val="10"/>
      <color theme="1"/>
      <name val="Verdana"/>
      <family val="2"/>
    </font>
    <font>
      <b/>
      <sz val="10"/>
      <color rgb="FFFFFFFF"/>
      <name val="Verdana"/>
      <family val="2"/>
    </font>
    <font>
      <sz val="10"/>
      <color theme="0"/>
      <name val="Verdana"/>
      <family val="2"/>
    </font>
    <font>
      <b/>
      <sz val="10"/>
      <color rgb="FFFF0000"/>
      <name val="Verdana"/>
      <family val="2"/>
    </font>
    <font>
      <sz val="10"/>
      <color rgb="FFFF0000"/>
      <name val="Verdana"/>
      <family val="2"/>
    </font>
    <font>
      <b/>
      <sz val="12"/>
      <color theme="1"/>
      <name val="Verdana"/>
      <family val="2"/>
    </font>
    <font>
      <b/>
      <sz val="16"/>
      <color theme="0"/>
      <name val="Verdana"/>
      <family val="2"/>
    </font>
    <font>
      <b/>
      <i/>
      <sz val="10"/>
      <color rgb="FFFFFFFF"/>
      <name val="Verdana"/>
      <family val="2"/>
    </font>
    <font>
      <b/>
      <sz val="10"/>
      <color theme="1"/>
      <name val="Verdana"/>
      <family val="2"/>
    </font>
    <font>
      <b/>
      <sz val="28"/>
      <color theme="0"/>
      <name val="Verdana"/>
      <family val="2"/>
    </font>
    <font>
      <sz val="10"/>
      <name val="Verdana"/>
      <family val="2"/>
    </font>
  </fonts>
  <fills count="10">
    <fill>
      <patternFill patternType="none"/>
    </fill>
    <fill>
      <patternFill patternType="gray125"/>
    </fill>
    <fill>
      <patternFill patternType="solid">
        <fgColor rgb="FFC0C0C0"/>
        <bgColor rgb="FF000000"/>
      </patternFill>
    </fill>
    <fill>
      <patternFill patternType="solid">
        <fgColor theme="0" tint="-0.34998626667073579"/>
        <bgColor rgb="FF000000"/>
      </patternFill>
    </fill>
    <fill>
      <patternFill patternType="solid">
        <fgColor theme="1"/>
        <bgColor rgb="FF000000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9" tint="0.39997558519241921"/>
        <bgColor rgb="FF000000"/>
      </patternFill>
    </fill>
    <fill>
      <patternFill patternType="solid">
        <fgColor theme="4" tint="0.39997558519241921"/>
        <bgColor indexed="64"/>
      </patternFill>
    </fill>
  </fills>
  <borders count="1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</borders>
  <cellStyleXfs count="116">
    <xf numFmtId="0" fontId="0" fillId="0" borderId="0"/>
    <xf numFmtId="164" fontId="3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>
      <alignment vertical="top"/>
    </xf>
    <xf numFmtId="44" fontId="8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0" applyFont="1" applyAlignment="1">
      <alignment vertical="center" wrapText="1"/>
    </xf>
    <xf numFmtId="0" fontId="12" fillId="0" borderId="0" xfId="0" applyFont="1" applyAlignment="1">
      <alignment vertical="center"/>
    </xf>
    <xf numFmtId="0" fontId="12" fillId="0" borderId="0" xfId="0" applyFont="1"/>
    <xf numFmtId="0" fontId="13" fillId="3" borderId="5" xfId="0" applyFont="1" applyFill="1" applyBorder="1" applyAlignment="1">
      <alignment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vertical="center" wrapText="1"/>
    </xf>
    <xf numFmtId="1" fontId="12" fillId="2" borderId="3" xfId="0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vertical="center"/>
    </xf>
    <xf numFmtId="0" fontId="2" fillId="2" borderId="3" xfId="0" applyFont="1" applyFill="1" applyBorder="1" applyAlignment="1">
      <alignment vertical="center" wrapText="1"/>
    </xf>
    <xf numFmtId="165" fontId="14" fillId="6" borderId="3" xfId="0" applyNumberFormat="1" applyFont="1" applyFill="1" applyBorder="1" applyAlignment="1">
      <alignment horizontal="center" vertical="center"/>
    </xf>
    <xf numFmtId="0" fontId="17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horizontal="center" vertical="center" wrapText="1"/>
    </xf>
    <xf numFmtId="165" fontId="10" fillId="0" borderId="0" xfId="0" applyNumberFormat="1" applyFont="1" applyAlignment="1">
      <alignment horizontal="center" vertical="center"/>
    </xf>
    <xf numFmtId="1" fontId="1" fillId="2" borderId="3" xfId="0" applyNumberFormat="1" applyFont="1" applyFill="1" applyBorder="1" applyAlignment="1">
      <alignment horizontal="center" vertical="center" wrapText="1"/>
    </xf>
    <xf numFmtId="0" fontId="13" fillId="3" borderId="9" xfId="0" applyFont="1" applyFill="1" applyBorder="1" applyAlignment="1">
      <alignment vertical="center" wrapText="1"/>
    </xf>
    <xf numFmtId="0" fontId="13" fillId="3" borderId="10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vertical="center" wrapText="1"/>
    </xf>
    <xf numFmtId="0" fontId="13" fillId="3" borderId="11" xfId="0" applyFont="1" applyFill="1" applyBorder="1" applyAlignment="1">
      <alignment horizontal="center" vertical="center" wrapText="1"/>
    </xf>
    <xf numFmtId="165" fontId="1" fillId="2" borderId="13" xfId="0" applyNumberFormat="1" applyFont="1" applyFill="1" applyBorder="1" applyAlignment="1">
      <alignment horizontal="center" vertical="center" wrapText="1"/>
    </xf>
    <xf numFmtId="0" fontId="9" fillId="0" borderId="0" xfId="0" applyFont="1"/>
    <xf numFmtId="165" fontId="11" fillId="7" borderId="0" xfId="0" applyNumberFormat="1" applyFont="1" applyFill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1" fillId="7" borderId="0" xfId="0" applyFont="1" applyFill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7" borderId="0" xfId="0" applyFont="1" applyFill="1" applyAlignment="1">
      <alignment horizontal="center" vertical="center"/>
    </xf>
    <xf numFmtId="165" fontId="7" fillId="4" borderId="4" xfId="0" applyNumberFormat="1" applyFont="1" applyFill="1" applyBorder="1" applyAlignment="1">
      <alignment horizontal="center" vertical="center"/>
    </xf>
    <xf numFmtId="165" fontId="7" fillId="4" borderId="1" xfId="0" applyNumberFormat="1" applyFont="1" applyFill="1" applyBorder="1" applyAlignment="1">
      <alignment horizontal="center" vertical="center"/>
    </xf>
    <xf numFmtId="0" fontId="7" fillId="4" borderId="2" xfId="0" applyFont="1" applyFill="1" applyBorder="1" applyAlignment="1">
      <alignment vertical="center" wrapText="1"/>
    </xf>
    <xf numFmtId="7" fontId="12" fillId="5" borderId="3" xfId="115" applyNumberFormat="1" applyFont="1" applyFill="1" applyBorder="1" applyAlignment="1" applyProtection="1">
      <alignment horizontal="center" vertical="center"/>
      <protection locked="0"/>
    </xf>
    <xf numFmtId="164" fontId="2" fillId="0" borderId="0" xfId="1" applyFont="1" applyFill="1" applyBorder="1" applyAlignment="1">
      <alignment horizontal="center" vertical="center" wrapText="1"/>
    </xf>
    <xf numFmtId="165" fontId="19" fillId="4" borderId="4" xfId="0" applyNumberFormat="1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165" fontId="12" fillId="0" borderId="0" xfId="0" applyNumberFormat="1" applyFont="1"/>
    <xf numFmtId="1" fontId="22" fillId="2" borderId="3" xfId="0" applyNumberFormat="1" applyFont="1" applyFill="1" applyBorder="1" applyAlignment="1">
      <alignment horizontal="center" vertical="center" wrapText="1"/>
    </xf>
    <xf numFmtId="0" fontId="1" fillId="8" borderId="6" xfId="0" applyFont="1" applyFill="1" applyBorder="1" applyAlignment="1" applyProtection="1">
      <alignment horizontal="center" vertical="center"/>
      <protection locked="0"/>
    </xf>
    <xf numFmtId="0" fontId="1" fillId="8" borderId="7" xfId="0" applyFont="1" applyFill="1" applyBorder="1" applyAlignment="1" applyProtection="1">
      <alignment horizontal="center" vertical="center"/>
      <protection locked="0"/>
    </xf>
    <xf numFmtId="0" fontId="1" fillId="8" borderId="8" xfId="0" applyFont="1" applyFill="1" applyBorder="1" applyAlignment="1" applyProtection="1">
      <alignment horizontal="center" vertical="center"/>
      <protection locked="0"/>
    </xf>
    <xf numFmtId="0" fontId="18" fillId="9" borderId="0" xfId="0" applyFont="1" applyFill="1" applyAlignment="1">
      <alignment horizontal="center" vertical="center" wrapText="1"/>
    </xf>
  </cellXfs>
  <cellStyles count="116">
    <cellStyle name="Euro" xfId="1" xr:uid="{00000000-0005-0000-0000-000000000000}"/>
    <cellStyle name="Gevolgde hyperlink" xfId="109" builtinId="9" hidden="1"/>
    <cellStyle name="Gevolgde hyperlink" xfId="101" builtinId="9" hidden="1"/>
    <cellStyle name="Gevolgde hyperlink" xfId="89" builtinId="9" hidden="1"/>
    <cellStyle name="Gevolgde hyperlink" xfId="77" builtinId="9" hidden="1"/>
    <cellStyle name="Gevolgde hyperlink" xfId="69" builtinId="9" hidden="1"/>
    <cellStyle name="Gevolgde hyperlink" xfId="23" builtinId="9" hidden="1"/>
    <cellStyle name="Gevolgde hyperlink" xfId="65" builtinId="9" hidden="1"/>
    <cellStyle name="Gevolgde hyperlink" xfId="97" builtinId="9" hidden="1"/>
    <cellStyle name="Gevolgde hyperlink" xfId="99" builtinId="9" hidden="1"/>
    <cellStyle name="Gevolgde hyperlink" xfId="83" builtinId="9" hidden="1"/>
    <cellStyle name="Gevolgde hyperlink" xfId="91" builtinId="9" hidden="1"/>
    <cellStyle name="Gevolgde hyperlink" xfId="71" builtinId="9" hidden="1"/>
    <cellStyle name="Gevolgde hyperlink" xfId="67" builtinId="9" hidden="1"/>
    <cellStyle name="Gevolgde hyperlink" xfId="63" builtinId="9" hidden="1"/>
    <cellStyle name="Gevolgde hyperlink" xfId="75" builtinId="9" hidden="1"/>
    <cellStyle name="Gevolgde hyperlink" xfId="95" builtinId="9" hidden="1"/>
    <cellStyle name="Gevolgde hyperlink" xfId="87" builtinId="9" hidden="1"/>
    <cellStyle name="Gevolgde hyperlink" xfId="79" builtinId="9" hidden="1"/>
    <cellStyle name="Gevolgde hyperlink" xfId="113" builtinId="9" hidden="1"/>
    <cellStyle name="Gevolgde hyperlink" xfId="81" builtinId="9" hidden="1"/>
    <cellStyle name="Gevolgde hyperlink" xfId="25" builtinId="9" hidden="1"/>
    <cellStyle name="Gevolgde hyperlink" xfId="61" builtinId="9" hidden="1"/>
    <cellStyle name="Gevolgde hyperlink" xfId="73" builtinId="9" hidden="1"/>
    <cellStyle name="Gevolgde hyperlink" xfId="85" builtinId="9" hidden="1"/>
    <cellStyle name="Gevolgde hyperlink" xfId="93" builtinId="9" hidden="1"/>
    <cellStyle name="Gevolgde hyperlink" xfId="105" builtinId="9" hidden="1"/>
    <cellStyle name="Gevolgde hyperlink" xfId="111" builtinId="9" hidden="1"/>
    <cellStyle name="Gevolgde hyperlink" xfId="17" builtinId="9" hidden="1"/>
    <cellStyle name="Gevolgde hyperlink" xfId="7" builtinId="9" hidden="1"/>
    <cellStyle name="Gevolgde hyperlink" xfId="5" builtinId="9" hidden="1"/>
    <cellStyle name="Gevolgde hyperlink" xfId="9" builtinId="9" hidden="1"/>
    <cellStyle name="Gevolgde hyperlink" xfId="19" builtinId="9" hidden="1"/>
    <cellStyle name="Gevolgde hyperlink" xfId="15" builtinId="9" hidden="1"/>
    <cellStyle name="Gevolgde hyperlink" xfId="29" builtinId="9" hidden="1"/>
    <cellStyle name="Gevolgde hyperlink" xfId="45" builtinId="9" hidden="1"/>
    <cellStyle name="Gevolgde hyperlink" xfId="59" builtinId="9" hidden="1"/>
    <cellStyle name="Gevolgde hyperlink" xfId="49" builtinId="9" hidden="1"/>
    <cellStyle name="Gevolgde hyperlink" xfId="43" builtinId="9" hidden="1"/>
    <cellStyle name="Gevolgde hyperlink" xfId="39" builtinId="9" hidden="1"/>
    <cellStyle name="Gevolgde hyperlink" xfId="27" builtinId="9" hidden="1"/>
    <cellStyle name="Gevolgde hyperlink" xfId="103" builtinId="9" hidden="1"/>
    <cellStyle name="Gevolgde hyperlink" xfId="107" builtinId="9" hidden="1"/>
    <cellStyle name="Gevolgde hyperlink" xfId="33" builtinId="9" hidden="1"/>
    <cellStyle name="Gevolgde hyperlink" xfId="55" builtinId="9" hidden="1"/>
    <cellStyle name="Gevolgde hyperlink" xfId="11" builtinId="9" hidden="1"/>
    <cellStyle name="Gevolgde hyperlink" xfId="3" builtinId="9" hidden="1"/>
    <cellStyle name="Gevolgde hyperlink" xfId="13" builtinId="9" hidden="1"/>
    <cellStyle name="Gevolgde hyperlink" xfId="51" builtinId="9" hidden="1"/>
    <cellStyle name="Gevolgde hyperlink" xfId="57" builtinId="9" hidden="1"/>
    <cellStyle name="Gevolgde hyperlink" xfId="53" builtinId="9" hidden="1"/>
    <cellStyle name="Gevolgde hyperlink" xfId="37" builtinId="9" hidden="1"/>
    <cellStyle name="Gevolgde hyperlink" xfId="21" builtinId="9" hidden="1"/>
    <cellStyle name="Gevolgde hyperlink" xfId="41" builtinId="9" hidden="1"/>
    <cellStyle name="Gevolgde hyperlink" xfId="47" builtinId="9" hidden="1"/>
    <cellStyle name="Gevolgde hyperlink" xfId="35" builtinId="9" hidden="1"/>
    <cellStyle name="Gevolgde hyperlink" xfId="31" builtinId="9" hidden="1"/>
    <cellStyle name="Hyperlink" xfId="94" builtinId="8" hidden="1"/>
    <cellStyle name="Hyperlink" xfId="96" builtinId="8" hidden="1"/>
    <cellStyle name="Hyperlink" xfId="100" builtinId="8" hidden="1"/>
    <cellStyle name="Hyperlink" xfId="108" builtinId="8" hidden="1"/>
    <cellStyle name="Hyperlink" xfId="110" builtinId="8" hidden="1"/>
    <cellStyle name="Hyperlink" xfId="112" builtinId="8" hidden="1"/>
    <cellStyle name="Hyperlink" xfId="98" builtinId="8" hidden="1"/>
    <cellStyle name="Hyperlink" xfId="90" builtinId="8" hidden="1"/>
    <cellStyle name="Hyperlink" xfId="74" builtinId="8" hidden="1"/>
    <cellStyle name="Hyperlink" xfId="58" builtinId="8" hidden="1"/>
    <cellStyle name="Hyperlink" xfId="82" builtinId="8" hidden="1"/>
    <cellStyle name="Hyperlink" xfId="102" builtinId="8" hidden="1"/>
    <cellStyle name="Hyperlink" xfId="76" builtinId="8" hidden="1"/>
    <cellStyle name="Hyperlink" xfId="78" builtinId="8" hidden="1"/>
    <cellStyle name="Hyperlink" xfId="84" builtinId="8" hidden="1"/>
    <cellStyle name="Hyperlink" xfId="88" builtinId="8" hidden="1"/>
    <cellStyle name="Hyperlink" xfId="80" builtinId="8" hidden="1"/>
    <cellStyle name="Hyperlink" xfId="64" builtinId="8" hidden="1"/>
    <cellStyle name="Hyperlink" xfId="70" builtinId="8" hidden="1"/>
    <cellStyle name="Hyperlink" xfId="62" builtinId="8" hidden="1"/>
    <cellStyle name="Hyperlink" xfId="60" builtinId="8" hidden="1"/>
    <cellStyle name="Hyperlink" xfId="68" builtinId="8" hidden="1"/>
    <cellStyle name="Hyperlink" xfId="86" builtinId="8" hidden="1"/>
    <cellStyle name="Hyperlink" xfId="72" builtinId="8" hidden="1"/>
    <cellStyle name="Hyperlink" xfId="66" builtinId="8" hidden="1"/>
    <cellStyle name="Hyperlink" xfId="106" builtinId="8" hidden="1"/>
    <cellStyle name="Hyperlink" xfId="104" builtinId="8" hidden="1"/>
    <cellStyle name="Hyperlink" xfId="92" builtinId="8" hidden="1"/>
    <cellStyle name="Hyperlink" xfId="14" builtinId="8" hidden="1"/>
    <cellStyle name="Hyperlink" xfId="16" builtinId="8" hidden="1"/>
    <cellStyle name="Hyperlink" xfId="20" builtinId="8" hidden="1"/>
    <cellStyle name="Hyperlink" xfId="24" builtinId="8" hidden="1"/>
    <cellStyle name="Hyperlink" xfId="6" builtinId="8" hidden="1"/>
    <cellStyle name="Hyperlink" xfId="10" builtinId="8" hidden="1"/>
    <cellStyle name="Hyperlink" xfId="4" builtinId="8" hidden="1"/>
    <cellStyle name="Hyperlink" xfId="2" builtinId="8" hidden="1"/>
    <cellStyle name="Hyperlink" xfId="8" builtinId="8" hidden="1"/>
    <cellStyle name="Hyperlink" xfId="22" builtinId="8" hidden="1"/>
    <cellStyle name="Hyperlink" xfId="12" builtinId="8" hidden="1"/>
    <cellStyle name="Hyperlink" xfId="44" builtinId="8" hidden="1"/>
    <cellStyle name="Hyperlink" xfId="36" builtinId="8" hidden="1"/>
    <cellStyle name="Hyperlink" xfId="26" builtinId="8" hidden="1"/>
    <cellStyle name="Hyperlink" xfId="54" builtinId="8" hidden="1"/>
    <cellStyle name="Hyperlink" xfId="18" builtinId="8" hidden="1"/>
    <cellStyle name="Hyperlink" xfId="42" builtinId="8" hidden="1"/>
    <cellStyle name="Hyperlink" xfId="46" builtinId="8" hidden="1"/>
    <cellStyle name="Hyperlink" xfId="48" builtinId="8" hidden="1"/>
    <cellStyle name="Hyperlink" xfId="56" builtinId="8" hidden="1"/>
    <cellStyle name="Hyperlink" xfId="50" builtinId="8" hidden="1"/>
    <cellStyle name="Hyperlink" xfId="34" builtinId="8" hidden="1"/>
    <cellStyle name="Hyperlink" xfId="52" builtinId="8" hidden="1"/>
    <cellStyle name="Hyperlink" xfId="32" builtinId="8" hidden="1"/>
    <cellStyle name="Hyperlink" xfId="38" builtinId="8" hidden="1"/>
    <cellStyle name="Hyperlink" xfId="40" builtinId="8" hidden="1"/>
    <cellStyle name="Hyperlink" xfId="30" builtinId="8" hidden="1"/>
    <cellStyle name="Hyperlink" xfId="28" builtinId="8" hidden="1"/>
    <cellStyle name="Standaard" xfId="0" builtinId="0"/>
    <cellStyle name="Standaard 2" xfId="114" xr:uid="{00000000-0005-0000-0000-000073000000}"/>
    <cellStyle name="Valuta" xfId="115" builtinId="4"/>
  </cellStyles>
  <dxfs count="0"/>
  <tableStyles count="0" defaultTableStyle="TableStyleMedium2" defaultPivotStyle="PivotStyleLight16"/>
  <colors>
    <mruColors>
      <color rgb="FF000000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11543</xdr:colOff>
      <xdr:row>0</xdr:row>
      <xdr:rowOff>23091</xdr:rowOff>
    </xdr:from>
    <xdr:to>
      <xdr:col>5</xdr:col>
      <xdr:colOff>2698822</xdr:colOff>
      <xdr:row>1</xdr:row>
      <xdr:rowOff>11546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C462957A-BD2B-6841-912B-75D3836089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54270" y="23091"/>
          <a:ext cx="4261309" cy="142009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1"/>
  <sheetViews>
    <sheetView showGridLines="0" tabSelected="1" topLeftCell="A12" zoomScale="113" zoomScaleNormal="150" zoomScalePageLayoutView="85" workbookViewId="0">
      <selection activeCell="B31" sqref="B31:D31"/>
    </sheetView>
  </sheetViews>
  <sheetFormatPr baseColWidth="10" defaultColWidth="8.6640625" defaultRowHeight="13" x14ac:dyDescent="0.15"/>
  <cols>
    <col min="1" max="1" width="120" style="3" customWidth="1"/>
    <col min="2" max="2" width="55.5" style="24" customWidth="1"/>
    <col min="3" max="3" width="30.6640625" style="24" customWidth="1"/>
    <col min="4" max="4" width="53" style="24" customWidth="1"/>
    <col min="5" max="5" width="20.6640625" style="3" customWidth="1"/>
    <col min="6" max="6" width="69" style="3" customWidth="1"/>
    <col min="7" max="16384" width="8.6640625" style="3"/>
  </cols>
  <sheetData>
    <row r="1" spans="1:6" s="13" customFormat="1" ht="113" customHeight="1" x14ac:dyDescent="0.2">
      <c r="A1" s="40" t="s">
        <v>34</v>
      </c>
      <c r="B1" s="40"/>
      <c r="C1" s="40"/>
      <c r="D1" s="40"/>
    </row>
    <row r="2" spans="1:6" ht="21" customHeight="1" thickBot="1" x14ac:dyDescent="0.2">
      <c r="A2" s="1"/>
      <c r="B2" s="32"/>
    </row>
    <row r="3" spans="1:6" s="2" customFormat="1" ht="54" customHeight="1" x14ac:dyDescent="0.2">
      <c r="A3" s="4" t="s">
        <v>0</v>
      </c>
      <c r="B3" s="5" t="s">
        <v>1</v>
      </c>
      <c r="C3" s="5" t="s">
        <v>2</v>
      </c>
      <c r="D3" s="6" t="s">
        <v>3</v>
      </c>
    </row>
    <row r="4" spans="1:6" ht="46" customHeight="1" x14ac:dyDescent="0.15">
      <c r="A4" s="7" t="s">
        <v>4</v>
      </c>
      <c r="B4" s="31">
        <v>0</v>
      </c>
      <c r="C4" s="8">
        <v>12</v>
      </c>
      <c r="D4" s="11">
        <f>(B4*C4)</f>
        <v>0</v>
      </c>
      <c r="E4" s="9" t="s">
        <v>5</v>
      </c>
    </row>
    <row r="5" spans="1:6" ht="46" customHeight="1" x14ac:dyDescent="0.15">
      <c r="A5" s="7" t="s">
        <v>6</v>
      </c>
      <c r="B5" s="31">
        <v>0</v>
      </c>
      <c r="C5" s="8">
        <v>12</v>
      </c>
      <c r="D5" s="11">
        <f>(B5*C5)</f>
        <v>0</v>
      </c>
      <c r="E5" s="9"/>
    </row>
    <row r="6" spans="1:6" ht="46" customHeight="1" x14ac:dyDescent="0.15">
      <c r="A6" s="7" t="s">
        <v>7</v>
      </c>
      <c r="B6" s="31">
        <v>0</v>
      </c>
      <c r="C6" s="8">
        <v>12</v>
      </c>
      <c r="D6" s="11">
        <f>(B6*C6)</f>
        <v>0</v>
      </c>
      <c r="E6" s="9"/>
    </row>
    <row r="7" spans="1:6" ht="46" customHeight="1" x14ac:dyDescent="0.15">
      <c r="A7" s="7" t="s">
        <v>8</v>
      </c>
      <c r="B7" s="31">
        <v>0</v>
      </c>
      <c r="C7" s="8">
        <v>2061</v>
      </c>
      <c r="D7" s="11">
        <f t="shared" ref="D5:D7" si="0">(B7*C7) *12</f>
        <v>0</v>
      </c>
      <c r="E7" s="9"/>
    </row>
    <row r="8" spans="1:6" s="26" customFormat="1" ht="51" customHeight="1" x14ac:dyDescent="0.2">
      <c r="A8" s="25" t="s">
        <v>9</v>
      </c>
      <c r="B8" s="27"/>
      <c r="C8" s="27"/>
      <c r="D8" s="23">
        <f>SUM(D4:D7)</f>
        <v>0</v>
      </c>
      <c r="F8" s="34"/>
    </row>
    <row r="9" spans="1:6" s="12" customFormat="1" ht="14" customHeight="1" x14ac:dyDescent="0.2">
      <c r="A9" s="14"/>
      <c r="B9" s="14"/>
      <c r="C9" s="14"/>
      <c r="D9" s="15"/>
      <c r="E9" s="9"/>
    </row>
    <row r="10" spans="1:6" s="12" customFormat="1" ht="14" customHeight="1" thickBot="1" x14ac:dyDescent="0.25">
      <c r="A10" s="14"/>
      <c r="B10" s="14"/>
      <c r="C10" s="14"/>
      <c r="D10" s="15"/>
      <c r="E10" s="9"/>
    </row>
    <row r="11" spans="1:6" s="2" customFormat="1" ht="37" customHeight="1" x14ac:dyDescent="0.2">
      <c r="A11" s="4" t="s">
        <v>33</v>
      </c>
      <c r="B11" s="5" t="s">
        <v>1</v>
      </c>
      <c r="C11" s="5" t="s">
        <v>10</v>
      </c>
      <c r="D11" s="6" t="s">
        <v>3</v>
      </c>
    </row>
    <row r="12" spans="1:6" ht="36" customHeight="1" x14ac:dyDescent="0.15">
      <c r="A12" s="7" t="s">
        <v>11</v>
      </c>
      <c r="B12" s="31">
        <v>0</v>
      </c>
      <c r="C12" s="8">
        <v>1</v>
      </c>
      <c r="D12" s="11">
        <f>(B12*C12)</f>
        <v>0</v>
      </c>
      <c r="E12" s="9" t="s">
        <v>5</v>
      </c>
    </row>
    <row r="13" spans="1:6" ht="36" customHeight="1" x14ac:dyDescent="0.15">
      <c r="A13" s="7" t="s">
        <v>12</v>
      </c>
      <c r="B13" s="31">
        <v>0</v>
      </c>
      <c r="C13" s="8">
        <v>50</v>
      </c>
      <c r="D13" s="11">
        <f>(B13*C13)</f>
        <v>0</v>
      </c>
      <c r="E13" s="9" t="s">
        <v>5</v>
      </c>
    </row>
    <row r="14" spans="1:6" s="26" customFormat="1" ht="30" customHeight="1" x14ac:dyDescent="0.2">
      <c r="A14" s="25" t="s">
        <v>13</v>
      </c>
      <c r="B14" s="27"/>
      <c r="C14" s="27"/>
      <c r="D14" s="23">
        <f>SUM(D12:D13)</f>
        <v>0</v>
      </c>
      <c r="F14" s="34"/>
    </row>
    <row r="15" spans="1:6" s="12" customFormat="1" ht="14" customHeight="1" thickBot="1" x14ac:dyDescent="0.25">
      <c r="A15" s="14"/>
      <c r="B15" s="14"/>
      <c r="C15" s="14"/>
      <c r="D15" s="15"/>
      <c r="E15" s="9"/>
    </row>
    <row r="16" spans="1:6" ht="55" customHeight="1" x14ac:dyDescent="0.15">
      <c r="A16" s="17" t="s">
        <v>14</v>
      </c>
      <c r="B16" s="18" t="s">
        <v>15</v>
      </c>
      <c r="C16" s="18" t="s">
        <v>16</v>
      </c>
      <c r="D16" s="20" t="s">
        <v>3</v>
      </c>
    </row>
    <row r="17" spans="1:6" ht="30" customHeight="1" x14ac:dyDescent="0.15">
      <c r="A17" s="7" t="s">
        <v>17</v>
      </c>
      <c r="B17" s="31">
        <v>0</v>
      </c>
      <c r="C17" s="16">
        <v>500</v>
      </c>
      <c r="D17" s="21">
        <f>(B17*C17)</f>
        <v>0</v>
      </c>
      <c r="E17" s="35" t="s">
        <v>5</v>
      </c>
    </row>
    <row r="18" spans="1:6" ht="30" customHeight="1" x14ac:dyDescent="0.15">
      <c r="A18" s="19" t="s">
        <v>18</v>
      </c>
      <c r="B18" s="31">
        <v>0</v>
      </c>
      <c r="C18" s="16">
        <v>250</v>
      </c>
      <c r="D18" s="21">
        <f t="shared" ref="D18:D23" si="1">(B18*C18)</f>
        <v>0</v>
      </c>
    </row>
    <row r="19" spans="1:6" ht="30" customHeight="1" x14ac:dyDescent="0.15">
      <c r="A19" s="19" t="s">
        <v>19</v>
      </c>
      <c r="B19" s="31">
        <v>0</v>
      </c>
      <c r="C19" s="36">
        <v>300</v>
      </c>
      <c r="D19" s="21">
        <f t="shared" si="1"/>
        <v>0</v>
      </c>
    </row>
    <row r="20" spans="1:6" ht="30" customHeight="1" x14ac:dyDescent="0.15">
      <c r="A20" s="19" t="s">
        <v>20</v>
      </c>
      <c r="B20" s="31">
        <v>0</v>
      </c>
      <c r="C20" s="16">
        <v>125</v>
      </c>
      <c r="D20" s="21">
        <f t="shared" si="1"/>
        <v>0</v>
      </c>
    </row>
    <row r="21" spans="1:6" ht="30" customHeight="1" x14ac:dyDescent="0.15">
      <c r="A21" s="19" t="s">
        <v>21</v>
      </c>
      <c r="B21" s="31">
        <v>0</v>
      </c>
      <c r="C21" s="16">
        <v>30</v>
      </c>
      <c r="D21" s="21">
        <f t="shared" si="1"/>
        <v>0</v>
      </c>
    </row>
    <row r="22" spans="1:6" ht="30" customHeight="1" x14ac:dyDescent="0.15">
      <c r="A22" s="19" t="s">
        <v>22</v>
      </c>
      <c r="B22" s="31">
        <v>0</v>
      </c>
      <c r="C22" s="16">
        <v>40</v>
      </c>
      <c r="D22" s="21">
        <f t="shared" ref="D22" si="2">(B22*C22)</f>
        <v>0</v>
      </c>
    </row>
    <row r="23" spans="1:6" ht="30" customHeight="1" x14ac:dyDescent="0.15">
      <c r="A23" s="19" t="s">
        <v>23</v>
      </c>
      <c r="B23" s="31">
        <v>0</v>
      </c>
      <c r="C23" s="16">
        <v>25</v>
      </c>
      <c r="D23" s="21">
        <f t="shared" si="1"/>
        <v>0</v>
      </c>
    </row>
    <row r="24" spans="1:6" ht="30" customHeight="1" x14ac:dyDescent="0.15">
      <c r="A24" s="19" t="s">
        <v>24</v>
      </c>
      <c r="B24" s="31">
        <v>0</v>
      </c>
      <c r="C24" s="16">
        <v>300</v>
      </c>
      <c r="D24" s="21">
        <f t="shared" ref="D24" si="3">(B24*C24)</f>
        <v>0</v>
      </c>
    </row>
    <row r="25" spans="1:6" ht="30" customHeight="1" x14ac:dyDescent="0.15">
      <c r="A25" s="19" t="s">
        <v>25</v>
      </c>
      <c r="B25" s="31">
        <v>0</v>
      </c>
      <c r="C25" s="16">
        <v>50</v>
      </c>
      <c r="D25" s="21">
        <f t="shared" ref="D25:D26" si="4">(B25*C25)</f>
        <v>0</v>
      </c>
    </row>
    <row r="26" spans="1:6" ht="30" customHeight="1" x14ac:dyDescent="0.15">
      <c r="A26" s="19" t="s">
        <v>26</v>
      </c>
      <c r="B26" s="31">
        <v>0</v>
      </c>
      <c r="C26" s="16">
        <v>20</v>
      </c>
      <c r="D26" s="21">
        <f t="shared" si="4"/>
        <v>0</v>
      </c>
    </row>
    <row r="27" spans="1:6" s="26" customFormat="1" ht="30" customHeight="1" x14ac:dyDescent="0.2">
      <c r="A27" s="25" t="s">
        <v>27</v>
      </c>
      <c r="B27" s="27"/>
      <c r="C27" s="27"/>
      <c r="D27" s="23">
        <f>SUM(D17:D26)</f>
        <v>0</v>
      </c>
      <c r="F27" s="34" t="s">
        <v>28</v>
      </c>
    </row>
    <row r="28" spans="1:6" ht="10" customHeight="1" thickBot="1" x14ac:dyDescent="0.2"/>
    <row r="29" spans="1:6" s="22" customFormat="1" ht="52" customHeight="1" thickBot="1" x14ac:dyDescent="0.25">
      <c r="A29" s="30" t="s">
        <v>29</v>
      </c>
      <c r="B29" s="33" t="s">
        <v>30</v>
      </c>
      <c r="C29" s="28"/>
      <c r="D29" s="29">
        <f>D27+D8</f>
        <v>0</v>
      </c>
      <c r="F29" s="29">
        <f>D29*1.21</f>
        <v>0</v>
      </c>
    </row>
    <row r="30" spans="1:6" ht="20" customHeight="1" x14ac:dyDescent="0.15">
      <c r="A30" s="1"/>
      <c r="B30" s="32"/>
    </row>
    <row r="31" spans="1:6" ht="110" customHeight="1" x14ac:dyDescent="0.15">
      <c r="A31" s="10" t="s">
        <v>31</v>
      </c>
      <c r="B31" s="37" t="s">
        <v>32</v>
      </c>
      <c r="C31" s="38"/>
      <c r="D31" s="39"/>
    </row>
  </sheetData>
  <sheetProtection algorithmName="SHA-512" hashValue="qBxQVEBkCjYosUkt6ctfysmJW+MIt1+/bPOSmVfbjrMB1+KoONLbt73Qcz5aKYnUyQfUuNhtt1LKquWEW/G9dA==" saltValue="EWX3hVJwMrH9FPPoLOeZog==" spinCount="100000" sheet="1" selectLockedCells="1"/>
  <mergeCells count="2">
    <mergeCell ref="B31:D31"/>
    <mergeCell ref="A1:D1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E6040D1F6A6494DB15746078819D89F" ma:contentTypeVersion="14" ma:contentTypeDescription="Een nieuw document maken." ma:contentTypeScope="" ma:versionID="3964b3e97eed59d4853bd82781d2fd6c">
  <xsd:schema xmlns:xsd="http://www.w3.org/2001/XMLSchema" xmlns:xs="http://www.w3.org/2001/XMLSchema" xmlns:p="http://schemas.microsoft.com/office/2006/metadata/properties" xmlns:ns2="cdfd6af9-2027-427e-aee7-f2f3dc2ea940" xmlns:ns3="04d4ff2e-cf62-40b0-a5cf-f8c6524922a9" targetNamespace="http://schemas.microsoft.com/office/2006/metadata/properties" ma:root="true" ma:fieldsID="5949da5f1733bfa4c68f9f548d1c0cfe" ns2:_="" ns3:_="">
    <xsd:import namespace="cdfd6af9-2027-427e-aee7-f2f3dc2ea940"/>
    <xsd:import namespace="04d4ff2e-cf62-40b0-a5cf-f8c6524922a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fd6af9-2027-427e-aee7-f2f3dc2ea94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Afbeeldingtags" ma:readOnly="false" ma:fieldId="{5cf76f15-5ced-4ddc-b409-7134ff3c332f}" ma:taxonomyMulti="true" ma:sspId="87337ac9-5ebe-4b66-b157-16982362144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d4ff2e-cf62-40b0-a5cf-f8c6524922a9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dfcf5dfd-d56a-4298-a617-48fc0b221880}" ma:internalName="TaxCatchAll" ma:showField="CatchAllData" ma:web="04d4ff2e-cf62-40b0-a5cf-f8c6524922a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dfd6af9-2027-427e-aee7-f2f3dc2ea940">
      <Terms xmlns="http://schemas.microsoft.com/office/infopath/2007/PartnerControls"/>
    </lcf76f155ced4ddcb4097134ff3c332f>
    <TaxCatchAll xmlns="04d4ff2e-cf62-40b0-a5cf-f8c6524922a9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45C3506-9806-425E-81C1-4E32A3E6C0D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dfd6af9-2027-427e-aee7-f2f3dc2ea940"/>
    <ds:schemaRef ds:uri="04d4ff2e-cf62-40b0-a5cf-f8c6524922a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8D52B86-4BF7-4283-AF6C-791089F00A34}">
  <ds:schemaRefs>
    <ds:schemaRef ds:uri="http://www.w3.org/XML/1998/namespace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purl.org/dc/terms/"/>
    <ds:schemaRef ds:uri="http://purl.org/dc/dcmitype/"/>
    <ds:schemaRef ds:uri="cdfd6af9-2027-427e-aee7-f2f3dc2ea940"/>
    <ds:schemaRef ds:uri="http://schemas.openxmlformats.org/package/2006/metadata/core-properties"/>
    <ds:schemaRef ds:uri="04d4ff2e-cf62-40b0-a5cf-f8c6524922a9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49B24EA2-CAE4-4A7B-946B-3E42418B46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Prijzenblad</vt:lpstr>
    </vt:vector>
  </TitlesOfParts>
  <Manager/>
  <Company>inkoopadviesbureau BiC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>Copyright inkoopadviesbureau BiC </dc:description>
  <cp:lastModifiedBy>Saskia Roos</cp:lastModifiedBy>
  <cp:revision/>
  <dcterms:created xsi:type="dcterms:W3CDTF">2013-11-12T19:16:15Z</dcterms:created>
  <dcterms:modified xsi:type="dcterms:W3CDTF">2025-03-27T15:26:43Z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0x010100BE6040D1F6A6494DB15746078819D89F</vt:lpwstr>
  </property>
  <property fmtid="{D5CDD505-2E9C-101B-9397-08002B2CF9AE}" pid="3" name="MediaServiceImageTags">
    <vt:lpwstr/>
  </property>
</Properties>
</file>