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adhibeonl.sharepoint.com/sites/SP-Projecten/Shared Documents/SCOT/EA AV-middelen (2024 - 479724)/Werkdocumenten/"/>
    </mc:Choice>
  </mc:AlternateContent>
  <xr:revisionPtr revIDLastSave="146" documentId="8_{8079ABB1-6270-4F4B-9983-74D006E38742}" xr6:coauthVersionLast="47" xr6:coauthVersionMax="47" xr10:uidLastSave="{A5745607-A343-467D-8AC5-6A7A551B1996}"/>
  <bookViews>
    <workbookView xWindow="28680" yWindow="-120" windowWidth="29040" windowHeight="15720" tabRatio="748"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 i="11" l="1"/>
  <c r="P4" i="11"/>
  <c r="P5" i="11" l="1"/>
  <c r="P10" i="11"/>
</calcChain>
</file>

<file path=xl/sharedStrings.xml><?xml version="1.0" encoding="utf-8"?>
<sst xmlns="http://schemas.openxmlformats.org/spreadsheetml/2006/main" count="45" uniqueCount="36">
  <si>
    <t>Merk</t>
  </si>
  <si>
    <t>Type</t>
  </si>
  <si>
    <t>Algemeen</t>
  </si>
  <si>
    <t>Verwijzing</t>
  </si>
  <si>
    <t>Toelichting</t>
  </si>
  <si>
    <t>Opties</t>
  </si>
  <si>
    <t>Prijs per stuk</t>
  </si>
  <si>
    <t>Specificaties / extra info</t>
  </si>
  <si>
    <t xml:space="preserve">AV-middelen </t>
  </si>
  <si>
    <t>Overige informatie</t>
  </si>
  <si>
    <t>Terug naar het tabblad Toelichting</t>
  </si>
  <si>
    <t>Uurtarief</t>
  </si>
  <si>
    <r>
      <t xml:space="preserve">Totaalprijs </t>
    </r>
    <r>
      <rPr>
        <sz val="9"/>
        <rFont val="Calibri"/>
        <family val="2"/>
        <scheme val="minor"/>
      </rPr>
      <t>(Wordt automatisch berekend en telt mee voor de beoordeling)</t>
    </r>
  </si>
  <si>
    <t>Uurtarief bij Maatwerk Installatie</t>
  </si>
  <si>
    <r>
      <t xml:space="preserve">Totaalprijs </t>
    </r>
    <r>
      <rPr>
        <sz val="10"/>
        <rFont val="Calibri"/>
        <family val="2"/>
        <scheme val="minor"/>
      </rPr>
      <t>(Wordt automatisch berekend en telt mee voor de beoordeling)</t>
    </r>
  </si>
  <si>
    <t>Prijs x aantal</t>
  </si>
  <si>
    <t>Verrijdbaar en traploos in hoogte verstelbaar onderstel t.b.v. AV-middelen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</si>
  <si>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</si>
  <si>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</si>
  <si>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</si>
  <si>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r>
      <rPr>
        <b/>
        <sz val="11"/>
        <color theme="1"/>
        <rFont val="Calibri"/>
        <family val="2"/>
        <scheme val="minor"/>
      </rPr>
      <t>Alleen de donkerroze cellen uit deze kolom dienen te worden ingevuld.</t>
    </r>
    <r>
      <rPr>
        <sz val="11"/>
        <color theme="1"/>
        <rFont val="Calibri"/>
        <family val="2"/>
        <scheme val="minor"/>
      </rPr>
      <t xml:space="preserve"> Alleen een bedrag (in cijfers) mag worden ingevuld. Negatieve bedragen mogen niet worden gebruikt.</t>
    </r>
  </si>
  <si>
    <t>AV-middelen 75’’ (incl. Standaard Installatie op Wandbeugel)</t>
  </si>
  <si>
    <t>Wandbeugel</t>
  </si>
  <si>
    <t>Artikelnummer</t>
  </si>
  <si>
    <t>Kolom O (prijzenblad)</t>
  </si>
  <si>
    <t>Kolom L, M en N (prijzenblad)</t>
  </si>
  <si>
    <t>Aan de door SCOT gevraagde opties kan Inschrijver geen enkel recht of afnamegarantie ontlenen.</t>
  </si>
  <si>
    <t>Prijs per stuk (kolom O)</t>
  </si>
  <si>
    <t>Totaalprijs</t>
  </si>
  <si>
    <t xml:space="preserve">Elke Inschrijver dient een prijs op te geven voor alle AV-middelen (inclusief Standaard Installatie), de wandbeugel en een uurtarief voor Maatwerk Installatie zoals aangegeven in kolom A. </t>
  </si>
  <si>
    <t>In de paars gekleurde cel van kolom O dient uitsluitend een prijs per stuk te worden ingevuld. Aan de hand van formules worden vervolgens de wegingen toegepast en wordt de totaalprijs per product zichtbaar. De totaalprijs van het AV-middel en de totaalprijs van de Wandbeugel worden bij elkaar opgeteld. Deze totaalprijs wordt gebruikt voor de beoordeling op prijs.</t>
  </si>
  <si>
    <r>
      <rPr>
        <b/>
        <sz val="11"/>
        <color theme="1"/>
        <rFont val="Calibri"/>
        <family val="2"/>
        <scheme val="minor"/>
      </rPr>
      <t>Alleen de paarse cellen uit deze kolom dienen te worden ingevuld.</t>
    </r>
    <r>
      <rPr>
        <sz val="11"/>
        <color theme="1"/>
        <rFont val="Calibri"/>
        <family val="2"/>
        <scheme val="minor"/>
      </rPr>
      <t xml:space="preserve"> Alleen een bedrag (in cijfers) mag worden ingevuld. Negatieve bedragen mogen niet worden gebruikt. </t>
    </r>
  </si>
  <si>
    <t>Kolom P (prijzenblad)</t>
  </si>
  <si>
    <t>Deze cellen worden automatisch ingevuld doordat de totaalprijzen bij elkaar worden opgeteld. Deze totaalprijs wordt gebruikt voor de beoordeling op prijs.</t>
  </si>
  <si>
    <r>
      <rPr>
        <b/>
        <sz val="11"/>
        <color theme="1"/>
        <rFont val="Calibri"/>
        <family val="2"/>
        <scheme val="minor"/>
      </rPr>
      <t>In deze lichtblauwe kolommen dient de Inschrijver de gevraagde gegevens in te vullen</t>
    </r>
    <r>
      <rPr>
        <sz val="11"/>
        <color theme="1"/>
        <rFont val="Calibri"/>
        <family val="2"/>
        <scheme val="minor"/>
      </rPr>
      <t xml:space="preserve"> (merk, artikelnummer en type). 
</t>
    </r>
  </si>
  <si>
    <r>
      <rPr>
        <b/>
        <sz val="11"/>
        <color theme="1"/>
        <rFont val="Calibri"/>
        <family val="2"/>
        <scheme val="minor"/>
      </rPr>
      <t>In deze kolommen dient de Inschrijver de gevraagde gegevens in te vullen</t>
    </r>
    <r>
      <rPr>
        <sz val="11"/>
        <color theme="1"/>
        <rFont val="Calibri"/>
        <family val="2"/>
        <scheme val="minor"/>
      </rPr>
      <t xml:space="preserve"> (merk en type / extra's / specificaties / bijzonderheden).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</si>
</sst>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
      <sz val="10"/>
      <name val="Calibri"/>
      <family val="2"/>
      <scheme val="minor"/>
    </font>
  </fonts>
  <fills count="13">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rgb="FFC6EEFF"/>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EE0077"/>
        <bgColor indexed="64"/>
      </patternFill>
    </fill>
    <fill>
      <patternFill patternType="solid">
        <fgColor rgb="FFFFCC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71">
    <xf numFmtId="0" fontId="0" fillId="0" borderId="0" xfId="0"/>
    <xf numFmtId="0" fontId="0" fillId="0" borderId="0" xfId="0" applyAlignment="1">
      <alignment horizontal="center" vertical="center"/>
    </xf>
    <xf numFmtId="44" fontId="5" fillId="0" borderId="0" xfId="0" applyNumberFormat="1" applyFont="1"/>
    <xf numFmtId="0" fontId="7" fillId="0" borderId="0" xfId="0" applyFont="1"/>
    <xf numFmtId="0" fontId="8" fillId="0" borderId="0" xfId="0" applyFont="1" applyAlignment="1">
      <alignment vertical="center"/>
    </xf>
    <xf numFmtId="0" fontId="5" fillId="0" borderId="0" xfId="0" applyFont="1"/>
    <xf numFmtId="0" fontId="6" fillId="0" borderId="0" xfId="0" applyFont="1" applyAlignment="1">
      <alignment horizontal="center" vertical="center"/>
    </xf>
    <xf numFmtId="44" fontId="6" fillId="0" borderId="0" xfId="0" applyNumberFormat="1" applyFont="1" applyAlignment="1">
      <alignment horizontal="center" vertical="center"/>
    </xf>
    <xf numFmtId="166" fontId="0" fillId="0" borderId="5" xfId="2" applyNumberFormat="1" applyFont="1" applyBorder="1" applyAlignment="1">
      <alignment horizontal="left"/>
    </xf>
    <xf numFmtId="0" fontId="7" fillId="0" borderId="0" xfId="0" applyFont="1" applyAlignment="1">
      <alignment horizontal="left" vertical="center"/>
    </xf>
    <xf numFmtId="0" fontId="0" fillId="0" borderId="0" xfId="0" applyAlignment="1">
      <alignment horizontal="left" vertical="center"/>
    </xf>
    <xf numFmtId="0" fontId="14" fillId="6" borderId="9" xfId="3" applyNumberFormat="1" applyFont="1" applyFill="1" applyBorder="1" applyAlignment="1">
      <alignment horizontal="center" vertical="center" wrapText="1"/>
    </xf>
    <xf numFmtId="0" fontId="15" fillId="0" borderId="0" xfId="0" applyFont="1"/>
    <xf numFmtId="0" fontId="4" fillId="7" borderId="2" xfId="0" applyFont="1" applyFill="1" applyBorder="1" applyAlignment="1">
      <alignment horizontal="left" vertical="center"/>
    </xf>
    <xf numFmtId="0" fontId="2" fillId="7" borderId="11" xfId="0" applyFont="1" applyFill="1" applyBorder="1" applyAlignment="1">
      <alignment horizontal="left" vertical="center"/>
    </xf>
    <xf numFmtId="0" fontId="2" fillId="7" borderId="3" xfId="0" applyFont="1" applyFill="1" applyBorder="1" applyAlignment="1">
      <alignment horizontal="left" vertical="center" wrapText="1"/>
    </xf>
    <xf numFmtId="165" fontId="2" fillId="7" borderId="4" xfId="1" applyNumberFormat="1" applyFont="1" applyFill="1" applyBorder="1" applyAlignment="1">
      <alignment horizontal="left" vertical="center"/>
    </xf>
    <xf numFmtId="49" fontId="0" fillId="8" borderId="10" xfId="0" applyNumberFormat="1" applyFill="1" applyBorder="1" applyAlignment="1">
      <alignment horizontal="center" vertical="center"/>
    </xf>
    <xf numFmtId="0" fontId="0" fillId="8" borderId="1" xfId="0" applyFill="1" applyBorder="1" applyAlignment="1">
      <alignment horizontal="center" vertical="center"/>
    </xf>
    <xf numFmtId="164" fontId="0" fillId="9" borderId="1" xfId="2" applyFont="1" applyFill="1" applyBorder="1"/>
    <xf numFmtId="0" fontId="0" fillId="0" borderId="5" xfId="0" applyBorder="1" applyAlignment="1">
      <alignment wrapText="1"/>
    </xf>
    <xf numFmtId="0" fontId="0" fillId="0" borderId="5" xfId="0" applyBorder="1" applyAlignment="1">
      <alignment vertical="top" wrapText="1"/>
    </xf>
    <xf numFmtId="0" fontId="10" fillId="3" borderId="16" xfId="0" applyFont="1" applyFill="1" applyBorder="1" applyAlignment="1">
      <alignment vertical="center"/>
    </xf>
    <xf numFmtId="0" fontId="0" fillId="0" borderId="8" xfId="0" applyBorder="1" applyAlignment="1">
      <alignment wrapText="1"/>
    </xf>
    <xf numFmtId="0" fontId="11" fillId="10" borderId="16" xfId="0" applyFont="1" applyFill="1" applyBorder="1" applyAlignment="1">
      <alignment vertical="center"/>
    </xf>
    <xf numFmtId="0" fontId="11" fillId="8" borderId="16" xfId="0" applyFont="1" applyFill="1" applyBorder="1" applyAlignment="1">
      <alignment vertical="center" wrapText="1"/>
    </xf>
    <xf numFmtId="0" fontId="2" fillId="7" borderId="4" xfId="0" applyFont="1" applyFill="1" applyBorder="1" applyAlignment="1">
      <alignment horizontal="left" vertical="center"/>
    </xf>
    <xf numFmtId="166" fontId="0" fillId="10" borderId="8" xfId="2" applyNumberFormat="1" applyFont="1" applyFill="1" applyBorder="1" applyAlignment="1">
      <alignment horizontal="left"/>
    </xf>
    <xf numFmtId="164" fontId="0" fillId="11" borderId="8" xfId="2" applyFont="1" applyFill="1" applyBorder="1"/>
    <xf numFmtId="49" fontId="0" fillId="12" borderId="7" xfId="0" applyNumberFormat="1" applyFill="1" applyBorder="1" applyAlignment="1">
      <alignment horizontal="center" vertical="center"/>
    </xf>
    <xf numFmtId="0" fontId="0" fillId="12" borderId="7" xfId="0" applyFill="1" applyBorder="1" applyAlignment="1">
      <alignment horizontal="center" vertical="center"/>
    </xf>
    <xf numFmtId="0" fontId="12" fillId="12" borderId="16" xfId="0" applyFont="1" applyFill="1" applyBorder="1" applyAlignment="1">
      <alignment vertical="center"/>
    </xf>
    <xf numFmtId="0" fontId="12" fillId="11" borderId="6" xfId="0" applyFont="1" applyFill="1" applyBorder="1" applyAlignment="1">
      <alignment vertical="center"/>
    </xf>
    <xf numFmtId="0" fontId="11" fillId="0" borderId="16" xfId="0" applyFont="1" applyBorder="1" applyAlignment="1">
      <alignment vertical="center"/>
    </xf>
    <xf numFmtId="0" fontId="2" fillId="7" borderId="3" xfId="0" applyFont="1" applyFill="1" applyBorder="1" applyAlignment="1">
      <alignment horizontal="left" vertical="center"/>
    </xf>
    <xf numFmtId="0" fontId="4" fillId="7" borderId="19" xfId="0" applyFont="1" applyFill="1" applyBorder="1" applyAlignment="1">
      <alignment horizontal="left" vertical="center"/>
    </xf>
    <xf numFmtId="0" fontId="6" fillId="4" borderId="12" xfId="0" applyFont="1" applyFill="1" applyBorder="1" applyAlignment="1">
      <alignment horizontal="left" vertical="center" wrapText="1"/>
    </xf>
    <xf numFmtId="0" fontId="4" fillId="7" borderId="20" xfId="0" applyFont="1" applyFill="1" applyBorder="1" applyAlignment="1">
      <alignment horizontal="left" vertical="center"/>
    </xf>
    <xf numFmtId="0" fontId="6" fillId="4" borderId="13" xfId="0" applyFont="1" applyFill="1" applyBorder="1" applyAlignment="1">
      <alignment horizontal="left" vertical="center" wrapText="1"/>
    </xf>
    <xf numFmtId="0" fontId="4" fillId="7" borderId="17" xfId="0" applyFont="1" applyFill="1" applyBorder="1" applyAlignment="1">
      <alignment horizontal="left" vertical="center"/>
    </xf>
    <xf numFmtId="0" fontId="9" fillId="2" borderId="21" xfId="0" applyFont="1" applyFill="1" applyBorder="1" applyAlignment="1">
      <alignment horizontal="justify" vertical="center" wrapText="1"/>
    </xf>
    <xf numFmtId="0" fontId="9" fillId="2" borderId="22" xfId="0" applyFont="1" applyFill="1" applyBorder="1" applyAlignment="1">
      <alignment horizontal="justify" vertical="center" wrapText="1"/>
    </xf>
    <xf numFmtId="0" fontId="2" fillId="7" borderId="11" xfId="0" applyFont="1" applyFill="1" applyBorder="1" applyAlignment="1">
      <alignment horizontal="center" vertical="center"/>
    </xf>
    <xf numFmtId="0" fontId="9" fillId="5" borderId="1" xfId="0" applyFont="1" applyFill="1" applyBorder="1" applyAlignment="1">
      <alignment horizontal="center" vertical="center" wrapText="1"/>
    </xf>
    <xf numFmtId="0" fontId="17" fillId="3" borderId="21" xfId="0" applyFont="1" applyFill="1" applyBorder="1" applyAlignment="1">
      <alignment horizontal="left"/>
    </xf>
    <xf numFmtId="0" fontId="2" fillId="7" borderId="20" xfId="0" applyFont="1" applyFill="1" applyBorder="1" applyAlignment="1">
      <alignment vertical="center"/>
    </xf>
    <xf numFmtId="0" fontId="0" fillId="12" borderId="22" xfId="0" applyFill="1" applyBorder="1" applyAlignment="1">
      <alignment horizontal="center" vertical="center"/>
    </xf>
    <xf numFmtId="44" fontId="6" fillId="4" borderId="9" xfId="0" applyNumberFormat="1" applyFont="1" applyFill="1" applyBorder="1" applyAlignment="1">
      <alignment horizontal="center" vertical="center"/>
    </xf>
    <xf numFmtId="0" fontId="2" fillId="7" borderId="11" xfId="0" applyFont="1" applyFill="1" applyBorder="1" applyAlignment="1">
      <alignment horizontal="left" vertical="center" wrapText="1"/>
    </xf>
    <xf numFmtId="49" fontId="0" fillId="12" borderId="22" xfId="0" applyNumberFormat="1" applyFill="1" applyBorder="1" applyAlignment="1">
      <alignment horizontal="center" vertical="center"/>
    </xf>
    <xf numFmtId="167" fontId="6" fillId="4" borderId="18" xfId="0" applyNumberFormat="1" applyFont="1" applyFill="1" applyBorder="1" applyAlignment="1">
      <alignment horizontal="left" vertical="center"/>
    </xf>
    <xf numFmtId="0" fontId="9" fillId="5" borderId="16" xfId="0" applyFont="1" applyFill="1" applyBorder="1" applyAlignment="1">
      <alignment horizontal="justify" vertical="center" wrapText="1"/>
    </xf>
    <xf numFmtId="0" fontId="9" fillId="5" borderId="6" xfId="0" applyFont="1" applyFill="1" applyBorder="1" applyAlignment="1">
      <alignment horizontal="justify" vertical="center" wrapText="1"/>
    </xf>
    <xf numFmtId="0" fontId="9" fillId="5" borderId="7" xfId="0" applyFont="1" applyFill="1" applyBorder="1" applyAlignment="1">
      <alignment horizontal="center" vertical="center" wrapText="1"/>
    </xf>
    <xf numFmtId="49" fontId="0" fillId="8" borderId="7" xfId="0" applyNumberFormat="1" applyFill="1" applyBorder="1" applyAlignment="1">
      <alignment horizontal="center" vertical="center"/>
    </xf>
    <xf numFmtId="49" fontId="0" fillId="8" borderId="23" xfId="0" applyNumberFormat="1" applyFill="1" applyBorder="1" applyAlignment="1">
      <alignment horizontal="center" vertical="center"/>
    </xf>
    <xf numFmtId="0" fontId="0" fillId="8" borderId="7" xfId="0" applyFill="1" applyBorder="1" applyAlignment="1">
      <alignment horizontal="center" vertical="center"/>
    </xf>
    <xf numFmtId="164" fontId="0" fillId="9" borderId="7" xfId="2" applyFont="1" applyFill="1" applyBorder="1"/>
    <xf numFmtId="166" fontId="0" fillId="0" borderId="8" xfId="2" applyNumberFormat="1" applyFont="1" applyBorder="1" applyAlignment="1">
      <alignment horizontal="left"/>
    </xf>
    <xf numFmtId="0" fontId="2" fillId="7" borderId="24" xfId="0" applyFont="1" applyFill="1" applyBorder="1" applyAlignment="1">
      <alignment vertical="center"/>
    </xf>
    <xf numFmtId="0" fontId="2" fillId="7" borderId="25" xfId="0" applyFont="1" applyFill="1" applyBorder="1" applyAlignment="1">
      <alignment vertical="center"/>
    </xf>
    <xf numFmtId="0" fontId="2" fillId="7" borderId="26" xfId="0" applyFont="1" applyFill="1" applyBorder="1" applyAlignment="1">
      <alignment vertical="center"/>
    </xf>
    <xf numFmtId="0" fontId="4" fillId="7" borderId="4" xfId="0" applyFont="1" applyFill="1" applyBorder="1" applyAlignment="1">
      <alignment horizontal="left" vertical="center"/>
    </xf>
    <xf numFmtId="0" fontId="12" fillId="4" borderId="16" xfId="0" applyFont="1" applyFill="1" applyBorder="1" applyAlignment="1">
      <alignment horizontal="left"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6" fillId="4" borderId="14"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8" xfId="0" applyFont="1" applyFill="1" applyBorder="1" applyAlignment="1">
      <alignment horizontal="left" vertical="top" wrapText="1"/>
    </xf>
    <xf numFmtId="0" fontId="0" fillId="12" borderId="27" xfId="0" applyFill="1" applyBorder="1" applyAlignment="1">
      <alignment horizontal="center" vertical="center"/>
    </xf>
    <xf numFmtId="0" fontId="0" fillId="12" borderId="22" xfId="0" applyFill="1" applyBorder="1" applyAlignment="1">
      <alignment horizontal="center" vertical="center"/>
    </xf>
  </cellXfs>
  <cellStyles count="4">
    <cellStyle name="Hyperlink" xfId="3" builtinId="8"/>
    <cellStyle name="Procent" xfId="1" builtinId="5"/>
    <cellStyle name="Standaard" xfId="0" builtinId="0"/>
    <cellStyle name="Valuta" xfId="2" builtinId="4"/>
  </cellStyles>
  <dxfs count="2">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FFCCFF"/>
      <color rgb="FFEE0077"/>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627529</xdr:colOff>
      <xdr:row>4</xdr:row>
      <xdr:rowOff>0</xdr:rowOff>
    </xdr:from>
    <xdr:to>
      <xdr:col>19</xdr:col>
      <xdr:colOff>206338</xdr:colOff>
      <xdr:row>10</xdr:row>
      <xdr:rowOff>206637</xdr:rowOff>
    </xdr:to>
    <xdr:pic>
      <xdr:nvPicPr>
        <xdr:cNvPr id="3" name="Afbeelding 2" descr="CBS Eltheto » Een school waar leven in zit!">
          <a:extLst>
            <a:ext uri="{FF2B5EF4-FFF2-40B4-BE49-F238E27FC236}">
              <a16:creationId xmlns:a16="http://schemas.microsoft.com/office/drawing/2014/main" id="{464804E8-14D5-3E35-65A8-73B20E4514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1492"/>
        <a:stretch/>
      </xdr:blipFill>
      <xdr:spPr bwMode="auto">
        <a:xfrm>
          <a:off x="16315764" y="986118"/>
          <a:ext cx="3232150" cy="1524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showGridLines="0" tabSelected="1" zoomScale="115" zoomScaleNormal="115" workbookViewId="0">
      <selection activeCell="B6" sqref="B6"/>
    </sheetView>
  </sheetViews>
  <sheetFormatPr defaultColWidth="0" defaultRowHeight="14.4" zeroHeight="1" x14ac:dyDescent="0.3"/>
  <cols>
    <col min="1" max="1" width="34.21875" bestFit="1" customWidth="1"/>
    <col min="2" max="2" width="130.5546875" customWidth="1"/>
    <col min="3" max="3" width="4" customWidth="1"/>
    <col min="4" max="7" width="9.21875" hidden="1" customWidth="1"/>
    <col min="8" max="16384" width="9.21875" hidden="1"/>
  </cols>
  <sheetData>
    <row r="1" spans="1:2" ht="18" x14ac:dyDescent="0.3">
      <c r="A1" s="13" t="s">
        <v>3</v>
      </c>
      <c r="B1" s="62" t="s">
        <v>4</v>
      </c>
    </row>
    <row r="2" spans="1:2" ht="57.6" x14ac:dyDescent="0.3">
      <c r="A2" s="33" t="s">
        <v>2</v>
      </c>
      <c r="B2" s="20" t="s">
        <v>17</v>
      </c>
    </row>
    <row r="3" spans="1:2" ht="28.8" x14ac:dyDescent="0.3">
      <c r="A3" s="33" t="s">
        <v>2</v>
      </c>
      <c r="B3" s="20" t="s">
        <v>18</v>
      </c>
    </row>
    <row r="4" spans="1:2" ht="28.8" x14ac:dyDescent="0.3">
      <c r="A4" s="33" t="s">
        <v>2</v>
      </c>
      <c r="B4" s="20" t="s">
        <v>29</v>
      </c>
    </row>
    <row r="5" spans="1:2" ht="43.2" x14ac:dyDescent="0.3">
      <c r="A5" s="33" t="s">
        <v>2</v>
      </c>
      <c r="B5" s="20" t="s">
        <v>30</v>
      </c>
    </row>
    <row r="6" spans="1:2" ht="43.2" x14ac:dyDescent="0.3">
      <c r="A6" s="33" t="s">
        <v>2</v>
      </c>
      <c r="B6" s="20" t="s">
        <v>19</v>
      </c>
    </row>
    <row r="7" spans="1:2" ht="28.8" x14ac:dyDescent="0.3">
      <c r="A7" s="25" t="s">
        <v>25</v>
      </c>
      <c r="B7" s="21" t="s">
        <v>34</v>
      </c>
    </row>
    <row r="8" spans="1:2" ht="28.8" x14ac:dyDescent="0.3">
      <c r="A8" s="24" t="s">
        <v>24</v>
      </c>
      <c r="B8" s="20" t="s">
        <v>31</v>
      </c>
    </row>
    <row r="9" spans="1:2" ht="31.2" customHeight="1" x14ac:dyDescent="0.3">
      <c r="A9" s="63" t="s">
        <v>32</v>
      </c>
      <c r="B9" s="20" t="s">
        <v>33</v>
      </c>
    </row>
    <row r="10" spans="1:2" ht="28.95" customHeight="1" x14ac:dyDescent="0.3">
      <c r="A10" s="22" t="s">
        <v>5</v>
      </c>
      <c r="B10" s="21" t="s">
        <v>26</v>
      </c>
    </row>
    <row r="11" spans="1:2" ht="28.95" customHeight="1" x14ac:dyDescent="0.3">
      <c r="A11" s="31" t="s">
        <v>9</v>
      </c>
      <c r="B11" s="21" t="s">
        <v>35</v>
      </c>
    </row>
    <row r="12" spans="1:2" ht="29.4" thickBot="1" x14ac:dyDescent="0.35">
      <c r="A12" s="32" t="s">
        <v>27</v>
      </c>
      <c r="B12" s="23" t="s">
        <v>20</v>
      </c>
    </row>
    <row r="13" spans="1:2" x14ac:dyDescent="0.3"/>
    <row r="14" spans="1:2" x14ac:dyDescent="0.3">
      <c r="B14" s="5"/>
    </row>
    <row r="15" spans="1:2" x14ac:dyDescent="0.3"/>
    <row r="16" spans="1:2" x14ac:dyDescent="0.3"/>
    <row r="17"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0"/>
  <sheetViews>
    <sheetView showGridLines="0" zoomScaleNormal="100" workbookViewId="0">
      <selection activeCell="Q17" sqref="Q17"/>
    </sheetView>
  </sheetViews>
  <sheetFormatPr defaultColWidth="9.21875" defaultRowHeight="14.4" x14ac:dyDescent="0.3"/>
  <cols>
    <col min="1" max="1" width="63.33203125" bestFit="1" customWidth="1"/>
    <col min="2" max="11" width="5.77734375" style="1" customWidth="1"/>
    <col min="12" max="13" width="20.77734375" style="3" customWidth="1"/>
    <col min="14" max="14" width="20.77734375" customWidth="1"/>
    <col min="15" max="16" width="15.77734375" customWidth="1"/>
    <col min="18" max="18" width="34.88671875" customWidth="1"/>
  </cols>
  <sheetData>
    <row r="1" spans="1:19" ht="19.8" customHeight="1" thickBot="1" x14ac:dyDescent="0.35">
      <c r="A1" s="64" t="s">
        <v>28</v>
      </c>
      <c r="B1" s="65"/>
      <c r="C1" s="65"/>
      <c r="D1" s="65"/>
      <c r="E1" s="65"/>
      <c r="F1" s="65"/>
      <c r="G1" s="65"/>
      <c r="H1" s="65"/>
      <c r="I1" s="65"/>
      <c r="J1" s="65"/>
      <c r="K1" s="65"/>
      <c r="L1" s="65"/>
      <c r="M1" s="65"/>
      <c r="N1" s="65"/>
      <c r="O1" s="65"/>
      <c r="P1" s="65"/>
    </row>
    <row r="2" spans="1:19" s="10" customFormat="1" ht="36.6" thickBot="1" x14ac:dyDescent="0.3">
      <c r="A2" s="13" t="s">
        <v>8</v>
      </c>
      <c r="B2" s="42">
        <v>2014</v>
      </c>
      <c r="C2" s="42">
        <v>2015</v>
      </c>
      <c r="D2" s="42">
        <v>2016</v>
      </c>
      <c r="E2" s="42">
        <v>2018</v>
      </c>
      <c r="F2" s="42">
        <v>2019</v>
      </c>
      <c r="G2" s="42">
        <v>2020</v>
      </c>
      <c r="H2" s="42">
        <v>2021</v>
      </c>
      <c r="I2" s="42">
        <v>2022</v>
      </c>
      <c r="J2" s="42">
        <v>2023</v>
      </c>
      <c r="K2" s="42">
        <v>2024</v>
      </c>
      <c r="L2" s="48" t="s">
        <v>23</v>
      </c>
      <c r="M2" s="15" t="s">
        <v>0</v>
      </c>
      <c r="N2" s="15" t="s">
        <v>1</v>
      </c>
      <c r="O2" s="15" t="s">
        <v>6</v>
      </c>
      <c r="P2" s="16" t="s">
        <v>15</v>
      </c>
      <c r="Q2" s="9"/>
      <c r="R2" s="11" t="s">
        <v>10</v>
      </c>
      <c r="S2" s="12"/>
    </row>
    <row r="3" spans="1:19" x14ac:dyDescent="0.3">
      <c r="A3" s="51" t="s">
        <v>21</v>
      </c>
      <c r="B3" s="43">
        <v>4</v>
      </c>
      <c r="C3" s="43">
        <v>33</v>
      </c>
      <c r="D3" s="43">
        <v>20</v>
      </c>
      <c r="E3" s="43">
        <v>6</v>
      </c>
      <c r="F3" s="43">
        <v>38</v>
      </c>
      <c r="G3" s="43">
        <v>9</v>
      </c>
      <c r="H3" s="43">
        <v>4</v>
      </c>
      <c r="I3" s="43">
        <v>3</v>
      </c>
      <c r="J3" s="43">
        <v>2</v>
      </c>
      <c r="K3" s="43">
        <v>4</v>
      </c>
      <c r="L3" s="17"/>
      <c r="M3" s="17"/>
      <c r="N3" s="18"/>
      <c r="O3" s="19"/>
      <c r="P3" s="8">
        <f>O3*SUM(B3:K3)</f>
        <v>0</v>
      </c>
      <c r="Q3" s="2"/>
      <c r="R3" s="12"/>
      <c r="S3" s="12"/>
    </row>
    <row r="4" spans="1:19" ht="15" thickBot="1" x14ac:dyDescent="0.35">
      <c r="A4" s="52" t="s">
        <v>22</v>
      </c>
      <c r="B4" s="53">
        <v>4</v>
      </c>
      <c r="C4" s="53">
        <v>33</v>
      </c>
      <c r="D4" s="53">
        <v>20</v>
      </c>
      <c r="E4" s="53">
        <v>6</v>
      </c>
      <c r="F4" s="53">
        <v>38</v>
      </c>
      <c r="G4" s="53">
        <v>9</v>
      </c>
      <c r="H4" s="53">
        <v>4</v>
      </c>
      <c r="I4" s="53">
        <v>3</v>
      </c>
      <c r="J4" s="53">
        <v>2</v>
      </c>
      <c r="K4" s="53">
        <v>4</v>
      </c>
      <c r="L4" s="54"/>
      <c r="M4" s="55"/>
      <c r="N4" s="56"/>
      <c r="O4" s="57"/>
      <c r="P4" s="58">
        <f>O4*SUM(B4:K4)</f>
        <v>0</v>
      </c>
      <c r="Q4" s="2"/>
      <c r="R4" s="12"/>
      <c r="S4" s="12"/>
    </row>
    <row r="5" spans="1:19" ht="18.600000000000001" thickBot="1" x14ac:dyDescent="0.35">
      <c r="B5"/>
      <c r="C5"/>
      <c r="D5"/>
      <c r="E5"/>
      <c r="F5"/>
      <c r="G5"/>
      <c r="H5"/>
      <c r="I5"/>
      <c r="J5"/>
      <c r="K5"/>
      <c r="L5"/>
      <c r="M5" s="66" t="s">
        <v>14</v>
      </c>
      <c r="N5" s="67"/>
      <c r="O5" s="68"/>
      <c r="P5" s="50">
        <f>SUM(P3:P4)</f>
        <v>0</v>
      </c>
      <c r="Q5" s="3"/>
    </row>
    <row r="7" spans="1:19" ht="15" thickBot="1" x14ac:dyDescent="0.35"/>
    <row r="8" spans="1:19" ht="24" customHeight="1" x14ac:dyDescent="0.3">
      <c r="A8" s="39" t="s">
        <v>13</v>
      </c>
      <c r="B8" s="37"/>
      <c r="C8" s="37"/>
      <c r="D8" s="37"/>
      <c r="E8" s="37"/>
      <c r="F8" s="37"/>
      <c r="G8" s="37"/>
      <c r="H8" s="37"/>
      <c r="I8" s="37"/>
      <c r="J8" s="37"/>
      <c r="K8" s="37"/>
      <c r="L8" s="37"/>
      <c r="M8" s="37"/>
      <c r="N8" s="37"/>
      <c r="O8" s="37"/>
      <c r="P8" s="26" t="s">
        <v>11</v>
      </c>
    </row>
    <row r="9" spans="1:19" ht="15" thickBot="1" x14ac:dyDescent="0.35">
      <c r="A9" s="40" t="s">
        <v>13</v>
      </c>
      <c r="B9" s="41"/>
      <c r="C9" s="41"/>
      <c r="D9" s="41"/>
      <c r="E9" s="41"/>
      <c r="F9" s="41"/>
      <c r="G9" s="41"/>
      <c r="H9" s="41"/>
      <c r="I9" s="41"/>
      <c r="J9" s="41"/>
      <c r="K9" s="41"/>
      <c r="L9" s="41"/>
      <c r="M9" s="41"/>
      <c r="N9" s="41"/>
      <c r="O9" s="41"/>
      <c r="P9" s="27">
        <v>0</v>
      </c>
    </row>
    <row r="10" spans="1:19" ht="18.600000000000001" thickBot="1" x14ac:dyDescent="0.35">
      <c r="A10" s="36" t="s">
        <v>12</v>
      </c>
      <c r="B10" s="38"/>
      <c r="C10" s="38"/>
      <c r="D10" s="38"/>
      <c r="E10" s="38"/>
      <c r="F10" s="38"/>
      <c r="G10" s="38"/>
      <c r="H10" s="38"/>
      <c r="I10" s="38"/>
      <c r="J10" s="38"/>
      <c r="K10" s="38"/>
      <c r="L10" s="38"/>
      <c r="M10" s="38"/>
      <c r="N10" s="38"/>
      <c r="O10" s="38"/>
      <c r="P10" s="47">
        <f>SUM(P9)</f>
        <v>0</v>
      </c>
    </row>
    <row r="11" spans="1:19" ht="18" x14ac:dyDescent="0.3">
      <c r="D11" s="6"/>
      <c r="E11" s="7"/>
      <c r="F11" s="7"/>
      <c r="G11" s="7"/>
      <c r="H11" s="7"/>
      <c r="I11" s="7"/>
      <c r="J11" s="7"/>
      <c r="K11" s="7"/>
    </row>
    <row r="12" spans="1:19" ht="18.600000000000001" thickBot="1" x14ac:dyDescent="0.35">
      <c r="D12" s="6"/>
      <c r="E12" s="7"/>
      <c r="F12" s="7"/>
      <c r="G12" s="7"/>
      <c r="H12" s="7"/>
      <c r="I12" s="7"/>
      <c r="J12" s="7"/>
      <c r="K12" s="7"/>
    </row>
    <row r="13" spans="1:19" ht="18" customHeight="1" x14ac:dyDescent="0.3">
      <c r="A13" s="35" t="s">
        <v>5</v>
      </c>
      <c r="B13" s="61" t="s">
        <v>7</v>
      </c>
      <c r="C13" s="45"/>
      <c r="D13" s="59"/>
      <c r="E13" s="60"/>
      <c r="F13" s="60"/>
      <c r="G13" s="60"/>
      <c r="H13" s="60"/>
      <c r="I13" s="60"/>
      <c r="J13" s="60"/>
      <c r="K13" s="60"/>
      <c r="L13" s="14"/>
      <c r="M13" s="34" t="s">
        <v>0</v>
      </c>
      <c r="N13" s="34" t="s">
        <v>1</v>
      </c>
      <c r="O13" s="26" t="s">
        <v>6</v>
      </c>
    </row>
    <row r="14" spans="1:19" ht="15" thickBot="1" x14ac:dyDescent="0.35">
      <c r="A14" s="44" t="s">
        <v>16</v>
      </c>
      <c r="B14" s="69"/>
      <c r="C14" s="70"/>
      <c r="D14" s="70"/>
      <c r="E14" s="70"/>
      <c r="F14" s="70"/>
      <c r="G14" s="70"/>
      <c r="H14" s="70"/>
      <c r="I14" s="70"/>
      <c r="J14" s="70"/>
      <c r="K14" s="46"/>
      <c r="L14" s="49"/>
      <c r="M14" s="29"/>
      <c r="N14" s="30"/>
      <c r="O14" s="28">
        <v>0</v>
      </c>
    </row>
    <row r="15" spans="1:19" ht="15.6" x14ac:dyDescent="0.3">
      <c r="L15"/>
      <c r="M15"/>
      <c r="Q15" s="4"/>
    </row>
    <row r="16" spans="1:19" ht="15.6" x14ac:dyDescent="0.3">
      <c r="L16"/>
      <c r="M16"/>
      <c r="Q16" s="4"/>
    </row>
    <row r="17" spans="12:17" ht="15.6" x14ac:dyDescent="0.3">
      <c r="L17"/>
      <c r="M17"/>
      <c r="Q17" s="4"/>
    </row>
    <row r="18" spans="12:17" ht="15.6" x14ac:dyDescent="0.3">
      <c r="L18"/>
      <c r="M18"/>
      <c r="Q18" s="4"/>
    </row>
    <row r="19" spans="12:17" ht="15.6" x14ac:dyDescent="0.3">
      <c r="L19"/>
      <c r="M19"/>
      <c r="Q19" s="4"/>
    </row>
    <row r="20" spans="12:17" ht="15.6" x14ac:dyDescent="0.3">
      <c r="L20"/>
      <c r="M20"/>
      <c r="Q20" s="4"/>
    </row>
    <row r="21" spans="12:17" ht="15.6" x14ac:dyDescent="0.3">
      <c r="L21"/>
      <c r="M21"/>
      <c r="Q21" s="4"/>
    </row>
    <row r="22" spans="12:17" ht="15.6" x14ac:dyDescent="0.3">
      <c r="Q22" s="4"/>
    </row>
    <row r="23" spans="12:17" ht="15.6" x14ac:dyDescent="0.3">
      <c r="Q23" s="4"/>
    </row>
    <row r="24" spans="12:17" ht="15.6" x14ac:dyDescent="0.3">
      <c r="Q24" s="4"/>
    </row>
    <row r="25" spans="12:17" ht="15.6" x14ac:dyDescent="0.3">
      <c r="Q25" s="4"/>
    </row>
    <row r="26" spans="12:17" ht="15.6" x14ac:dyDescent="0.3">
      <c r="Q26" s="4"/>
    </row>
    <row r="28" spans="12:17" ht="15.6" x14ac:dyDescent="0.3">
      <c r="Q28" s="4"/>
    </row>
    <row r="30" spans="12:17" ht="15.6" x14ac:dyDescent="0.3">
      <c r="Q30" s="4"/>
    </row>
  </sheetData>
  <mergeCells count="3">
    <mergeCell ref="A1:P1"/>
    <mergeCell ref="M5:O5"/>
    <mergeCell ref="B14:J14"/>
  </mergeCells>
  <conditionalFormatting sqref="O3:O4">
    <cfRule type="cellIs" dxfId="1" priority="9" operator="greaterThan">
      <formula>#REF!</formula>
    </cfRule>
  </conditionalFormatting>
  <conditionalFormatting sqref="O14">
    <cfRule type="cellIs" dxfId="0" priority="1" operator="greaterThan">
      <formula>#REF!</formula>
    </cfRule>
  </conditionalFormatting>
  <dataValidations disablePrompts="1" count="1">
    <dataValidation allowBlank="1" showInputMessage="1" showErrorMessage="1" error="De opgegeven waarde overschrijdt de maximimumprijs" sqref="P9" xr:uid="{55ABA380-8B61-4DA4-A818-18C4D8F7BFDE}"/>
  </dataValidations>
  <hyperlinks>
    <hyperlink ref="R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2C2FB5-B645-4DA2-AE12-D964A8161F01}"/>
</file>

<file path=customXml/itemProps2.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4.xml><?xml version="1.0" encoding="utf-8"?>
<ds:datastoreItem xmlns:ds="http://schemas.openxmlformats.org/officeDocument/2006/customXml" ds:itemID="{29C91DF2-51C7-4E0C-97C5-8C173B171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Fleur Visser</cp:lastModifiedBy>
  <cp:lastPrinted>2017-01-16T09:32:11Z</cp:lastPrinted>
  <dcterms:created xsi:type="dcterms:W3CDTF">2012-01-03T10:17:36Z</dcterms:created>
  <dcterms:modified xsi:type="dcterms:W3CDTF">2024-09-24T12:28:12Z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