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enoordholland-my.sharepoint.com/personal/petersm_noord-holland_nl/Documents/Documenten/EA Job Marketing 2025/2 Inschrijvingsfase/NvI/"/>
    </mc:Choice>
  </mc:AlternateContent>
  <xr:revisionPtr revIDLastSave="3" documentId="8_{786DD611-AB52-414E-A034-F95631AEC13C}" xr6:coauthVersionLast="47" xr6:coauthVersionMax="47" xr10:uidLastSave="{F3B746B1-FD90-4A03-9BB9-B0EEF22094FD}"/>
  <bookViews>
    <workbookView xWindow="-120" yWindow="-120" windowWidth="29040" windowHeight="17640" xr2:uid="{00000000-000D-0000-FFFF-FFFF00000000}"/>
  </bookViews>
  <sheets>
    <sheet name="Format Prijzenblad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2" l="1"/>
  <c r="H27" i="2"/>
  <c r="H26" i="2"/>
  <c r="H24" i="2"/>
  <c r="H22" i="2"/>
  <c r="H23" i="2"/>
  <c r="H33" i="2"/>
  <c r="H34" i="2"/>
  <c r="H25" i="2"/>
  <c r="F32" i="2" l="1"/>
  <c r="H32" i="2" s="1"/>
  <c r="H35" i="2" s="1"/>
  <c r="H37" i="2" s="1"/>
</calcChain>
</file>

<file path=xl/sharedStrings.xml><?xml version="1.0" encoding="utf-8"?>
<sst xmlns="http://schemas.openxmlformats.org/spreadsheetml/2006/main" count="54" uniqueCount="47">
  <si>
    <t>Europese Aanbesteding Job marketing en doelgroep targeting, TenderNed kenmerk 500294</t>
  </si>
  <si>
    <t>Uitgangspunten:</t>
  </si>
  <si>
    <t>U offreert een Inschrijfprijs op basis van de casus vacatures en de meest voorkomende mediakanalen all-in, ex btw. De Inschrijfprijs omvat alle kosten van alle minimumeisen plus hetgeen Inschrijver heeft aangeboden op de kwalitatieve gunningscriteria G1 en G2 in haar Inschrijving.</t>
  </si>
  <si>
    <r>
      <rPr>
        <u/>
        <sz val="10"/>
        <color theme="1"/>
        <rFont val="Corbel"/>
        <family val="2"/>
      </rPr>
      <t>Kosten inhoudelijk advies</t>
    </r>
    <r>
      <rPr>
        <sz val="10"/>
        <color theme="1"/>
        <rFont val="Corbel"/>
        <family val="2"/>
      </rPr>
      <t>: Omvat alle kosten voor het uitbrengen van het advies voor één vacature (al dan niet binnen een Campagne).</t>
    </r>
  </si>
  <si>
    <r>
      <rPr>
        <u/>
        <sz val="10"/>
        <color theme="1"/>
        <rFont val="Corbel"/>
        <family val="2"/>
      </rPr>
      <t>Plaatsingskosten</t>
    </r>
    <r>
      <rPr>
        <sz val="10"/>
        <color theme="1"/>
        <rFont val="Corbel"/>
        <family val="2"/>
      </rPr>
      <t>: Alle kosten voor het plaatsen van de advertentie, monitoren, doorvoeren van aanpassingen en verwijderen van de advertentie, exclusief de kosten van de advertentieruimte zelf.</t>
    </r>
  </si>
  <si>
    <r>
      <rPr>
        <u/>
        <sz val="10"/>
        <color theme="1"/>
        <rFont val="Corbel"/>
        <family val="2"/>
      </rPr>
      <t>Advertentiekosten:</t>
    </r>
    <r>
      <rPr>
        <sz val="10"/>
        <color theme="1"/>
        <rFont val="Corbel"/>
        <family val="2"/>
      </rPr>
      <t xml:space="preserve"> Omvat alle kosten die Inschrijver rekent voor de advertentieruimte zelf.</t>
    </r>
  </si>
  <si>
    <r>
      <t xml:space="preserve">De oranje gekleurde vakken zijn per vacature in te vullen door Inschrijver. De groen gekleurde velden worden automatisch berekend.
</t>
    </r>
    <r>
      <rPr>
        <b/>
        <u/>
        <sz val="10"/>
        <color rgb="FFFF0000"/>
        <rFont val="Corbel"/>
        <family val="2"/>
      </rPr>
      <t>LET OP</t>
    </r>
    <r>
      <rPr>
        <sz val="10"/>
        <color rgb="FFFF0000"/>
        <rFont val="Corbel"/>
        <family val="2"/>
      </rPr>
      <t>: Enkel de oranje gekleurde velden mogen door Inschrijver worden ingevuld. Het niet, niet volledig invullen of wijzigen van het Format Prijzenblad leidt tot uitsluiting van de Inschrijving.</t>
    </r>
  </si>
  <si>
    <t>Door inschrijving verklaart Inschrijver, dat zijn ingediende, ingevulde Format Prijzenblad voldoet aan alle voorwaarden voor inschrijving op de onderhavige opdracht, zoals deze zijn opgenomen in de inschrijfleidraad paragraaf 5.4.</t>
  </si>
  <si>
    <t>Door indiening en ondertekening van het UEA verklaart Inschrijver dat deze prijsopgave rechtsgeldig is.</t>
  </si>
  <si>
    <t>A.u.b. het door u ingevulde en ondertekende Format Prijzenblad bestand separaat indienen in de kluis op TenderNed, in map Prijs, 1x MS Excel + 1x .pdf</t>
  </si>
  <si>
    <t>Advertentiekosten</t>
  </si>
  <si>
    <t>Mediakanaal</t>
  </si>
  <si>
    <t>Specificatie</t>
  </si>
  <si>
    <t>Looptijd</t>
  </si>
  <si>
    <t>Brutoprijs</t>
  </si>
  <si>
    <t>Korting</t>
  </si>
  <si>
    <t>Nettoprijs</t>
  </si>
  <si>
    <t>Binnenlandsbestuur</t>
  </si>
  <si>
    <t>&gt; Online vacatureplaatsing
&gt; Vermeldt op de homepage van een relevant vakgebied
&gt; Statistieken over de vacature</t>
  </si>
  <si>
    <t>Max. 30 dagen
(vacaturebank)</t>
  </si>
  <si>
    <t>Binnelands Bestuur / Spotlight</t>
  </si>
  <si>
    <t xml:space="preserve">Advertentiekosten- Automatische plaatsing op Business Insider.nl
- Vermelding LinkedIn Groep van Binnenlands Bestuur
- Vermelding in de Twitterfeed van Binnenlands Bestuur
- Vermelding in de vacaturenieuwsbrief
</t>
  </si>
  <si>
    <t>Intermediair</t>
  </si>
  <si>
    <t xml:space="preserve">
&gt; Dagelijks in vacature alerts naar kandidaten
&gt; Logo in kleur zichtbaar in zoekresultaten
&gt; Vacature bovenaan uitgelicht in zoekresultaten</t>
  </si>
  <si>
    <t>60 dagen</t>
  </si>
  <si>
    <t>Greenjobs</t>
  </si>
  <si>
    <t>&gt; Premium vacature
&gt; Uitgelicht op homepage en bovenaan de vacaturelijst
&gt; Solliciteren via button / email  /externe sollicitatielink toegestaan
&gt; Vermelding in maandelijkse nieuwsbrief</t>
  </si>
  <si>
    <t>NRC.nl / Carriereladder</t>
  </si>
  <si>
    <t xml:space="preserve">Vacature direct 60 dagen online op nrc.nl/carriere
Plaatsing in de vacatureladder van NRC Weekend
</t>
  </si>
  <si>
    <t>Pont</t>
  </si>
  <si>
    <t>&gt;vacature 4 weken in vacaturebank met logo + opname in nieuwsbrief</t>
  </si>
  <si>
    <t>30 dagen</t>
  </si>
  <si>
    <t>Gemiddelde netto prijs per advertentie</t>
  </si>
  <si>
    <t>Inschrijfprijs onderdeel</t>
  </si>
  <si>
    <t>Eenheidsprijs</t>
  </si>
  <si>
    <t>Aantal per vacature</t>
  </si>
  <si>
    <t>Subtotaal</t>
  </si>
  <si>
    <t>Kosten inhoudelijk advies</t>
  </si>
  <si>
    <t>Plaatsingskosten (per advertentiekanaal)</t>
  </si>
  <si>
    <t>Totaalkosten per vacature</t>
  </si>
  <si>
    <r>
      <t>Totaalkosten bij 80 vacatures per jaar =</t>
    </r>
    <r>
      <rPr>
        <i/>
        <sz val="12"/>
        <color theme="1"/>
        <rFont val="Corbel"/>
        <family val="2"/>
      </rPr>
      <t xml:space="preserve"> </t>
    </r>
    <r>
      <rPr>
        <b/>
        <i/>
        <sz val="12"/>
        <color theme="1"/>
        <rFont val="Corbel"/>
        <family val="2"/>
      </rPr>
      <t>Inschrijfprijs:</t>
    </r>
  </si>
  <si>
    <t>Naam Inschrijver</t>
  </si>
  <si>
    <t>…………………………</t>
  </si>
  <si>
    <t>Naam rechtsbevoegd functionaris</t>
  </si>
  <si>
    <t>Datum</t>
  </si>
  <si>
    <t>Handtekening</t>
  </si>
  <si>
    <t>BIJLAGE 2 FORMAT PRIJZENBLAD VERSIE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</si>
</sst>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8" x14ac:knownFonts="1">
    <font>
      <sz val="10"/>
      <color theme="1"/>
      <name val="Arial"/>
      <family val="2"/>
    </font>
    <font>
      <b/>
      <sz val="10"/>
      <color theme="1"/>
      <name val="Corbel"/>
      <family val="2"/>
    </font>
    <font>
      <sz val="10"/>
      <color theme="1"/>
      <name val="Corbel"/>
      <family val="2"/>
    </font>
    <font>
      <b/>
      <sz val="11"/>
      <color theme="1"/>
      <name val="Corbel"/>
      <family val="2"/>
    </font>
    <font>
      <sz val="9"/>
      <color theme="1"/>
      <name val="Corbel"/>
      <family val="2"/>
    </font>
    <font>
      <sz val="11"/>
      <color theme="1"/>
      <name val="Corbel"/>
      <family val="2"/>
    </font>
    <font>
      <sz val="12"/>
      <color theme="1"/>
      <name val="Corbel"/>
      <family val="2"/>
    </font>
    <font>
      <u/>
      <sz val="10"/>
      <color theme="1"/>
      <name val="Corbel"/>
      <family val="2"/>
    </font>
    <font>
      <b/>
      <u/>
      <sz val="10"/>
      <color rgb="FFFF0000"/>
      <name val="Corbel"/>
      <family val="2"/>
    </font>
    <font>
      <sz val="10"/>
      <color rgb="FFFF0000"/>
      <name val="Corbel"/>
      <family val="2"/>
    </font>
    <font>
      <sz val="10"/>
      <color theme="1"/>
      <name val="Arial"/>
      <family val="2"/>
    </font>
    <font>
      <b/>
      <i/>
      <sz val="12"/>
      <color theme="1"/>
      <name val="Corbel"/>
      <family val="2"/>
    </font>
    <font>
      <i/>
      <sz val="10"/>
      <color theme="1"/>
      <name val="Corbel"/>
      <family val="2"/>
    </font>
    <font>
      <i/>
      <sz val="12"/>
      <color theme="1"/>
      <name val="Corbe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i/>
      <sz val="10"/>
      <color indexed="51"/>
      <name val="Arial"/>
      <family val="2"/>
    </font>
    <font>
      <b/>
      <sz val="10"/>
      <color rgb="FFFF0000"/>
      <name val="Corbe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9CC8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/>
    </xf>
    <xf numFmtId="0" fontId="2" fillId="0" borderId="4" xfId="0" quotePrefix="1" applyFont="1" applyBorder="1" applyAlignment="1">
      <alignment wrapText="1"/>
    </xf>
    <xf numFmtId="0" fontId="1" fillId="3" borderId="4" xfId="0" applyFont="1" applyFill="1" applyBorder="1" applyAlignment="1">
      <alignment horizontal="center"/>
    </xf>
    <xf numFmtId="164" fontId="2" fillId="4" borderId="4" xfId="0" applyNumberFormat="1" applyFont="1" applyFill="1" applyBorder="1"/>
    <xf numFmtId="164" fontId="1" fillId="4" borderId="4" xfId="0" applyNumberFormat="1" applyFont="1" applyFill="1" applyBorder="1"/>
    <xf numFmtId="164" fontId="2" fillId="2" borderId="4" xfId="0" applyNumberFormat="1" applyFont="1" applyFill="1" applyBorder="1"/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2" fillId="3" borderId="11" xfId="0" applyFont="1" applyFill="1" applyBorder="1"/>
    <xf numFmtId="0" fontId="2" fillId="0" borderId="12" xfId="0" applyFont="1" applyBorder="1"/>
    <xf numFmtId="164" fontId="11" fillId="4" borderId="13" xfId="0" applyNumberFormat="1" applyFont="1" applyFill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10" fontId="2" fillId="2" borderId="4" xfId="1" applyNumberFormat="1" applyFont="1" applyFill="1" applyBorder="1" applyAlignment="1">
      <alignment vertical="center"/>
    </xf>
    <xf numFmtId="164" fontId="2" fillId="4" borderId="4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4" fillId="5" borderId="5" xfId="0" applyFont="1" applyFill="1" applyBorder="1" applyAlignment="1">
      <alignment vertical="top"/>
    </xf>
    <xf numFmtId="0" fontId="14" fillId="5" borderId="6" xfId="0" applyFont="1" applyFill="1" applyBorder="1" applyAlignment="1">
      <alignment vertical="top"/>
    </xf>
    <xf numFmtId="0" fontId="15" fillId="5" borderId="6" xfId="0" applyFont="1" applyFill="1" applyBorder="1" applyAlignment="1">
      <alignment vertical="top"/>
    </xf>
    <xf numFmtId="0" fontId="14" fillId="5" borderId="7" xfId="0" applyFont="1" applyFill="1" applyBorder="1" applyAlignment="1">
      <alignment vertical="top"/>
    </xf>
    <xf numFmtId="0" fontId="16" fillId="0" borderId="0" xfId="0" applyFont="1"/>
    <xf numFmtId="0" fontId="14" fillId="5" borderId="14" xfId="0" applyFont="1" applyFill="1" applyBorder="1" applyAlignment="1">
      <alignment vertical="top"/>
    </xf>
    <xf numFmtId="0" fontId="14" fillId="5" borderId="0" xfId="0" applyFont="1" applyFill="1" applyAlignment="1">
      <alignment vertical="top"/>
    </xf>
    <xf numFmtId="0" fontId="15" fillId="5" borderId="0" xfId="0" applyFont="1" applyFill="1" applyAlignment="1">
      <alignment vertical="top"/>
    </xf>
    <xf numFmtId="0" fontId="14" fillId="5" borderId="15" xfId="0" applyFont="1" applyFill="1" applyBorder="1" applyAlignment="1">
      <alignment vertical="top"/>
    </xf>
    <xf numFmtId="0" fontId="14" fillId="5" borderId="8" xfId="0" applyFont="1" applyFill="1" applyBorder="1" applyAlignment="1">
      <alignment vertical="top"/>
    </xf>
    <xf numFmtId="0" fontId="14" fillId="5" borderId="9" xfId="0" applyFont="1" applyFill="1" applyBorder="1" applyAlignment="1">
      <alignment vertical="top"/>
    </xf>
    <xf numFmtId="0" fontId="14" fillId="5" borderId="10" xfId="0" applyFont="1" applyFill="1" applyBorder="1" applyAlignment="1">
      <alignment vertical="top"/>
    </xf>
    <xf numFmtId="164" fontId="2" fillId="0" borderId="4" xfId="0" applyNumberFormat="1" applyFont="1" applyBorder="1" applyAlignment="1">
      <alignment horizontal="center" vertical="center"/>
    </xf>
    <xf numFmtId="0" fontId="2" fillId="0" borderId="4" xfId="0" quotePrefix="1" applyFont="1" applyBorder="1"/>
    <xf numFmtId="0" fontId="17" fillId="0" borderId="0" xfId="0" applyFont="1"/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" fillId="3" borderId="4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38100</xdr:rowOff>
    </xdr:from>
    <xdr:to>
      <xdr:col>3</xdr:col>
      <xdr:colOff>2473325</xdr:colOff>
      <xdr:row>5</xdr:row>
      <xdr:rowOff>88900</xdr:rowOff>
    </xdr:to>
    <xdr:pic>
      <xdr:nvPicPr>
        <xdr:cNvPr id="3" name="Afbeelding 2" descr="PNH_RGB_po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4178300" cy="860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7:S46"/>
  <sheetViews>
    <sheetView showGridLines="0" tabSelected="1" zoomScaleNormal="100" workbookViewId="0"/>
  </sheetViews>
  <sheetFormatPr defaultColWidth="9.140625" defaultRowHeight="12.75" x14ac:dyDescent="0.2"/>
  <cols>
    <col min="1" max="1" width="3.5703125" style="2" customWidth="1"/>
    <col min="2" max="2" width="6" style="2" customWidth="1"/>
    <col min="3" max="3" width="19.5703125" style="2" customWidth="1"/>
    <col min="4" max="4" width="52.28515625" style="2" customWidth="1"/>
    <col min="5" max="5" width="13.5703125" style="2" customWidth="1"/>
    <col min="6" max="6" width="12.28515625" style="2" customWidth="1"/>
    <col min="7" max="7" width="13.7109375" style="2" customWidth="1"/>
    <col min="8" max="8" width="14.5703125" style="2" bestFit="1" customWidth="1"/>
    <col min="9" max="15" width="9.140625" style="2"/>
    <col min="16" max="16" width="51" style="2" customWidth="1"/>
    <col min="17" max="16384" width="9.140625" style="2"/>
  </cols>
  <sheetData>
    <row r="7" spans="2:8" x14ac:dyDescent="0.2">
      <c r="B7" s="1" t="s">
        <v>0</v>
      </c>
    </row>
    <row r="8" spans="2:8" ht="16.5" customHeight="1" x14ac:dyDescent="0.25">
      <c r="B8" s="37" t="s">
        <v>46</v>
      </c>
      <c r="C8" s="5"/>
      <c r="D8" s="5"/>
      <c r="E8" s="5"/>
      <c r="F8" s="5"/>
    </row>
    <row r="9" spans="2:8" x14ac:dyDescent="0.2">
      <c r="B9" s="1"/>
    </row>
    <row r="10" spans="2:8" ht="15" customHeight="1" x14ac:dyDescent="0.25">
      <c r="B10" s="2" t="s">
        <v>1</v>
      </c>
      <c r="C10" s="6"/>
      <c r="D10" s="6"/>
      <c r="E10" s="6"/>
      <c r="F10" s="6"/>
      <c r="G10" s="6"/>
    </row>
    <row r="11" spans="2:8" ht="28.5" customHeight="1" x14ac:dyDescent="0.2">
      <c r="B11" s="7">
        <v>1</v>
      </c>
      <c r="C11" s="38" t="s">
        <v>2</v>
      </c>
      <c r="D11" s="38"/>
      <c r="E11" s="38"/>
      <c r="F11" s="38"/>
      <c r="G11" s="38"/>
      <c r="H11" s="38"/>
    </row>
    <row r="12" spans="2:8" ht="12.75" customHeight="1" x14ac:dyDescent="0.2">
      <c r="B12" s="7">
        <v>2</v>
      </c>
      <c r="C12" s="38" t="s">
        <v>3</v>
      </c>
      <c r="D12" s="38"/>
      <c r="E12" s="38"/>
      <c r="F12" s="38"/>
      <c r="G12" s="38"/>
      <c r="H12" s="38"/>
    </row>
    <row r="13" spans="2:8" ht="28.5" customHeight="1" x14ac:dyDescent="0.2">
      <c r="B13" s="7">
        <v>3</v>
      </c>
      <c r="C13" s="38" t="s">
        <v>4</v>
      </c>
      <c r="D13" s="38"/>
      <c r="E13" s="38"/>
      <c r="F13" s="38"/>
      <c r="G13" s="38"/>
      <c r="H13" s="38"/>
    </row>
    <row r="14" spans="2:8" ht="12.75" customHeight="1" x14ac:dyDescent="0.2">
      <c r="B14" s="7">
        <v>4</v>
      </c>
      <c r="C14" s="38" t="s">
        <v>5</v>
      </c>
      <c r="D14" s="38"/>
      <c r="E14" s="38"/>
      <c r="F14" s="38"/>
      <c r="G14" s="38"/>
      <c r="H14" s="38"/>
    </row>
    <row r="15" spans="2:8" ht="45" customHeight="1" x14ac:dyDescent="0.2">
      <c r="B15" s="7">
        <v>2</v>
      </c>
      <c r="C15" s="38" t="s">
        <v>6</v>
      </c>
      <c r="D15" s="38"/>
      <c r="E15" s="38"/>
      <c r="F15" s="38"/>
      <c r="G15" s="38"/>
      <c r="H15" s="38"/>
    </row>
    <row r="16" spans="2:8" ht="28.5" customHeight="1" x14ac:dyDescent="0.2">
      <c r="B16" s="7">
        <v>3</v>
      </c>
      <c r="C16" s="38" t="s">
        <v>7</v>
      </c>
      <c r="D16" s="38"/>
      <c r="E16" s="38"/>
      <c r="F16" s="38"/>
      <c r="G16" s="38"/>
      <c r="H16" s="38"/>
    </row>
    <row r="17" spans="2:19" ht="12.75" customHeight="1" x14ac:dyDescent="0.2">
      <c r="B17" s="7">
        <v>4</v>
      </c>
      <c r="C17" s="38" t="s">
        <v>8</v>
      </c>
      <c r="D17" s="38"/>
      <c r="E17" s="38"/>
      <c r="F17" s="38"/>
      <c r="G17" s="38"/>
      <c r="H17" s="38"/>
    </row>
    <row r="18" spans="2:19" ht="12.75" customHeight="1" x14ac:dyDescent="0.2">
      <c r="B18" s="7">
        <v>5</v>
      </c>
      <c r="C18" s="38" t="s">
        <v>9</v>
      </c>
      <c r="D18" s="38"/>
      <c r="E18" s="38"/>
      <c r="F18" s="38"/>
      <c r="G18" s="38"/>
      <c r="H18" s="38"/>
    </row>
    <row r="19" spans="2:19" ht="15" x14ac:dyDescent="0.25">
      <c r="B19" s="3"/>
    </row>
    <row r="20" spans="2:19" ht="15" x14ac:dyDescent="0.25">
      <c r="B20" s="3"/>
      <c r="C20" s="44" t="s">
        <v>10</v>
      </c>
      <c r="D20" s="44"/>
      <c r="E20" s="44"/>
      <c r="F20" s="44"/>
      <c r="G20" s="44"/>
      <c r="H20" s="44"/>
    </row>
    <row r="21" spans="2:19" x14ac:dyDescent="0.2">
      <c r="C21" s="9" t="s">
        <v>11</v>
      </c>
      <c r="D21" s="9" t="s">
        <v>12</v>
      </c>
      <c r="E21" s="9" t="s">
        <v>13</v>
      </c>
      <c r="F21" s="9" t="s">
        <v>14</v>
      </c>
      <c r="G21" s="9" t="s">
        <v>15</v>
      </c>
      <c r="H21" s="9" t="s">
        <v>16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2:19" ht="38.25" x14ac:dyDescent="0.2">
      <c r="C22" s="22" t="s">
        <v>17</v>
      </c>
      <c r="D22" s="8" t="s">
        <v>18</v>
      </c>
      <c r="E22" s="19" t="s">
        <v>19</v>
      </c>
      <c r="F22" s="35">
        <v>695</v>
      </c>
      <c r="G22" s="20"/>
      <c r="H22" s="21">
        <f t="shared" ref="H22:H27" si="0">F22-(F22*G22)</f>
        <v>695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2:19" ht="71.25" customHeight="1" x14ac:dyDescent="0.2">
      <c r="C23" s="19" t="s">
        <v>20</v>
      </c>
      <c r="D23" s="8" t="s">
        <v>21</v>
      </c>
      <c r="E23" s="19" t="s">
        <v>19</v>
      </c>
      <c r="F23" s="35">
        <v>1200</v>
      </c>
      <c r="G23" s="20"/>
      <c r="H23" s="21">
        <f t="shared" si="0"/>
        <v>1200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2:19" x14ac:dyDescent="0.2">
      <c r="C24" s="22" t="s">
        <v>22</v>
      </c>
      <c r="D24" s="36" t="s">
        <v>23</v>
      </c>
      <c r="E24" s="22" t="s">
        <v>24</v>
      </c>
      <c r="F24" s="35">
        <v>599</v>
      </c>
      <c r="G24" s="20"/>
      <c r="H24" s="21">
        <f t="shared" si="0"/>
        <v>599</v>
      </c>
    </row>
    <row r="25" spans="2:19" ht="51" customHeight="1" x14ac:dyDescent="0.2">
      <c r="C25" s="22" t="s">
        <v>25</v>
      </c>
      <c r="D25" s="8" t="s">
        <v>26</v>
      </c>
      <c r="E25" s="22" t="s">
        <v>24</v>
      </c>
      <c r="F25" s="35">
        <v>395</v>
      </c>
      <c r="G25" s="20"/>
      <c r="H25" s="21">
        <f t="shared" si="0"/>
        <v>395</v>
      </c>
    </row>
    <row r="26" spans="2:19" ht="51" customHeight="1" x14ac:dyDescent="0.2">
      <c r="C26" s="22" t="s">
        <v>27</v>
      </c>
      <c r="D26" s="8" t="s">
        <v>28</v>
      </c>
      <c r="E26" s="22" t="s">
        <v>24</v>
      </c>
      <c r="F26" s="35">
        <v>499</v>
      </c>
      <c r="G26" s="20"/>
      <c r="H26" s="21">
        <f t="shared" si="0"/>
        <v>499</v>
      </c>
    </row>
    <row r="27" spans="2:19" ht="29.25" customHeight="1" x14ac:dyDescent="0.2">
      <c r="C27" s="22" t="s">
        <v>29</v>
      </c>
      <c r="D27" s="8" t="s">
        <v>30</v>
      </c>
      <c r="E27" s="7" t="s">
        <v>31</v>
      </c>
      <c r="F27" s="35">
        <v>749</v>
      </c>
      <c r="G27" s="20"/>
      <c r="H27" s="21">
        <f t="shared" si="0"/>
        <v>749</v>
      </c>
    </row>
    <row r="28" spans="2:19" x14ac:dyDescent="0.2">
      <c r="C28" s="40" t="s">
        <v>32</v>
      </c>
      <c r="D28" s="40"/>
      <c r="E28" s="40"/>
      <c r="F28" s="40"/>
      <c r="G28" s="40"/>
      <c r="H28" s="11">
        <f>AVERAGE(H22:H27)</f>
        <v>689.5</v>
      </c>
    </row>
    <row r="31" spans="2:19" ht="25.5" x14ac:dyDescent="0.2">
      <c r="D31" s="45" t="s">
        <v>33</v>
      </c>
      <c r="E31" s="45"/>
      <c r="F31" s="13" t="s">
        <v>34</v>
      </c>
      <c r="G31" s="14" t="s">
        <v>35</v>
      </c>
      <c r="H31" s="13" t="s">
        <v>36</v>
      </c>
    </row>
    <row r="32" spans="2:19" x14ac:dyDescent="0.2">
      <c r="D32" s="39" t="s">
        <v>10</v>
      </c>
      <c r="E32" s="39"/>
      <c r="F32" s="10">
        <f>H28</f>
        <v>689.5</v>
      </c>
      <c r="G32" s="18">
        <v>4</v>
      </c>
      <c r="H32" s="10">
        <f>F32*G32</f>
        <v>2758</v>
      </c>
    </row>
    <row r="33" spans="2:9" x14ac:dyDescent="0.2">
      <c r="D33" s="39" t="s">
        <v>37</v>
      </c>
      <c r="E33" s="39"/>
      <c r="F33" s="12"/>
      <c r="G33" s="18">
        <v>1</v>
      </c>
      <c r="H33" s="10">
        <f>F33*G33</f>
        <v>0</v>
      </c>
    </row>
    <row r="34" spans="2:9" x14ac:dyDescent="0.2">
      <c r="D34" s="39" t="s">
        <v>38</v>
      </c>
      <c r="E34" s="39"/>
      <c r="F34" s="12"/>
      <c r="G34" s="18">
        <v>4</v>
      </c>
      <c r="H34" s="10">
        <f>F34*G34</f>
        <v>0</v>
      </c>
    </row>
    <row r="35" spans="2:9" x14ac:dyDescent="0.2">
      <c r="D35" s="41" t="s">
        <v>39</v>
      </c>
      <c r="E35" s="42"/>
      <c r="F35" s="42"/>
      <c r="G35" s="43"/>
      <c r="H35" s="11">
        <f>SUM(H32:H34)</f>
        <v>2758</v>
      </c>
    </row>
    <row r="36" spans="2:9" ht="13.5" thickBot="1" x14ac:dyDescent="0.25"/>
    <row r="37" spans="2:9" ht="21" customHeight="1" thickBot="1" x14ac:dyDescent="0.3">
      <c r="D37" s="15" t="s">
        <v>40</v>
      </c>
      <c r="E37" s="16"/>
      <c r="F37" s="16"/>
      <c r="G37" s="16"/>
      <c r="H37" s="17">
        <f>H35*80</f>
        <v>220640</v>
      </c>
    </row>
    <row r="38" spans="2:9" ht="13.5" thickBot="1" x14ac:dyDescent="0.25"/>
    <row r="39" spans="2:9" customFormat="1" ht="14.65" customHeight="1" x14ac:dyDescent="0.2">
      <c r="B39" s="2"/>
      <c r="C39" s="2"/>
      <c r="D39" s="23" t="s">
        <v>41</v>
      </c>
      <c r="E39" s="24"/>
      <c r="F39" s="25" t="s">
        <v>42</v>
      </c>
      <c r="G39" s="25"/>
      <c r="H39" s="26"/>
      <c r="I39" s="27"/>
    </row>
    <row r="40" spans="2:9" customFormat="1" ht="18.399999999999999" customHeight="1" x14ac:dyDescent="0.2">
      <c r="B40" s="2"/>
      <c r="C40" s="2"/>
      <c r="D40" s="28" t="s">
        <v>43</v>
      </c>
      <c r="E40" s="29"/>
      <c r="F40" s="30" t="s">
        <v>42</v>
      </c>
      <c r="G40" s="30"/>
      <c r="H40" s="31"/>
    </row>
    <row r="41" spans="2:9" customFormat="1" ht="20.65" customHeight="1" x14ac:dyDescent="0.2">
      <c r="B41" s="2"/>
      <c r="C41" s="2"/>
      <c r="D41" s="28" t="s">
        <v>44</v>
      </c>
      <c r="E41" s="29"/>
      <c r="F41" s="30" t="s">
        <v>42</v>
      </c>
      <c r="G41" s="30"/>
      <c r="H41" s="31"/>
    </row>
    <row r="42" spans="2:9" customFormat="1" ht="13.15" customHeight="1" x14ac:dyDescent="0.2">
      <c r="B42" s="2"/>
      <c r="C42" s="2"/>
      <c r="D42" s="28"/>
      <c r="E42" s="29"/>
      <c r="F42" s="30"/>
      <c r="G42" s="30"/>
      <c r="H42" s="31"/>
    </row>
    <row r="43" spans="2:9" customFormat="1" ht="13.15" customHeight="1" x14ac:dyDescent="0.2">
      <c r="B43" s="2"/>
      <c r="C43" s="2"/>
      <c r="D43" s="28"/>
      <c r="E43" s="29"/>
      <c r="F43" s="30"/>
      <c r="G43" s="30"/>
      <c r="H43" s="31"/>
    </row>
    <row r="44" spans="2:9" customFormat="1" ht="14.65" customHeight="1" x14ac:dyDescent="0.2">
      <c r="B44" s="2"/>
      <c r="C44" s="2"/>
      <c r="D44" s="28" t="s">
        <v>45</v>
      </c>
      <c r="E44" s="29"/>
      <c r="F44" s="30" t="s">
        <v>42</v>
      </c>
      <c r="G44" s="30"/>
      <c r="H44" s="31"/>
    </row>
    <row r="45" spans="2:9" customFormat="1" ht="15.75" customHeight="1" thickBot="1" x14ac:dyDescent="0.25">
      <c r="B45" s="2"/>
      <c r="C45" s="2"/>
      <c r="D45" s="32"/>
      <c r="E45" s="33"/>
      <c r="F45" s="33"/>
      <c r="G45" s="33"/>
      <c r="H45" s="34"/>
    </row>
    <row r="46" spans="2:9" customFormat="1" ht="13.15" customHeight="1" x14ac:dyDescent="0.2">
      <c r="B46" s="2"/>
      <c r="C46" s="2"/>
    </row>
  </sheetData>
  <mergeCells count="15">
    <mergeCell ref="D34:E34"/>
    <mergeCell ref="C28:G28"/>
    <mergeCell ref="D35:G35"/>
    <mergeCell ref="C18:H18"/>
    <mergeCell ref="C20:H20"/>
    <mergeCell ref="D31:E31"/>
    <mergeCell ref="D32:E32"/>
    <mergeCell ref="D33:E33"/>
    <mergeCell ref="C16:H16"/>
    <mergeCell ref="C17:H17"/>
    <mergeCell ref="C11:H11"/>
    <mergeCell ref="C12:H12"/>
    <mergeCell ref="C13:H13"/>
    <mergeCell ref="C14:H14"/>
    <mergeCell ref="C15:H15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9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ord bestand" ma:contentTypeID="0x0101006261D5E71047644AB60DEC2636D6DD7300C9CF38504B03EA4CBC43B745B7E4674F" ma:contentTypeVersion="434" ma:contentTypeDescription="" ma:contentTypeScope="" ma:versionID="a1ed59586692069c1c4b078641495b14">
  <xsd:schema xmlns:xsd="http://www.w3.org/2001/XMLSchema" xmlns:xs="http://www.w3.org/2001/XMLSchema" xmlns:p="http://schemas.microsoft.com/office/2006/metadata/properties" xmlns:ns1="http://schemas.microsoft.com/sharepoint/v3" xmlns:ns2="b651a5c8-18d1-4676-949b-b33c2c763b6d" xmlns:ns3="a8efa835-bcfd-495b-9232-e3a672410da7" xmlns:ns4="d7a187d9-a854-4467-9103-8adc49ee9a7f" targetNamespace="http://schemas.microsoft.com/office/2006/metadata/properties" ma:root="true" ma:fieldsID="1b17787ba13be9acc163fc75e8210b87" ns1:_="" ns2:_="" ns3:_="" ns4:_="">
    <xsd:import namespace="http://schemas.microsoft.com/sharepoint/v3"/>
    <xsd:import namespace="b651a5c8-18d1-4676-949b-b33c2c763b6d"/>
    <xsd:import namespace="a8efa835-bcfd-495b-9232-e3a672410da7"/>
    <xsd:import namespace="d7a187d9-a854-4467-9103-8adc49ee9a7f"/>
    <xsd:element name="properties">
      <xsd:complexType>
        <xsd:sequence>
          <xsd:element name="documentManagement">
            <xsd:complexType>
              <xsd:all>
                <xsd:element ref="ns2:Datum_x0020_ontvangst" minOccurs="0"/>
                <xsd:element ref="ns2:Datum_x0020_document" minOccurs="0"/>
                <xsd:element ref="ns2:Datum_x0020_verzending" minOccurs="0"/>
                <xsd:element ref="ns2:Kenmerk_x0020_afzender" minOccurs="0"/>
                <xsd:element ref="ns2:Naam_x0020_relatie" minOccurs="0"/>
                <xsd:element ref="ns2:Postbus_x002f_adres_x0020_relatie" minOccurs="0"/>
                <xsd:element ref="ns2:Postcode_x0020_relatie1" minOccurs="0"/>
                <xsd:element ref="ns2:Plaats_x0020_relatie" minOccurs="0"/>
                <xsd:element ref="ns2:Land_x0020_relatie1" minOccurs="0"/>
                <xsd:element ref="ns2:E-mail_x0020_relatie" minOccurs="0"/>
                <xsd:element ref="ns2:Telefoonnummer_x0020_relatie" minOccurs="0"/>
                <xsd:element ref="ns2:Kenmerk_x0020_gerelateerd_x0020_document_x002f_dossier" minOccurs="0"/>
                <xsd:element ref="ns2:Areaalcode" minOccurs="0"/>
                <xsd:element ref="ns2:Traject-start" minOccurs="0"/>
                <xsd:element ref="ns2:Traject-eind" minOccurs="0"/>
                <xsd:element ref="ns2:Ingangsdatum_x0020_geheimhouding" minOccurs="0"/>
                <xsd:element ref="ns2:Einddatum_x0020_geheimhouding" minOccurs="0"/>
                <xsd:element ref="ns2:Gebeurtenis_x0020_einde_x0020_geheimhouding" minOccurs="0"/>
                <xsd:element ref="ns2:Ingangsdatum_x0020_openbaarmaking" minOccurs="0"/>
                <xsd:element ref="ns2:Openbaarheidsbeperking" minOccurs="0"/>
                <xsd:element ref="ns2:Notitie_x0020_document" minOccurs="0"/>
                <xsd:element ref="ns2:Uitgezonderd_x0020_van_x0020_vervanging" minOccurs="0"/>
                <xsd:element ref="ns2:cb0bc395e38145638a51dd612290f54d" minOccurs="0"/>
                <xsd:element ref="ns2:j6fa90620fc745e8b82349fe5ebd2af6" minOccurs="0"/>
                <xsd:element ref="ns2:oba227f9df7b4adb9fb03e006e714027" minOccurs="0"/>
                <xsd:element ref="ns2:n6ae26952f94454485d08f7afa7634de" minOccurs="0"/>
                <xsd:element ref="ns2:eb6d96c7a39b4a82859d6395136e1d0d" minOccurs="0"/>
                <xsd:element ref="ns2:TaxCatchAll" minOccurs="0"/>
                <xsd:element ref="ns2:l0143d74ac9f4375b5e53f3bf171c8eb" minOccurs="0"/>
                <xsd:element ref="ns2:TaxCatchAllLabel" minOccurs="0"/>
                <xsd:element ref="ns2:Toelichting_x0020_integriteit1" minOccurs="0"/>
                <xsd:element ref="ns2:dfa99505122e48579c24b43e3a44bd56" minOccurs="0"/>
                <xsd:element ref="ns2:Datum_x0020_vaststelling_x0020_integriteit" minOccurs="0"/>
                <xsd:element ref="ns2:Datum_x0020_migratie" minOccurs="0"/>
                <xsd:element ref="ns2:Herkomstapplicatie" minOccurs="0"/>
                <xsd:element ref="ns2:ic1e5ae45c78478e931e737a744a1309" minOccurs="0"/>
                <xsd:element ref="ns2:l198d4b554344fde9cd760def4ef28fe" minOccurs="0"/>
                <xsd:element ref="ns2:cacfb565f8424c199369c1c3170d561c" minOccurs="0"/>
                <xsd:element ref="ns3:MediaServiceEventHashCode" minOccurs="0"/>
                <xsd:element ref="ns3:CPV_x002d_code_x0028_s_x0029_" minOccurs="0"/>
                <xsd:element ref="ns3:Beleidsthema_x0028_s_x0029_" minOccurs="0"/>
                <xsd:element ref="ns3:Hoofdcategorie" minOccurs="0"/>
                <xsd:element ref="ns3:Subcategorie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3:Adviseurs" minOccurs="0"/>
                <xsd:element ref="ns3:MediaServiceLocation" minOccurs="0"/>
                <xsd:element ref="ns1:TagEventDate" minOccurs="0"/>
                <xsd:element ref="ns3:MediaServiceOCR" minOccurs="0"/>
                <xsd:element ref="ns3:MediaServiceGenerationTime" minOccurs="0"/>
                <xsd:element ref="ns3:MediaServiceDateTaken" minOccurs="0"/>
                <xsd:element ref="ns3:PIACodering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62" nillable="true" ma:displayName="Eigenschappen van het geïntegreerd beleid voor naleving" ma:hidden="true" ma:internalName="_ip_UnifiedCompliancePolicyProperties">
      <xsd:simpleType>
        <xsd:restriction base="dms:Note"/>
      </xsd:simpleType>
    </xsd:element>
    <xsd:element name="_ip_UnifiedCompliancePolicyUIAction" ma:index="63" nillable="true" ma:displayName="Actie van de gebruikersinterface van het geïntegreerd beleid voor naleving" ma:hidden="true" ma:internalName="_ip_UnifiedCompliancePolicyUIAction">
      <xsd:simpleType>
        <xsd:restriction base="dms:Text"/>
      </xsd:simpleType>
    </xsd:element>
    <xsd:element name="TagEventDate" ma:index="68" nillable="true" ma:displayName="Label Datum van gebeurtenis" ma:hidden="true" ma:internalName="TagEvent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51a5c8-18d1-4676-949b-b33c2c763b6d" elementFormDefault="qualified">
    <xsd:import namespace="http://schemas.microsoft.com/office/2006/documentManagement/types"/>
    <xsd:import namespace="http://schemas.microsoft.com/office/infopath/2007/PartnerControls"/>
    <xsd:element name="Datum_x0020_ontvangst" ma:index="5" nillable="true" ma:displayName="Datum ontvangst" ma:description="Datum van ontvangst van het ingekomen poststuk." ma:format="DateOnly" ma:internalName="Datum_x0020_ontvangst">
      <xsd:simpleType>
        <xsd:restriction base="dms:DateTime"/>
      </xsd:simpleType>
    </xsd:element>
    <xsd:element name="Datum_x0020_document" ma:index="6" nillable="true" ma:displayName="Datum document/poststuk" ma:description="Vul de datum zoals vermeld op het document in." ma:format="DateOnly" ma:internalName="Datum_x0020_document">
      <xsd:simpleType>
        <xsd:restriction base="dms:DateTime"/>
      </xsd:simpleType>
    </xsd:element>
    <xsd:element name="Datum_x0020_verzending" ma:index="7" nillable="true" ma:displayName="Datum verzending" ma:description="Datum van verzending van ingekomen en uitgaande post." ma:format="DateOnly" ma:internalName="Datum_x0020_verzending">
      <xsd:simpleType>
        <xsd:restriction base="dms:DateTime"/>
      </xsd:simpleType>
    </xsd:element>
    <xsd:element name="Kenmerk_x0020_afzender" ma:index="8" nillable="true" ma:displayName="Kenmerk afzender" ma:description="Het kenmerk dat een derde aan informatie heeft meegegeven." ma:internalName="Kenmerk_x0020_afzender">
      <xsd:simpleType>
        <xsd:restriction base="dms:Text">
          <xsd:maxLength value="255"/>
        </xsd:restriction>
      </xsd:simpleType>
    </xsd:element>
    <xsd:element name="Naam_x0020_relatie" ma:index="9" nillable="true" ma:displayName="Naam relatie" ma:description="Vul hier de persoon (voorletter + achternaam) of organisatie met evt. contactpersoon" ma:internalName="Naam_x0020_relatie">
      <xsd:simpleType>
        <xsd:restriction base="dms:Note">
          <xsd:maxLength value="255"/>
        </xsd:restriction>
      </xsd:simpleType>
    </xsd:element>
    <xsd:element name="Postbus_x002f_adres_x0020_relatie" ma:index="10" nillable="true" ma:displayName="Postbus/adres relatie" ma:description="" ma:internalName="Postbus_x002F_adres_x0020_relatie">
      <xsd:simpleType>
        <xsd:restriction base="dms:Text">
          <xsd:maxLength value="255"/>
        </xsd:restriction>
      </xsd:simpleType>
    </xsd:element>
    <xsd:element name="Postcode_x0020_relatie1" ma:index="11" nillable="true" ma:displayName="Postcode relatie" ma:internalName="Postcode_x0020_relatie1">
      <xsd:simpleType>
        <xsd:restriction base="dms:Text">
          <xsd:maxLength value="255"/>
        </xsd:restriction>
      </xsd:simpleType>
    </xsd:element>
    <xsd:element name="Plaats_x0020_relatie" ma:index="12" nillable="true" ma:displayName="Plaats relatie" ma:internalName="Plaats_x0020_relatie">
      <xsd:simpleType>
        <xsd:restriction base="dms:Text">
          <xsd:maxLength value="255"/>
        </xsd:restriction>
      </xsd:simpleType>
    </xsd:element>
    <xsd:element name="Land_x0020_relatie1" ma:index="13" nillable="true" ma:displayName="Land relatie" ma:internalName="Land_x0020_relatie1">
      <xsd:simpleType>
        <xsd:restriction base="dms:Text">
          <xsd:maxLength value="255"/>
        </xsd:restriction>
      </xsd:simpleType>
    </xsd:element>
    <xsd:element name="E-mail_x0020_relatie" ma:index="14" nillable="true" ma:displayName="E-mail relatie" ma:internalName="E_x002d_mail_x0020_relatie">
      <xsd:simpleType>
        <xsd:restriction base="dms:Text">
          <xsd:maxLength value="255"/>
        </xsd:restriction>
      </xsd:simpleType>
    </xsd:element>
    <xsd:element name="Telefoonnummer_x0020_relatie" ma:index="15" nillable="true" ma:displayName="Telefoonnummer relatie" ma:internalName="Telefoonnummer_x0020_relatie">
      <xsd:simpleType>
        <xsd:restriction base="dms:Text">
          <xsd:maxLength value="255"/>
        </xsd:restriction>
      </xsd:simpleType>
    </xsd:element>
    <xsd:element name="Kenmerk_x0020_gerelateerd_x0020_document_x002f_dossier" ma:index="18" nillable="true" ma:displayName="Kenmerk gerelateerd document/dossier" ma:internalName="Kenmerk_x0020_gerelateerd_x0020_document_x002F_dossier">
      <xsd:simpleType>
        <xsd:restriction base="dms:Text">
          <xsd:maxLength value="255"/>
        </xsd:restriction>
      </xsd:simpleType>
    </xsd:element>
    <xsd:element name="Areaalcode" ma:index="19" nillable="true" ma:displayName="Areaalcode" ma:internalName="Areaalcode">
      <xsd:simpleType>
        <xsd:restriction base="dms:Text">
          <xsd:maxLength value="255"/>
        </xsd:restriction>
      </xsd:simpleType>
    </xsd:element>
    <xsd:element name="Traject-start" ma:index="21" nillable="true" ma:displayName="Traject-start" ma:internalName="Traject_x002d_start">
      <xsd:simpleType>
        <xsd:restriction base="dms:Text">
          <xsd:maxLength value="255"/>
        </xsd:restriction>
      </xsd:simpleType>
    </xsd:element>
    <xsd:element name="Traject-eind" ma:index="22" nillable="true" ma:displayName="Traject-eind" ma:internalName="Traject_x002d_eind">
      <xsd:simpleType>
        <xsd:restriction base="dms:Text">
          <xsd:maxLength value="255"/>
        </xsd:restriction>
      </xsd:simpleType>
    </xsd:element>
    <xsd:element name="Ingangsdatum_x0020_geheimhouding" ma:index="23" nillable="true" ma:displayName="Ingangsdatum geheimhouding" ma:description="Vul de datum in waarop geheimhouding ingaat." ma:format="DateOnly" ma:internalName="Ingangsdatum_x0020_geheimhouding">
      <xsd:simpleType>
        <xsd:restriction base="dms:DateTime"/>
      </xsd:simpleType>
    </xsd:element>
    <xsd:element name="Einddatum_x0020_geheimhouding" ma:index="24" nillable="true" ma:displayName="Einddatum geheimhouding" ma:description="Vul de datum in waarop geheimhouding afloopt." ma:format="DateOnly" ma:internalName="Einddatum_x0020_geheimhouding">
      <xsd:simpleType>
        <xsd:restriction base="dms:DateTime"/>
      </xsd:simpleType>
    </xsd:element>
    <xsd:element name="Gebeurtenis_x0020_einde_x0020_geheimhouding" ma:index="25" nillable="true" ma:displayName="Gebeurtenis einde geheimhouding" ma:default="" ma:internalName="Gebeurtenis_x0020_einde_x0020_geheimhouding">
      <xsd:simpleType>
        <xsd:restriction base="dms:Text">
          <xsd:maxLength value="255"/>
        </xsd:restriction>
      </xsd:simpleType>
    </xsd:element>
    <xsd:element name="Ingangsdatum_x0020_openbaarmaking" ma:index="28" nillable="true" ma:displayName="Ingangsdatum openbaarmaking" ma:default="" ma:format="DateOnly" ma:internalName="Ingangsdatum_x0020_openbaarmaking">
      <xsd:simpleType>
        <xsd:restriction base="dms:DateTime"/>
      </xsd:simpleType>
    </xsd:element>
    <xsd:element name="Openbaarheidsbeperking" ma:index="30" nillable="true" ma:displayName="Openbaarheidsbeperking (aantal jaren)" ma:description="In jaren" ma:internalName="Openbaarheidsbeperking" ma:percentage="FALSE">
      <xsd:simpleType>
        <xsd:restriction base="dms:Number"/>
      </xsd:simpleType>
    </xsd:element>
    <xsd:element name="Notitie_x0020_document" ma:index="31" nillable="true" ma:displayName="Notities" ma:description="Notities over het document indien noodzakelijk." ma:internalName="Notitie_x0020_document">
      <xsd:simpleType>
        <xsd:restriction base="dms:Note">
          <xsd:maxLength value="255"/>
        </xsd:restriction>
      </xsd:simpleType>
    </xsd:element>
    <xsd:element name="Uitgezonderd_x0020_van_x0020_vervanging" ma:index="32" nillable="true" ma:displayName="Uitgezonderd van vervanging" ma:default="0" ma:description="" ma:internalName="Uitgezonderd_x0020_van_x0020_vervanging">
      <xsd:simpleType>
        <xsd:restriction base="dms:Boolean"/>
      </xsd:simpleType>
    </xsd:element>
    <xsd:element name="cb0bc395e38145638a51dd612290f54d" ma:index="34" nillable="true" ma:taxonomy="true" ma:internalName="cb0bc395e38145638a51dd612290f54d" ma:taxonomyFieldName="PNH_x002d_gebied" ma:displayName="Gebied/regio" ma:default="" ma:fieldId="{cb0bc395-e381-4563-8a51-dd612290f54d}" ma:taxonomyMulti="true" ma:sspId="2137f917-9df2-4fce-b447-1341bd3a5c8c" ma:termSetId="3c4da92d-c93b-4c88-912c-2ef8e8ce717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6fa90620fc745e8b82349fe5ebd2af6" ma:index="35" nillable="true" ma:taxonomy="true" ma:internalName="j6fa90620fc745e8b82349fe5ebd2af6" ma:taxonomyFieldName="Kwalificatie_x0020_integriteit" ma:displayName="Kwalificatie integriteit" ma:readOnly="false" ma:default="" ma:fieldId="{36fa9062-0fc7-45e8-b823-49fe5ebd2af6}" ma:sspId="2137f917-9df2-4fce-b447-1341bd3a5c8c" ma:termSetId="0970a932-d222-42a2-b7b1-c764716dee5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ba227f9df7b4adb9fb03e006e714027" ma:index="38" nillable="true" ma:taxonomy="true" ma:internalName="oba227f9df7b4adb9fb03e006e714027" ma:taxonomyFieldName="Weg_x002d__x0020_vaarwegnummer" ma:displayName="Weg- vaarwegnummer" ma:default="" ma:fieldId="{8ba227f9-df7b-4adb-9fb0-3e006e714027}" ma:taxonomyMulti="true" ma:sspId="2137f917-9df2-4fce-b447-1341bd3a5c8c" ma:termSetId="b28dc8b3-b56b-4f5f-948d-8aa4beeefc3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6ae26952f94454485d08f7afa7634de" ma:index="39" nillable="true" ma:taxonomy="true" ma:internalName="n6ae26952f94454485d08f7afa7634de" ma:taxonomyFieldName="Gerelateerde_x0020_applicatie" ma:displayName="Naam gerelateerde applicatie" ma:default="" ma:fieldId="{76ae2695-2f94-4544-85d0-8f7afa7634de}" ma:sspId="2137f917-9df2-4fce-b447-1341bd3a5c8c" ma:termSetId="3e7c0c09-34b6-468d-9d22-b7177f27b69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eb6d96c7a39b4a82859d6395136e1d0d" ma:index="41" nillable="true" ma:taxonomy="true" ma:internalName="eb6d96c7a39b4a82859d6395136e1d0d" ma:taxonomyFieldName="Documenttype" ma:displayName="Documenttype" ma:readOnly="false" ma:default="" ma:fieldId="{eb6d96c7-a39b-4a82-859d-6395136e1d0d}" ma:sspId="2137f917-9df2-4fce-b447-1341bd3a5c8c" ma:termSetId="4702c568-b1d3-4e70-b097-db046e340fe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42" nillable="true" ma:displayName="Taxonomy Catch All Column" ma:hidden="true" ma:list="{c065e2f9-9263-4df0-8a35-007492a4328d}" ma:internalName="TaxCatchAll" ma:showField="CatchAllData" ma:web="6af977da-43e4-407f-8698-e36c282482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0143d74ac9f4375b5e53f3bf171c8eb" ma:index="43" nillable="true" ma:taxonomy="true" ma:internalName="l0143d74ac9f4375b5e53f3bf171c8eb" ma:taxonomyFieldName="Grondslag_x0020_voor_x0020_geheimhouding1" ma:displayName="Belang geheimhouding" ma:default="" ma:fieldId="{50143d74-ac9f-4375-b5e5-3f3bf171c8eb}" ma:sspId="2137f917-9df2-4fce-b447-1341bd3a5c8c" ma:termSetId="5403ddb3-66b7-4c11-9b55-7eb03d952a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Label" ma:index="44" nillable="true" ma:displayName="Taxonomy Catch All Column1" ma:hidden="true" ma:list="{c065e2f9-9263-4df0-8a35-007492a4328d}" ma:internalName="TaxCatchAllLabel" ma:readOnly="true" ma:showField="CatchAllDataLabel" ma:web="6af977da-43e4-407f-8698-e36c282482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oelichting_x0020_integriteit1" ma:index="46" nillable="true" ma:displayName="Toelichting integriteit" ma:default="" ma:hidden="true" ma:internalName="Toelichting_x0020_integriteit1" ma:readOnly="false">
      <xsd:simpleType>
        <xsd:restriction base="dms:Text">
          <xsd:maxLength value="255"/>
        </xsd:restriction>
      </xsd:simpleType>
    </xsd:element>
    <xsd:element name="dfa99505122e48579c24b43e3a44bd56" ma:index="48" nillable="true" ma:taxonomy="true" ma:internalName="dfa99505122e48579c24b43e3a44bd56" ma:taxonomyFieldName="Grondslag_x0020_openbaar" ma:displayName="Grondslag openbaar" ma:default="" ma:fieldId="{dfa99505-122e-4857-9c24-b43e3a44bd56}" ma:sspId="2137f917-9df2-4fce-b447-1341bd3a5c8c" ma:termSetId="3ff7e1b9-ce42-4fe0-8f36-5b4a4b7bd74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atum_x0020_vaststelling_x0020_integriteit" ma:index="49" nillable="true" ma:displayName="Datum vaststelling integriteit" ma:description="De datum waarop de kwalificatie van de integriteit is afgegeven." ma:format="DateOnly" ma:hidden="true" ma:internalName="Datum_x0020_vaststelling_x0020_integriteit" ma:readOnly="false">
      <xsd:simpleType>
        <xsd:restriction base="dms:DateTime"/>
      </xsd:simpleType>
    </xsd:element>
    <xsd:element name="Datum_x0020_migratie" ma:index="50" nillable="true" ma:displayName="Datum migratie" ma:description="Dit is de migratiedatum van het dossier/document." ma:format="DateOnly" ma:hidden="true" ma:internalName="Datum_x0020_migratie" ma:readOnly="false">
      <xsd:simpleType>
        <xsd:restriction base="dms:DateTime"/>
      </xsd:simpleType>
    </xsd:element>
    <xsd:element name="Herkomstapplicatie" ma:index="52" nillable="true" ma:displayName="Herkomstapplicatie" ma:description="Dit is de naam of het kenmerk van de applicatie waaruit het dossier/document is gemigreerd." ma:hidden="true" ma:internalName="Herkomstapplicatie" ma:readOnly="false">
      <xsd:simpleType>
        <xsd:restriction base="dms:Text">
          <xsd:maxLength value="255"/>
        </xsd:restriction>
      </xsd:simpleType>
    </xsd:element>
    <xsd:element name="ic1e5ae45c78478e931e737a744a1309" ma:index="53" nillable="true" ma:taxonomy="true" ma:internalName="ic1e5ae45c78478e931e737a744a1309" ma:taxonomyFieldName="Geheimhouding_x0020_opgelegd_x0020_door" ma:displayName="Geheimhouding opgelegd door" ma:default="" ma:fieldId="{2c1e5ae4-5c78-478e-931e-737a744a1309}" ma:sspId="2137f917-9df2-4fce-b447-1341bd3a5c8c" ma:termSetId="a2752ca8-540c-485b-889e-fb329f36b05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198d4b554344fde9cd760def4ef28fe" ma:index="54" nillable="true" ma:taxonomy="true" ma:internalName="l198d4b554344fde9cd760def4ef28fe" ma:taxonomyFieldName="Status_x0020_document" ma:displayName="Status document" ma:default="" ma:fieldId="{5198d4b5-5434-4fde-9cd7-60def4ef28fe}" ma:taxonomyMulti="true" ma:sspId="2137f917-9df2-4fce-b447-1341bd3a5c8c" ma:termSetId="ea338add-1567-4ad0-aaeb-9d0c59afcbe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acfb565f8424c199369c1c3170d561c" ma:index="55" ma:taxonomy="true" ma:internalName="cacfb565f8424c199369c1c3170d561c" ma:taxonomyFieldName="Organisatieonderdeel" ma:displayName="Organisatieonderdeel" ma:readOnly="false" ma:default="" ma:fieldId="{cacfb565-f842-4c19-9369-c1c3170d561c}" ma:sspId="2137f917-9df2-4fce-b447-1341bd3a5c8c" ma:termSetId="b81dc232-8640-48f0-bc64-c4ee55a74d5e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fa835-bcfd-495b-9232-e3a672410da7" elementFormDefault="qualified">
    <xsd:import namespace="http://schemas.microsoft.com/office/2006/documentManagement/types"/>
    <xsd:import namespace="http://schemas.microsoft.com/office/infopath/2007/PartnerControls"/>
    <xsd:element name="MediaServiceEventHashCode" ma:index="56" nillable="true" ma:displayName="MediaServiceEventHashCode" ma:hidden="true" ma:internalName="MediaServiceEventHashCode" ma:readOnly="true">
      <xsd:simpleType>
        <xsd:restriction base="dms:Text"/>
      </xsd:simpleType>
    </xsd:element>
    <xsd:element name="CPV_x002d_code_x0028_s_x0029_" ma:index="57" nillable="true" ma:displayName="CPV-code(s)" ma:description="https://www.pianoo.nl/nl/regelgeving/cpv-codes&#10;" ma:format="Dropdown" ma:internalName="CPV_x002d_code_x0028_s_x0029_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71300000-1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Beleidsthema_x0028_s_x0029_" ma:index="58" nillable="true" ma:displayName="Beleidsthema(s)" ma:format="Dropdown" ma:internalName="Beleidsthema_x0028_s_x0029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ultuur en erfgoed"/>
                    <xsd:enumeration value="Klimaat en energietransities"/>
                    <xsd:enumeration value="Economie en werk"/>
                  </xsd:restriction>
                </xsd:simpleType>
              </xsd:element>
            </xsd:sequence>
          </xsd:extension>
        </xsd:complexContent>
      </xsd:complexType>
    </xsd:element>
    <xsd:element name="Hoofdcategorie" ma:index="59" nillable="true" ma:displayName="Hoofdcategorie" ma:description="Hoofdcategorie is de hoofdmap" ma:format="Dropdown" ma:internalName="Hoofdcategorie">
      <xsd:simpleType>
        <xsd:union memberTypes="dms:Text">
          <xsd:simpleType>
            <xsd:restriction base="dms:Choice">
              <xsd:enumeration value="Voorbereiding"/>
              <xsd:enumeration value="Marktconsultatie"/>
              <xsd:enumeration value="Offerteaanvraag"/>
              <xsd:enumeration value="Offerteaanvraag"/>
              <xsd:enumeration value="NvI"/>
              <xsd:enumeration value="Beoordeling"/>
              <xsd:enumeration value="Selectie"/>
              <xsd:enumeration value="Gunning"/>
              <xsd:enumeration value="Overeenkomst"/>
              <xsd:enumeration value="Nazorg"/>
              <xsd:enumeration value="Indexatie"/>
              <xsd:enumeration value="Meerwerk"/>
              <xsd:enumeration value="Social Return"/>
              <xsd:enumeration value="Duurzaamheid"/>
              <xsd:enumeration value="Inschrijving"/>
            </xsd:restriction>
          </xsd:simpleType>
        </xsd:union>
      </xsd:simpleType>
    </xsd:element>
    <xsd:element name="Subcategorie" ma:index="60" nillable="true" ma:displayName="Subcategorie" ma:description="Subcategorie is de submap" ma:format="Dropdown" ma:internalName="Subcategorie">
      <xsd:simpleType>
        <xsd:union memberTypes="dms:Text">
          <xsd:simpleType>
            <xsd:restriction base="dms:Choice">
              <xsd:enumeration value="Inkoopplan"/>
              <xsd:enumeration value="Planning"/>
              <xsd:enumeration value="Raming"/>
              <xsd:enumeration value="Voorbereiding"/>
              <xsd:enumeration value="Concept marktconsultatie"/>
              <xsd:enumeration value="Publicatie marktconsultatie"/>
              <xsd:enumeration value="Concept offerteaanvraag"/>
              <xsd:enumeration value="Publicatie aanbestedingsstukken"/>
              <xsd:enumeration value="Informatiebijeenkomst"/>
              <xsd:enumeration value="Aanmelding"/>
              <xsd:enumeration value="Voorlopige selectie"/>
              <xsd:enumeration value="Concept selectieleidraad"/>
              <xsd:enumeration value="Publicatie selectieleidraad"/>
              <xsd:enumeration value="Definitieve selectie"/>
              <xsd:enumeration value="Procesverbaal"/>
              <xsd:enumeration value="Voorlopige gunning"/>
              <xsd:enumeration value="Definitieve gunning"/>
              <xsd:enumeration value="Verificatiegesprek"/>
              <xsd:enumeration value="Bewijsstukken"/>
              <xsd:enumeration value="Getekende overeenkomst"/>
              <xsd:enumeration value="Aankondiging gunning"/>
              <xsd:enumeration value="Checklist inkoopdossier"/>
              <xsd:enumeration value="Overdrachtsformulier contractmanagement"/>
              <xsd:enumeration value="Indexatie"/>
              <xsd:enumeration value="Meerwerk"/>
              <xsd:enumeration value="Social return"/>
              <xsd:enumeration value="Checklist minimale eisen selectie"/>
              <xsd:enumeration value="Beoordeling"/>
              <xsd:enumeration value="Overige nazorg"/>
            </xsd:restriction>
          </xsd:simpleType>
        </xsd:union>
      </xsd:simpleType>
    </xsd:element>
    <xsd:element name="MediaServiceSearchProperties" ma:index="6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65" nillable="true" ma:taxonomy="true" ma:internalName="lcf76f155ced4ddcb4097134ff3c332f" ma:taxonomyFieldName="MediaServiceImageTags" ma:displayName="Afbeeldingtags" ma:readOnly="false" ma:fieldId="{5cf76f15-5ced-4ddc-b409-7134ff3c332f}" ma:taxonomyMulti="true" ma:sspId="2137f917-9df2-4fce-b447-1341bd3a5c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dviseurs" ma:index="66" nillable="true" ma:displayName="Adviseurs" ma:description="De Inkoopadviseurs(s) en de adviseur(s) contractmanagement" ma:format="Dropdown" ma:list="UserInfo" ma:SharePointGroup="0" ma:internalName="Adviseu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67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6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DateTaken" ma:index="7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PIACodering" ma:index="72" nillable="true" ma:displayName="PIA Codering" ma:decimals="0" ma:description="https://www.pianoo.nl/nl/inkoopproces/organisatie/inkooppakketten#inkoopalgemeen&#10;" ma:format="Dropdown" ma:internalName="PIACodering" ma:percentage="FALSE">
      <xsd:simpleType>
        <xsd:restriction base="dms:Number">
          <xsd:maxInclusive value="102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a187d9-a854-4467-9103-8adc49ee9a7f" elementFormDefault="qualified">
    <xsd:import namespace="http://schemas.microsoft.com/office/2006/documentManagement/types"/>
    <xsd:import namespace="http://schemas.microsoft.com/office/infopath/2007/PartnerControls"/>
    <xsd:element name="_dlc_DocId" ma:index="73" nillable="true" ma:displayName="Waarde van de document-id" ma:description="De waarde van de document-id die aan dit item is toegewezen." ma:indexed="true" ma:internalName="_dlc_DocId" ma:readOnly="true">
      <xsd:simpleType>
        <xsd:restriction base="dms:Text"/>
      </xsd:simpleType>
    </xsd:element>
    <xsd:element name="_dlc_DocIdUrl" ma:index="74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75" nillable="true" ma:displayName="Id blijven behouden" ma:description="Id behouden tijdens toevoegen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5" ma:displayName="Inhoudstype"/>
        <xsd:element ref="dc:title" minOccurs="0" maxOccurs="1" ma:index="0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enmerk_x0020_gerelateerd_x0020_document_x002f_dossier xmlns="b651a5c8-18d1-4676-949b-b33c2c763b6d" xsi:nil="true"/>
    <eb6d96c7a39b4a82859d6395136e1d0d xmlns="b651a5c8-18d1-4676-949b-b33c2c763b6d">
      <Terms xmlns="http://schemas.microsoft.com/office/infopath/2007/PartnerControls"/>
    </eb6d96c7a39b4a82859d6395136e1d0d>
    <_ip_UnifiedCompliancePolicyUIAction xmlns="http://schemas.microsoft.com/sharepoint/v3" xsi:nil="true"/>
    <CPV_x002d_code_x0028_s_x0029_ xmlns="a8efa835-bcfd-495b-9232-e3a672410da7" xsi:nil="true"/>
    <Postcode_x0020_relatie1 xmlns="b651a5c8-18d1-4676-949b-b33c2c763b6d" xsi:nil="true"/>
    <E-mail_x0020_relatie xmlns="b651a5c8-18d1-4676-949b-b33c2c763b6d" xsi:nil="true"/>
    <Openbaarheidsbeperking xmlns="b651a5c8-18d1-4676-949b-b33c2c763b6d" xsi:nil="true"/>
    <oba227f9df7b4adb9fb03e006e714027 xmlns="b651a5c8-18d1-4676-949b-b33c2c763b6d">
      <Terms xmlns="http://schemas.microsoft.com/office/infopath/2007/PartnerControls"/>
    </oba227f9df7b4adb9fb03e006e714027>
    <n6ae26952f94454485d08f7afa7634de xmlns="b651a5c8-18d1-4676-949b-b33c2c763b6d">
      <Terms xmlns="http://schemas.microsoft.com/office/infopath/2007/PartnerControls"/>
    </n6ae26952f94454485d08f7afa7634de>
    <Datum_x0020_vaststelling_x0020_integriteit xmlns="b651a5c8-18d1-4676-949b-b33c2c763b6d" xsi:nil="true"/>
    <Herkomstapplicatie xmlns="b651a5c8-18d1-4676-949b-b33c2c763b6d" xsi:nil="true"/>
    <Postbus_x002f_adres_x0020_relatie xmlns="b651a5c8-18d1-4676-949b-b33c2c763b6d" xsi:nil="true"/>
    <Uitgezonderd_x0020_van_x0020_vervanging xmlns="b651a5c8-18d1-4676-949b-b33c2c763b6d">false</Uitgezonderd_x0020_van_x0020_vervanging>
    <TaxCatchAll xmlns="b651a5c8-18d1-4676-949b-b33c2c763b6d">
      <Value>1</Value>
      <Value>18</Value>
    </TaxCatchAll>
    <Datum_x0020_ontvangst xmlns="b651a5c8-18d1-4676-949b-b33c2c763b6d" xsi:nil="true"/>
    <ic1e5ae45c78478e931e737a744a1309 xmlns="b651a5c8-18d1-4676-949b-b33c2c763b6d">
      <Terms xmlns="http://schemas.microsoft.com/office/infopath/2007/PartnerControls"/>
    </ic1e5ae45c78478e931e737a744a1309>
    <Ingangsdatum_x0020_geheimhouding xmlns="b651a5c8-18d1-4676-949b-b33c2c763b6d" xsi:nil="true"/>
    <Adviseurs xmlns="a8efa835-bcfd-495b-9232-e3a672410da7">
      <UserInfo>
        <DisplayName/>
        <AccountId xsi:nil="true"/>
        <AccountType/>
      </UserInfo>
    </Adviseurs>
    <Gebeurtenis_x0020_einde_x0020_geheimhouding xmlns="b651a5c8-18d1-4676-949b-b33c2c763b6d" xsi:nil="true"/>
    <l0143d74ac9f4375b5e53f3bf171c8eb xmlns="b651a5c8-18d1-4676-949b-b33c2c763b6d">
      <Terms xmlns="http://schemas.microsoft.com/office/infopath/2007/PartnerControls"/>
    </l0143d74ac9f4375b5e53f3bf171c8eb>
    <Traject-eind xmlns="b651a5c8-18d1-4676-949b-b33c2c763b6d" xsi:nil="true"/>
    <Ingangsdatum_x0020_openbaarmaking xmlns="b651a5c8-18d1-4676-949b-b33c2c763b6d" xsi:nil="true"/>
    <Naam_x0020_relatie xmlns="b651a5c8-18d1-4676-949b-b33c2c763b6d" xsi:nil="true"/>
    <Land_x0020_relatie1 xmlns="b651a5c8-18d1-4676-949b-b33c2c763b6d" xsi:nil="true"/>
    <j6fa90620fc745e8b82349fe5ebd2af6 xmlns="b651a5c8-18d1-4676-949b-b33c2c763b6d">
      <Terms xmlns="http://schemas.microsoft.com/office/infopath/2007/PartnerControls"/>
    </j6fa90620fc745e8b82349fe5ebd2af6>
    <Toelichting_x0020_integriteit1 xmlns="b651a5c8-18d1-4676-949b-b33c2c763b6d" xsi:nil="true"/>
    <dfa99505122e48579c24b43e3a44bd56 xmlns="b651a5c8-18d1-4676-949b-b33c2c763b6d">
      <Terms xmlns="http://schemas.microsoft.com/office/infopath/2007/PartnerControls"/>
    </dfa99505122e48579c24b43e3a44bd56>
    <l198d4b554344fde9cd760def4ef28fe xmlns="b651a5c8-18d1-4676-949b-b33c2c763b6d">
      <Terms xmlns="http://schemas.microsoft.com/office/infopath/2007/PartnerControls"/>
    </l198d4b554344fde9cd760def4ef28fe>
    <cacfb565f8424c199369c1c3170d561c xmlns="b651a5c8-18d1-4676-949b-b33c2c763b6d">
      <Terms xmlns="http://schemas.microsoft.com/office/infopath/2007/PartnerControls">
        <TermInfo xmlns="http://schemas.microsoft.com/office/infopath/2007/PartnerControls">
          <TermName xmlns="http://schemas.microsoft.com/office/infopath/2007/PartnerControls">CZ:MWO</TermName>
          <TermId xmlns="http://schemas.microsoft.com/office/infopath/2007/PartnerControls">3bb33442-9a12-4210-aee2-bfa3ce664dff</TermId>
        </TermInfo>
      </Terms>
    </cacfb565f8424c199369c1c3170d561c>
    <Plaats_x0020_relatie xmlns="b651a5c8-18d1-4676-949b-b33c2c763b6d" xsi:nil="true"/>
    <Traject-start xmlns="b651a5c8-18d1-4676-949b-b33c2c763b6d" xsi:nil="true"/>
    <Hoofdcategorie xmlns="a8efa835-bcfd-495b-9232-e3a672410da7">Offerteaanvraag</Hoofdcategorie>
    <_ip_UnifiedCompliancePolicyProperties xmlns="http://schemas.microsoft.com/sharepoint/v3" xsi:nil="true"/>
    <Kenmerk_x0020_afzender xmlns="b651a5c8-18d1-4676-949b-b33c2c763b6d" xsi:nil="true"/>
    <Subcategorie xmlns="a8efa835-bcfd-495b-9232-e3a672410da7">Concept offerteaanvraag</Subcategorie>
    <Datum_x0020_verzending xmlns="b651a5c8-18d1-4676-949b-b33c2c763b6d" xsi:nil="true"/>
    <Einddatum_x0020_geheimhouding xmlns="b651a5c8-18d1-4676-949b-b33c2c763b6d" xsi:nil="true"/>
    <Notitie_x0020_document xmlns="b651a5c8-18d1-4676-949b-b33c2c763b6d" xsi:nil="true"/>
    <Telefoonnummer_x0020_relatie xmlns="b651a5c8-18d1-4676-949b-b33c2c763b6d" xsi:nil="true"/>
    <cb0bc395e38145638a51dd612290f54d xmlns="b651a5c8-18d1-4676-949b-b33c2c763b6d">
      <Terms xmlns="http://schemas.microsoft.com/office/infopath/2007/PartnerControls"/>
    </cb0bc395e38145638a51dd612290f54d>
    <lcf76f155ced4ddcb4097134ff3c332f xmlns="a8efa835-bcfd-495b-9232-e3a672410da7">
      <Terms xmlns="http://schemas.microsoft.com/office/infopath/2007/PartnerControls"/>
    </lcf76f155ced4ddcb4097134ff3c332f>
    <Datum_x0020_document xmlns="b651a5c8-18d1-4676-949b-b33c2c763b6d" xsi:nil="true"/>
    <Areaalcode xmlns="b651a5c8-18d1-4676-949b-b33c2c763b6d" xsi:nil="true"/>
    <Beleidsthema_x0028_s_x0029_ xmlns="a8efa835-bcfd-495b-9232-e3a672410da7" xsi:nil="true"/>
    <PIACodering xmlns="a8efa835-bcfd-495b-9232-e3a672410da7" xsi:nil="true"/>
    <Datum_x0020_migratie xmlns="b651a5c8-18d1-4676-949b-b33c2c763b6d" xsi:nil="true"/>
    <_dlc_DocId xmlns="d7a187d9-a854-4467-9103-8adc49ee9a7f">KKKWH4SCED2P-735355915-27208</_dlc_DocId>
    <_dlc_DocIdUrl xmlns="d7a187d9-a854-4467-9103-8adc49ee9a7f">
      <Url>https://provincienoordholland.sharepoint.com/teams/si-inka/_layouts/15/DocIdRedir.aspx?ID=KKKWH4SCED2P-735355915-27208</Url>
      <Description>KKKWH4SCED2P-735355915-27208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2137f917-9df2-4fce-b447-1341bd3a5c8c" ContentTypeId="0x0101006261D5E71047644AB60DEC2636D6DD73" PreviousValue="false"/>
</file>

<file path=customXml/itemProps1.xml><?xml version="1.0" encoding="utf-8"?>
<ds:datastoreItem xmlns:ds="http://schemas.openxmlformats.org/officeDocument/2006/customXml" ds:itemID="{CEF7F3AE-804F-4CD2-A220-1C519FAD6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651a5c8-18d1-4676-949b-b33c2c763b6d"/>
    <ds:schemaRef ds:uri="a8efa835-bcfd-495b-9232-e3a672410da7"/>
    <ds:schemaRef ds:uri="d7a187d9-a854-4467-9103-8adc49ee9a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3D4CB3-9D05-4477-996C-77E46071596E}">
  <ds:schemaRefs>
    <ds:schemaRef ds:uri="http://schemas.microsoft.com/office/2006/metadata/properties"/>
    <ds:schemaRef ds:uri="http://schemas.microsoft.com/office/infopath/2007/PartnerControls"/>
    <ds:schemaRef ds:uri="b651a5c8-18d1-4676-949b-b33c2c763b6d"/>
    <ds:schemaRef ds:uri="http://schemas.microsoft.com/sharepoint/v3"/>
    <ds:schemaRef ds:uri="a8efa835-bcfd-495b-9232-e3a672410da7"/>
    <ds:schemaRef ds:uri="d7a187d9-a854-4467-9103-8adc49ee9a7f"/>
  </ds:schemaRefs>
</ds:datastoreItem>
</file>

<file path=customXml/itemProps3.xml><?xml version="1.0" encoding="utf-8"?>
<ds:datastoreItem xmlns:ds="http://schemas.openxmlformats.org/officeDocument/2006/customXml" ds:itemID="{C7384C0C-1480-4EA1-82D5-1A55E69BA94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34705B8-A24D-4222-A5ED-D169ECE9B703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BF8B20D-8526-4D09-8B1E-F40937063674}">
  <ds:schemaRefs>
    <ds:schemaRef ds:uri="Microsoft.SharePoint.Taxonomy.ContentTypeSync"/>
  </ds:schemaRefs>
</ds:datastoreItem>
</file>

<file path=docMetadata/LabelInfo.xml><?xml version="1.0" encoding="utf-8"?>
<clbl:labelList xmlns:clbl="http://schemas.microsoft.com/office/2020/mipLabelMetadata">
  <clbl:label id="{5b4b5705-b4ff-46b5-8261-fc5f5f46f4b9}" enabled="1" method="Standard" siteId="{49f943ef-3ce2-42d2-b529-ea37741a617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Format Prijzenblad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Bijlage 2 Format Prijzenblad.xlsx</dc:title>
  <dc:subject/>
  <dc:creator/>
  <cp:keywords/>
  <dc:description/>
  <cp:lastModifiedBy>Maurits Driesen</cp:lastModifiedBy>
  <cp:revision/>
  <dcterms:created xsi:type="dcterms:W3CDTF">2016-11-15T12:24:01Z</dcterms:created>
  <dcterms:modified xsi:type="dcterms:W3CDTF">2025-03-25T09:15:05Z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0x0101006261D5E71047644AB60DEC2636D6DD7300C9CF38504B03EA4CBC43B745B7E4674F</vt:lpwstr>
  </property>
  <property fmtid="{D5CDD505-2E9C-101B-9397-08002B2CF9AE}" pid="3" name="n0473b643a634bdd9d0f8eb24a9f924c">
    <vt:lpwstr>In behandeling|4c7b17d3-99d4-47d2-96b3-f1007e31f881</vt:lpwstr>
  </property>
  <property fmtid="{D5CDD505-2E9C-101B-9397-08002B2CF9AE}" pid="4" name="Organisatieonderdeel">
    <vt:lpwstr>18</vt:lpwstr>
  </property>
  <property fmtid="{D5CDD505-2E9C-101B-9397-08002B2CF9AE}" pid="5" name="_dlc_DocIdItemGuid">
    <vt:lpwstr>a9906ded-8645-4ffc-a59b-fe153ccc40cc</vt:lpwstr>
  </property>
  <property fmtid="{D5CDD505-2E9C-101B-9397-08002B2CF9AE}" pid="6" name="af5ae35b54c84f09896a11b2dec84839">
    <vt:lpwstr/>
  </property>
  <property fmtid="{D5CDD505-2E9C-101B-9397-08002B2CF9AE}" pid="7" name="MediaServiceImageTags">
    <vt:lpwstr/>
  </property>
  <property fmtid="{D5CDD505-2E9C-101B-9397-08002B2CF9AE}" pid="8" name="PNHActiviteit">
    <vt:lpwstr/>
  </property>
  <property fmtid="{D5CDD505-2E9C-101B-9397-08002B2CF9AE}" pid="9" name="Domein">
    <vt:lpwstr/>
  </property>
  <property fmtid="{D5CDD505-2E9C-101B-9397-08002B2CF9AE}" pid="10" name="ncd4c9f9bf614d388b72eb91968d1b81">
    <vt:lpwstr/>
  </property>
  <property fmtid="{D5CDD505-2E9C-101B-9397-08002B2CF9AE}" pid="11" name="Grondslag voor geheimhouding1">
    <vt:lpwstr/>
  </property>
  <property fmtid="{D5CDD505-2E9C-101B-9397-08002B2CF9AE}" pid="12" name="ad9c06bc15a3492eb529eb48ca2db363">
    <vt:lpwstr/>
  </property>
  <property fmtid="{D5CDD505-2E9C-101B-9397-08002B2CF9AE}" pid="13" name="Documenttype">
    <vt:lpwstr/>
  </property>
  <property fmtid="{D5CDD505-2E9C-101B-9397-08002B2CF9AE}" pid="14" name="gc0684d3c12b44f3a596ed170a775d7b">
    <vt:lpwstr/>
  </property>
  <property fmtid="{D5CDD505-2E9C-101B-9397-08002B2CF9AE}" pid="15" name="Status dossier">
    <vt:lpwstr>1;#In behandeling|4c7b17d3-99d4-47d2-96b3-f1007e31f881</vt:lpwstr>
  </property>
  <property fmtid="{D5CDD505-2E9C-101B-9397-08002B2CF9AE}" pid="16" name="Objectsoort">
    <vt:lpwstr/>
  </property>
  <property fmtid="{D5CDD505-2E9C-101B-9397-08002B2CF9AE}" pid="17" name="p5189299153b471dbe208a1382badc36">
    <vt:lpwstr/>
  </property>
  <property fmtid="{D5CDD505-2E9C-101B-9397-08002B2CF9AE}" pid="18" name="fc889d47b20d4b7eb23397d202ce916e">
    <vt:lpwstr/>
  </property>
  <property fmtid="{D5CDD505-2E9C-101B-9397-08002B2CF9AE}" pid="19" name="Soort_x0020_record">
    <vt:lpwstr/>
  </property>
  <property fmtid="{D5CDD505-2E9C-101B-9397-08002B2CF9AE}" pid="20" name="Aanvang_x0020_bewaartermijn">
    <vt:lpwstr/>
  </property>
  <property fmtid="{D5CDD505-2E9C-101B-9397-08002B2CF9AE}" pid="21" name="Toezichtsgebied">
    <vt:lpwstr/>
  </property>
  <property fmtid="{D5CDD505-2E9C-101B-9397-08002B2CF9AE}" pid="22" name="Status document">
    <vt:lpwstr/>
  </property>
  <property fmtid="{D5CDD505-2E9C-101B-9397-08002B2CF9AE}" pid="23" name="Type_x0020_aanbestedingsdossier">
    <vt:lpwstr/>
  </property>
  <property fmtid="{D5CDD505-2E9C-101B-9397-08002B2CF9AE}" pid="24" name="Projectfase">
    <vt:lpwstr/>
  </property>
  <property fmtid="{D5CDD505-2E9C-101B-9397-08002B2CF9AE}" pid="25" name="Kwalificatie integriteit">
    <vt:lpwstr/>
  </property>
  <property fmtid="{D5CDD505-2E9C-101B-9397-08002B2CF9AE}" pid="26" name="fb9bf6f430b7444982f92b4cc13cc59b">
    <vt:lpwstr/>
  </property>
  <property fmtid="{D5CDD505-2E9C-101B-9397-08002B2CF9AE}" pid="27" name="Geheimhouding opgelegd door">
    <vt:lpwstr/>
  </property>
  <property fmtid="{D5CDD505-2E9C-101B-9397-08002B2CF9AE}" pid="28" name="PNH-gebied">
    <vt:lpwstr/>
  </property>
  <property fmtid="{D5CDD505-2E9C-101B-9397-08002B2CF9AE}" pid="29" name="dc72c89380db49daa673ce313ca9a274">
    <vt:lpwstr/>
  </property>
  <property fmtid="{D5CDD505-2E9C-101B-9397-08002B2CF9AE}" pid="30" name="Hoedanigheid">
    <vt:lpwstr/>
  </property>
  <property fmtid="{D5CDD505-2E9C-101B-9397-08002B2CF9AE}" pid="31" name="Uitkomst">
    <vt:lpwstr/>
  </property>
  <property fmtid="{D5CDD505-2E9C-101B-9397-08002B2CF9AE}" pid="32" name="e31121ba8f2448e0a4e586576f4bb073">
    <vt:lpwstr/>
  </property>
  <property fmtid="{D5CDD505-2E9C-101B-9397-08002B2CF9AE}" pid="33" name="o5875bba6424448f97b2d90a0067556d">
    <vt:lpwstr/>
  </property>
  <property fmtid="{D5CDD505-2E9C-101B-9397-08002B2CF9AE}" pid="34" name="Locatie_x0020_verplaatsen">
    <vt:lpwstr/>
  </property>
  <property fmtid="{D5CDD505-2E9C-101B-9397-08002B2CF9AE}" pid="35" name="m60a1d1c449c48bbbcc326f67337168b">
    <vt:lpwstr/>
  </property>
  <property fmtid="{D5CDD505-2E9C-101B-9397-08002B2CF9AE}" pid="36" name="Soort_x0020_toezicht">
    <vt:lpwstr/>
  </property>
  <property fmtid="{D5CDD505-2E9C-101B-9397-08002B2CF9AE}" pid="37" name="Beleidsthema">
    <vt:lpwstr/>
  </property>
  <property fmtid="{D5CDD505-2E9C-101B-9397-08002B2CF9AE}" pid="38" name="PNHBedrijfsproces">
    <vt:lpwstr/>
  </property>
  <property fmtid="{D5CDD505-2E9C-101B-9397-08002B2CF9AE}" pid="39" name="Projectactiviteit">
    <vt:lpwstr/>
  </property>
  <property fmtid="{D5CDD505-2E9C-101B-9397-08002B2CF9AE}" pid="40" name="e3b34194e53f42cda968a65aa076568b">
    <vt:lpwstr/>
  </property>
  <property fmtid="{D5CDD505-2E9C-101B-9397-08002B2CF9AE}" pid="41" name="g885bc7ff7c74afcad9e1f351ef621c8">
    <vt:lpwstr/>
  </property>
  <property fmtid="{D5CDD505-2E9C-101B-9397-08002B2CF9AE}" pid="42" name="j3178a27eff5453fac94614d7a6a9e08">
    <vt:lpwstr/>
  </property>
  <property fmtid="{D5CDD505-2E9C-101B-9397-08002B2CF9AE}" pid="43" name="Gerelateerde applicatie">
    <vt:lpwstr/>
  </property>
  <property fmtid="{D5CDD505-2E9C-101B-9397-08002B2CF9AE}" pid="44" name="Grondslag openbaar">
    <vt:lpwstr/>
  </property>
  <property fmtid="{D5CDD505-2E9C-101B-9397-08002B2CF9AE}" pid="45" name="ge2120871af745b1ae0504045904b319">
    <vt:lpwstr/>
  </property>
  <property fmtid="{D5CDD505-2E9C-101B-9397-08002B2CF9AE}" pid="46" name="Weg- vaarwegnummer">
    <vt:lpwstr/>
  </property>
  <property fmtid="{D5CDD505-2E9C-101B-9397-08002B2CF9AE}" pid="47" name="Soort record">
    <vt:lpwstr/>
  </property>
  <property fmtid="{D5CDD505-2E9C-101B-9397-08002B2CF9AE}" pid="48" name="Aanvang bewaartermijn">
    <vt:lpwstr/>
  </property>
  <property fmtid="{D5CDD505-2E9C-101B-9397-08002B2CF9AE}" pid="49" name="Soort toezicht">
    <vt:lpwstr/>
  </property>
  <property fmtid="{D5CDD505-2E9C-101B-9397-08002B2CF9AE}" pid="50" name="Locatie verplaatsen">
    <vt:lpwstr/>
  </property>
  <property fmtid="{D5CDD505-2E9C-101B-9397-08002B2CF9AE}" pid="51" name="Type aanbestedingsdossier">
    <vt:lpwstr/>
  </property>
  <property fmtid="{D5CDD505-2E9C-101B-9397-08002B2CF9AE}" pid="52" name="Status_x0020_document">
    <vt:lpwstr/>
  </property>
  <property fmtid="{D5CDD505-2E9C-101B-9397-08002B2CF9AE}" pid="53" name="Grondslag_x0020_openbaar">
    <vt:lpwstr/>
  </property>
  <property fmtid="{D5CDD505-2E9C-101B-9397-08002B2CF9AE}" pid="54" name="Grondslag_x0020_voor_x0020_geheimhouding1">
    <vt:lpwstr/>
  </property>
  <property fmtid="{D5CDD505-2E9C-101B-9397-08002B2CF9AE}" pid="55" name="Geheimhouding_x0020_opgelegd_x0020_door">
    <vt:lpwstr/>
  </property>
  <property fmtid="{D5CDD505-2E9C-101B-9397-08002B2CF9AE}" pid="56" name="Kwalificatie_x0020_integriteit">
    <vt:lpwstr/>
  </property>
  <property fmtid="{D5CDD505-2E9C-101B-9397-08002B2CF9AE}" pid="57" name="Gerelateerde_x0020_applicatie">
    <vt:lpwstr/>
  </property>
  <property fmtid="{D5CDD505-2E9C-101B-9397-08002B2CF9AE}" pid="58" name="PNH_x002d_gebied">
    <vt:lpwstr/>
  </property>
  <property fmtid="{D5CDD505-2E9C-101B-9397-08002B2CF9AE}" pid="59" name="Status_x0020_dossier">
    <vt:lpwstr>1;#In behandeling|4c7b17d3-99d4-47d2-96b3-f1007e31f881</vt:lpwstr>
  </property>
  <property fmtid="{D5CDD505-2E9C-101B-9397-08002B2CF9AE}" pid="60" name="Weg_x002d__x0020_vaarwegnummer">
    <vt:lpwstr/>
  </property>
</Properties>
</file>