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autoCompressPictures="0"/>
  <mc:AlternateContent xmlns:mc="http://schemas.openxmlformats.org/markup-compatibility/2006">
    <mc:Choice Requires="x15">
      <x15ac:absPath xmlns:x15ac="http://schemas.microsoft.com/office/spreadsheetml/2010/11/ac" url="F:\Centraal_juridische_afdeling\Inkoop\Projecten 2025\Gouda\Diensten\24 Fietsenstalling (Ernst Frese)\12 Concept documenten (bijlagen)\"/>
    </mc:Choice>
  </mc:AlternateContent>
  <xr:revisionPtr revIDLastSave="0" documentId="13_ncr:1_{3358E56E-1054-4D23-9C8D-AF98907C05E9}" xr6:coauthVersionLast="47" xr6:coauthVersionMax="47" xr10:uidLastSave="{00000000-0000-0000-0000-000000000000}"/>
  <bookViews>
    <workbookView xWindow="-108" yWindow="-108" windowWidth="23256" windowHeight="12576" xr2:uid="{00000000-000D-0000-FFFF-FFFF00000000}"/>
  </bookViews>
  <sheets>
    <sheet name="Specificatie inschrijfblad " sheetId="1" r:id="rId1"/>
  </sheets>
  <definedNames>
    <definedName name="OLE_LINK1" localSheetId="0">'Specificatie inschrijfblad '!#REF!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K11" i="1" l="1"/>
  <c r="K20" i="1"/>
  <c r="H18" i="1" l="1"/>
  <c r="J18" i="1"/>
  <c r="J17" i="1"/>
  <c r="J16" i="1"/>
  <c r="J15" i="1"/>
  <c r="J14" i="1"/>
  <c r="J13" i="1"/>
  <c r="J12" i="1"/>
  <c r="J11" i="1"/>
  <c r="J19" i="1" l="1"/>
  <c r="I30" i="1" l="1"/>
  <c r="G12" i="1"/>
  <c r="K12" i="1" s="1"/>
  <c r="G13" i="1"/>
  <c r="K13" i="1" s="1"/>
  <c r="G14" i="1"/>
  <c r="K14" i="1" s="1"/>
  <c r="G15" i="1"/>
  <c r="K15" i="1" s="1"/>
  <c r="G16" i="1"/>
  <c r="K16" i="1" s="1"/>
  <c r="G17" i="1"/>
  <c r="K17" i="1" s="1"/>
  <c r="G11" i="1"/>
  <c r="I29" i="1"/>
  <c r="G18" i="1" l="1"/>
  <c r="I32" i="1"/>
  <c r="E36" i="1" s="1"/>
  <c r="E18" i="1"/>
  <c r="E19" i="1" s="1"/>
  <c r="K18" i="1" l="1"/>
  <c r="G19" i="1"/>
  <c r="K19" i="1"/>
  <c r="K21" i="1" l="1"/>
  <c r="E35" i="1" s="1"/>
  <c r="E37" i="1" s="1"/>
</calcChain>
</file>

<file path=xl/sharedStrings.xml><?xml version="1.0" encoding="utf-8"?>
<sst xmlns="http://schemas.openxmlformats.org/spreadsheetml/2006/main" count="61" uniqueCount="55">
  <si>
    <t>Component</t>
  </si>
  <si>
    <t>Urenspecificatie</t>
  </si>
  <si>
    <t>Totaal</t>
  </si>
  <si>
    <t>1.1</t>
  </si>
  <si>
    <t>1.2</t>
  </si>
  <si>
    <t>1.3</t>
  </si>
  <si>
    <t>2.1</t>
  </si>
  <si>
    <t>Getekend voor akkoord:</t>
  </si>
  <si>
    <t>Naam Inschrijver</t>
  </si>
  <si>
    <t>Handtekening</t>
  </si>
  <si>
    <t>Datum</t>
  </si>
  <si>
    <t>Uurtarief</t>
  </si>
  <si>
    <t>Naam tekenbevoegde</t>
  </si>
  <si>
    <t>Totaalprijs</t>
  </si>
  <si>
    <t xml:space="preserve">In de prijs zijn alle kosten opgenomen, all-in (geldt ook voor de uurtarieven), voor alle aangeboden functionaliteit. Inschrijver kan zich na het uitbrengen van de Inschrijving en gedurende de looptijd van de Overeenkomst niet beroepen op nog niet berekende kosten of extra kosten. </t>
  </si>
  <si>
    <t>1.</t>
  </si>
  <si>
    <t>1.4</t>
  </si>
  <si>
    <t>1.5</t>
  </si>
  <si>
    <t>1.6</t>
  </si>
  <si>
    <t>1.7</t>
  </si>
  <si>
    <t>Maandag</t>
  </si>
  <si>
    <t>Dinsdag</t>
  </si>
  <si>
    <t>Woensdag</t>
  </si>
  <si>
    <t>Donderdag</t>
  </si>
  <si>
    <t>Vrijdag</t>
  </si>
  <si>
    <t>Zaterdag</t>
  </si>
  <si>
    <t>Zondag</t>
  </si>
  <si>
    <t>Totalen per week</t>
  </si>
  <si>
    <t>1. Bemensing</t>
  </si>
  <si>
    <t>Maandelijkse kosten</t>
  </si>
  <si>
    <t>Feestdagen mogen gedurende de opdracht worden doorberekend conform het zondag-tarief. Voor het bepalen van de totaalprijs zullen wij deze nu niet meewegen in de aanvraag.</t>
  </si>
  <si>
    <t>Specificatie</t>
  </si>
  <si>
    <t>Uurtarief bij inzet in het geval van calamiteiten</t>
  </si>
  <si>
    <t>additioneel</t>
  </si>
  <si>
    <t>2. Beheer, schoonmaak &amp; overhead</t>
  </si>
  <si>
    <t>Beheer, beheer op afstand en telefonische helpdesk</t>
  </si>
  <si>
    <t>2.</t>
  </si>
  <si>
    <t>2.2</t>
  </si>
  <si>
    <t>2. Beheer, Schoonmaak, Overhead</t>
  </si>
  <si>
    <t>Subtotaal 1</t>
  </si>
  <si>
    <t>Subtotaal 2</t>
  </si>
  <si>
    <t>Totaal per jaar</t>
  </si>
  <si>
    <t>Grotere periodieke schoonmaakwerkzaamheden</t>
  </si>
  <si>
    <t>artikel 3.2.4 in omschrijving van de opdracht</t>
  </si>
  <si>
    <t>Inzet bij evenementen en/of feestdagen</t>
  </si>
  <si>
    <t>Totaal post 2</t>
  </si>
  <si>
    <t>Totaal post 1</t>
  </si>
  <si>
    <t>subtotaal #2</t>
  </si>
  <si>
    <t>subtotaal #1</t>
  </si>
  <si>
    <t>Totaal uren medewerker #1</t>
  </si>
  <si>
    <t>Totaal uren medewerker #2</t>
  </si>
  <si>
    <t xml:space="preserve">Totaal </t>
  </si>
  <si>
    <t>Specificatieblad inschrijving</t>
  </si>
  <si>
    <t>Aanwijzingen voor het invullen:</t>
  </si>
  <si>
    <t>invullen door Inschrijver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</si>
</sst>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quot;€&quot;\ #,##0.00"/>
  </numFmts>
  <fonts count="16" x14ac:knownFonts="1">
    <font>
      <sz val="10"/>
      <color theme="1"/>
      <name val="Arial"/>
      <family val="2"/>
    </font>
    <font>
      <b/>
      <sz val="10"/>
      <color theme="1"/>
      <name val="Arial"/>
      <family val="2"/>
    </font>
    <font>
      <u/>
      <sz val="10"/>
      <color theme="10"/>
      <name val="Arial"/>
      <family val="2"/>
    </font>
    <font>
      <u/>
      <sz val="10"/>
      <color theme="11"/>
      <name val="Arial"/>
      <family val="2"/>
    </font>
    <font>
      <b/>
      <sz val="14"/>
      <color theme="0"/>
      <name val="Arial"/>
      <family val="2"/>
    </font>
    <font>
      <sz val="14"/>
      <color theme="1"/>
      <name val="Calibri"/>
      <family val="2"/>
      <scheme val="minor"/>
    </font>
    <font>
      <b/>
      <sz val="10"/>
      <color theme="0"/>
      <name val="Arial"/>
      <family val="2"/>
    </font>
    <font>
      <sz val="10"/>
      <color theme="3"/>
      <name val="Arial"/>
      <family val="2"/>
    </font>
    <font>
      <sz val="8"/>
      <name val="Arial"/>
      <family val="2"/>
    </font>
    <font>
      <sz val="10"/>
      <name val="Arial"/>
      <family val="2"/>
    </font>
    <font>
      <i/>
      <sz val="10"/>
      <name val="Arial"/>
      <family val="2"/>
    </font>
    <font>
      <sz val="10"/>
      <color theme="1"/>
      <name val="Arial"/>
      <family val="2"/>
    </font>
    <font>
      <b/>
      <i/>
      <sz val="10"/>
      <name val="Arial"/>
      <family val="2"/>
    </font>
    <font>
      <b/>
      <sz val="10"/>
      <name val="Arial"/>
      <family val="2"/>
    </font>
    <font>
      <b/>
      <sz val="11"/>
      <color theme="1"/>
      <name val="Arial"/>
      <family val="2"/>
    </font>
    <font>
      <sz val="11"/>
      <color theme="1"/>
      <name val="Arial"/>
      <family val="2"/>
    </font>
  </fonts>
  <fills count="8">
    <fill>
      <patternFill patternType="none"/>
    </fill>
    <fill>
      <patternFill patternType="gray125"/>
    </fill>
    <fill>
      <patternFill patternType="solid">
        <fgColor rgb="FFFFFF00"/>
        <bgColor indexed="64"/>
      </patternFill>
    </fill>
    <fill>
      <patternFill patternType="solid">
        <fgColor theme="4"/>
        <bgColor indexed="64"/>
      </patternFill>
    </fill>
    <fill>
      <patternFill patternType="solid">
        <fgColor theme="3" tint="0.39997558519241921"/>
        <bgColor indexed="64"/>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0" tint="-0.249977111117893"/>
        <bgColor indexed="64"/>
      </patternFill>
    </fill>
  </fills>
  <borders count="39">
    <border>
      <left/>
      <right/>
      <top/>
      <bottom/>
      <diagonal/>
    </border>
    <border>
      <left style="medium">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style="thin">
        <color auto="1"/>
      </right>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bottom/>
      <diagonal/>
    </border>
    <border>
      <left/>
      <right style="thin">
        <color auto="1"/>
      </right>
      <top/>
      <bottom/>
      <diagonal/>
    </border>
    <border>
      <left style="medium">
        <color auto="1"/>
      </left>
      <right style="thin">
        <color auto="1"/>
      </right>
      <top style="medium">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style="medium">
        <color auto="1"/>
      </left>
      <right/>
      <top style="medium">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style="thin">
        <color auto="1"/>
      </right>
      <top/>
      <bottom style="medium">
        <color indexed="64"/>
      </bottom>
      <diagonal/>
    </border>
    <border>
      <left/>
      <right style="medium">
        <color indexed="64"/>
      </right>
      <top style="medium">
        <color indexed="64"/>
      </top>
      <bottom style="medium">
        <color indexed="64"/>
      </bottom>
      <diagonal/>
    </border>
    <border>
      <left/>
      <right style="thin">
        <color auto="1"/>
      </right>
      <top/>
      <bottom style="medium">
        <color auto="1"/>
      </bottom>
      <diagonal/>
    </border>
    <border>
      <left style="medium">
        <color indexed="64"/>
      </left>
      <right style="medium">
        <color indexed="64"/>
      </right>
      <top style="medium">
        <color indexed="64"/>
      </top>
      <bottom style="medium">
        <color indexed="64"/>
      </bottom>
      <diagonal/>
    </border>
    <border>
      <left style="thin">
        <color auto="1"/>
      </left>
      <right/>
      <top/>
      <bottom/>
      <diagonal/>
    </border>
    <border>
      <left style="thin">
        <color auto="1"/>
      </left>
      <right style="medium">
        <color indexed="64"/>
      </right>
      <top style="thin">
        <color auto="1"/>
      </top>
      <bottom style="thin">
        <color auto="1"/>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auto="1"/>
      </left>
      <right style="thin">
        <color auto="1"/>
      </right>
      <top/>
      <bottom/>
      <diagonal/>
    </border>
    <border>
      <left style="thin">
        <color auto="1"/>
      </left>
      <right style="medium">
        <color auto="1"/>
      </right>
      <top style="medium">
        <color auto="1"/>
      </top>
      <bottom/>
      <diagonal/>
    </border>
    <border>
      <left style="medium">
        <color indexed="64"/>
      </left>
      <right style="thin">
        <color auto="1"/>
      </right>
      <top style="medium">
        <color indexed="64"/>
      </top>
      <bottom style="medium">
        <color indexed="64"/>
      </bottom>
      <diagonal/>
    </border>
  </borders>
  <cellStyleXfs count="38">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0" fontId="9" fillId="0" borderId="0"/>
  </cellStyleXfs>
  <cellXfs count="113">
    <xf numFmtId="0" fontId="0" fillId="0" borderId="0" xfId="0"/>
    <xf numFmtId="0" fontId="0" fillId="0" borderId="0" xfId="0" applyAlignment="1">
      <alignment vertical="top" wrapText="1"/>
    </xf>
    <xf numFmtId="0" fontId="0" fillId="0" borderId="0" xfId="0" applyAlignment="1">
      <alignment vertical="top"/>
    </xf>
    <xf numFmtId="0" fontId="0" fillId="0" borderId="1" xfId="0" applyBorder="1" applyAlignment="1">
      <alignment vertical="top"/>
    </xf>
    <xf numFmtId="0" fontId="0" fillId="0" borderId="0" xfId="0" applyAlignment="1" applyProtection="1">
      <alignment vertical="top"/>
      <protection hidden="1"/>
    </xf>
    <xf numFmtId="0" fontId="0" fillId="0" borderId="0" xfId="0" applyAlignment="1">
      <alignment horizontal="center" vertical="top"/>
    </xf>
    <xf numFmtId="0" fontId="0" fillId="0" borderId="3" xfId="0" applyBorder="1" applyAlignment="1">
      <alignment vertical="top"/>
    </xf>
    <xf numFmtId="0" fontId="0" fillId="0" borderId="5" xfId="0" applyBorder="1" applyAlignment="1">
      <alignment vertical="top"/>
    </xf>
    <xf numFmtId="0" fontId="0" fillId="0" borderId="8" xfId="0" applyBorder="1" applyAlignment="1">
      <alignment vertical="top"/>
    </xf>
    <xf numFmtId="164" fontId="0" fillId="0" borderId="8" xfId="0" applyNumberFormat="1" applyBorder="1" applyAlignment="1">
      <alignment vertical="top"/>
    </xf>
    <xf numFmtId="0" fontId="0" fillId="0" borderId="19" xfId="0" applyBorder="1" applyAlignment="1">
      <alignment vertical="top"/>
    </xf>
    <xf numFmtId="0" fontId="0" fillId="0" borderId="20" xfId="0" applyBorder="1" applyAlignment="1">
      <alignment vertical="top"/>
    </xf>
    <xf numFmtId="0" fontId="7" fillId="0" borderId="0" xfId="0" applyFont="1" applyAlignment="1">
      <alignment vertical="top"/>
    </xf>
    <xf numFmtId="0" fontId="0" fillId="0" borderId="10" xfId="0" applyBorder="1" applyAlignment="1">
      <alignment horizontal="left" vertical="top"/>
    </xf>
    <xf numFmtId="0" fontId="1" fillId="0" borderId="0" xfId="0" applyFont="1" applyAlignment="1">
      <alignment vertical="top"/>
    </xf>
    <xf numFmtId="0" fontId="0" fillId="0" borderId="18" xfId="0" applyBorder="1" applyAlignment="1">
      <alignment vertical="top"/>
    </xf>
    <xf numFmtId="0" fontId="0" fillId="2" borderId="15" xfId="0" applyFill="1" applyBorder="1" applyAlignment="1" applyProtection="1">
      <alignment vertical="top"/>
      <protection locked="0"/>
    </xf>
    <xf numFmtId="0" fontId="0" fillId="2" borderId="16" xfId="0" applyFill="1" applyBorder="1" applyAlignment="1" applyProtection="1">
      <alignment vertical="top"/>
      <protection locked="0"/>
    </xf>
    <xf numFmtId="0" fontId="0" fillId="0" borderId="17" xfId="0" applyBorder="1" applyAlignment="1">
      <alignment vertical="top"/>
    </xf>
    <xf numFmtId="0" fontId="0" fillId="2" borderId="3" xfId="0" applyFill="1" applyBorder="1" applyAlignment="1" applyProtection="1">
      <alignment vertical="top"/>
      <protection locked="0"/>
    </xf>
    <xf numFmtId="0" fontId="0" fillId="2" borderId="4" xfId="0" applyFill="1" applyBorder="1" applyAlignment="1" applyProtection="1">
      <alignment vertical="top"/>
      <protection locked="0"/>
    </xf>
    <xf numFmtId="0" fontId="0" fillId="0" borderId="6" xfId="0" applyBorder="1" applyAlignment="1">
      <alignment vertical="top"/>
    </xf>
    <xf numFmtId="0" fontId="0" fillId="2" borderId="7" xfId="0" applyFill="1" applyBorder="1" applyAlignment="1" applyProtection="1">
      <alignment vertical="top"/>
      <protection locked="0"/>
    </xf>
    <xf numFmtId="0" fontId="0" fillId="2" borderId="13" xfId="0" applyFill="1" applyBorder="1" applyAlignment="1" applyProtection="1">
      <alignment vertical="top"/>
      <protection locked="0"/>
    </xf>
    <xf numFmtId="0" fontId="0" fillId="0" borderId="3" xfId="0" applyBorder="1" applyAlignment="1">
      <alignment horizontal="center" vertical="top"/>
    </xf>
    <xf numFmtId="0" fontId="0" fillId="2" borderId="14" xfId="0" applyFill="1" applyBorder="1" applyAlignment="1" applyProtection="1">
      <alignment horizontal="center" vertical="top"/>
      <protection locked="0"/>
    </xf>
    <xf numFmtId="0" fontId="0" fillId="2" borderId="2" xfId="0" applyFill="1" applyBorder="1" applyAlignment="1" applyProtection="1">
      <alignment horizontal="center" vertical="top"/>
      <protection locked="0"/>
    </xf>
    <xf numFmtId="0" fontId="0" fillId="2" borderId="12" xfId="0" applyFill="1" applyBorder="1" applyAlignment="1" applyProtection="1">
      <alignment horizontal="center" vertical="top"/>
      <protection locked="0"/>
    </xf>
    <xf numFmtId="0" fontId="0" fillId="0" borderId="20" xfId="0" applyBorder="1" applyAlignment="1">
      <alignment horizontal="right" vertical="top"/>
    </xf>
    <xf numFmtId="0" fontId="0" fillId="0" borderId="1" xfId="0" applyBorder="1" applyAlignment="1">
      <alignment horizontal="left" vertical="top"/>
    </xf>
    <xf numFmtId="0" fontId="0" fillId="0" borderId="25" xfId="0" applyBorder="1" applyAlignment="1">
      <alignment vertical="top"/>
    </xf>
    <xf numFmtId="0" fontId="10" fillId="0" borderId="0" xfId="0" applyFont="1" applyAlignment="1">
      <alignment horizontal="left" vertical="top" wrapText="1"/>
    </xf>
    <xf numFmtId="0" fontId="0" fillId="0" borderId="0" xfId="0" applyAlignment="1">
      <alignment horizontal="right" vertical="top"/>
    </xf>
    <xf numFmtId="43" fontId="0" fillId="0" borderId="0" xfId="35" applyFont="1" applyFill="1" applyBorder="1" applyAlignment="1">
      <alignment vertical="top"/>
    </xf>
    <xf numFmtId="164" fontId="0" fillId="0" borderId="0" xfId="0" applyNumberFormat="1" applyAlignment="1">
      <alignment vertical="top"/>
    </xf>
    <xf numFmtId="0" fontId="0" fillId="0" borderId="9" xfId="0" applyBorder="1" applyAlignment="1">
      <alignment vertical="top"/>
    </xf>
    <xf numFmtId="0" fontId="6" fillId="3" borderId="2" xfId="0" applyFont="1" applyFill="1" applyBorder="1" applyAlignment="1">
      <alignment vertical="top"/>
    </xf>
    <xf numFmtId="0" fontId="6" fillId="3" borderId="3" xfId="0" applyFont="1" applyFill="1" applyBorder="1" applyAlignment="1">
      <alignment vertical="top"/>
    </xf>
    <xf numFmtId="0" fontId="7" fillId="3" borderId="3" xfId="0" applyFont="1" applyFill="1" applyBorder="1" applyAlignment="1">
      <alignment vertical="top"/>
    </xf>
    <xf numFmtId="0" fontId="7" fillId="3" borderId="11" xfId="0" applyFont="1" applyFill="1" applyBorder="1" applyAlignment="1">
      <alignment horizontal="center" vertical="top"/>
    </xf>
    <xf numFmtId="0" fontId="12" fillId="0" borderId="0" xfId="0" applyFont="1" applyAlignment="1">
      <alignment horizontal="left" vertical="top"/>
    </xf>
    <xf numFmtId="0" fontId="0" fillId="0" borderId="11" xfId="0" applyBorder="1" applyAlignment="1">
      <alignment vertical="top"/>
    </xf>
    <xf numFmtId="0" fontId="0" fillId="0" borderId="22" xfId="0" applyBorder="1" applyAlignment="1">
      <alignment vertical="top"/>
    </xf>
    <xf numFmtId="0" fontId="0" fillId="0" borderId="23" xfId="0" applyBorder="1" applyAlignment="1">
      <alignment vertical="top"/>
    </xf>
    <xf numFmtId="2" fontId="0" fillId="0" borderId="20" xfId="0" applyNumberFormat="1" applyBorder="1" applyAlignment="1">
      <alignment vertical="top"/>
    </xf>
    <xf numFmtId="0" fontId="0" fillId="0" borderId="20" xfId="0" applyBorder="1" applyAlignment="1">
      <alignment horizontal="center" vertical="top"/>
    </xf>
    <xf numFmtId="44" fontId="0" fillId="2" borderId="0" xfId="36" applyFont="1" applyFill="1" applyBorder="1" applyAlignment="1">
      <alignment vertical="top"/>
    </xf>
    <xf numFmtId="0" fontId="0" fillId="0" borderId="0" xfId="0" applyAlignment="1">
      <alignment horizontal="left" vertical="top"/>
    </xf>
    <xf numFmtId="44" fontId="0" fillId="2" borderId="0" xfId="36" applyFont="1" applyFill="1" applyBorder="1" applyAlignment="1" applyProtection="1">
      <alignment vertical="top"/>
      <protection locked="0"/>
    </xf>
    <xf numFmtId="44" fontId="0" fillId="2" borderId="20" xfId="36" applyFont="1" applyFill="1" applyBorder="1" applyAlignment="1">
      <alignment vertical="top"/>
    </xf>
    <xf numFmtId="0" fontId="0" fillId="0" borderId="29" xfId="0" applyBorder="1" applyAlignment="1">
      <alignment vertical="top"/>
    </xf>
    <xf numFmtId="1" fontId="0" fillId="0" borderId="0" xfId="0" applyNumberFormat="1" applyAlignment="1">
      <alignment vertical="top"/>
    </xf>
    <xf numFmtId="0" fontId="0" fillId="0" borderId="5" xfId="0" applyBorder="1" applyAlignment="1">
      <alignment horizontal="left" vertical="top"/>
    </xf>
    <xf numFmtId="43" fontId="0" fillId="0" borderId="20" xfId="35" applyFont="1" applyFill="1" applyBorder="1" applyAlignment="1">
      <alignment vertical="top"/>
    </xf>
    <xf numFmtId="0" fontId="0" fillId="0" borderId="2" xfId="0" applyBorder="1" applyAlignment="1">
      <alignment horizontal="left" vertical="top"/>
    </xf>
    <xf numFmtId="0" fontId="0" fillId="0" borderId="17" xfId="0" applyBorder="1" applyAlignment="1">
      <alignment horizontal="left" vertical="top"/>
    </xf>
    <xf numFmtId="0" fontId="0" fillId="0" borderId="30" xfId="0" applyBorder="1" applyAlignment="1">
      <alignment vertical="top"/>
    </xf>
    <xf numFmtId="1" fontId="0" fillId="0" borderId="23" xfId="0" applyNumberFormat="1" applyBorder="1" applyAlignment="1">
      <alignment vertical="top"/>
    </xf>
    <xf numFmtId="164" fontId="0" fillId="0" borderId="27" xfId="0" applyNumberFormat="1" applyBorder="1" applyAlignment="1">
      <alignment vertical="top"/>
    </xf>
    <xf numFmtId="164" fontId="0" fillId="0" borderId="24" xfId="0" applyNumberFormat="1" applyBorder="1" applyAlignment="1">
      <alignment vertical="top"/>
    </xf>
    <xf numFmtId="2" fontId="0" fillId="0" borderId="0" xfId="0" applyNumberFormat="1" applyAlignment="1">
      <alignment vertical="top"/>
    </xf>
    <xf numFmtId="164" fontId="1" fillId="0" borderId="20" xfId="0" applyNumberFormat="1" applyFont="1" applyBorder="1" applyAlignment="1">
      <alignment vertical="top"/>
    </xf>
    <xf numFmtId="2" fontId="0" fillId="0" borderId="23" xfId="0" applyNumberFormat="1" applyBorder="1" applyAlignment="1">
      <alignment vertical="top"/>
    </xf>
    <xf numFmtId="44" fontId="0" fillId="0" borderId="23" xfId="36" applyFont="1" applyFill="1" applyBorder="1" applyAlignment="1">
      <alignment vertical="top"/>
    </xf>
    <xf numFmtId="164" fontId="0" fillId="0" borderId="23" xfId="0" applyNumberFormat="1" applyBorder="1" applyAlignment="1">
      <alignment vertical="top"/>
    </xf>
    <xf numFmtId="0" fontId="0" fillId="0" borderId="23" xfId="0" applyBorder="1" applyAlignment="1">
      <alignment horizontal="center" vertical="top"/>
    </xf>
    <xf numFmtId="0" fontId="0" fillId="0" borderId="32" xfId="0" applyBorder="1" applyAlignment="1">
      <alignment vertical="top"/>
    </xf>
    <xf numFmtId="0" fontId="0" fillId="0" borderId="33" xfId="0" applyBorder="1" applyAlignment="1">
      <alignment vertical="top"/>
    </xf>
    <xf numFmtId="0" fontId="0" fillId="0" borderId="33" xfId="0" applyBorder="1" applyAlignment="1">
      <alignment horizontal="center" vertical="top"/>
    </xf>
    <xf numFmtId="0" fontId="0" fillId="0" borderId="34" xfId="0" applyBorder="1" applyAlignment="1">
      <alignment vertical="top"/>
    </xf>
    <xf numFmtId="14" fontId="9" fillId="0" borderId="0" xfId="0" applyNumberFormat="1" applyFont="1" applyAlignment="1">
      <alignment vertical="top"/>
    </xf>
    <xf numFmtId="0" fontId="9" fillId="0" borderId="0" xfId="0" applyFont="1" applyAlignment="1">
      <alignment vertical="top" wrapText="1"/>
    </xf>
    <xf numFmtId="164" fontId="0" fillId="7" borderId="21" xfId="0" applyNumberFormat="1" applyFill="1" applyBorder="1" applyAlignment="1">
      <alignment horizontal="center" vertical="top"/>
    </xf>
    <xf numFmtId="43" fontId="11" fillId="0" borderId="20" xfId="35" applyFont="1" applyFill="1" applyBorder="1" applyAlignment="1">
      <alignment vertical="top"/>
    </xf>
    <xf numFmtId="164" fontId="0" fillId="0" borderId="20" xfId="0" applyNumberFormat="1" applyBorder="1" applyAlignment="1">
      <alignment vertical="top"/>
    </xf>
    <xf numFmtId="164" fontId="0" fillId="6" borderId="28" xfId="0" applyNumberFormat="1" applyFill="1" applyBorder="1" applyAlignment="1">
      <alignment vertical="top"/>
    </xf>
    <xf numFmtId="44" fontId="9" fillId="2" borderId="23" xfId="36" applyFont="1" applyFill="1" applyBorder="1" applyAlignment="1">
      <alignment horizontal="center" vertical="top"/>
    </xf>
    <xf numFmtId="1" fontId="13" fillId="0" borderId="0" xfId="37" applyNumberFormat="1" applyFont="1" applyAlignment="1">
      <alignment horizontal="left"/>
    </xf>
    <xf numFmtId="0" fontId="9" fillId="0" borderId="0" xfId="37"/>
    <xf numFmtId="0" fontId="9" fillId="2" borderId="35" xfId="37" applyFill="1" applyBorder="1"/>
    <xf numFmtId="44" fontId="0" fillId="2" borderId="9" xfId="36" applyFont="1" applyFill="1" applyBorder="1" applyAlignment="1">
      <alignment vertical="top"/>
    </xf>
    <xf numFmtId="0" fontId="0" fillId="0" borderId="36" xfId="0" applyBorder="1" applyAlignment="1">
      <alignment horizontal="left" vertical="top"/>
    </xf>
    <xf numFmtId="164" fontId="0" fillId="4" borderId="37" xfId="0" applyNumberFormat="1" applyFill="1" applyBorder="1" applyAlignment="1">
      <alignment horizontal="center" vertical="top"/>
    </xf>
    <xf numFmtId="164" fontId="14" fillId="5" borderId="21" xfId="0" applyNumberFormat="1" applyFont="1" applyFill="1" applyBorder="1" applyAlignment="1">
      <alignment horizontal="center" vertical="top"/>
    </xf>
    <xf numFmtId="0" fontId="14" fillId="0" borderId="38" xfId="0" applyFont="1" applyBorder="1" applyAlignment="1">
      <alignment horizontal="left" vertical="top"/>
    </xf>
    <xf numFmtId="0" fontId="14" fillId="0" borderId="20" xfId="0" applyFont="1" applyBorder="1" applyAlignment="1">
      <alignment vertical="top"/>
    </xf>
    <xf numFmtId="164" fontId="14" fillId="4" borderId="28" xfId="0" applyNumberFormat="1" applyFont="1" applyFill="1" applyBorder="1" applyAlignment="1">
      <alignment vertical="top"/>
    </xf>
    <xf numFmtId="0" fontId="14" fillId="0" borderId="23" xfId="0" applyFont="1" applyBorder="1" applyAlignment="1">
      <alignment vertical="top"/>
    </xf>
    <xf numFmtId="0" fontId="15" fillId="0" borderId="23" xfId="0" applyFont="1" applyBorder="1" applyAlignment="1">
      <alignment vertical="top"/>
    </xf>
    <xf numFmtId="164" fontId="14" fillId="7" borderId="31" xfId="0" applyNumberFormat="1" applyFont="1" applyFill="1" applyBorder="1" applyAlignment="1">
      <alignment vertical="top"/>
    </xf>
    <xf numFmtId="0" fontId="10" fillId="0" borderId="2" xfId="0" applyFont="1" applyBorder="1" applyAlignment="1">
      <alignment horizontal="left" vertical="top" wrapText="1"/>
    </xf>
    <xf numFmtId="0" fontId="10" fillId="0" borderId="3" xfId="0" applyFont="1" applyBorder="1" applyAlignment="1">
      <alignment horizontal="left" vertical="top" wrapText="1"/>
    </xf>
    <xf numFmtId="0" fontId="10" fillId="0" borderId="11" xfId="0" applyFont="1" applyBorder="1" applyAlignment="1">
      <alignment horizontal="left" vertical="top" wrapText="1"/>
    </xf>
    <xf numFmtId="0" fontId="6" fillId="3" borderId="18" xfId="0" applyFont="1" applyFill="1" applyBorder="1" applyAlignment="1" applyProtection="1">
      <alignment horizontal="left" vertical="top"/>
      <protection hidden="1"/>
    </xf>
    <xf numFmtId="0" fontId="6" fillId="3" borderId="15" xfId="0" applyFont="1" applyFill="1" applyBorder="1" applyAlignment="1" applyProtection="1">
      <alignment horizontal="left" vertical="top"/>
      <protection hidden="1"/>
    </xf>
    <xf numFmtId="0" fontId="0" fillId="3" borderId="15" xfId="0" applyFill="1" applyBorder="1" applyAlignment="1">
      <alignment horizontal="left" vertical="top"/>
    </xf>
    <xf numFmtId="0" fontId="0" fillId="3" borderId="16" xfId="0" applyFill="1" applyBorder="1" applyAlignment="1">
      <alignment horizontal="left" vertical="top"/>
    </xf>
    <xf numFmtId="0" fontId="0" fillId="0" borderId="3" xfId="0" applyBorder="1" applyAlignment="1">
      <alignment horizontal="center" vertical="top"/>
    </xf>
    <xf numFmtId="0" fontId="0" fillId="0" borderId="4" xfId="0" applyBorder="1" applyAlignment="1">
      <alignment horizontal="center" vertical="top"/>
    </xf>
    <xf numFmtId="0" fontId="0" fillId="0" borderId="33" xfId="0" applyBorder="1" applyAlignment="1">
      <alignment horizontal="center" vertical="top"/>
    </xf>
    <xf numFmtId="0" fontId="4" fillId="3" borderId="19" xfId="0" applyFont="1" applyFill="1" applyBorder="1" applyAlignment="1" applyProtection="1">
      <alignment horizontal="center" vertical="center"/>
      <protection hidden="1"/>
    </xf>
    <xf numFmtId="0" fontId="4" fillId="3" borderId="20" xfId="0" applyFont="1" applyFill="1" applyBorder="1" applyAlignment="1" applyProtection="1">
      <alignment horizontal="center" vertical="center"/>
      <protection hidden="1"/>
    </xf>
    <xf numFmtId="0" fontId="5" fillId="3" borderId="20" xfId="0" applyFont="1" applyFill="1" applyBorder="1" applyAlignment="1">
      <alignment horizontal="center" vertical="center"/>
    </xf>
    <xf numFmtId="0" fontId="0" fillId="3" borderId="20" xfId="0" applyFill="1" applyBorder="1" applyAlignment="1">
      <alignment horizontal="center" vertical="center"/>
    </xf>
    <xf numFmtId="0" fontId="0" fillId="0" borderId="20" xfId="0" applyBorder="1" applyAlignment="1">
      <alignment vertical="center"/>
    </xf>
    <xf numFmtId="0" fontId="0" fillId="0" borderId="26" xfId="0" applyBorder="1" applyAlignment="1">
      <alignment vertical="center"/>
    </xf>
    <xf numFmtId="0" fontId="10" fillId="0" borderId="19" xfId="0" applyFont="1" applyBorder="1" applyAlignment="1">
      <alignment vertical="top" wrapText="1"/>
    </xf>
    <xf numFmtId="0" fontId="10" fillId="0" borderId="20" xfId="0" applyFont="1" applyBorder="1" applyAlignment="1">
      <alignment vertical="top" wrapText="1"/>
    </xf>
    <xf numFmtId="0" fontId="0" fillId="0" borderId="20" xfId="0" applyBorder="1" applyAlignment="1">
      <alignment vertical="top"/>
    </xf>
    <xf numFmtId="0" fontId="0" fillId="0" borderId="26" xfId="0" applyBorder="1" applyAlignment="1">
      <alignment vertical="top"/>
    </xf>
    <xf numFmtId="0" fontId="6" fillId="3" borderId="19" xfId="0" applyFont="1" applyFill="1" applyBorder="1" applyAlignment="1" applyProtection="1">
      <alignment horizontal="left" vertical="top"/>
      <protection hidden="1"/>
    </xf>
    <xf numFmtId="0" fontId="6" fillId="3" borderId="20" xfId="0" applyFont="1" applyFill="1" applyBorder="1" applyAlignment="1" applyProtection="1">
      <alignment horizontal="left" vertical="top"/>
      <protection hidden="1"/>
    </xf>
    <xf numFmtId="0" fontId="0" fillId="3" borderId="20" xfId="0" applyFill="1" applyBorder="1" applyAlignment="1">
      <alignment horizontal="left" vertical="top"/>
    </xf>
  </cellXfs>
  <cellStyles count="38">
    <cellStyle name="Gevolgde hyperlink" xfId="2" builtinId="9" hidden="1"/>
    <cellStyle name="Gevolgde hyperlink" xfId="4" builtinId="9" hidden="1"/>
    <cellStyle name="Gevolgde hyperlink" xfId="6" builtinId="9" hidden="1"/>
    <cellStyle name="Gevolgde hyperlink" xfId="8" builtinId="9" hidden="1"/>
    <cellStyle name="Gevolgde hyperlink" xfId="10" builtinId="9" hidden="1"/>
    <cellStyle name="Gevolgde hyperlink" xfId="12" builtinId="9" hidden="1"/>
    <cellStyle name="Gevolgde hyperlink" xfId="14" builtinId="9" hidden="1"/>
    <cellStyle name="Gevolgde hyperlink" xfId="16" builtinId="9" hidden="1"/>
    <cellStyle name="Gevolgde hyperlink" xfId="18" builtinId="9" hidden="1"/>
    <cellStyle name="Gevolgde hyperlink" xfId="20" builtinId="9" hidden="1"/>
    <cellStyle name="Gevolgde hyperlink" xfId="22" builtinId="9" hidden="1"/>
    <cellStyle name="Gevolgde hyperlink" xfId="24" builtinId="9" hidden="1"/>
    <cellStyle name="Gevolgde hyperlink" xfId="26" builtinId="9" hidden="1"/>
    <cellStyle name="Gevolgde hyperlink" xfId="28" builtinId="9" hidden="1"/>
    <cellStyle name="Gevolgde hyperlink" xfId="30" builtinId="9" hidden="1"/>
    <cellStyle name="Gevolgde hyperlink" xfId="32" builtinId="9" hidden="1"/>
    <cellStyle name="Gevolgde hyperlink" xfId="34"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Komma" xfId="35" builtinId="3"/>
    <cellStyle name="Standaard" xfId="0" builtinId="0"/>
    <cellStyle name="Standaard 2" xfId="37" xr:uid="{A5435175-2AA7-4911-9C82-CA17B89CD16E}"/>
    <cellStyle name="Valuta" xfId="36"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3"/>
  <sheetViews>
    <sheetView tabSelected="1" zoomScale="85" zoomScaleNormal="85" zoomScalePageLayoutView="150" workbookViewId="0">
      <selection activeCell="E35" sqref="E35"/>
    </sheetView>
  </sheetViews>
  <sheetFormatPr defaultColWidth="8.88671875" defaultRowHeight="13.2" x14ac:dyDescent="0.25"/>
  <cols>
    <col min="1" max="2" width="8.88671875" style="2"/>
    <col min="3" max="3" width="11.6640625" style="2" customWidth="1"/>
    <col min="4" max="4" width="52.6640625" style="2" customWidth="1"/>
    <col min="5" max="5" width="23.33203125" style="5" customWidth="1"/>
    <col min="6" max="7" width="11.6640625" style="2" customWidth="1"/>
    <col min="8" max="8" width="23.44140625" style="2" customWidth="1"/>
    <col min="9" max="9" width="14.6640625" style="2" customWidth="1"/>
    <col min="10" max="10" width="10.88671875" style="5" customWidth="1"/>
    <col min="11" max="11" width="14.109375" style="2" customWidth="1"/>
    <col min="12" max="16384" width="8.88671875" style="2"/>
  </cols>
  <sheetData>
    <row r="1" spans="2:11" s="4" customFormat="1" ht="51" customHeight="1" thickBot="1" x14ac:dyDescent="0.3">
      <c r="B1" s="100" t="s">
        <v>52</v>
      </c>
      <c r="C1" s="101"/>
      <c r="D1" s="102"/>
      <c r="E1" s="102"/>
      <c r="F1" s="103"/>
      <c r="G1" s="103"/>
      <c r="H1" s="103"/>
      <c r="I1" s="103"/>
      <c r="J1" s="104"/>
      <c r="K1" s="105"/>
    </row>
    <row r="2" spans="2:11" ht="38.700000000000003" customHeight="1" thickBot="1" x14ac:dyDescent="0.3">
      <c r="B2" s="106" t="s">
        <v>14</v>
      </c>
      <c r="C2" s="107"/>
      <c r="D2" s="107"/>
      <c r="E2" s="107"/>
      <c r="F2" s="107"/>
      <c r="G2" s="107"/>
      <c r="H2" s="107"/>
      <c r="I2" s="107"/>
      <c r="J2" s="108"/>
      <c r="K2" s="109"/>
    </row>
    <row r="4" spans="2:11" x14ac:dyDescent="0.25">
      <c r="B4" s="77" t="s">
        <v>53</v>
      </c>
      <c r="C4" s="78"/>
    </row>
    <row r="5" spans="2:11" x14ac:dyDescent="0.25">
      <c r="B5" s="79"/>
      <c r="C5" s="78" t="s">
        <v>54</v>
      </c>
    </row>
    <row r="6" spans="2:11" ht="13.8" thickBot="1" x14ac:dyDescent="0.3"/>
    <row r="7" spans="2:11" ht="13.8" thickBot="1" x14ac:dyDescent="0.3">
      <c r="B7" s="110" t="s">
        <v>28</v>
      </c>
      <c r="C7" s="111"/>
      <c r="D7" s="112"/>
      <c r="E7" s="112"/>
      <c r="F7" s="112"/>
      <c r="G7" s="112"/>
      <c r="H7" s="112"/>
      <c r="I7" s="112"/>
      <c r="J7" s="108"/>
      <c r="K7" s="109"/>
    </row>
    <row r="8" spans="2:11" ht="12.75" customHeight="1" x14ac:dyDescent="0.25">
      <c r="B8" s="66"/>
      <c r="C8" s="67"/>
      <c r="D8" s="67" t="s">
        <v>0</v>
      </c>
      <c r="E8" s="99" t="s">
        <v>1</v>
      </c>
      <c r="F8" s="99"/>
      <c r="G8" s="99"/>
      <c r="H8" s="99"/>
      <c r="I8" s="99"/>
      <c r="J8" s="68"/>
      <c r="K8" s="69"/>
    </row>
    <row r="9" spans="2:11" x14ac:dyDescent="0.25">
      <c r="B9" s="29"/>
      <c r="C9" s="47"/>
      <c r="E9" s="2" t="s">
        <v>49</v>
      </c>
      <c r="F9" s="2" t="s">
        <v>11</v>
      </c>
      <c r="G9" s="2" t="s">
        <v>39</v>
      </c>
      <c r="H9" s="2" t="s">
        <v>50</v>
      </c>
      <c r="I9" s="2" t="s">
        <v>11</v>
      </c>
      <c r="J9" s="2" t="s">
        <v>40</v>
      </c>
      <c r="K9" s="8" t="s">
        <v>51</v>
      </c>
    </row>
    <row r="10" spans="2:11" x14ac:dyDescent="0.25">
      <c r="B10" s="29" t="s">
        <v>15</v>
      </c>
      <c r="C10" s="47"/>
      <c r="E10" s="2"/>
      <c r="J10" s="2"/>
      <c r="K10" s="8"/>
    </row>
    <row r="11" spans="2:11" x14ac:dyDescent="0.25">
      <c r="B11" s="29"/>
      <c r="C11" s="47" t="s">
        <v>3</v>
      </c>
      <c r="D11" s="2" t="s">
        <v>20</v>
      </c>
      <c r="E11" s="60">
        <v>12.5</v>
      </c>
      <c r="F11" s="46"/>
      <c r="G11" s="34">
        <f>E11*F11</f>
        <v>0</v>
      </c>
      <c r="H11" s="60">
        <v>2</v>
      </c>
      <c r="I11" s="46">
        <v>0</v>
      </c>
      <c r="J11" s="34">
        <f>H11*I11</f>
        <v>0</v>
      </c>
      <c r="K11" s="9">
        <f>J11+G11</f>
        <v>0</v>
      </c>
    </row>
    <row r="12" spans="2:11" x14ac:dyDescent="0.25">
      <c r="B12" s="29"/>
      <c r="C12" s="47" t="s">
        <v>4</v>
      </c>
      <c r="D12" s="2" t="s">
        <v>21</v>
      </c>
      <c r="E12" s="60">
        <v>14.5</v>
      </c>
      <c r="F12" s="46"/>
      <c r="G12" s="34">
        <f t="shared" ref="G12:G17" si="0">E12*F12</f>
        <v>0</v>
      </c>
      <c r="H12" s="60">
        <v>2</v>
      </c>
      <c r="I12" s="46">
        <v>0</v>
      </c>
      <c r="J12" s="34">
        <f t="shared" ref="J12:J17" si="1">H12*I12</f>
        <v>0</v>
      </c>
      <c r="K12" s="9">
        <f t="shared" ref="K12:K19" si="2">J12+G12</f>
        <v>0</v>
      </c>
    </row>
    <row r="13" spans="2:11" x14ac:dyDescent="0.25">
      <c r="B13" s="29"/>
      <c r="C13" s="47" t="s">
        <v>5</v>
      </c>
      <c r="D13" s="2" t="s">
        <v>22</v>
      </c>
      <c r="E13" s="60">
        <v>14.5</v>
      </c>
      <c r="F13" s="46"/>
      <c r="G13" s="34">
        <f t="shared" si="0"/>
        <v>0</v>
      </c>
      <c r="H13" s="60">
        <v>2</v>
      </c>
      <c r="I13" s="46">
        <v>0</v>
      </c>
      <c r="J13" s="34">
        <f t="shared" si="1"/>
        <v>0</v>
      </c>
      <c r="K13" s="9">
        <f t="shared" si="2"/>
        <v>0</v>
      </c>
    </row>
    <row r="14" spans="2:11" x14ac:dyDescent="0.25">
      <c r="B14" s="3"/>
      <c r="C14" s="2" t="s">
        <v>16</v>
      </c>
      <c r="D14" s="2" t="s">
        <v>23</v>
      </c>
      <c r="E14" s="60">
        <v>14.5</v>
      </c>
      <c r="F14" s="46"/>
      <c r="G14" s="34">
        <f t="shared" si="0"/>
        <v>0</v>
      </c>
      <c r="H14" s="60">
        <v>6</v>
      </c>
      <c r="I14" s="46">
        <v>0</v>
      </c>
      <c r="J14" s="34">
        <f t="shared" si="1"/>
        <v>0</v>
      </c>
      <c r="K14" s="9">
        <f t="shared" si="2"/>
        <v>0</v>
      </c>
    </row>
    <row r="15" spans="2:11" x14ac:dyDescent="0.25">
      <c r="B15" s="3"/>
      <c r="C15" s="70" t="s">
        <v>17</v>
      </c>
      <c r="D15" s="71" t="s">
        <v>24</v>
      </c>
      <c r="E15" s="60">
        <v>16.5</v>
      </c>
      <c r="F15" s="48"/>
      <c r="G15" s="34">
        <f t="shared" si="0"/>
        <v>0</v>
      </c>
      <c r="H15" s="60">
        <v>4</v>
      </c>
      <c r="I15" s="48">
        <v>0</v>
      </c>
      <c r="J15" s="34">
        <f t="shared" si="1"/>
        <v>0</v>
      </c>
      <c r="K15" s="9">
        <f t="shared" si="2"/>
        <v>0</v>
      </c>
    </row>
    <row r="16" spans="2:11" x14ac:dyDescent="0.25">
      <c r="B16" s="3"/>
      <c r="C16" s="2" t="s">
        <v>18</v>
      </c>
      <c r="D16" s="2" t="s">
        <v>25</v>
      </c>
      <c r="E16" s="60">
        <v>16.5</v>
      </c>
      <c r="F16" s="48"/>
      <c r="G16" s="34">
        <f t="shared" si="0"/>
        <v>0</v>
      </c>
      <c r="H16" s="60">
        <v>8</v>
      </c>
      <c r="I16" s="48">
        <v>0</v>
      </c>
      <c r="J16" s="34">
        <f t="shared" si="1"/>
        <v>0</v>
      </c>
      <c r="K16" s="9">
        <f t="shared" si="2"/>
        <v>0</v>
      </c>
    </row>
    <row r="17" spans="2:11" x14ac:dyDescent="0.25">
      <c r="B17" s="3"/>
      <c r="C17" s="2" t="s">
        <v>19</v>
      </c>
      <c r="D17" s="2" t="s">
        <v>26</v>
      </c>
      <c r="E17" s="60">
        <v>12.5</v>
      </c>
      <c r="F17" s="46"/>
      <c r="G17" s="34">
        <f t="shared" si="0"/>
        <v>0</v>
      </c>
      <c r="H17" s="60">
        <v>2</v>
      </c>
      <c r="I17" s="46">
        <v>0</v>
      </c>
      <c r="J17" s="34">
        <f t="shared" si="1"/>
        <v>0</v>
      </c>
      <c r="K17" s="9">
        <f t="shared" si="2"/>
        <v>0</v>
      </c>
    </row>
    <row r="18" spans="2:11" ht="13.8" thickBot="1" x14ac:dyDescent="0.3">
      <c r="B18" s="3"/>
      <c r="D18" s="32" t="s">
        <v>27</v>
      </c>
      <c r="E18" s="33">
        <f>SUM(E11:E17)</f>
        <v>101.5</v>
      </c>
      <c r="G18" s="34">
        <f>SUM(G11:G17)</f>
        <v>0</v>
      </c>
      <c r="H18" s="33">
        <f>SUM(H11:H17)</f>
        <v>26</v>
      </c>
      <c r="J18" s="34">
        <f>SUM(I11:I17)</f>
        <v>0</v>
      </c>
      <c r="K18" s="9">
        <f t="shared" si="2"/>
        <v>0</v>
      </c>
    </row>
    <row r="19" spans="2:11" ht="13.8" thickBot="1" x14ac:dyDescent="0.3">
      <c r="B19" s="10"/>
      <c r="C19" s="11"/>
      <c r="D19" s="28"/>
      <c r="E19" s="73">
        <f>E18*52</f>
        <v>5278</v>
      </c>
      <c r="F19" s="11" t="s">
        <v>48</v>
      </c>
      <c r="G19" s="74">
        <f>G18*52</f>
        <v>0</v>
      </c>
      <c r="H19" s="73"/>
      <c r="I19" s="11" t="s">
        <v>47</v>
      </c>
      <c r="J19" s="74">
        <f>J18*52</f>
        <v>0</v>
      </c>
      <c r="K19" s="75">
        <f t="shared" si="2"/>
        <v>0</v>
      </c>
    </row>
    <row r="20" spans="2:11" ht="13.8" thickBot="1" x14ac:dyDescent="0.3">
      <c r="B20" s="10" t="s">
        <v>3</v>
      </c>
      <c r="C20" s="11" t="s">
        <v>33</v>
      </c>
      <c r="D20" s="11" t="s">
        <v>44</v>
      </c>
      <c r="E20" s="44">
        <v>72</v>
      </c>
      <c r="F20" s="49"/>
      <c r="G20" s="61"/>
      <c r="H20" s="45"/>
      <c r="I20" s="11"/>
      <c r="J20" s="11"/>
      <c r="K20" s="75">
        <f>F20*E20</f>
        <v>0</v>
      </c>
    </row>
    <row r="21" spans="2:11" ht="14.4" thickBot="1" x14ac:dyDescent="0.3">
      <c r="B21" s="42"/>
      <c r="C21" s="43"/>
      <c r="D21" s="43"/>
      <c r="E21" s="62"/>
      <c r="F21" s="63"/>
      <c r="G21" s="64"/>
      <c r="H21" s="65"/>
      <c r="I21" s="87" t="s">
        <v>46</v>
      </c>
      <c r="J21" s="88"/>
      <c r="K21" s="89">
        <f>K20+K19</f>
        <v>0</v>
      </c>
    </row>
    <row r="23" spans="2:11" ht="26.25" customHeight="1" x14ac:dyDescent="0.25">
      <c r="B23" s="90" t="s">
        <v>30</v>
      </c>
      <c r="C23" s="91"/>
      <c r="D23" s="91"/>
      <c r="E23" s="91"/>
      <c r="F23" s="91"/>
      <c r="G23" s="91"/>
      <c r="H23" s="91"/>
      <c r="I23" s="92"/>
    </row>
    <row r="24" spans="2:11" ht="18.75" customHeight="1" thickBot="1" x14ac:dyDescent="0.3">
      <c r="B24" s="31"/>
      <c r="C24" s="31"/>
      <c r="D24" s="31"/>
      <c r="E24" s="31"/>
      <c r="F24" s="31"/>
      <c r="G24" s="31"/>
      <c r="H24" s="31"/>
      <c r="I24" s="31"/>
    </row>
    <row r="25" spans="2:11" x14ac:dyDescent="0.25">
      <c r="B25" s="93" t="s">
        <v>34</v>
      </c>
      <c r="C25" s="94"/>
      <c r="D25" s="95"/>
      <c r="E25" s="95"/>
      <c r="F25" s="95"/>
      <c r="G25" s="95"/>
      <c r="H25" s="95"/>
      <c r="I25" s="96"/>
    </row>
    <row r="26" spans="2:11" ht="12.75" customHeight="1" x14ac:dyDescent="0.25">
      <c r="B26" s="18"/>
      <c r="C26" s="6"/>
      <c r="D26" s="6" t="s">
        <v>0</v>
      </c>
      <c r="E26" s="97" t="s">
        <v>31</v>
      </c>
      <c r="F26" s="97"/>
      <c r="G26" s="97"/>
      <c r="H26" s="97"/>
      <c r="I26" s="98"/>
    </row>
    <row r="27" spans="2:11" x14ac:dyDescent="0.25">
      <c r="B27" s="55"/>
      <c r="C27" s="54"/>
      <c r="D27" s="6"/>
      <c r="E27" s="24"/>
      <c r="F27" s="6"/>
      <c r="G27" s="6"/>
      <c r="H27" s="41" t="s">
        <v>29</v>
      </c>
      <c r="I27" s="56" t="s">
        <v>41</v>
      </c>
    </row>
    <row r="28" spans="2:11" x14ac:dyDescent="0.25">
      <c r="B28" s="29" t="s">
        <v>36</v>
      </c>
      <c r="C28" s="52"/>
      <c r="H28" s="35"/>
      <c r="I28" s="8"/>
    </row>
    <row r="29" spans="2:11" x14ac:dyDescent="0.25">
      <c r="B29" s="3"/>
      <c r="C29" s="7" t="s">
        <v>6</v>
      </c>
      <c r="D29" s="2" t="s">
        <v>42</v>
      </c>
      <c r="E29" s="47" t="s">
        <v>43</v>
      </c>
      <c r="F29" s="51"/>
      <c r="H29" s="80"/>
      <c r="I29" s="9">
        <f>H29*12</f>
        <v>0</v>
      </c>
    </row>
    <row r="30" spans="2:11" x14ac:dyDescent="0.25">
      <c r="B30" s="3"/>
      <c r="C30" s="7" t="s">
        <v>37</v>
      </c>
      <c r="D30" s="50" t="s">
        <v>35</v>
      </c>
      <c r="E30" s="47" t="s">
        <v>43</v>
      </c>
      <c r="F30" s="51"/>
      <c r="H30" s="80"/>
      <c r="I30" s="9">
        <f>H30*12</f>
        <v>0</v>
      </c>
    </row>
    <row r="31" spans="2:11" ht="13.8" thickBot="1" x14ac:dyDescent="0.3">
      <c r="B31" s="42"/>
      <c r="C31" s="30" t="s">
        <v>33</v>
      </c>
      <c r="D31" s="43" t="s">
        <v>32</v>
      </c>
      <c r="E31" s="76"/>
      <c r="F31" s="57"/>
      <c r="G31" s="43"/>
      <c r="H31" s="58"/>
      <c r="I31" s="59"/>
    </row>
    <row r="32" spans="2:11" ht="15.75" customHeight="1" thickBot="1" x14ac:dyDescent="0.3">
      <c r="B32" s="10"/>
      <c r="C32" s="11"/>
      <c r="D32" s="28"/>
      <c r="E32" s="11"/>
      <c r="F32" s="11"/>
      <c r="G32" s="53"/>
      <c r="H32" s="85" t="s">
        <v>45</v>
      </c>
      <c r="I32" s="86">
        <f>SUM(I29:I30)</f>
        <v>0</v>
      </c>
    </row>
    <row r="33" spans="2:9" ht="15.75" customHeight="1" x14ac:dyDescent="0.25">
      <c r="D33" s="32"/>
      <c r="E33" s="2"/>
      <c r="G33" s="33"/>
      <c r="I33" s="34"/>
    </row>
    <row r="34" spans="2:9" ht="13.8" thickBot="1" x14ac:dyDescent="0.3">
      <c r="B34" s="36" t="s">
        <v>2</v>
      </c>
      <c r="C34" s="37"/>
      <c r="D34" s="38"/>
      <c r="E34" s="39"/>
      <c r="F34" s="12"/>
      <c r="G34" s="12"/>
      <c r="H34" s="12"/>
      <c r="I34" s="12"/>
    </row>
    <row r="35" spans="2:9" ht="13.8" thickBot="1" x14ac:dyDescent="0.3">
      <c r="D35" s="13" t="s">
        <v>28</v>
      </c>
      <c r="E35" s="72">
        <f>K21</f>
        <v>0</v>
      </c>
    </row>
    <row r="36" spans="2:9" ht="13.8" thickBot="1" x14ac:dyDescent="0.3">
      <c r="D36" s="81" t="s">
        <v>38</v>
      </c>
      <c r="E36" s="82">
        <f>I32</f>
        <v>0</v>
      </c>
      <c r="F36" s="1"/>
      <c r="G36" s="1"/>
      <c r="H36" s="1"/>
    </row>
    <row r="37" spans="2:9" ht="14.4" thickBot="1" x14ac:dyDescent="0.3">
      <c r="D37" s="84" t="s">
        <v>13</v>
      </c>
      <c r="E37" s="83">
        <f>E35+E36</f>
        <v>0</v>
      </c>
      <c r="F37" s="40"/>
    </row>
    <row r="38" spans="2:9" x14ac:dyDescent="0.25">
      <c r="E38" s="2"/>
    </row>
    <row r="39" spans="2:9" ht="13.8" thickBot="1" x14ac:dyDescent="0.3">
      <c r="D39" s="14" t="s">
        <v>7</v>
      </c>
    </row>
    <row r="40" spans="2:9" x14ac:dyDescent="0.25">
      <c r="D40" s="15" t="s">
        <v>8</v>
      </c>
      <c r="E40" s="25"/>
      <c r="F40" s="16"/>
      <c r="G40" s="16"/>
      <c r="H40" s="17"/>
    </row>
    <row r="41" spans="2:9" x14ac:dyDescent="0.25">
      <c r="D41" s="18" t="s">
        <v>12</v>
      </c>
      <c r="E41" s="26"/>
      <c r="F41" s="19"/>
      <c r="G41" s="19"/>
      <c r="H41" s="20"/>
    </row>
    <row r="42" spans="2:9" ht="107.1" customHeight="1" x14ac:dyDescent="0.25">
      <c r="D42" s="18" t="s">
        <v>9</v>
      </c>
      <c r="E42" s="26"/>
      <c r="F42" s="19"/>
      <c r="G42" s="19"/>
      <c r="H42" s="20"/>
    </row>
    <row r="43" spans="2:9" x14ac:dyDescent="0.25">
      <c r="D43" s="21" t="s">
        <v>10</v>
      </c>
      <c r="E43" s="27"/>
      <c r="F43" s="22"/>
      <c r="G43" s="22"/>
      <c r="H43" s="23"/>
    </row>
  </sheetData>
  <mergeCells count="7">
    <mergeCell ref="B23:I23"/>
    <mergeCell ref="B25:I25"/>
    <mergeCell ref="E26:I26"/>
    <mergeCell ref="E8:I8"/>
    <mergeCell ref="B1:K1"/>
    <mergeCell ref="B2:K2"/>
    <mergeCell ref="B7:K7"/>
  </mergeCells>
  <phoneticPr fontId="8" type="noConversion"/>
  <printOptions gridLines="1"/>
  <pageMargins left="0.70866141732283472" right="0.70866141732283472" top="0.74803149606299213" bottom="0.74803149606299213" header="0.31496062992125984" footer="0.31496062992125984"/>
  <pageSetup paperSize="9" scale="82" orientation="landscape" r:id="rId1"/>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EC1B24FE9C1444CA94879955378167F" ma:contentTypeVersion="9" ma:contentTypeDescription="Een nieuw document maken." ma:contentTypeScope="" ma:versionID="ef522e30c951aac8e06f29c87f01fc37">
  <xsd:schema xmlns:xsd="http://www.w3.org/2001/XMLSchema" xmlns:xs="http://www.w3.org/2001/XMLSchema" xmlns:p="http://schemas.microsoft.com/office/2006/metadata/properties" xmlns:ns2="056c1c05-9d1f-4e74-9306-fe49a52924b4" xmlns:ns3="b4fd7787-3a23-4de6-b735-c5aacad8b84a" targetNamespace="http://schemas.microsoft.com/office/2006/metadata/properties" ma:root="true" ma:fieldsID="dad881e115f4cadcead02fda034c2f08" ns2:_="" ns3:_="">
    <xsd:import namespace="056c1c05-9d1f-4e74-9306-fe49a52924b4"/>
    <xsd:import namespace="b4fd7787-3a23-4de6-b735-c5aacad8b84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c1c05-9d1f-4e74-9306-fe49a52924b4"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4fd7787-3a23-4de6-b735-c5aacad8b84a"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BDE1AE5-BF0E-4448-8DCC-D185FAE6C9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6c1c05-9d1f-4e74-9306-fe49a52924b4"/>
    <ds:schemaRef ds:uri="b4fd7787-3a23-4de6-b735-c5aacad8b8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861DE53-5DB2-4A72-8BDF-6C0CE9C73C53}">
  <ds:schemaRefs>
    <ds:schemaRef ds:uri="056c1c05-9d1f-4e74-9306-fe49a52924b4"/>
    <ds:schemaRef ds:uri="http://schemas.microsoft.com/office/infopath/2007/PartnerControls"/>
    <ds:schemaRef ds:uri="http://purl.org/dc/terms/"/>
    <ds:schemaRef ds:uri="http://purl.org/dc/elements/1.1/"/>
    <ds:schemaRef ds:uri="http://purl.org/dc/dcmitype/"/>
    <ds:schemaRef ds:uri="http://www.w3.org/XML/1998/namespace"/>
    <ds:schemaRef ds:uri="http://schemas.microsoft.com/office/2006/documentManagement/types"/>
    <ds:schemaRef ds:uri="http://schemas.microsoft.com/office/2006/metadata/properties"/>
    <ds:schemaRef ds:uri="http://schemas.openxmlformats.org/package/2006/metadata/core-properties"/>
    <ds:schemaRef ds:uri="b4fd7787-3a23-4de6-b735-c5aacad8b84a"/>
  </ds:schemaRefs>
</ds:datastoreItem>
</file>

<file path=customXml/itemProps3.xml><?xml version="1.0" encoding="utf-8"?>
<ds:datastoreItem xmlns:ds="http://schemas.openxmlformats.org/officeDocument/2006/customXml" ds:itemID="{6830EBCE-6413-45E8-A04E-813383CB13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Specificatie inschrijfblad </vt:lpstr>
    </vt:vector>
  </TitlesOfParts>
  <Company>Gemeente Zwolle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Heer, Theo de</dc:creator>
  <cp:lastModifiedBy>Elst, Ronald van der</cp:lastModifiedBy>
  <cp:lastPrinted>2017-02-08T15:44:35Z</cp:lastPrinted>
  <dcterms:created xsi:type="dcterms:W3CDTF">2015-03-16T13:12:17Z</dcterms:created>
  <dcterms:modified xsi:type="dcterms:W3CDTF">2025-02-03T09:38:28Z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0x010100FEC1B24FE9C1444CA94879955378167F</vt:lpwstr>
  </property>
</Properties>
</file>