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I:\Organisatie\JZ\INKA\INKOOP\Inkoop &amp; Aanbesteding\12. Persoonlijke mappen\Lisa\1. Europese aanbesteding project 773 aanbesteding integraal BOR systeem\NVI 2\"/>
    </mc:Choice>
  </mc:AlternateContent>
  <xr:revisionPtr revIDLastSave="0" documentId="13_ncr:1_{25B64507-DF09-4C35-AFE6-E837C80D69E3}" xr6:coauthVersionLast="47" xr6:coauthVersionMax="47" xr10:uidLastSave="{00000000-0000-0000-0000-000000000000}"/>
  <bookViews>
    <workbookView xWindow="-108" yWindow="-108" windowWidth="23064" windowHeight="10656" xr2:uid="{5FD8363E-5F49-8B43-A7F2-12B7EC9E177E}"/>
  </bookViews>
  <sheets>
    <sheet name="Voorblad" sheetId="2" r:id="rId1"/>
    <sheet name="Instructie" sheetId="3" r:id="rId2"/>
    <sheet name="Eenmalige kosten" sheetId="1" r:id="rId3"/>
    <sheet name="Structurele kosten" sheetId="4" r:id="rId4"/>
    <sheet name="Additionele kosten" sheetId="7" r:id="rId5"/>
    <sheet name="Totale kosten"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E9" i="4"/>
  <c r="C6" i="4"/>
  <c r="C6" i="7"/>
  <c r="F19" i="6"/>
  <c r="B18" i="6"/>
  <c r="B5" i="7"/>
  <c r="B4" i="7"/>
  <c r="B3" i="7"/>
  <c r="E12" i="7"/>
  <c r="E11" i="7"/>
  <c r="E10" i="7"/>
  <c r="E13" i="7" l="1"/>
  <c r="E14" i="7" l="1"/>
  <c r="D18" i="6"/>
  <c r="E13" i="4"/>
  <c r="E14" i="4" s="1"/>
  <c r="D13" i="6" s="1"/>
  <c r="E10" i="4"/>
  <c r="C23" i="1"/>
  <c r="D11" i="6" s="1"/>
  <c r="C10" i="1"/>
  <c r="D9" i="6" s="1"/>
  <c r="B13" i="6"/>
  <c r="B12" i="6"/>
  <c r="B11" i="6"/>
  <c r="B10" i="6"/>
  <c r="B9" i="6"/>
  <c r="C6" i="6"/>
  <c r="B4" i="6"/>
  <c r="B3" i="6"/>
  <c r="B5" i="4"/>
  <c r="B4" i="4"/>
  <c r="B3" i="4"/>
  <c r="C14" i="1"/>
  <c r="D10" i="6" s="1"/>
  <c r="C6" i="1"/>
  <c r="B5" i="1"/>
  <c r="B4" i="1"/>
  <c r="B3" i="1"/>
  <c r="B3" i="3"/>
  <c r="E15" i="4" l="1"/>
  <c r="C24" i="1"/>
  <c r="D12" i="6"/>
  <c r="D14" i="6" s="1"/>
  <c r="D16" i="6" l="1"/>
  <c r="D19" i="6"/>
</calcChain>
</file>

<file path=xl/sharedStrings.xml><?xml version="1.0" encoding="utf-8"?>
<sst xmlns="http://schemas.openxmlformats.org/spreadsheetml/2006/main" count="102" uniqueCount="88">
  <si>
    <t>Tabblad: Voorblad</t>
  </si>
  <si>
    <t>Naam Inschrijver:</t>
  </si>
  <si>
    <t>Invullen op 'voorblad'</t>
  </si>
  <si>
    <t>Tabblad: Instructie</t>
  </si>
  <si>
    <t>Nr.</t>
  </si>
  <si>
    <t>Invulinstructie</t>
  </si>
  <si>
    <r>
      <t xml:space="preserve">Inschrijver dient uitsluitend de </t>
    </r>
    <r>
      <rPr>
        <b/>
        <sz val="9"/>
        <color theme="1"/>
        <rFont val="Calibri"/>
        <family val="2"/>
      </rPr>
      <t>geel gearceerde cellen</t>
    </r>
    <r>
      <rPr>
        <sz val="9"/>
        <color theme="1"/>
        <rFont val="Calibri"/>
        <family val="2"/>
      </rPr>
      <t xml:space="preserve"> te voorzien van de gevraagde informatie. Om de werking van het prijzenblad te laten zien staat er nu fictief 1,00 euro of het getal 1 in. Dit kan Inschrijver zelf aanpassen.</t>
    </r>
  </si>
  <si>
    <t>De prijsopgave dient in Euro’s en exclusief BTW te geschieden.</t>
  </si>
  <si>
    <r>
      <t xml:space="preserve">Het indienen van negatieve prijzen, prijzen onder de </t>
    </r>
    <r>
      <rPr>
        <b/>
        <sz val="9"/>
        <color theme="1"/>
        <rFont val="Calibri"/>
        <family val="2"/>
      </rPr>
      <t xml:space="preserve">onderdrempel of boven de bovendrempel </t>
    </r>
    <r>
      <rPr>
        <sz val="9"/>
        <color theme="1"/>
        <rFont val="Calibri"/>
        <family val="2"/>
      </rPr>
      <t>(per prijsitem) (indien van toepassing) is niet toegestaan op straffe van uitsluiting. Zie tabblad [additionele kosten] en tabblad [Totale kosten].</t>
    </r>
  </si>
  <si>
    <t>De opgegeven prijzen dienen op maximaal twee cijfers achter de komma te worden afgerond.</t>
  </si>
  <si>
    <t>Abnormaal lage prijzen kunnen door Opdrachtgever gecontroleerd/nagevraagd worden, conform artikel 2.116 Aw kan de Inschrijving ongeldig worden verklaard.</t>
  </si>
  <si>
    <t>Het aanbrengen van wijzigingen of het doen van aanvullingen (tenzij Opdrachtgever expliciet hier toestemming voor heeft gegeven) in de prijzenbladen kan  tot ongeldigverklaring van uw Inschrijving leiden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</si>
  <si>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</si>
  <si>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</si>
  <si>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</si>
  <si>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</si>
  <si>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[Eenmalige kosten]: in dit tabblad zijn de eenmalige kosten opgenomen.</t>
  </si>
  <si>
    <t>Tabblad [Structurele kosten]: in dit tabblad zijn de variabele kosten opgenomen.</t>
  </si>
  <si>
    <t>Tabblad [Totaal]: dit tabblad wordt automatisch gevuld, Inschrijver hoeft deze niet te vullen.</t>
  </si>
  <si>
    <t>Tabblad Eenmalige kosten</t>
  </si>
  <si>
    <t xml:space="preserve">Naam Inschrijver: </t>
  </si>
  <si>
    <t>Prijsitem 1 Project- en implementatiekosten</t>
  </si>
  <si>
    <t>Bedrag excl. BTW</t>
  </si>
  <si>
    <t>Subtotaal prijsitem 1</t>
  </si>
  <si>
    <t>Prijsitem 2 Opleidingen</t>
  </si>
  <si>
    <t>Subtotaal prijsitem 2</t>
  </si>
  <si>
    <t>Prijsitem 3 Koppelingen</t>
  </si>
  <si>
    <t>Subtotaal prijsitem 3</t>
  </si>
  <si>
    <t>TOTAAL EENMALIGE KOSTEN EXCL. BTW (Optelsom van subtotaal prijsitem 1 t/m subtotaal prijsitem 3.</t>
  </si>
  <si>
    <t>Tabblad Structurele kosten</t>
  </si>
  <si>
    <t xml:space="preserve">Prijsitem 4 Structurele kosten </t>
  </si>
  <si>
    <t>Subtotaal prijsitem 4</t>
  </si>
  <si>
    <t>Prijsitem 5 Structurele kosten koppelingen</t>
  </si>
  <si>
    <t>Maanden</t>
  </si>
  <si>
    <r>
      <rPr>
        <u/>
        <sz val="11"/>
        <color theme="1"/>
        <rFont val="Calibri (Hoofdtekst)"/>
      </rPr>
      <t>Toelichting</t>
    </r>
    <r>
      <rPr>
        <sz val="11"/>
        <color theme="1"/>
        <rFont val="Calibri"/>
        <family val="2"/>
        <scheme val="minor"/>
      </rPr>
      <t>:
Dit betreft de maandelijkse kosten voor het beheer en onderhoud van de koppeligen welke staan gespecificeerd in tabblad eenmalige kosten.</t>
    </r>
  </si>
  <si>
    <t>Subtotaal prijsitem 5</t>
  </si>
  <si>
    <t>Tabblad Additionele kosten</t>
  </si>
  <si>
    <t>Prijsitem 6 Dienstverlening</t>
  </si>
  <si>
    <t>Aantal fictieve uren</t>
  </si>
  <si>
    <t>Uurtarief
 excl. BTW</t>
  </si>
  <si>
    <t xml:space="preserve">6a. Consultant </t>
  </si>
  <si>
    <t xml:space="preserve">6b. Projectleider </t>
  </si>
  <si>
    <t xml:space="preserve">6c. Adviseur </t>
  </si>
  <si>
    <t>Subtotaal prijsitem 6</t>
  </si>
  <si>
    <t>TOTAAL FICTIEVE ADDITIONELE KOSTEN EXCL. BTW</t>
  </si>
  <si>
    <t>Tabblad Totale kosten</t>
  </si>
  <si>
    <t>Prijsitem</t>
  </si>
  <si>
    <t>Type kosten</t>
  </si>
  <si>
    <t>Eenmalige kosten</t>
  </si>
  <si>
    <t>Structurele kosten</t>
  </si>
  <si>
    <t>Subtotaal 1</t>
  </si>
  <si>
    <t>Additionele kosten</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</si>
  <si>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</si>
  <si>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</si>
  <si>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</si>
  <si>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</si>
  <si>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 xml:space="preserve">Handtekening: </t>
  </si>
  <si>
    <t xml:space="preserve">Prijsplafond/bovendrempel optelsom prijsitem 1 t/m 3: </t>
  </si>
  <si>
    <t xml:space="preserve">Prijsplafond/bovendrempel optelsom prijsitem 4 t/m 5: </t>
  </si>
  <si>
    <t>Prijsplafond</t>
  </si>
  <si>
    <t>Prijsplafond/bovendrempel optelsom prijsitems 1 t/m 3</t>
  </si>
  <si>
    <t>Prijsplafond/bovendrempel optelsom 
prijsitems 4 t/m 5</t>
  </si>
  <si>
    <t>Max Fictieve Inschrijfprijs</t>
  </si>
  <si>
    <t>Totale fictieve Inschrijfprijs</t>
  </si>
  <si>
    <r>
      <t xml:space="preserve">De prijzen dienen alle kosten te bevatten die nodig zijn voor het uitvoeren van de werkzaamheden, inclusief overhead, uitvoeringskosten, reiskosten, algemene kosten, winst en risico, afschrijvingskosten en dergelijke. Kosten welke niet in de template zijn opgenomen kunnen niet bij de Opdrachtgever in rekening worden gebracht.
</t>
    </r>
    <r>
      <rPr>
        <b/>
        <u/>
        <sz val="9"/>
        <color rgb="FF000000"/>
        <rFont val="Calibri"/>
        <family val="2"/>
      </rPr>
      <t>Let op</t>
    </r>
    <r>
      <rPr>
        <b/>
        <sz val="9"/>
        <color rgb="FF000000"/>
        <rFont val="Calibri"/>
        <family val="2"/>
      </rPr>
      <t>: Het realiseren van de kwalitatieve gunningscriteria zit in de prijs inbegrepen, dit geldt dus ook voor hetgeen tijdens de Gebruikssituaties wordt gedemonstreerd.</t>
    </r>
  </si>
  <si>
    <t>Prijs/ maand
excl. BTW</t>
  </si>
  <si>
    <t xml:space="preserve">Europese openbare aanbesteding "Integraal Beheersysteem Openbare ruimte” </t>
  </si>
  <si>
    <t>De in te vullen bedragen zijn gebaseerd op de in Aanbestedingsleidraad en bijlagen vermelde informatie.</t>
  </si>
  <si>
    <t>Het verkeerd interpreteren van het prijzenblad komt voor verantwoordelijkheid van Inschrijver. Vragen omtrent dit prijzenblad kunnen gesteld worden, conform de mogelijkheden die staan beschreven in de Aanbestedingsleidraad.</t>
  </si>
  <si>
    <t xml:space="preserve">Toelichting: 
Gebruiksklaar opleveren van het Systeem. Dit betekent op hoofdlijnen:
de aanschaf, implementatie en gebruiksrecht van het Systeem conform IMBOR 2022 en NEN2660-2. Inschrijver dient dit af te prijzen met inachtneming van paragraaf 3.2 [Beschrijving van de Opdracht] van de Aanbestedingsleidraad.
</t>
  </si>
  <si>
    <t xml:space="preserve">Toelichting:
Zie paragraaf 3.2 [Beschrijving van de Opdracht] van de Aanbestedingsleidraad. Dit betekent op hoofdlijnen:
•	Opleiding voor Gebruikers;
•	Opleiding voor functioneel beheerders.
</t>
  </si>
  <si>
    <t>TOTAAL STRUCTURELE KOSTEN LOOPTIJD 84 MAANDEN EXCL. BTW 
(Optelsom van subtotaal prijsitem 4 t/m subtotaal prijsitem 5).</t>
  </si>
  <si>
    <t>Totale kosten, looptijd 96 maanden, excl. BTW (TCO)</t>
  </si>
  <si>
    <t>Totale fictieve kosten, looptijd 96 maanden, excl. BTW (TCO)</t>
  </si>
  <si>
    <r>
      <t xml:space="preserve">Inschrijvers dienen </t>
    </r>
    <r>
      <rPr>
        <b/>
        <sz val="9"/>
        <color theme="1"/>
        <rFont val="Calibri"/>
        <family val="2"/>
      </rPr>
      <t>alle gevraagde prijzen volledig in te vullen</t>
    </r>
    <r>
      <rPr>
        <sz val="9"/>
        <color theme="1"/>
        <rFont val="Calibri"/>
        <family val="2"/>
      </rPr>
      <t xml:space="preserve"> met gebruikmaking van dit prijzenblad. 
Tabblad [Totale kosten] dient Inschrijver rechtsgeldig te ondertekenen en separaat in te dienen (naast een excel-versie).</t>
    </r>
  </si>
  <si>
    <t>Tabblad [Additionele kosten]: in dit tabblad is een gestaffeld uurtarief uitgevraagd voor de Doorontwikkeling.</t>
  </si>
  <si>
    <t xml:space="preserve">Toelichting:
Zie paragraaf 3.3 [Beschrijving van de Opdracht] van de aanbestedingsleidraad.
</t>
  </si>
  <si>
    <t>3a. Koppeling met de geovoorziening DG Dialog.</t>
  </si>
  <si>
    <t>3b. Koppeling met extern systeem iAsset van partner voor het inlezen van inspecties.</t>
  </si>
  <si>
    <t>3c. Koppeling met de WIBON-applicatie.</t>
  </si>
  <si>
    <t>3d. Koppeling met het datawarehouse van Opdrachtgever.</t>
  </si>
  <si>
    <r>
      <rPr>
        <u/>
        <sz val="11"/>
        <color theme="1"/>
        <rFont val="Calibri (Hoofdtekst)"/>
      </rPr>
      <t>Toelichting</t>
    </r>
    <r>
      <rPr>
        <sz val="12"/>
        <color theme="1"/>
        <rFont val="Calibri"/>
        <family val="2"/>
        <scheme val="minor"/>
      </rPr>
      <t xml:space="preserve">: 
Bij elke functie gaat het om senior functieprofielen (meer dan 5 jaar relevante werkervaring). Onderstaande uurtarieven zijn van toepassing op mogelijk toekomstig meerwerk voor Doorontwikkeling. Het aantal fictieve uren zijn zoals het woord al zegt 'fictief, het aantal uur kan meer of minder worden (werken als wegingsfactor voor de TCO-berekening voor de looptijd van 96 maanden) . 
Prijsplafond max. </t>
    </r>
    <r>
      <rPr>
        <b/>
        <sz val="11"/>
        <color theme="1"/>
        <rFont val="Calibri"/>
        <family val="2"/>
        <scheme val="minor"/>
      </rPr>
      <t>€ 135,00 excl. BTW per uur</t>
    </r>
    <r>
      <rPr>
        <sz val="12"/>
        <color theme="1"/>
        <rFont val="Calibri"/>
        <family val="2"/>
        <scheme val="minor"/>
      </rPr>
      <t xml:space="preserve"> voor onderstaande functieprofielen.
</t>
    </r>
    <r>
      <rPr>
        <sz val="11"/>
        <rFont val="Calibri"/>
        <family val="2"/>
        <scheme val="minor"/>
      </rPr>
      <t xml:space="preserve">Deze tarieven mogen na afloop van het derde (3e) contractjaar jaarlijks conform GIBIT2023 geïndexeerd worden, waarbij een prijsplafond (ook na indexering) geldt van  max. </t>
    </r>
    <r>
      <rPr>
        <b/>
        <sz val="11"/>
        <rFont val="Calibri"/>
        <family val="2"/>
        <scheme val="minor"/>
      </rPr>
      <t>€ 150,00</t>
    </r>
    <r>
      <rPr>
        <sz val="11"/>
        <rFont val="Calibri"/>
        <family val="2"/>
        <scheme val="minor"/>
      </rPr>
      <t xml:space="preserve"> excl. BTW per uur voor onderstaande functieprofielen.</t>
    </r>
  </si>
  <si>
    <r>
      <rPr>
        <u/>
        <sz val="11"/>
        <color theme="1"/>
        <rFont val="Calibri (Hoofdtekst)"/>
      </rPr>
      <t>Toelichting</t>
    </r>
    <r>
      <rPr>
        <sz val="11"/>
        <color theme="1"/>
        <rFont val="Calibri"/>
        <family val="2"/>
        <scheme val="minor"/>
      </rPr>
      <t xml:space="preserve">: 
Deze maandelijkse kosten zijn incl. software/licenties en beheer en onderhoud van het Systeem (incl. support, hostingskosten, instructie gebruikers). 
</t>
    </r>
    <r>
      <rPr>
        <u/>
        <sz val="11"/>
        <color theme="1"/>
        <rFont val="Calibri (Hoofdtekst)"/>
      </rPr>
      <t>Indexatie</t>
    </r>
    <r>
      <rPr>
        <sz val="11"/>
        <color theme="1"/>
        <rFont val="Calibri"/>
        <family val="2"/>
        <scheme val="minor"/>
      </rPr>
      <t>: Deze tarieven mogen na afloop van het derde (3e) contractjaar jaarlijks conform GIBIT2023 geïndexeerd worden.</t>
    </r>
  </si>
  <si>
    <t>Prijsplafond prijsitems 6 (berekend o.b.v. van max uurtarieven)</t>
  </si>
  <si>
    <r>
      <t xml:space="preserve">Financiele ruimte doorontwikkeling (40% van Inschrijfprijs) berekend over Eenmalige kosten + Structurele kosten doorgerekend naar 8 jaar (max looptijd overeenkomst)
</t>
    </r>
    <r>
      <rPr>
        <sz val="13"/>
        <color theme="1"/>
        <rFont val="Calibri"/>
        <family val="2"/>
        <scheme val="minor"/>
      </rPr>
      <t>Dit is geen verplichte afname.</t>
    </r>
  </si>
  <si>
    <r>
      <t xml:space="preserve">Kenmerk: </t>
    </r>
    <r>
      <rPr>
        <b/>
        <sz val="14"/>
        <color rgb="FFFF0000"/>
        <rFont val="Calibri (Hoofdtekst)"/>
      </rPr>
      <t>2025/104383</t>
    </r>
    <r>
      <rPr>
        <b/>
        <sz val="14"/>
        <color theme="1"/>
        <rFont val="Calibri"/>
        <family val="2"/>
        <scheme val="minor"/>
      </rPr>
      <t xml:space="preserve"> </t>
    </r>
  </si>
  <si>
    <t>3e. Koppeling met het speelbeheersysteem Playmapping</t>
  </si>
  <si>
    <r>
      <t>Datum: 05-03-2025</t>
    </r>
    <r>
      <rPr>
        <b/>
        <sz val="14"/>
        <color theme="1"/>
        <rFont val="Calibri (Hoofdtekst)"/>
      </rPr>
      <t xml:space="preserve">/ Versie: </t>
    </r>
    <r>
      <rPr>
        <b/>
        <sz val="14"/>
        <color rgb="FFFF0000"/>
        <rFont val="Calibri (Hoofdtekst)"/>
      </rPr>
      <t>DEFINITIEF</t>
    </r>
    <r>
      <rPr>
        <b/>
        <sz val="14"/>
        <color theme="1"/>
        <rFont val="Calibri"/>
        <family val="2"/>
        <scheme val="minor"/>
      </rPr>
      <t xml:space="preserve"> </t>
    </r>
    <r>
      <rPr>
        <b/>
        <sz val="14"/>
        <color rgb="FFFF0000"/>
        <rFont val="Calibri"/>
        <family val="2"/>
        <scheme val="minor"/>
      </rPr>
      <t>V1.2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</si>
</sst>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413]\ * #,##0.00_ ;_ [$€-413]\ * \-#,##0.00_ ;_ [$€-413]\ * &quot;-&quot;??_ ;_ @_ "/>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b/>
      <sz val="18"/>
      <color theme="1"/>
      <name val="Arial"/>
      <family val="2"/>
    </font>
    <font>
      <sz val="18"/>
      <color theme="1"/>
      <name val="Arial"/>
      <family val="2"/>
    </font>
    <font>
      <b/>
      <sz val="14"/>
      <color theme="1"/>
      <name val="Calibri"/>
      <family val="2"/>
      <scheme val="minor"/>
    </font>
    <font>
      <b/>
      <sz val="11"/>
      <color theme="1"/>
      <name val="Arial"/>
      <family val="2"/>
    </font>
    <font>
      <b/>
      <sz val="14"/>
      <color theme="1"/>
      <name val="Arial"/>
      <family val="2"/>
    </font>
    <font>
      <i/>
      <sz val="11"/>
      <color theme="1"/>
      <name val="Arial"/>
      <family val="2"/>
    </font>
    <font>
      <sz val="11"/>
      <color theme="1"/>
      <name val="Calibri"/>
      <family val="2"/>
    </font>
    <font>
      <b/>
      <sz val="18"/>
      <color theme="1"/>
      <name val="Calibri"/>
      <family val="2"/>
    </font>
    <font>
      <sz val="18"/>
      <color theme="1"/>
      <name val="Calibri"/>
      <family val="2"/>
    </font>
    <font>
      <b/>
      <sz val="14"/>
      <color theme="1"/>
      <name val="Calibri"/>
      <family val="2"/>
    </font>
    <font>
      <b/>
      <sz val="11"/>
      <color theme="1"/>
      <name val="Calibri"/>
      <family val="2"/>
    </font>
    <font>
      <sz val="9"/>
      <color theme="1"/>
      <name val="Calibri"/>
      <family val="2"/>
    </font>
    <font>
      <b/>
      <sz val="9"/>
      <color theme="1"/>
      <name val="Calibri"/>
      <family val="2"/>
    </font>
    <font>
      <b/>
      <sz val="18"/>
      <color theme="1"/>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u/>
      <sz val="11"/>
      <color theme="1"/>
      <name val="Calibri (Hoofdtekst)"/>
    </font>
    <font>
      <b/>
      <sz val="13"/>
      <color theme="1"/>
      <name val="Calibri"/>
      <family val="2"/>
      <scheme val="minor"/>
    </font>
    <font>
      <sz val="10"/>
      <color theme="1"/>
      <name val="Calibri (Hoofdtekst)"/>
    </font>
    <font>
      <u/>
      <sz val="10"/>
      <color theme="1"/>
      <name val="Calibri (Hoofdtekst)"/>
    </font>
    <font>
      <sz val="11"/>
      <color rgb="FF000000"/>
      <name val="Calibri"/>
      <family val="2"/>
    </font>
    <font>
      <sz val="13"/>
      <color theme="1"/>
      <name val="Calibri"/>
      <family val="2"/>
      <scheme val="minor"/>
    </font>
    <font>
      <sz val="11"/>
      <name val="Calibri"/>
      <family val="2"/>
      <scheme val="minor"/>
    </font>
    <font>
      <b/>
      <sz val="11"/>
      <name val="Calibri"/>
      <family val="2"/>
      <scheme val="minor"/>
    </font>
    <font>
      <sz val="9"/>
      <color rgb="FF000000"/>
      <name val="Calibri"/>
      <family val="2"/>
    </font>
    <font>
      <b/>
      <u/>
      <sz val="9"/>
      <color rgb="FF000000"/>
      <name val="Calibri"/>
      <family val="2"/>
    </font>
    <font>
      <b/>
      <sz val="9"/>
      <color rgb="FF000000"/>
      <name val="Calibri"/>
      <family val="2"/>
    </font>
    <font>
      <b/>
      <sz val="14"/>
      <color theme="1"/>
      <name val="Calibri (Hoofdtekst)"/>
    </font>
    <font>
      <b/>
      <sz val="14"/>
      <color rgb="FFFF0000"/>
      <name val="Calibri (Hoofdtekst)"/>
    </font>
    <font>
      <sz val="11"/>
      <color theme="1"/>
      <name val="Calibri (Hoofdtekst)"/>
    </font>
    <font>
      <sz val="12"/>
      <color theme="1"/>
      <name val="Calibri (Hoofdtekst)"/>
    </font>
    <font>
      <b/>
      <sz val="14"/>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FFC000"/>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xf numFmtId="0" fontId="7" fillId="0" borderId="0"/>
    <xf numFmtId="0" fontId="5" fillId="0" borderId="0"/>
    <xf numFmtId="0" fontId="5" fillId="0" borderId="0"/>
  </cellStyleXfs>
  <cellXfs count="149">
    <xf numFmtId="0" fontId="0" fillId="0" borderId="0" xfId="0"/>
    <xf numFmtId="0" fontId="0" fillId="2" borderId="0" xfId="0" applyFill="1"/>
    <xf numFmtId="0" fontId="7" fillId="2" borderId="0" xfId="1" applyFill="1" applyProtection="1">
      <protection locked="0"/>
    </xf>
    <xf numFmtId="0" fontId="8" fillId="2" borderId="1" xfId="1" applyFont="1" applyFill="1" applyBorder="1" applyAlignment="1" applyProtection="1">
      <alignment vertical="center"/>
      <protection locked="0"/>
    </xf>
    <xf numFmtId="0" fontId="8" fillId="2" borderId="2" xfId="1" applyFont="1" applyFill="1" applyBorder="1" applyAlignment="1" applyProtection="1">
      <alignment vertical="center"/>
      <protection locked="0"/>
    </xf>
    <xf numFmtId="0" fontId="9" fillId="2" borderId="3" xfId="1" applyFont="1" applyFill="1" applyBorder="1" applyAlignment="1" applyProtection="1">
      <alignment vertical="center"/>
      <protection locked="0"/>
    </xf>
    <xf numFmtId="0" fontId="10" fillId="2" borderId="4" xfId="1" applyFont="1" applyFill="1" applyBorder="1" applyAlignment="1">
      <alignment vertical="center"/>
    </xf>
    <xf numFmtId="0" fontId="11" fillId="2" borderId="5" xfId="1" applyFont="1" applyFill="1" applyBorder="1" applyProtection="1">
      <protection locked="0"/>
    </xf>
    <xf numFmtId="0" fontId="11" fillId="2" borderId="0" xfId="1" applyFont="1" applyFill="1" applyProtection="1">
      <protection locked="0"/>
    </xf>
    <xf numFmtId="0" fontId="11" fillId="2" borderId="6" xfId="1" applyFont="1" applyFill="1" applyBorder="1" applyProtection="1">
      <protection locked="0"/>
    </xf>
    <xf numFmtId="0" fontId="12" fillId="2" borderId="7" xfId="1" applyFont="1" applyFill="1" applyBorder="1" applyAlignment="1" applyProtection="1">
      <alignment vertical="center"/>
      <protection locked="0"/>
    </xf>
    <xf numFmtId="165" fontId="10" fillId="3" borderId="8" xfId="1" applyNumberFormat="1" applyFont="1" applyFill="1" applyBorder="1" applyAlignment="1" applyProtection="1">
      <alignment horizontal="left" vertical="center"/>
      <protection locked="0"/>
    </xf>
    <xf numFmtId="0" fontId="13" fillId="2" borderId="9" xfId="1" applyFont="1" applyFill="1" applyBorder="1" applyProtection="1">
      <protection locked="0"/>
    </xf>
    <xf numFmtId="0" fontId="13" fillId="2" borderId="10" xfId="1" applyFont="1" applyFill="1" applyBorder="1" applyProtection="1">
      <protection locked="0"/>
    </xf>
    <xf numFmtId="0" fontId="14" fillId="2" borderId="0" xfId="1" applyFont="1" applyFill="1"/>
    <xf numFmtId="0" fontId="15" fillId="2" borderId="11" xfId="1" applyFont="1" applyFill="1" applyBorder="1" applyAlignment="1">
      <alignment vertical="center"/>
    </xf>
    <xf numFmtId="0" fontId="15" fillId="2" borderId="12" xfId="1" applyFont="1" applyFill="1" applyBorder="1" applyAlignment="1">
      <alignment vertical="center"/>
    </xf>
    <xf numFmtId="0" fontId="15" fillId="2" borderId="2" xfId="1" applyFont="1" applyFill="1" applyBorder="1" applyAlignment="1">
      <alignment vertical="center"/>
    </xf>
    <xf numFmtId="0" fontId="16" fillId="2" borderId="3" xfId="1" applyFont="1" applyFill="1" applyBorder="1" applyAlignment="1">
      <alignment vertical="center"/>
    </xf>
    <xf numFmtId="0" fontId="17" fillId="2" borderId="13" xfId="1" applyFont="1" applyFill="1" applyBorder="1" applyAlignment="1">
      <alignment vertical="center"/>
    </xf>
    <xf numFmtId="0" fontId="17" fillId="2" borderId="14" xfId="1" applyFont="1" applyFill="1" applyBorder="1" applyAlignment="1">
      <alignment vertical="center"/>
    </xf>
    <xf numFmtId="0" fontId="15" fillId="2" borderId="0" xfId="1" applyFont="1" applyFill="1" applyAlignment="1">
      <alignment vertical="center"/>
    </xf>
    <xf numFmtId="0" fontId="16" fillId="2" borderId="6" xfId="1" applyFont="1" applyFill="1" applyBorder="1" applyAlignment="1">
      <alignment vertical="center"/>
    </xf>
    <xf numFmtId="0" fontId="18" fillId="4" borderId="15" xfId="1" applyFont="1" applyFill="1" applyBorder="1"/>
    <xf numFmtId="0" fontId="19" fillId="2" borderId="13" xfId="1" applyFont="1" applyFill="1" applyBorder="1" applyAlignment="1">
      <alignment horizontal="center" vertical="top" wrapText="1"/>
    </xf>
    <xf numFmtId="0" fontId="19" fillId="2" borderId="21" xfId="1" applyFont="1" applyFill="1" applyBorder="1" applyAlignment="1">
      <alignment horizontal="center" vertical="top" wrapText="1"/>
    </xf>
    <xf numFmtId="0" fontId="19" fillId="2" borderId="23" xfId="1" applyFont="1" applyFill="1" applyBorder="1" applyAlignment="1">
      <alignment horizontal="center" vertical="top" wrapText="1"/>
    </xf>
    <xf numFmtId="0" fontId="19" fillId="2" borderId="0" xfId="1" applyFont="1" applyFill="1" applyAlignment="1">
      <alignment horizontal="left" vertical="top" wrapText="1"/>
    </xf>
    <xf numFmtId="0" fontId="19" fillId="2" borderId="0" xfId="1" applyFont="1" applyFill="1" applyAlignment="1">
      <alignment horizontal="center"/>
    </xf>
    <xf numFmtId="0" fontId="19" fillId="2" borderId="0" xfId="1" applyFont="1" applyFill="1"/>
    <xf numFmtId="0" fontId="23" fillId="5" borderId="14" xfId="0" applyFont="1" applyFill="1" applyBorder="1"/>
    <xf numFmtId="0" fontId="24" fillId="2" borderId="0" xfId="0" applyFont="1" applyFill="1" applyAlignment="1">
      <alignment horizontal="right"/>
    </xf>
    <xf numFmtId="164" fontId="25" fillId="6" borderId="16" xfId="0" applyNumberFormat="1" applyFont="1" applyFill="1" applyBorder="1" applyAlignment="1">
      <alignment horizontal="center" vertical="center"/>
    </xf>
    <xf numFmtId="165" fontId="7" fillId="3" borderId="14" xfId="1" applyNumberFormat="1" applyFill="1" applyBorder="1" applyAlignment="1" applyProtection="1">
      <alignment horizontal="left" vertical="center"/>
      <protection locked="0"/>
    </xf>
    <xf numFmtId="164" fontId="25" fillId="6" borderId="24" xfId="0" applyNumberFormat="1" applyFont="1" applyFill="1" applyBorder="1" applyAlignment="1">
      <alignment horizontal="center" vertical="center"/>
    </xf>
    <xf numFmtId="164" fontId="27" fillId="2" borderId="26" xfId="0" applyNumberFormat="1" applyFont="1" applyFill="1" applyBorder="1"/>
    <xf numFmtId="0" fontId="21" fillId="2" borderId="1" xfId="0" applyFont="1" applyFill="1" applyBorder="1"/>
    <xf numFmtId="0" fontId="0" fillId="2" borderId="3" xfId="0" applyFill="1" applyBorder="1"/>
    <xf numFmtId="0" fontId="22" fillId="2" borderId="27" xfId="0" applyFont="1" applyFill="1" applyBorder="1"/>
    <xf numFmtId="0" fontId="0" fillId="2" borderId="6" xfId="0" applyFill="1" applyBorder="1"/>
    <xf numFmtId="0" fontId="22" fillId="2" borderId="28" xfId="0" applyFont="1" applyFill="1" applyBorder="1"/>
    <xf numFmtId="0" fontId="0" fillId="2" borderId="10" xfId="0" applyFill="1" applyBorder="1"/>
    <xf numFmtId="0" fontId="22" fillId="2" borderId="25" xfId="0" applyFont="1" applyFill="1" applyBorder="1"/>
    <xf numFmtId="0" fontId="6" fillId="7" borderId="26" xfId="0" applyFont="1" applyFill="1" applyBorder="1" applyAlignment="1">
      <alignment horizontal="left" vertical="top" wrapText="1"/>
    </xf>
    <xf numFmtId="0" fontId="21" fillId="2" borderId="2" xfId="0" applyFont="1" applyFill="1" applyBorder="1"/>
    <xf numFmtId="0" fontId="22" fillId="2" borderId="0" xfId="0" applyFont="1" applyFill="1"/>
    <xf numFmtId="0" fontId="22" fillId="2" borderId="9" xfId="0" applyFont="1" applyFill="1" applyBorder="1"/>
    <xf numFmtId="0" fontId="24" fillId="2" borderId="29" xfId="0" applyFont="1" applyFill="1" applyBorder="1"/>
    <xf numFmtId="165" fontId="7" fillId="3" borderId="14" xfId="1" applyNumberFormat="1" applyFill="1" applyBorder="1" applyAlignment="1" applyProtection="1">
      <alignment horizontal="center" vertical="center"/>
      <protection locked="0"/>
    </xf>
    <xf numFmtId="165" fontId="0" fillId="2" borderId="14" xfId="0" applyNumberFormat="1" applyFill="1" applyBorder="1" applyAlignment="1">
      <alignment horizontal="center" vertical="center"/>
    </xf>
    <xf numFmtId="0" fontId="27" fillId="2" borderId="25" xfId="0" applyFont="1" applyFill="1" applyBorder="1"/>
    <xf numFmtId="0" fontId="23" fillId="5" borderId="14" xfId="0" applyFont="1" applyFill="1" applyBorder="1" applyAlignment="1">
      <alignment horizontal="left" vertical="top" wrapText="1"/>
    </xf>
    <xf numFmtId="0" fontId="21" fillId="2" borderId="3" xfId="0" applyFont="1" applyFill="1" applyBorder="1"/>
    <xf numFmtId="0" fontId="22" fillId="2" borderId="6" xfId="0" applyFont="1" applyFill="1" applyBorder="1"/>
    <xf numFmtId="0" fontId="22" fillId="2" borderId="10" xfId="0" applyFont="1" applyFill="1" applyBorder="1"/>
    <xf numFmtId="0" fontId="23" fillId="8" borderId="14" xfId="0" applyFont="1" applyFill="1" applyBorder="1" applyAlignment="1">
      <alignment horizontal="left" vertical="top" wrapText="1"/>
    </xf>
    <xf numFmtId="164" fontId="23" fillId="5" borderId="14" xfId="0" applyNumberFormat="1" applyFont="1" applyFill="1" applyBorder="1" applyAlignment="1">
      <alignment horizontal="left" vertical="top" wrapText="1"/>
    </xf>
    <xf numFmtId="0" fontId="27" fillId="2" borderId="25" xfId="0" applyFont="1" applyFill="1" applyBorder="1" applyAlignment="1">
      <alignment wrapText="1"/>
    </xf>
    <xf numFmtId="164" fontId="23" fillId="9" borderId="14" xfId="0" applyNumberFormat="1" applyFont="1" applyFill="1" applyBorder="1" applyAlignment="1">
      <alignment horizontal="left" vertical="top" wrapText="1"/>
    </xf>
    <xf numFmtId="0" fontId="27" fillId="2" borderId="25" xfId="0" applyFont="1" applyFill="1" applyBorder="1" applyAlignment="1">
      <alignment horizontal="right"/>
    </xf>
    <xf numFmtId="164" fontId="24" fillId="2" borderId="0" xfId="0" applyNumberFormat="1" applyFont="1" applyFill="1"/>
    <xf numFmtId="0" fontId="24" fillId="10" borderId="14" xfId="0" applyFont="1" applyFill="1" applyBorder="1" applyAlignment="1">
      <alignment wrapText="1"/>
    </xf>
    <xf numFmtId="0" fontId="23" fillId="5" borderId="14" xfId="0" applyFont="1" applyFill="1" applyBorder="1" applyAlignment="1">
      <alignment horizontal="left" vertical="top"/>
    </xf>
    <xf numFmtId="0" fontId="5" fillId="2" borderId="14" xfId="0" applyFont="1" applyFill="1" applyBorder="1" applyAlignment="1">
      <alignment horizontal="left" vertical="top" wrapText="1"/>
    </xf>
    <xf numFmtId="164" fontId="23" fillId="2" borderId="33" xfId="0" applyNumberFormat="1" applyFont="1" applyFill="1" applyBorder="1" applyAlignment="1">
      <alignment horizontal="left" vertical="top" wrapText="1"/>
    </xf>
    <xf numFmtId="0" fontId="5" fillId="2" borderId="0" xfId="0" applyFont="1" applyFill="1"/>
    <xf numFmtId="0" fontId="5" fillId="2" borderId="0" xfId="2" applyFill="1"/>
    <xf numFmtId="0" fontId="21" fillId="2" borderId="2" xfId="2" applyFont="1" applyFill="1" applyBorder="1"/>
    <xf numFmtId="0" fontId="5" fillId="2" borderId="3" xfId="2" applyFill="1" applyBorder="1"/>
    <xf numFmtId="0" fontId="22" fillId="2" borderId="27" xfId="2" applyFont="1" applyFill="1" applyBorder="1"/>
    <xf numFmtId="0" fontId="22" fillId="2" borderId="0" xfId="2" applyFont="1" applyFill="1"/>
    <xf numFmtId="0" fontId="5" fillId="2" borderId="6" xfId="2" applyFill="1" applyBorder="1"/>
    <xf numFmtId="0" fontId="22" fillId="2" borderId="25" xfId="2" applyFont="1" applyFill="1" applyBorder="1"/>
    <xf numFmtId="0" fontId="23" fillId="5" borderId="14" xfId="2" applyFont="1" applyFill="1" applyBorder="1" applyAlignment="1">
      <alignment horizontal="left" vertical="top" wrapText="1"/>
    </xf>
    <xf numFmtId="0" fontId="5" fillId="2" borderId="14" xfId="2" applyFill="1" applyBorder="1" applyAlignment="1">
      <alignment horizontal="left" vertical="top" wrapText="1"/>
    </xf>
    <xf numFmtId="1" fontId="5" fillId="2" borderId="14" xfId="2" applyNumberFormat="1" applyFill="1" applyBorder="1" applyAlignment="1">
      <alignment horizontal="center" vertical="center"/>
    </xf>
    <xf numFmtId="165" fontId="5" fillId="3" borderId="14" xfId="3" applyNumberFormat="1" applyFill="1" applyBorder="1" applyAlignment="1" applyProtection="1">
      <alignment horizontal="center" vertical="center"/>
      <protection locked="0"/>
    </xf>
    <xf numFmtId="165" fontId="5" fillId="2" borderId="14" xfId="2" applyNumberFormat="1" applyFill="1" applyBorder="1" applyAlignment="1">
      <alignment horizontal="center" vertical="center"/>
    </xf>
    <xf numFmtId="164" fontId="25" fillId="6" borderId="16" xfId="2" applyNumberFormat="1" applyFont="1" applyFill="1" applyBorder="1" applyAlignment="1">
      <alignment horizontal="center" vertical="center"/>
    </xf>
    <xf numFmtId="0" fontId="27" fillId="2" borderId="25" xfId="2" applyFont="1" applyFill="1" applyBorder="1"/>
    <xf numFmtId="0" fontId="24" fillId="2" borderId="29" xfId="2" applyFont="1" applyFill="1" applyBorder="1"/>
    <xf numFmtId="164" fontId="27" fillId="2" borderId="26" xfId="2" applyNumberFormat="1" applyFont="1" applyFill="1" applyBorder="1"/>
    <xf numFmtId="164" fontId="23" fillId="7" borderId="14" xfId="0" applyNumberFormat="1" applyFont="1" applyFill="1" applyBorder="1" applyAlignment="1">
      <alignment horizontal="left" vertical="top" wrapText="1"/>
    </xf>
    <xf numFmtId="0" fontId="23" fillId="7" borderId="14" xfId="0" applyFont="1" applyFill="1" applyBorder="1" applyAlignment="1">
      <alignment horizontal="left" vertical="top" wrapText="1"/>
    </xf>
    <xf numFmtId="0" fontId="5" fillId="2" borderId="14" xfId="0" applyFont="1" applyFill="1" applyBorder="1" applyAlignment="1">
      <alignment horizontal="center" vertical="center" wrapText="1"/>
    </xf>
    <xf numFmtId="164" fontId="27" fillId="7" borderId="14" xfId="0" applyNumberFormat="1" applyFont="1" applyFill="1" applyBorder="1"/>
    <xf numFmtId="164" fontId="27" fillId="7" borderId="33" xfId="0" applyNumberFormat="1" applyFont="1" applyFill="1" applyBorder="1"/>
    <xf numFmtId="0" fontId="4" fillId="7" borderId="14" xfId="0" applyFont="1" applyFill="1" applyBorder="1" applyAlignment="1">
      <alignment vertical="top" wrapText="1"/>
    </xf>
    <xf numFmtId="0" fontId="4" fillId="7" borderId="14" xfId="0" applyFont="1" applyFill="1" applyBorder="1" applyAlignment="1">
      <alignment horizontal="left" vertical="top" wrapText="1"/>
    </xf>
    <xf numFmtId="165" fontId="5" fillId="7" borderId="14" xfId="3" applyNumberFormat="1" applyFill="1" applyBorder="1" applyAlignment="1" applyProtection="1">
      <alignment horizontal="center" vertical="center"/>
      <protection locked="0"/>
    </xf>
    <xf numFmtId="0" fontId="27" fillId="12" borderId="25" xfId="0" applyFont="1" applyFill="1" applyBorder="1" applyAlignment="1">
      <alignment horizontal="right"/>
    </xf>
    <xf numFmtId="0" fontId="27" fillId="12" borderId="29" xfId="0" applyFont="1" applyFill="1" applyBorder="1"/>
    <xf numFmtId="164" fontId="27" fillId="12" borderId="26" xfId="0" applyNumberFormat="1" applyFont="1" applyFill="1" applyBorder="1"/>
    <xf numFmtId="164" fontId="23" fillId="7" borderId="14" xfId="0" applyNumberFormat="1" applyFont="1" applyFill="1" applyBorder="1" applyAlignment="1">
      <alignment horizontal="center" vertical="center" wrapText="1"/>
    </xf>
    <xf numFmtId="0" fontId="4" fillId="2" borderId="14" xfId="0" applyFont="1" applyFill="1" applyBorder="1" applyAlignment="1">
      <alignment horizontal="left" vertical="top" wrapText="1"/>
    </xf>
    <xf numFmtId="0" fontId="21" fillId="2" borderId="1" xfId="2" applyFont="1" applyFill="1" applyBorder="1" applyAlignment="1">
      <alignment horizontal="left" vertical="top" wrapText="1"/>
    </xf>
    <xf numFmtId="0" fontId="4" fillId="7" borderId="14" xfId="2" applyFont="1" applyFill="1" applyBorder="1"/>
    <xf numFmtId="0" fontId="5"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vertical="top" wrapText="1"/>
    </xf>
    <xf numFmtId="0" fontId="5" fillId="2" borderId="0" xfId="0" applyFont="1" applyFill="1" applyAlignment="1">
      <alignment horizontal="left" wrapText="1"/>
    </xf>
    <xf numFmtId="0" fontId="10" fillId="0" borderId="4" xfId="1" applyFont="1" applyBorder="1" applyAlignment="1">
      <alignment vertical="center"/>
    </xf>
    <xf numFmtId="0" fontId="11" fillId="0" borderId="5" xfId="1" applyFont="1" applyBorder="1" applyProtection="1">
      <protection locked="0"/>
    </xf>
    <xf numFmtId="0" fontId="23" fillId="5" borderId="14" xfId="0" applyFont="1" applyFill="1" applyBorder="1" applyAlignment="1">
      <alignment vertical="top"/>
    </xf>
    <xf numFmtId="164" fontId="27" fillId="2" borderId="14" xfId="0" applyNumberFormat="1" applyFont="1" applyFill="1" applyBorder="1" applyAlignment="1">
      <alignment horizontal="center" vertical="center"/>
    </xf>
    <xf numFmtId="0" fontId="3" fillId="0" borderId="14" xfId="0" applyFont="1" applyBorder="1" applyAlignment="1">
      <alignment horizontal="left" vertical="top" wrapText="1"/>
    </xf>
    <xf numFmtId="0" fontId="30" fillId="2" borderId="0" xfId="0" applyFont="1" applyFill="1" applyAlignment="1">
      <alignment horizontal="left" vertical="top" wrapText="1"/>
    </xf>
    <xf numFmtId="0" fontId="4" fillId="2" borderId="0" xfId="0" applyFont="1" applyFill="1"/>
    <xf numFmtId="0" fontId="23" fillId="5" borderId="14" xfId="0" applyFont="1" applyFill="1" applyBorder="1" applyAlignment="1">
      <alignment vertical="top" wrapText="1"/>
    </xf>
    <xf numFmtId="0" fontId="3" fillId="2" borderId="14" xfId="0" applyFont="1" applyFill="1" applyBorder="1" applyAlignment="1">
      <alignment horizontal="left" vertical="top" wrapText="1"/>
    </xf>
    <xf numFmtId="0" fontId="0" fillId="3" borderId="33" xfId="0" applyFill="1" applyBorder="1" applyAlignment="1">
      <alignment horizontal="left" vertical="top" wrapText="1"/>
    </xf>
    <xf numFmtId="0" fontId="0" fillId="3" borderId="24" xfId="0" applyFill="1" applyBorder="1" applyAlignment="1">
      <alignment horizontal="left" vertical="top" wrapText="1"/>
    </xf>
    <xf numFmtId="0" fontId="0" fillId="3" borderId="16" xfId="0" applyFill="1" applyBorder="1" applyAlignment="1">
      <alignment horizontal="left" vertical="top" wrapText="1"/>
    </xf>
    <xf numFmtId="0" fontId="40" fillId="3" borderId="14" xfId="0" applyFont="1" applyFill="1" applyBorder="1" applyAlignment="1">
      <alignment horizontal="left" vertical="top"/>
    </xf>
    <xf numFmtId="0" fontId="2" fillId="0" borderId="14" xfId="0" applyFont="1" applyBorder="1" applyAlignment="1">
      <alignment horizontal="left" vertical="top" wrapText="1"/>
    </xf>
    <xf numFmtId="0" fontId="19" fillId="2" borderId="14" xfId="1" applyFont="1" applyFill="1" applyBorder="1" applyAlignment="1">
      <alignment horizontal="left" vertical="top" wrapText="1"/>
    </xf>
    <xf numFmtId="0" fontId="19" fillId="2" borderId="18" xfId="1" applyFont="1" applyFill="1" applyBorder="1" applyAlignment="1">
      <alignment horizontal="left" vertical="top" wrapText="1"/>
    </xf>
    <xf numFmtId="0" fontId="18" fillId="4" borderId="16" xfId="1" applyFont="1" applyFill="1" applyBorder="1" applyAlignment="1">
      <alignment horizontal="left"/>
    </xf>
    <xf numFmtId="0" fontId="18" fillId="4" borderId="17" xfId="1" applyFont="1" applyFill="1" applyBorder="1" applyAlignment="1">
      <alignment horizontal="left"/>
    </xf>
    <xf numFmtId="0" fontId="34" fillId="2" borderId="14" xfId="1" applyFont="1" applyFill="1" applyBorder="1" applyAlignment="1">
      <alignment horizontal="left" vertical="top" wrapText="1"/>
    </xf>
    <xf numFmtId="0" fontId="19" fillId="0" borderId="31" xfId="1" applyFont="1" applyBorder="1" applyAlignment="1">
      <alignment horizontal="left" vertical="top" wrapText="1"/>
    </xf>
    <xf numFmtId="0" fontId="19" fillId="0" borderId="30" xfId="1" applyFont="1" applyBorder="1" applyAlignment="1">
      <alignment horizontal="left" vertical="top" wrapText="1"/>
    </xf>
    <xf numFmtId="0" fontId="19" fillId="0" borderId="32" xfId="1" applyFont="1" applyBorder="1" applyAlignment="1">
      <alignment horizontal="left" vertical="top" wrapText="1"/>
    </xf>
    <xf numFmtId="0" fontId="18" fillId="4" borderId="4" xfId="1" applyFont="1" applyFill="1" applyBorder="1" applyAlignment="1">
      <alignment horizontal="left" vertical="top" wrapText="1"/>
    </xf>
    <xf numFmtId="0" fontId="18" fillId="4" borderId="19" xfId="1" applyFont="1" applyFill="1" applyBorder="1" applyAlignment="1">
      <alignment horizontal="left" vertical="top" wrapText="1"/>
    </xf>
    <xf numFmtId="0" fontId="18" fillId="4" borderId="20" xfId="1" applyFont="1" applyFill="1" applyBorder="1" applyAlignment="1">
      <alignment horizontal="left" vertical="top" wrapText="1"/>
    </xf>
    <xf numFmtId="0" fontId="19" fillId="0" borderId="22" xfId="1" applyFont="1" applyBorder="1" applyAlignment="1">
      <alignment horizontal="left" vertical="top" wrapText="1"/>
    </xf>
    <xf numFmtId="0" fontId="19" fillId="0" borderId="19" xfId="1" applyFont="1" applyBorder="1" applyAlignment="1">
      <alignment horizontal="left" vertical="top" wrapText="1"/>
    </xf>
    <xf numFmtId="0" fontId="19" fillId="0" borderId="20" xfId="1" applyFont="1" applyBorder="1" applyAlignment="1">
      <alignment horizontal="left" vertical="top" wrapText="1"/>
    </xf>
    <xf numFmtId="0" fontId="39" fillId="11" borderId="22" xfId="0" applyFont="1" applyFill="1" applyBorder="1" applyAlignment="1">
      <alignment horizontal="left" vertical="top" wrapText="1"/>
    </xf>
    <xf numFmtId="0" fontId="39" fillId="11" borderId="5" xfId="0" applyFont="1" applyFill="1" applyBorder="1" applyAlignment="1">
      <alignment horizontal="left" vertical="top" wrapText="1"/>
    </xf>
    <xf numFmtId="0" fontId="6" fillId="7" borderId="29" xfId="0" applyFont="1" applyFill="1" applyBorder="1" applyAlignment="1">
      <alignment horizontal="center" vertical="top" wrapText="1"/>
    </xf>
    <xf numFmtId="0" fontId="6" fillId="7" borderId="26" xfId="0" applyFont="1" applyFill="1" applyBorder="1" applyAlignment="1">
      <alignment horizontal="center" vertical="top" wrapText="1"/>
    </xf>
    <xf numFmtId="0" fontId="6" fillId="7" borderId="29" xfId="2" applyFont="1" applyFill="1" applyBorder="1" applyAlignment="1">
      <alignment horizontal="left" vertical="top" wrapText="1"/>
    </xf>
    <xf numFmtId="0" fontId="6" fillId="7" borderId="26" xfId="2" applyFont="1" applyFill="1" applyBorder="1" applyAlignment="1">
      <alignment horizontal="left" vertical="top" wrapText="1"/>
    </xf>
    <xf numFmtId="0" fontId="3" fillId="2" borderId="22" xfId="2" applyFont="1" applyFill="1" applyBorder="1" applyAlignment="1">
      <alignment horizontal="left" vertical="top" wrapText="1"/>
    </xf>
    <xf numFmtId="0" fontId="5" fillId="2" borderId="19" xfId="2" applyFill="1" applyBorder="1" applyAlignment="1">
      <alignment horizontal="left" vertical="top" wrapText="1"/>
    </xf>
    <xf numFmtId="0" fontId="5" fillId="2" borderId="5" xfId="2" applyFill="1" applyBorder="1" applyAlignment="1">
      <alignment horizontal="left" vertical="top" wrapText="1"/>
    </xf>
    <xf numFmtId="0" fontId="24" fillId="2" borderId="30" xfId="2" applyFont="1" applyFill="1" applyBorder="1" applyAlignment="1">
      <alignment horizontal="right"/>
    </xf>
    <xf numFmtId="0" fontId="24" fillId="2" borderId="34" xfId="2" applyFont="1" applyFill="1" applyBorder="1" applyAlignment="1">
      <alignment horizontal="right"/>
    </xf>
    <xf numFmtId="0" fontId="6" fillId="7" borderId="29" xfId="0" applyFont="1" applyFill="1" applyBorder="1" applyAlignment="1">
      <alignment horizontal="left" vertical="top" wrapText="1"/>
    </xf>
    <xf numFmtId="0" fontId="6" fillId="7" borderId="26" xfId="0" applyFont="1" applyFill="1" applyBorder="1" applyAlignment="1">
      <alignment horizontal="left" vertical="top" wrapText="1"/>
    </xf>
    <xf numFmtId="0" fontId="27" fillId="2" borderId="14" xfId="0" applyFont="1" applyFill="1" applyBorder="1" applyAlignment="1">
      <alignment horizontal="right" wrapText="1"/>
    </xf>
    <xf numFmtId="164" fontId="23" fillId="7" borderId="33" xfId="0" applyNumberFormat="1" applyFont="1" applyFill="1" applyBorder="1" applyAlignment="1">
      <alignment horizontal="center" vertical="center" wrapText="1"/>
    </xf>
    <xf numFmtId="164" fontId="23" fillId="7" borderId="24" xfId="0" applyNumberFormat="1" applyFont="1" applyFill="1" applyBorder="1" applyAlignment="1">
      <alignment horizontal="center" vertical="center" wrapText="1"/>
    </xf>
    <xf numFmtId="164" fontId="23" fillId="7" borderId="16" xfId="0" applyNumberFormat="1" applyFont="1" applyFill="1" applyBorder="1" applyAlignment="1">
      <alignment horizontal="center" vertical="center" wrapText="1"/>
    </xf>
    <xf numFmtId="0" fontId="23" fillId="7" borderId="33" xfId="0" applyFont="1" applyFill="1" applyBorder="1" applyAlignment="1">
      <alignment horizontal="left" vertical="top" wrapText="1"/>
    </xf>
    <xf numFmtId="0" fontId="23" fillId="7" borderId="24" xfId="0" applyFont="1" applyFill="1" applyBorder="1" applyAlignment="1">
      <alignment horizontal="left" vertical="top" wrapText="1"/>
    </xf>
    <xf numFmtId="0" fontId="23" fillId="7" borderId="16" xfId="0" applyFont="1" applyFill="1" applyBorder="1" applyAlignment="1">
      <alignment horizontal="left" vertical="top" wrapText="1"/>
    </xf>
  </cellXfs>
  <cellStyles count="4">
    <cellStyle name="Standaard" xfId="0" builtinId="0"/>
    <cellStyle name="Standaard 2" xfId="1" xr:uid="{F9278E63-097F-F640-8768-6CC24D5FD6A3}"/>
    <cellStyle name="Standaard 2 2" xfId="3" xr:uid="{EB6E3D83-D4BD-C845-AAE8-3C6D66E0A2C3}"/>
    <cellStyle name="Standaard 3" xfId="2" xr:uid="{4C4900F0-A653-C241-815B-8962487EC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307258</xdr:colOff>
      <xdr:row>1</xdr:row>
      <xdr:rowOff>133145</xdr:rowOff>
    </xdr:from>
    <xdr:to>
      <xdr:col>4</xdr:col>
      <xdr:colOff>5636547</xdr:colOff>
      <xdr:row>4</xdr:row>
      <xdr:rowOff>163441</xdr:rowOff>
    </xdr:to>
    <xdr:pic>
      <xdr:nvPicPr>
        <xdr:cNvPr id="4" name="Afbeelding 3" descr="Gemeente Haarlem / Zandvoort - Participatiemarkt Haarlem">
          <a:extLst>
            <a:ext uri="{FF2B5EF4-FFF2-40B4-BE49-F238E27FC236}">
              <a16:creationId xmlns:a16="http://schemas.microsoft.com/office/drawing/2014/main" id="{EA233CB8-FD1A-186D-D55D-7B871B054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2903" y="337984"/>
          <a:ext cx="5759450" cy="10852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130736</xdr:colOff>
      <xdr:row>1</xdr:row>
      <xdr:rowOff>112058</xdr:rowOff>
    </xdr:from>
    <xdr:to>
      <xdr:col>5</xdr:col>
      <xdr:colOff>578970</xdr:colOff>
      <xdr:row>2</xdr:row>
      <xdr:rowOff>267069</xdr:rowOff>
    </xdr:to>
    <xdr:pic>
      <xdr:nvPicPr>
        <xdr:cNvPr id="3" name="Afbeelding 2" descr="Gemeente Haarlem / Zandvoort - Participatiemarkt Haarlem">
          <a:extLst>
            <a:ext uri="{FF2B5EF4-FFF2-40B4-BE49-F238E27FC236}">
              <a16:creationId xmlns:a16="http://schemas.microsoft.com/office/drawing/2014/main" id="{1C08AC60-1B82-5341-824C-F36F3F0AB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339" y="317499"/>
          <a:ext cx="2904190" cy="54721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6661713</xdr:colOff>
      <xdr:row>1</xdr:row>
      <xdr:rowOff>59344</xdr:rowOff>
    </xdr:from>
    <xdr:to>
      <xdr:col>2</xdr:col>
      <xdr:colOff>1414939</xdr:colOff>
      <xdr:row>3</xdr:row>
      <xdr:rowOff>107250</xdr:rowOff>
    </xdr:to>
    <xdr:pic>
      <xdr:nvPicPr>
        <xdr:cNvPr id="2" name="Afbeelding 1" descr="Gemeente Haarlem / Zandvoort - Participatiemarkt Haarlem">
          <a:extLst>
            <a:ext uri="{FF2B5EF4-FFF2-40B4-BE49-F238E27FC236}">
              <a16:creationId xmlns:a16="http://schemas.microsoft.com/office/drawing/2014/main" id="{C375D5BC-67A3-6546-81FC-9D25977F3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8046" y="279477"/>
          <a:ext cx="2906626" cy="55590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393521</xdr:colOff>
      <xdr:row>1</xdr:row>
      <xdr:rowOff>116268</xdr:rowOff>
    </xdr:from>
    <xdr:to>
      <xdr:col>4</xdr:col>
      <xdr:colOff>1153668</xdr:colOff>
      <xdr:row>3</xdr:row>
      <xdr:rowOff>162385</xdr:rowOff>
    </xdr:to>
    <xdr:pic>
      <xdr:nvPicPr>
        <xdr:cNvPr id="2" name="Afbeelding 1" descr="Gemeente Haarlem / Zandvoort - Participatiemarkt Haarlem">
          <a:extLst>
            <a:ext uri="{FF2B5EF4-FFF2-40B4-BE49-F238E27FC236}">
              <a16:creationId xmlns:a16="http://schemas.microsoft.com/office/drawing/2014/main" id="{A7B0CD39-7C9A-934A-BBFC-34352AB3A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7183" y="330916"/>
          <a:ext cx="2906626" cy="55590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412193</xdr:colOff>
      <xdr:row>1</xdr:row>
      <xdr:rowOff>155965</xdr:rowOff>
    </xdr:from>
    <xdr:to>
      <xdr:col>4</xdr:col>
      <xdr:colOff>1313556</xdr:colOff>
      <xdr:row>2</xdr:row>
      <xdr:rowOff>165993</xdr:rowOff>
    </xdr:to>
    <xdr:pic>
      <xdr:nvPicPr>
        <xdr:cNvPr id="2" name="Afbeelding 1" descr="Gemeente Haarlem / Zandvoort - Participatiemarkt Haarlem">
          <a:extLst>
            <a:ext uri="{FF2B5EF4-FFF2-40B4-BE49-F238E27FC236}">
              <a16:creationId xmlns:a16="http://schemas.microsoft.com/office/drawing/2014/main" id="{856D7831-3E40-6A4E-BFDC-40FC96A776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0877" y="356491"/>
          <a:ext cx="2906626" cy="5559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366127</xdr:colOff>
      <xdr:row>1</xdr:row>
      <xdr:rowOff>102973</xdr:rowOff>
    </xdr:from>
    <xdr:to>
      <xdr:col>3</xdr:col>
      <xdr:colOff>1362032</xdr:colOff>
      <xdr:row>3</xdr:row>
      <xdr:rowOff>144014</xdr:rowOff>
    </xdr:to>
    <xdr:pic>
      <xdr:nvPicPr>
        <xdr:cNvPr id="2" name="Afbeelding 1" descr="Gemeente Haarlem / Zandvoort - Participatiemarkt Haarlem">
          <a:extLst>
            <a:ext uri="{FF2B5EF4-FFF2-40B4-BE49-F238E27FC236}">
              <a16:creationId xmlns:a16="http://schemas.microsoft.com/office/drawing/2014/main" id="{4AC89447-F473-8245-950C-8104D859B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5406" y="320360"/>
          <a:ext cx="2906626" cy="555906"/>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F513-ABA3-8F4F-B8CA-3AE3146CBB9F}">
  <sheetPr>
    <pageSetUpPr fitToPage="1"/>
  </sheetPr>
  <dimension ref="B1:E14"/>
  <sheetViews>
    <sheetView tabSelected="1" zoomScale="124" zoomScaleNormal="120" workbookViewId="0">
      <selection activeCell="B9" sqref="B9"/>
    </sheetView>
  </sheetViews>
  <sheetFormatPr defaultColWidth="9.19921875" defaultRowHeight="14.4"/>
  <cols>
    <col min="1" max="1" width="3.5" style="2" customWidth="1"/>
    <col min="2" max="2" width="34.19921875" style="2" customWidth="1"/>
    <col min="3" max="3" width="60" style="2" customWidth="1"/>
    <col min="4" max="4" width="5.69921875" style="2" customWidth="1"/>
    <col min="5" max="5" width="78" style="2" customWidth="1"/>
    <col min="6" max="16384" width="9.19921875" style="2"/>
  </cols>
  <sheetData>
    <row r="1" spans="2:5" ht="15" thickBot="1"/>
    <row r="2" spans="2:5" ht="33" customHeight="1">
      <c r="B2" s="3" t="s">
        <v>0</v>
      </c>
      <c r="C2" s="4"/>
      <c r="D2" s="4"/>
      <c r="E2" s="5"/>
    </row>
    <row r="3" spans="2:5" ht="27" customHeight="1">
      <c r="B3" s="6" t="s">
        <v>66</v>
      </c>
      <c r="C3" s="7"/>
      <c r="D3" s="8"/>
      <c r="E3" s="9"/>
    </row>
    <row r="4" spans="2:5" ht="22.95" customHeight="1">
      <c r="B4" s="101" t="s">
        <v>85</v>
      </c>
      <c r="C4" s="102"/>
      <c r="D4" s="8"/>
      <c r="E4" s="9"/>
    </row>
    <row r="5" spans="2:5" ht="24" customHeight="1">
      <c r="B5" s="6" t="s">
        <v>87</v>
      </c>
      <c r="C5" s="7"/>
      <c r="D5" s="8"/>
      <c r="E5" s="9"/>
    </row>
    <row r="6" spans="2:5" ht="34.950000000000003" customHeight="1" thickBot="1">
      <c r="B6" s="10" t="s">
        <v>1</v>
      </c>
      <c r="C6" s="11" t="s">
        <v>2</v>
      </c>
      <c r="D6" s="12"/>
      <c r="E6" s="13"/>
    </row>
    <row r="11" spans="2:5" ht="30.75" customHeight="1"/>
    <row r="12" spans="2:5" ht="30" customHeight="1"/>
    <row r="13" spans="2:5" ht="31.5" customHeight="1"/>
    <row r="14" spans="2:5" ht="27" customHeight="1"/>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A85F-9EB3-144D-8FF0-B30D813BCBB1}">
  <sheetPr>
    <pageSetUpPr fitToPage="1"/>
  </sheetPr>
  <dimension ref="B1:F39"/>
  <sheetViews>
    <sheetView topLeftCell="A6" zoomScale="187" zoomScaleNormal="120" workbookViewId="0">
      <selection activeCell="C25" sqref="C25"/>
    </sheetView>
  </sheetViews>
  <sheetFormatPr defaultColWidth="9.19921875" defaultRowHeight="14.4"/>
  <cols>
    <col min="1" max="1" width="2.69921875" style="14" customWidth="1"/>
    <col min="2" max="2" width="4.69921875" style="14" customWidth="1"/>
    <col min="3" max="3" width="82.69921875" style="14" customWidth="1"/>
    <col min="4" max="4" width="23" style="14" customWidth="1"/>
    <col min="5" max="6" width="9.19921875" style="14"/>
    <col min="7" max="7" width="4.5" style="14" customWidth="1"/>
    <col min="8" max="16384" width="9.19921875" style="14"/>
  </cols>
  <sheetData>
    <row r="1" spans="2:6" ht="15" thickBot="1"/>
    <row r="2" spans="2:6" ht="31.05" customHeight="1">
      <c r="B2" s="15" t="s">
        <v>3</v>
      </c>
      <c r="C2" s="16"/>
      <c r="D2" s="17"/>
      <c r="E2" s="17"/>
      <c r="F2" s="18"/>
    </row>
    <row r="3" spans="2:6" ht="39" customHeight="1">
      <c r="B3" s="19" t="str">
        <f>Voorblad!B3</f>
        <v xml:space="preserve">Europese openbare aanbesteding "Integraal Beheersysteem Openbare ruimte” </v>
      </c>
      <c r="C3" s="20"/>
      <c r="D3" s="21"/>
      <c r="E3" s="21"/>
      <c r="F3" s="22"/>
    </row>
    <row r="4" spans="2:6">
      <c r="B4" s="23" t="s">
        <v>4</v>
      </c>
      <c r="C4" s="117" t="s">
        <v>5</v>
      </c>
      <c r="D4" s="117"/>
      <c r="E4" s="117"/>
      <c r="F4" s="118"/>
    </row>
    <row r="5" spans="2:6" ht="28.5" customHeight="1">
      <c r="B5" s="24">
        <v>1</v>
      </c>
      <c r="C5" s="115" t="s">
        <v>6</v>
      </c>
      <c r="D5" s="115"/>
      <c r="E5" s="115"/>
      <c r="F5" s="116"/>
    </row>
    <row r="6" spans="2:6">
      <c r="B6" s="24">
        <v>2</v>
      </c>
      <c r="C6" s="115" t="s">
        <v>67</v>
      </c>
      <c r="D6" s="115"/>
      <c r="E6" s="115"/>
      <c r="F6" s="116"/>
    </row>
    <row r="7" spans="2:6" ht="25.95" customHeight="1">
      <c r="B7" s="24">
        <v>3</v>
      </c>
      <c r="C7" s="115" t="s">
        <v>74</v>
      </c>
      <c r="D7" s="115"/>
      <c r="E7" s="115"/>
      <c r="F7" s="116"/>
    </row>
    <row r="8" spans="2:6" ht="40.950000000000003" customHeight="1">
      <c r="B8" s="24">
        <v>4</v>
      </c>
      <c r="C8" s="119" t="s">
        <v>64</v>
      </c>
      <c r="D8" s="115"/>
      <c r="E8" s="115"/>
      <c r="F8" s="116"/>
    </row>
    <row r="9" spans="2:6">
      <c r="B9" s="24">
        <v>5</v>
      </c>
      <c r="C9" s="115" t="s">
        <v>7</v>
      </c>
      <c r="D9" s="115"/>
      <c r="E9" s="115"/>
      <c r="F9" s="116"/>
    </row>
    <row r="10" spans="2:6" ht="27" customHeight="1">
      <c r="B10" s="24">
        <v>6</v>
      </c>
      <c r="C10" s="115" t="s">
        <v>8</v>
      </c>
      <c r="D10" s="115"/>
      <c r="E10" s="115"/>
      <c r="F10" s="116"/>
    </row>
    <row r="11" spans="2:6">
      <c r="B11" s="24">
        <v>7</v>
      </c>
      <c r="C11" s="115" t="s">
        <v>9</v>
      </c>
      <c r="D11" s="115"/>
      <c r="E11" s="115"/>
      <c r="F11" s="116"/>
    </row>
    <row r="12" spans="2:6">
      <c r="B12" s="24">
        <v>8</v>
      </c>
      <c r="C12" s="115" t="s">
        <v>10</v>
      </c>
      <c r="D12" s="115"/>
      <c r="E12" s="115"/>
      <c r="F12" s="116"/>
    </row>
    <row r="13" spans="2:6" ht="25.05" customHeight="1">
      <c r="B13" s="24">
        <v>9</v>
      </c>
      <c r="C13" s="115" t="s">
        <v>68</v>
      </c>
      <c r="D13" s="115"/>
      <c r="E13" s="115"/>
      <c r="F13" s="116"/>
    </row>
    <row r="14" spans="2:6" ht="24" customHeight="1">
      <c r="B14" s="24">
        <v>10</v>
      </c>
      <c r="C14" s="115" t="s">
        <v>11</v>
      </c>
      <c r="D14" s="115"/>
      <c r="E14" s="115"/>
      <c r="F14" s="116"/>
    </row>
    <row r="15" spans="2:6">
      <c r="B15" s="24">
        <v>11</v>
      </c>
      <c r="C15" s="115" t="s">
        <v>12</v>
      </c>
      <c r="D15" s="115"/>
      <c r="E15" s="115"/>
      <c r="F15" s="116"/>
    </row>
    <row r="16" spans="2:6">
      <c r="B16" s="123" t="s">
        <v>13</v>
      </c>
      <c r="C16" s="124"/>
      <c r="D16" s="124"/>
      <c r="E16" s="124"/>
      <c r="F16" s="125"/>
    </row>
    <row r="17" spans="2:6">
      <c r="B17" s="24">
        <v>12</v>
      </c>
      <c r="C17" s="115" t="s">
        <v>14</v>
      </c>
      <c r="D17" s="115"/>
      <c r="E17" s="115"/>
      <c r="F17" s="116"/>
    </row>
    <row r="18" spans="2:6">
      <c r="B18" s="24">
        <v>13</v>
      </c>
      <c r="C18" s="115" t="s">
        <v>15</v>
      </c>
      <c r="D18" s="115"/>
      <c r="E18" s="115"/>
      <c r="F18" s="116"/>
    </row>
    <row r="19" spans="2:6" ht="15" customHeight="1">
      <c r="B19" s="25">
        <v>14</v>
      </c>
      <c r="C19" s="126" t="s">
        <v>16</v>
      </c>
      <c r="D19" s="127"/>
      <c r="E19" s="127"/>
      <c r="F19" s="128"/>
    </row>
    <row r="20" spans="2:6" ht="15" customHeight="1">
      <c r="B20" s="25">
        <v>15</v>
      </c>
      <c r="C20" s="126" t="s">
        <v>17</v>
      </c>
      <c r="D20" s="127"/>
      <c r="E20" s="127"/>
      <c r="F20" s="128"/>
    </row>
    <row r="21" spans="2:6" ht="16.95" customHeight="1">
      <c r="B21" s="25">
        <v>16</v>
      </c>
      <c r="C21" s="126" t="s">
        <v>75</v>
      </c>
      <c r="D21" s="127"/>
      <c r="E21" s="127"/>
      <c r="F21" s="128"/>
    </row>
    <row r="22" spans="2:6" ht="15" customHeight="1" thickBot="1">
      <c r="B22" s="26">
        <v>17</v>
      </c>
      <c r="C22" s="120" t="s">
        <v>18</v>
      </c>
      <c r="D22" s="121"/>
      <c r="E22" s="121"/>
      <c r="F22" s="122"/>
    </row>
    <row r="24" spans="2:6">
      <c r="B24" s="27"/>
      <c r="C24" s="27"/>
      <c r="D24" s="27"/>
      <c r="E24" s="27"/>
      <c r="F24" s="27"/>
    </row>
    <row r="25" spans="2:6">
      <c r="B25" s="27"/>
      <c r="C25" s="27"/>
      <c r="D25" s="27"/>
      <c r="E25" s="27"/>
      <c r="F25" s="27"/>
    </row>
    <row r="26" spans="2:6">
      <c r="B26" s="27"/>
      <c r="C26" s="27"/>
      <c r="D26" s="27"/>
      <c r="E26" s="27"/>
      <c r="F26" s="27"/>
    </row>
    <row r="27" spans="2:6">
      <c r="B27" s="27"/>
      <c r="C27" s="27"/>
      <c r="D27" s="27"/>
      <c r="E27" s="27"/>
      <c r="F27" s="27"/>
    </row>
    <row r="28" spans="2:6">
      <c r="B28" s="27"/>
      <c r="C28" s="27"/>
      <c r="D28" s="27"/>
      <c r="E28" s="27"/>
      <c r="F28" s="27"/>
    </row>
    <row r="29" spans="2:6">
      <c r="B29" s="27"/>
      <c r="C29" s="27"/>
      <c r="D29" s="27"/>
      <c r="E29" s="27"/>
      <c r="F29" s="27"/>
    </row>
    <row r="30" spans="2:6">
      <c r="B30" s="27"/>
      <c r="C30" s="27"/>
      <c r="D30" s="27"/>
      <c r="E30" s="27"/>
      <c r="F30" s="27"/>
    </row>
    <row r="31" spans="2:6">
      <c r="B31" s="27"/>
      <c r="C31" s="27"/>
      <c r="D31" s="27"/>
      <c r="E31" s="27"/>
      <c r="F31" s="27"/>
    </row>
    <row r="32" spans="2:6">
      <c r="B32" s="27"/>
      <c r="C32" s="27"/>
      <c r="D32" s="27"/>
      <c r="E32" s="27"/>
      <c r="F32" s="27"/>
    </row>
    <row r="33" spans="2:6">
      <c r="B33" s="27"/>
      <c r="C33" s="27"/>
      <c r="D33" s="27"/>
      <c r="E33" s="27"/>
      <c r="F33" s="27"/>
    </row>
    <row r="34" spans="2:6">
      <c r="B34" s="28"/>
      <c r="C34" s="29"/>
      <c r="D34" s="29"/>
      <c r="E34" s="29"/>
      <c r="F34" s="29"/>
    </row>
    <row r="35" spans="2:6">
      <c r="B35" s="28"/>
      <c r="C35" s="29"/>
      <c r="D35" s="29"/>
      <c r="E35" s="29"/>
      <c r="F35" s="29"/>
    </row>
    <row r="36" spans="2:6">
      <c r="B36" s="29"/>
      <c r="C36" s="29"/>
      <c r="D36" s="29"/>
      <c r="E36" s="29"/>
      <c r="F36" s="29"/>
    </row>
    <row r="37" spans="2:6">
      <c r="B37" s="29"/>
      <c r="C37" s="29"/>
      <c r="D37" s="29"/>
      <c r="E37" s="29"/>
      <c r="F37" s="29"/>
    </row>
    <row r="38" spans="2:6">
      <c r="B38" s="29"/>
      <c r="C38" s="29"/>
      <c r="D38" s="29"/>
      <c r="E38" s="29"/>
      <c r="F38" s="29"/>
    </row>
    <row r="39" spans="2:6">
      <c r="B39" s="29"/>
      <c r="C39" s="29"/>
      <c r="D39" s="29"/>
      <c r="E39" s="29"/>
      <c r="F39" s="29"/>
    </row>
  </sheetData>
  <sheetProtection selectLockedCells="1"/>
  <mergeCells count="19">
    <mergeCell ref="C22:F22"/>
    <mergeCell ref="B16:F16"/>
    <mergeCell ref="C17:F17"/>
    <mergeCell ref="C18:F18"/>
    <mergeCell ref="C19:F19"/>
    <mergeCell ref="C20:F20"/>
    <mergeCell ref="C21:F21"/>
    <mergeCell ref="C15:F15"/>
    <mergeCell ref="C4:F4"/>
    <mergeCell ref="C5:F5"/>
    <mergeCell ref="C6:F6"/>
    <mergeCell ref="C7:F7"/>
    <mergeCell ref="C8:F8"/>
    <mergeCell ref="C9:F9"/>
    <mergeCell ref="C10:F10"/>
    <mergeCell ref="C11:F11"/>
    <mergeCell ref="C12:F12"/>
    <mergeCell ref="C13:F13"/>
    <mergeCell ref="C14:F14"/>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938D-D5A9-1142-9B25-3EF44A7A9BE3}">
  <dimension ref="B1:I125"/>
  <sheetViews>
    <sheetView topLeftCell="A9" zoomScale="120" zoomScaleNormal="120" workbookViewId="0">
      <selection activeCell="B22" sqref="B22"/>
    </sheetView>
  </sheetViews>
  <sheetFormatPr defaultColWidth="10.796875" defaultRowHeight="15.6"/>
  <cols>
    <col min="1" max="1" width="3.796875" style="1" customWidth="1"/>
    <col min="2" max="2" width="107" style="1" customWidth="1"/>
    <col min="3" max="3" width="22.5" style="1" customWidth="1"/>
    <col min="4" max="4" width="4.296875" style="1" customWidth="1"/>
    <col min="5" max="5" width="53.296875" style="1" customWidth="1"/>
    <col min="6" max="6" width="39.69921875" style="1" customWidth="1"/>
    <col min="7" max="7" width="10.796875" style="1"/>
    <col min="8" max="8" width="9" style="1" customWidth="1"/>
    <col min="9" max="16384" width="10.796875" style="1"/>
  </cols>
  <sheetData>
    <row r="1" spans="2:9" ht="16.2" thickBot="1"/>
    <row r="2" spans="2:9" ht="23.4">
      <c r="B2" s="36" t="s">
        <v>19</v>
      </c>
      <c r="C2" s="37"/>
    </row>
    <row r="3" spans="2:9">
      <c r="B3" s="38" t="str">
        <f>Voorblad!B3</f>
        <v xml:space="preserve">Europese openbare aanbesteding "Integraal Beheersysteem Openbare ruimte” </v>
      </c>
      <c r="C3" s="39"/>
    </row>
    <row r="4" spans="2:9">
      <c r="B4" s="38" t="str">
        <f>Voorblad!B4</f>
        <v xml:space="preserve">Kenmerk: 2025/104383 </v>
      </c>
      <c r="C4" s="39"/>
    </row>
    <row r="5" spans="2:9" ht="16.2" thickBot="1">
      <c r="B5" s="40" t="str">
        <f>Voorblad!B5</f>
        <v>Datum: 05-03-2025/ Versie: DEFINITIEF V1.2</v>
      </c>
      <c r="C5" s="41"/>
    </row>
    <row r="6" spans="2:9" ht="16.2" thickBot="1">
      <c r="B6" s="42" t="s">
        <v>20</v>
      </c>
      <c r="C6" s="43" t="str">
        <f>Voorblad!C6</f>
        <v>Invullen op 'voorblad'</v>
      </c>
    </row>
    <row r="7" spans="2:9" ht="10.050000000000001" customHeight="1"/>
    <row r="8" spans="2:9">
      <c r="B8" s="30" t="s">
        <v>21</v>
      </c>
      <c r="C8" s="30" t="s">
        <v>22</v>
      </c>
      <c r="D8" s="65"/>
      <c r="E8" s="65"/>
      <c r="F8" s="65"/>
      <c r="G8" s="65"/>
      <c r="H8" s="65"/>
      <c r="I8" s="65"/>
    </row>
    <row r="9" spans="2:9" ht="67.05" customHeight="1">
      <c r="B9" s="94" t="s">
        <v>69</v>
      </c>
      <c r="C9" s="33">
        <v>1</v>
      </c>
      <c r="D9" s="65"/>
      <c r="E9" s="65"/>
      <c r="F9" s="65"/>
      <c r="G9" s="65"/>
      <c r="H9" s="65"/>
      <c r="I9" s="65"/>
    </row>
    <row r="10" spans="2:9">
      <c r="B10" s="31" t="s">
        <v>23</v>
      </c>
      <c r="C10" s="32">
        <f>C9</f>
        <v>1</v>
      </c>
      <c r="D10" s="65"/>
      <c r="E10" s="65"/>
      <c r="F10" s="65"/>
      <c r="G10" s="65"/>
      <c r="H10" s="65"/>
      <c r="I10" s="65"/>
    </row>
    <row r="11" spans="2:9" ht="10.050000000000001" customHeight="1">
      <c r="D11" s="65"/>
      <c r="E11" s="65"/>
      <c r="F11" s="65"/>
      <c r="G11" s="65"/>
      <c r="H11" s="65"/>
      <c r="I11" s="65"/>
    </row>
    <row r="12" spans="2:9">
      <c r="B12" s="30" t="s">
        <v>24</v>
      </c>
      <c r="C12" s="30" t="s">
        <v>22</v>
      </c>
      <c r="D12" s="65"/>
      <c r="E12" s="65"/>
      <c r="F12" s="65"/>
      <c r="G12" s="65"/>
      <c r="H12" s="65"/>
      <c r="I12" s="65"/>
    </row>
    <row r="13" spans="2:9" ht="67.95" customHeight="1">
      <c r="B13" s="94" t="s">
        <v>70</v>
      </c>
      <c r="C13" s="33">
        <v>1</v>
      </c>
      <c r="D13" s="65"/>
      <c r="E13" s="65"/>
      <c r="F13" s="65"/>
      <c r="G13" s="65"/>
      <c r="H13" s="65"/>
      <c r="I13" s="65"/>
    </row>
    <row r="14" spans="2:9">
      <c r="B14" s="31" t="s">
        <v>25</v>
      </c>
      <c r="C14" s="32">
        <f>C13</f>
        <v>1</v>
      </c>
      <c r="D14" s="65"/>
      <c r="E14" s="65"/>
      <c r="F14" s="65"/>
      <c r="G14" s="65"/>
      <c r="H14" s="65"/>
      <c r="I14" s="65"/>
    </row>
    <row r="15" spans="2:9" ht="10.050000000000001" customHeight="1">
      <c r="B15" s="65"/>
      <c r="C15" s="65"/>
      <c r="D15" s="65"/>
      <c r="E15" s="65"/>
      <c r="F15" s="65"/>
      <c r="G15" s="65"/>
      <c r="H15" s="65"/>
      <c r="I15" s="65"/>
    </row>
    <row r="16" spans="2:9">
      <c r="B16" s="30" t="s">
        <v>26</v>
      </c>
      <c r="C16" s="30" t="s">
        <v>22</v>
      </c>
      <c r="D16" s="65"/>
      <c r="E16" s="65"/>
      <c r="F16" s="65"/>
      <c r="G16" s="65"/>
      <c r="H16" s="65"/>
      <c r="I16" s="65"/>
    </row>
    <row r="17" spans="2:9" ht="33" customHeight="1">
      <c r="B17" s="129" t="s">
        <v>76</v>
      </c>
      <c r="C17" s="130"/>
      <c r="D17" s="65"/>
      <c r="E17" s="106"/>
      <c r="F17" s="65"/>
      <c r="G17" s="65"/>
      <c r="H17" s="65"/>
      <c r="I17" s="65"/>
    </row>
    <row r="18" spans="2:9" ht="16.05" customHeight="1">
      <c r="B18" s="105" t="s">
        <v>77</v>
      </c>
      <c r="C18" s="33">
        <v>1</v>
      </c>
      <c r="D18" s="65"/>
      <c r="E18" s="99"/>
      <c r="F18" s="99"/>
      <c r="G18" s="99"/>
      <c r="H18" s="99"/>
      <c r="I18" s="65"/>
    </row>
    <row r="19" spans="2:9">
      <c r="B19" s="105" t="s">
        <v>78</v>
      </c>
      <c r="C19" s="33">
        <v>1</v>
      </c>
      <c r="D19" s="65"/>
      <c r="E19" s="107"/>
      <c r="F19" s="99"/>
      <c r="G19" s="99"/>
      <c r="H19" s="99"/>
      <c r="I19" s="65"/>
    </row>
    <row r="20" spans="2:9">
      <c r="B20" s="105" t="s">
        <v>79</v>
      </c>
      <c r="C20" s="33">
        <v>1</v>
      </c>
      <c r="D20" s="65"/>
      <c r="E20" s="99"/>
      <c r="F20" s="99"/>
      <c r="G20" s="99"/>
      <c r="H20" s="99"/>
      <c r="I20" s="65"/>
    </row>
    <row r="21" spans="2:9">
      <c r="B21" s="105" t="s">
        <v>80</v>
      </c>
      <c r="C21" s="33">
        <v>1</v>
      </c>
      <c r="D21" s="65"/>
      <c r="E21" s="99"/>
      <c r="F21" s="99"/>
      <c r="G21" s="99"/>
      <c r="H21" s="99"/>
      <c r="I21" s="65"/>
    </row>
    <row r="22" spans="2:9">
      <c r="B22" s="114" t="s">
        <v>86</v>
      </c>
      <c r="C22" s="33">
        <v>1</v>
      </c>
      <c r="D22" s="65"/>
      <c r="E22" s="100"/>
      <c r="F22" s="100"/>
      <c r="G22" s="100"/>
      <c r="H22" s="100"/>
      <c r="I22" s="65"/>
    </row>
    <row r="23" spans="2:9" ht="16.2" thickBot="1">
      <c r="B23" s="31" t="s">
        <v>27</v>
      </c>
      <c r="C23" s="34">
        <f>SUM(C18:C22)</f>
        <v>5</v>
      </c>
      <c r="D23" s="65"/>
      <c r="E23" s="65"/>
      <c r="F23" s="65"/>
      <c r="G23" s="65"/>
      <c r="H23" s="65"/>
      <c r="I23" s="65"/>
    </row>
    <row r="24" spans="2:9" ht="18" thickBot="1">
      <c r="B24" s="50" t="s">
        <v>28</v>
      </c>
      <c r="C24" s="35">
        <f>C10+C14+C23</f>
        <v>7</v>
      </c>
      <c r="D24" s="65"/>
      <c r="F24" s="65"/>
      <c r="G24" s="65"/>
      <c r="H24" s="65"/>
      <c r="I24" s="65"/>
    </row>
    <row r="25" spans="2:9">
      <c r="B25" s="65"/>
      <c r="C25" s="65"/>
      <c r="D25" s="65"/>
      <c r="F25" s="65"/>
      <c r="G25" s="65"/>
      <c r="H25" s="65"/>
      <c r="I25" s="65"/>
    </row>
    <row r="26" spans="2:9" ht="17.399999999999999">
      <c r="B26" s="65"/>
      <c r="C26" s="85">
        <v>100000</v>
      </c>
      <c r="D26" s="65"/>
      <c r="E26" s="107"/>
      <c r="F26" s="65"/>
      <c r="G26" s="65"/>
      <c r="H26" s="65"/>
      <c r="I26" s="65"/>
    </row>
    <row r="27" spans="2:9" ht="31.95" customHeight="1">
      <c r="B27" s="65"/>
      <c r="C27" s="88" t="s">
        <v>57</v>
      </c>
      <c r="D27" s="65"/>
      <c r="E27" s="65"/>
      <c r="F27" s="65"/>
      <c r="G27" s="65"/>
      <c r="H27" s="65"/>
      <c r="I27" s="65"/>
    </row>
    <row r="28" spans="2:9">
      <c r="B28" s="65"/>
      <c r="C28" s="65"/>
      <c r="D28" s="65"/>
      <c r="E28" s="65"/>
      <c r="F28" s="65"/>
      <c r="G28" s="65"/>
      <c r="H28" s="65"/>
      <c r="I28" s="65"/>
    </row>
    <row r="29" spans="2:9">
      <c r="B29" s="65"/>
      <c r="C29" s="65"/>
      <c r="D29" s="65"/>
      <c r="E29" s="65"/>
      <c r="F29" s="65"/>
      <c r="G29" s="65"/>
      <c r="H29" s="65"/>
      <c r="I29" s="65"/>
    </row>
    <row r="30" spans="2:9">
      <c r="B30" s="65"/>
      <c r="C30" s="65"/>
      <c r="D30" s="65"/>
      <c r="E30" s="65"/>
      <c r="F30" s="65"/>
      <c r="G30" s="65"/>
      <c r="H30" s="65"/>
      <c r="I30" s="65"/>
    </row>
    <row r="31" spans="2:9">
      <c r="B31" s="65"/>
      <c r="C31" s="65"/>
      <c r="D31" s="65"/>
      <c r="E31" s="65"/>
      <c r="F31" s="65"/>
      <c r="G31" s="65"/>
      <c r="H31" s="65"/>
      <c r="I31" s="65"/>
    </row>
    <row r="32" spans="2:9">
      <c r="B32" s="65"/>
      <c r="C32" s="65"/>
      <c r="D32" s="65"/>
      <c r="E32" s="65"/>
      <c r="F32" s="65"/>
      <c r="G32" s="65"/>
      <c r="H32" s="65"/>
      <c r="I32" s="65"/>
    </row>
    <row r="33" spans="2:9">
      <c r="B33" s="65"/>
      <c r="C33" s="65"/>
      <c r="D33" s="65"/>
      <c r="E33" s="65"/>
      <c r="F33" s="65"/>
      <c r="G33" s="65"/>
      <c r="H33" s="65"/>
      <c r="I33" s="65"/>
    </row>
    <row r="34" spans="2:9">
      <c r="B34" s="65"/>
      <c r="C34" s="65"/>
      <c r="D34" s="65"/>
      <c r="E34" s="65"/>
      <c r="F34" s="65"/>
      <c r="G34" s="65"/>
      <c r="H34" s="65"/>
      <c r="I34" s="65"/>
    </row>
    <row r="35" spans="2:9">
      <c r="B35" s="65"/>
      <c r="C35" s="65"/>
      <c r="D35" s="65"/>
      <c r="E35" s="65"/>
      <c r="F35" s="65"/>
      <c r="G35" s="65"/>
      <c r="H35" s="65"/>
      <c r="I35" s="65"/>
    </row>
    <row r="36" spans="2:9">
      <c r="B36" s="65"/>
      <c r="C36" s="65"/>
      <c r="D36" s="65"/>
      <c r="E36" s="65"/>
      <c r="F36" s="65"/>
      <c r="G36" s="65"/>
      <c r="H36" s="65"/>
      <c r="I36" s="65"/>
    </row>
    <row r="37" spans="2:9">
      <c r="B37" s="65"/>
      <c r="C37" s="65"/>
      <c r="D37" s="65"/>
      <c r="E37" s="65"/>
      <c r="F37" s="65"/>
      <c r="G37" s="65"/>
      <c r="H37" s="65"/>
      <c r="I37" s="65"/>
    </row>
    <row r="38" spans="2:9">
      <c r="B38" s="65"/>
      <c r="C38" s="65"/>
      <c r="D38" s="65"/>
      <c r="E38" s="65"/>
      <c r="F38" s="65"/>
      <c r="G38" s="65"/>
      <c r="H38" s="65"/>
      <c r="I38" s="65"/>
    </row>
    <row r="39" spans="2:9">
      <c r="B39" s="65"/>
      <c r="C39" s="65"/>
      <c r="D39" s="65"/>
      <c r="E39" s="65"/>
      <c r="F39" s="65"/>
      <c r="G39" s="65"/>
      <c r="H39" s="65"/>
      <c r="I39" s="65"/>
    </row>
    <row r="40" spans="2:9">
      <c r="B40" s="65"/>
      <c r="C40" s="65"/>
      <c r="D40" s="65"/>
      <c r="E40" s="65"/>
      <c r="F40" s="65"/>
      <c r="G40" s="65"/>
      <c r="H40" s="65"/>
      <c r="I40" s="65"/>
    </row>
    <row r="41" spans="2:9">
      <c r="B41" s="65"/>
      <c r="C41" s="65"/>
      <c r="D41" s="65"/>
      <c r="E41" s="65"/>
      <c r="F41" s="65"/>
      <c r="G41" s="65"/>
      <c r="H41" s="65"/>
      <c r="I41" s="65"/>
    </row>
    <row r="42" spans="2:9">
      <c r="B42" s="65"/>
      <c r="C42" s="65"/>
      <c r="D42" s="65"/>
      <c r="E42" s="65"/>
      <c r="F42" s="65"/>
      <c r="G42" s="65"/>
      <c r="H42" s="65"/>
      <c r="I42" s="65"/>
    </row>
    <row r="43" spans="2:9">
      <c r="B43" s="65"/>
      <c r="C43" s="65"/>
      <c r="D43" s="65"/>
      <c r="E43" s="65"/>
      <c r="F43" s="65"/>
      <c r="G43" s="65"/>
      <c r="H43" s="65"/>
      <c r="I43" s="65"/>
    </row>
    <row r="44" spans="2:9">
      <c r="B44" s="65"/>
      <c r="C44" s="65"/>
      <c r="D44" s="65"/>
      <c r="E44" s="65"/>
      <c r="F44" s="65"/>
      <c r="G44" s="65"/>
      <c r="H44" s="65"/>
      <c r="I44" s="65"/>
    </row>
    <row r="45" spans="2:9">
      <c r="B45" s="65"/>
      <c r="C45" s="65"/>
      <c r="D45" s="65"/>
      <c r="E45" s="65"/>
      <c r="F45" s="65"/>
      <c r="G45" s="65"/>
      <c r="H45" s="65"/>
      <c r="I45" s="65"/>
    </row>
    <row r="46" spans="2:9">
      <c r="B46" s="65"/>
      <c r="C46" s="65"/>
      <c r="D46" s="65"/>
      <c r="E46" s="65"/>
      <c r="F46" s="65"/>
      <c r="G46" s="65"/>
      <c r="H46" s="65"/>
      <c r="I46" s="65"/>
    </row>
    <row r="47" spans="2:9">
      <c r="B47" s="65"/>
      <c r="C47" s="65"/>
      <c r="D47" s="65"/>
      <c r="E47" s="65"/>
      <c r="F47" s="65"/>
      <c r="G47" s="65"/>
      <c r="H47" s="65"/>
      <c r="I47" s="65"/>
    </row>
    <row r="48" spans="2:9">
      <c r="B48" s="65"/>
      <c r="C48" s="65"/>
      <c r="D48" s="65"/>
      <c r="E48" s="65"/>
      <c r="F48" s="65"/>
      <c r="G48" s="65"/>
      <c r="H48" s="65"/>
      <c r="I48" s="65"/>
    </row>
    <row r="49" spans="2:9">
      <c r="B49" s="65"/>
      <c r="C49" s="65"/>
      <c r="D49" s="65"/>
      <c r="E49" s="65"/>
      <c r="F49" s="65"/>
      <c r="G49" s="65"/>
      <c r="H49" s="65"/>
      <c r="I49" s="65"/>
    </row>
    <row r="50" spans="2:9">
      <c r="B50" s="65"/>
      <c r="C50" s="65"/>
      <c r="D50" s="65"/>
      <c r="E50" s="65"/>
      <c r="F50" s="65"/>
      <c r="G50" s="65"/>
      <c r="H50" s="65"/>
      <c r="I50" s="65"/>
    </row>
    <row r="51" spans="2:9">
      <c r="B51" s="65"/>
      <c r="C51" s="65"/>
      <c r="D51" s="65"/>
      <c r="E51" s="65"/>
      <c r="F51" s="65"/>
      <c r="G51" s="65"/>
      <c r="H51" s="65"/>
      <c r="I51" s="65"/>
    </row>
    <row r="52" spans="2:9">
      <c r="B52" s="65"/>
      <c r="C52" s="65"/>
      <c r="D52" s="65"/>
      <c r="E52" s="65"/>
      <c r="F52" s="65"/>
      <c r="G52" s="65"/>
      <c r="H52" s="65"/>
      <c r="I52" s="65"/>
    </row>
    <row r="53" spans="2:9">
      <c r="B53" s="65"/>
      <c r="C53" s="65"/>
      <c r="D53" s="65"/>
      <c r="E53" s="65"/>
      <c r="F53" s="65"/>
      <c r="G53" s="65"/>
      <c r="H53" s="65"/>
      <c r="I53" s="65"/>
    </row>
    <row r="54" spans="2:9">
      <c r="B54" s="65"/>
      <c r="C54" s="65"/>
      <c r="D54" s="65"/>
      <c r="E54" s="65"/>
      <c r="F54" s="65"/>
      <c r="G54" s="65"/>
      <c r="H54" s="65"/>
      <c r="I54" s="65"/>
    </row>
    <row r="55" spans="2:9">
      <c r="B55" s="65"/>
      <c r="C55" s="65"/>
      <c r="D55" s="65"/>
      <c r="E55" s="65"/>
      <c r="F55" s="65"/>
      <c r="G55" s="65"/>
      <c r="H55" s="65"/>
      <c r="I55" s="65"/>
    </row>
    <row r="56" spans="2:9">
      <c r="B56" s="65"/>
      <c r="C56" s="65"/>
      <c r="D56" s="65"/>
      <c r="E56" s="65"/>
      <c r="F56" s="65"/>
      <c r="G56" s="65"/>
      <c r="H56" s="65"/>
      <c r="I56" s="65"/>
    </row>
    <row r="57" spans="2:9">
      <c r="B57" s="65"/>
      <c r="C57" s="65"/>
      <c r="D57" s="65"/>
      <c r="E57" s="65"/>
      <c r="F57" s="65"/>
      <c r="G57" s="65"/>
      <c r="H57" s="65"/>
      <c r="I57" s="65"/>
    </row>
    <row r="58" spans="2:9">
      <c r="B58" s="65"/>
      <c r="C58" s="65"/>
      <c r="D58" s="65"/>
      <c r="E58" s="65"/>
      <c r="F58" s="65"/>
      <c r="G58" s="65"/>
      <c r="H58" s="65"/>
      <c r="I58" s="65"/>
    </row>
    <row r="59" spans="2:9">
      <c r="B59" s="65"/>
      <c r="C59" s="65"/>
      <c r="D59" s="65"/>
      <c r="E59" s="65"/>
      <c r="F59" s="65"/>
      <c r="G59" s="65"/>
      <c r="H59" s="65"/>
      <c r="I59" s="65"/>
    </row>
    <row r="60" spans="2:9">
      <c r="B60" s="65"/>
      <c r="C60" s="65"/>
      <c r="D60" s="65"/>
      <c r="E60" s="65"/>
      <c r="F60" s="65"/>
      <c r="G60" s="65"/>
      <c r="H60" s="65"/>
      <c r="I60" s="65"/>
    </row>
    <row r="61" spans="2:9">
      <c r="B61" s="65"/>
      <c r="C61" s="65"/>
      <c r="D61" s="65"/>
      <c r="E61" s="65"/>
      <c r="F61" s="65"/>
      <c r="G61" s="65"/>
      <c r="H61" s="65"/>
      <c r="I61" s="65"/>
    </row>
    <row r="62" spans="2:9">
      <c r="B62" s="65"/>
      <c r="C62" s="65"/>
      <c r="D62" s="65"/>
      <c r="E62" s="65"/>
      <c r="F62" s="65"/>
      <c r="G62" s="65"/>
      <c r="H62" s="65"/>
      <c r="I62" s="65"/>
    </row>
    <row r="63" spans="2:9">
      <c r="B63" s="65"/>
      <c r="C63" s="65"/>
      <c r="D63" s="65"/>
      <c r="E63" s="65"/>
      <c r="F63" s="65"/>
      <c r="G63" s="65"/>
      <c r="H63" s="65"/>
      <c r="I63" s="65"/>
    </row>
    <row r="64" spans="2:9">
      <c r="B64" s="65"/>
      <c r="C64" s="65"/>
      <c r="D64" s="65"/>
      <c r="E64" s="65"/>
      <c r="F64" s="65"/>
      <c r="G64" s="65"/>
      <c r="H64" s="65"/>
      <c r="I64" s="65"/>
    </row>
    <row r="65" spans="2:9">
      <c r="B65" s="65"/>
      <c r="C65" s="65"/>
      <c r="D65" s="65"/>
      <c r="E65" s="65"/>
      <c r="F65" s="65"/>
      <c r="G65" s="65"/>
      <c r="H65" s="65"/>
      <c r="I65" s="65"/>
    </row>
    <row r="66" spans="2:9">
      <c r="B66" s="65"/>
      <c r="C66" s="65"/>
      <c r="D66" s="65"/>
      <c r="E66" s="65"/>
      <c r="F66" s="65"/>
      <c r="G66" s="65"/>
      <c r="H66" s="65"/>
      <c r="I66" s="65"/>
    </row>
    <row r="67" spans="2:9">
      <c r="B67" s="65"/>
      <c r="C67" s="65"/>
      <c r="D67" s="65"/>
      <c r="E67" s="65"/>
      <c r="F67" s="65"/>
      <c r="G67" s="65"/>
      <c r="H67" s="65"/>
      <c r="I67" s="65"/>
    </row>
    <row r="68" spans="2:9">
      <c r="B68" s="65"/>
      <c r="C68" s="65"/>
      <c r="D68" s="65"/>
      <c r="E68" s="65"/>
      <c r="F68" s="65"/>
      <c r="G68" s="65"/>
      <c r="H68" s="65"/>
      <c r="I68" s="65"/>
    </row>
    <row r="69" spans="2:9">
      <c r="B69" s="65"/>
      <c r="C69" s="65"/>
      <c r="D69" s="65"/>
      <c r="E69" s="65"/>
      <c r="F69" s="65"/>
      <c r="G69" s="65"/>
      <c r="H69" s="65"/>
      <c r="I69" s="65"/>
    </row>
    <row r="70" spans="2:9">
      <c r="B70" s="65"/>
      <c r="C70" s="65"/>
      <c r="D70" s="65"/>
      <c r="E70" s="65"/>
      <c r="F70" s="65"/>
      <c r="G70" s="65"/>
      <c r="H70" s="65"/>
      <c r="I70" s="65"/>
    </row>
    <row r="71" spans="2:9">
      <c r="B71" s="65"/>
      <c r="C71" s="65"/>
      <c r="D71" s="65"/>
      <c r="E71" s="65"/>
      <c r="F71" s="65"/>
      <c r="G71" s="65"/>
      <c r="H71" s="65"/>
      <c r="I71" s="65"/>
    </row>
    <row r="72" spans="2:9">
      <c r="B72" s="65"/>
      <c r="C72" s="65"/>
      <c r="D72" s="65"/>
      <c r="E72" s="65"/>
      <c r="F72" s="65"/>
      <c r="G72" s="65"/>
      <c r="H72" s="65"/>
      <c r="I72" s="65"/>
    </row>
    <row r="73" spans="2:9">
      <c r="B73" s="65"/>
      <c r="C73" s="65"/>
      <c r="D73" s="65"/>
      <c r="E73" s="65"/>
      <c r="F73" s="65"/>
      <c r="G73" s="65"/>
      <c r="H73" s="65"/>
      <c r="I73" s="65"/>
    </row>
    <row r="74" spans="2:9">
      <c r="B74" s="65"/>
      <c r="C74" s="65"/>
      <c r="D74" s="65"/>
      <c r="E74" s="65"/>
      <c r="F74" s="65"/>
      <c r="G74" s="65"/>
      <c r="H74" s="65"/>
      <c r="I74" s="65"/>
    </row>
    <row r="75" spans="2:9">
      <c r="B75" s="65"/>
      <c r="C75" s="65"/>
      <c r="D75" s="65"/>
      <c r="E75" s="65"/>
      <c r="F75" s="65"/>
      <c r="G75" s="65"/>
      <c r="H75" s="65"/>
      <c r="I75" s="65"/>
    </row>
    <row r="76" spans="2:9">
      <c r="B76" s="65"/>
      <c r="C76" s="65"/>
      <c r="D76" s="65"/>
      <c r="E76" s="65"/>
      <c r="F76" s="65"/>
      <c r="G76" s="65"/>
      <c r="H76" s="65"/>
      <c r="I76" s="65"/>
    </row>
    <row r="77" spans="2:9">
      <c r="B77" s="65"/>
      <c r="C77" s="65"/>
      <c r="D77" s="65"/>
      <c r="E77" s="65"/>
      <c r="F77" s="65"/>
      <c r="G77" s="65"/>
      <c r="H77" s="65"/>
      <c r="I77" s="65"/>
    </row>
    <row r="78" spans="2:9">
      <c r="B78" s="65"/>
      <c r="C78" s="65"/>
      <c r="D78" s="65"/>
      <c r="E78" s="65"/>
      <c r="F78" s="65"/>
      <c r="G78" s="65"/>
      <c r="H78" s="65"/>
      <c r="I78" s="65"/>
    </row>
    <row r="79" spans="2:9">
      <c r="B79" s="65"/>
      <c r="C79" s="65"/>
      <c r="D79" s="65"/>
      <c r="E79" s="65"/>
      <c r="F79" s="65"/>
      <c r="G79" s="65"/>
      <c r="H79" s="65"/>
      <c r="I79" s="65"/>
    </row>
    <row r="80" spans="2:9">
      <c r="B80" s="65"/>
      <c r="C80" s="65"/>
      <c r="D80" s="65"/>
      <c r="E80" s="65"/>
      <c r="F80" s="65"/>
      <c r="G80" s="65"/>
      <c r="H80" s="65"/>
      <c r="I80" s="65"/>
    </row>
    <row r="81" spans="2:9">
      <c r="B81" s="65"/>
      <c r="C81" s="65"/>
      <c r="D81" s="65"/>
      <c r="E81" s="65"/>
      <c r="F81" s="65"/>
      <c r="G81" s="65"/>
      <c r="H81" s="65"/>
      <c r="I81" s="65"/>
    </row>
    <row r="82" spans="2:9">
      <c r="B82" s="65"/>
      <c r="C82" s="65"/>
      <c r="D82" s="65"/>
      <c r="E82" s="65"/>
      <c r="F82" s="65"/>
      <c r="G82" s="65"/>
      <c r="H82" s="65"/>
      <c r="I82" s="65"/>
    </row>
    <row r="83" spans="2:9">
      <c r="B83" s="65"/>
      <c r="C83" s="65"/>
      <c r="D83" s="65"/>
      <c r="E83" s="65"/>
      <c r="F83" s="65"/>
      <c r="G83" s="65"/>
      <c r="H83" s="65"/>
      <c r="I83" s="65"/>
    </row>
    <row r="84" spans="2:9">
      <c r="B84" s="65"/>
      <c r="C84" s="65"/>
      <c r="D84" s="65"/>
      <c r="E84" s="65"/>
      <c r="F84" s="65"/>
      <c r="G84" s="65"/>
      <c r="H84" s="65"/>
      <c r="I84" s="65"/>
    </row>
    <row r="85" spans="2:9">
      <c r="B85" s="65"/>
      <c r="C85" s="65"/>
      <c r="D85" s="65"/>
      <c r="E85" s="65"/>
      <c r="F85" s="65"/>
      <c r="G85" s="65"/>
      <c r="H85" s="65"/>
      <c r="I85" s="65"/>
    </row>
    <row r="86" spans="2:9">
      <c r="B86" s="65"/>
      <c r="C86" s="65"/>
      <c r="D86" s="65"/>
      <c r="E86" s="65"/>
      <c r="F86" s="65"/>
      <c r="G86" s="65"/>
      <c r="H86" s="65"/>
      <c r="I86" s="65"/>
    </row>
    <row r="87" spans="2:9">
      <c r="B87" s="65"/>
      <c r="C87" s="65"/>
      <c r="D87" s="65"/>
      <c r="E87" s="65"/>
      <c r="F87" s="65"/>
      <c r="G87" s="65"/>
      <c r="H87" s="65"/>
      <c r="I87" s="65"/>
    </row>
    <row r="88" spans="2:9">
      <c r="B88" s="65"/>
      <c r="C88" s="65"/>
      <c r="D88" s="65"/>
      <c r="E88" s="65"/>
      <c r="F88" s="65"/>
      <c r="G88" s="65"/>
      <c r="H88" s="65"/>
      <c r="I88" s="65"/>
    </row>
    <row r="89" spans="2:9">
      <c r="B89" s="65"/>
      <c r="C89" s="65"/>
      <c r="D89" s="65"/>
      <c r="E89" s="65"/>
      <c r="F89" s="65"/>
      <c r="G89" s="65"/>
      <c r="H89" s="65"/>
      <c r="I89" s="65"/>
    </row>
    <row r="90" spans="2:9">
      <c r="B90" s="65"/>
      <c r="C90" s="65"/>
      <c r="D90" s="65"/>
      <c r="E90" s="65"/>
      <c r="F90" s="65"/>
      <c r="G90" s="65"/>
      <c r="H90" s="65"/>
      <c r="I90" s="65"/>
    </row>
    <row r="91" spans="2:9">
      <c r="B91" s="65"/>
      <c r="C91" s="65"/>
      <c r="D91" s="65"/>
      <c r="E91" s="65"/>
      <c r="F91" s="65"/>
      <c r="G91" s="65"/>
      <c r="H91" s="65"/>
      <c r="I91" s="65"/>
    </row>
    <row r="92" spans="2:9">
      <c r="B92" s="65"/>
      <c r="C92" s="65"/>
      <c r="D92" s="65"/>
      <c r="E92" s="65"/>
      <c r="F92" s="65"/>
      <c r="G92" s="65"/>
      <c r="H92" s="65"/>
      <c r="I92" s="65"/>
    </row>
    <row r="93" spans="2:9">
      <c r="B93" s="65"/>
      <c r="C93" s="65"/>
      <c r="D93" s="65"/>
      <c r="E93" s="65"/>
      <c r="F93" s="65"/>
      <c r="G93" s="65"/>
      <c r="H93" s="65"/>
      <c r="I93" s="65"/>
    </row>
    <row r="94" spans="2:9">
      <c r="B94" s="65"/>
      <c r="C94" s="65"/>
      <c r="D94" s="65"/>
      <c r="E94" s="65"/>
      <c r="F94" s="65"/>
      <c r="G94" s="65"/>
      <c r="H94" s="65"/>
      <c r="I94" s="65"/>
    </row>
    <row r="95" spans="2:9">
      <c r="B95" s="65"/>
      <c r="C95" s="65"/>
      <c r="D95" s="65"/>
      <c r="E95" s="65"/>
      <c r="F95" s="65"/>
      <c r="G95" s="65"/>
      <c r="H95" s="65"/>
      <c r="I95" s="65"/>
    </row>
    <row r="96" spans="2:9">
      <c r="B96" s="65"/>
      <c r="C96" s="65"/>
      <c r="D96" s="65"/>
      <c r="E96" s="65"/>
      <c r="F96" s="65"/>
      <c r="G96" s="65"/>
      <c r="H96" s="65"/>
      <c r="I96" s="65"/>
    </row>
    <row r="97" spans="2:9">
      <c r="B97" s="65"/>
      <c r="C97" s="65"/>
      <c r="D97" s="65"/>
      <c r="E97" s="65"/>
      <c r="F97" s="65"/>
      <c r="G97" s="65"/>
      <c r="H97" s="65"/>
      <c r="I97" s="65"/>
    </row>
    <row r="98" spans="2:9">
      <c r="B98" s="65"/>
      <c r="C98" s="65"/>
      <c r="D98" s="65"/>
      <c r="E98" s="65"/>
      <c r="F98" s="65"/>
      <c r="G98" s="65"/>
      <c r="H98" s="65"/>
      <c r="I98" s="65"/>
    </row>
    <row r="99" spans="2:9">
      <c r="B99" s="65"/>
      <c r="C99" s="65"/>
      <c r="D99" s="65"/>
      <c r="E99" s="65"/>
      <c r="F99" s="65"/>
      <c r="G99" s="65"/>
      <c r="H99" s="65"/>
      <c r="I99" s="65"/>
    </row>
    <row r="100" spans="2:9">
      <c r="B100" s="65"/>
      <c r="C100" s="65"/>
      <c r="D100" s="65"/>
      <c r="E100" s="65"/>
      <c r="F100" s="65"/>
      <c r="G100" s="65"/>
      <c r="H100" s="65"/>
      <c r="I100" s="65"/>
    </row>
    <row r="101" spans="2:9">
      <c r="B101" s="65"/>
      <c r="C101" s="65"/>
      <c r="D101" s="65"/>
      <c r="E101" s="65"/>
      <c r="F101" s="65"/>
      <c r="G101" s="65"/>
      <c r="H101" s="65"/>
      <c r="I101" s="65"/>
    </row>
    <row r="102" spans="2:9">
      <c r="B102" s="65"/>
      <c r="C102" s="65"/>
      <c r="D102" s="65"/>
      <c r="E102" s="65"/>
      <c r="F102" s="65"/>
      <c r="G102" s="65"/>
      <c r="H102" s="65"/>
      <c r="I102" s="65"/>
    </row>
    <row r="103" spans="2:9">
      <c r="B103" s="65"/>
      <c r="C103" s="65"/>
      <c r="D103" s="65"/>
      <c r="E103" s="65"/>
      <c r="F103" s="65"/>
      <c r="G103" s="65"/>
      <c r="H103" s="65"/>
      <c r="I103" s="65"/>
    </row>
    <row r="104" spans="2:9">
      <c r="B104" s="65"/>
      <c r="C104" s="65"/>
      <c r="D104" s="65"/>
      <c r="E104" s="65"/>
      <c r="F104" s="65"/>
      <c r="G104" s="65"/>
      <c r="H104" s="65"/>
      <c r="I104" s="65"/>
    </row>
    <row r="105" spans="2:9">
      <c r="B105" s="65"/>
      <c r="C105" s="65"/>
      <c r="D105" s="65"/>
      <c r="E105" s="65"/>
      <c r="F105" s="65"/>
      <c r="G105" s="65"/>
      <c r="H105" s="65"/>
      <c r="I105" s="65"/>
    </row>
    <row r="106" spans="2:9">
      <c r="B106" s="65"/>
      <c r="C106" s="65"/>
      <c r="D106" s="65"/>
      <c r="E106" s="65"/>
      <c r="F106" s="65"/>
      <c r="G106" s="65"/>
      <c r="H106" s="65"/>
      <c r="I106" s="65"/>
    </row>
    <row r="107" spans="2:9">
      <c r="B107" s="65"/>
      <c r="C107" s="65"/>
      <c r="D107" s="65"/>
      <c r="E107" s="65"/>
      <c r="F107" s="65"/>
      <c r="G107" s="65"/>
      <c r="H107" s="65"/>
      <c r="I107" s="65"/>
    </row>
    <row r="108" spans="2:9">
      <c r="B108" s="65"/>
      <c r="C108" s="65"/>
      <c r="D108" s="65"/>
      <c r="E108" s="65"/>
      <c r="F108" s="65"/>
      <c r="G108" s="65"/>
      <c r="H108" s="65"/>
      <c r="I108" s="65"/>
    </row>
    <row r="109" spans="2:9">
      <c r="B109" s="65"/>
      <c r="C109" s="65"/>
      <c r="D109" s="65"/>
      <c r="E109" s="65"/>
      <c r="F109" s="65"/>
      <c r="G109" s="65"/>
      <c r="H109" s="65"/>
      <c r="I109" s="65"/>
    </row>
    <row r="110" spans="2:9">
      <c r="B110" s="65"/>
      <c r="C110" s="65"/>
      <c r="D110" s="65"/>
      <c r="E110" s="65"/>
      <c r="F110" s="65"/>
      <c r="G110" s="65"/>
      <c r="H110" s="65"/>
      <c r="I110" s="65"/>
    </row>
    <row r="111" spans="2:9">
      <c r="B111" s="65"/>
      <c r="C111" s="65"/>
      <c r="D111" s="65"/>
      <c r="E111" s="65"/>
      <c r="F111" s="65"/>
      <c r="G111" s="65"/>
      <c r="H111" s="65"/>
      <c r="I111" s="65"/>
    </row>
    <row r="112" spans="2:9">
      <c r="B112" s="65"/>
      <c r="C112" s="65"/>
      <c r="D112" s="65"/>
      <c r="E112" s="65"/>
      <c r="F112" s="65"/>
      <c r="G112" s="65"/>
      <c r="H112" s="65"/>
      <c r="I112" s="65"/>
    </row>
    <row r="113" spans="2:9">
      <c r="B113" s="65"/>
      <c r="C113" s="65"/>
      <c r="D113" s="65"/>
      <c r="E113" s="65"/>
      <c r="F113" s="65"/>
      <c r="G113" s="65"/>
      <c r="H113" s="65"/>
      <c r="I113" s="65"/>
    </row>
    <row r="114" spans="2:9">
      <c r="B114" s="65"/>
      <c r="C114" s="65"/>
      <c r="D114" s="65"/>
      <c r="E114" s="65"/>
      <c r="F114" s="65"/>
      <c r="G114" s="65"/>
      <c r="H114" s="65"/>
      <c r="I114" s="65"/>
    </row>
    <row r="115" spans="2:9">
      <c r="B115" s="65"/>
      <c r="C115" s="65"/>
      <c r="D115" s="65"/>
      <c r="E115" s="65"/>
      <c r="F115" s="65"/>
      <c r="G115" s="65"/>
      <c r="H115" s="65"/>
      <c r="I115" s="65"/>
    </row>
    <row r="116" spans="2:9">
      <c r="B116" s="65"/>
      <c r="C116" s="65"/>
      <c r="D116" s="65"/>
      <c r="E116" s="65"/>
      <c r="F116" s="65"/>
      <c r="G116" s="65"/>
      <c r="H116" s="65"/>
      <c r="I116" s="65"/>
    </row>
    <row r="117" spans="2:9">
      <c r="B117" s="65"/>
      <c r="C117" s="65"/>
      <c r="D117" s="65"/>
      <c r="E117" s="65"/>
      <c r="F117" s="65"/>
      <c r="G117" s="65"/>
      <c r="H117" s="65"/>
      <c r="I117" s="65"/>
    </row>
    <row r="118" spans="2:9">
      <c r="B118" s="65"/>
      <c r="C118" s="65"/>
      <c r="D118" s="65"/>
      <c r="E118" s="65"/>
      <c r="F118" s="65"/>
      <c r="G118" s="65"/>
      <c r="H118" s="65"/>
      <c r="I118" s="65"/>
    </row>
    <row r="119" spans="2:9">
      <c r="B119" s="65"/>
      <c r="C119" s="65"/>
      <c r="D119" s="65"/>
      <c r="E119" s="65"/>
      <c r="F119" s="65"/>
      <c r="G119" s="65"/>
      <c r="H119" s="65"/>
      <c r="I119" s="65"/>
    </row>
    <row r="120" spans="2:9">
      <c r="B120" s="65"/>
      <c r="C120" s="65"/>
      <c r="D120" s="65"/>
      <c r="E120" s="65"/>
      <c r="F120" s="65"/>
      <c r="G120" s="65"/>
      <c r="H120" s="65"/>
      <c r="I120" s="65"/>
    </row>
    <row r="121" spans="2:9">
      <c r="B121" s="65"/>
      <c r="C121" s="65"/>
      <c r="D121" s="65"/>
      <c r="E121" s="65"/>
      <c r="F121" s="65"/>
      <c r="G121" s="65"/>
      <c r="H121" s="65"/>
      <c r="I121" s="65"/>
    </row>
    <row r="122" spans="2:9">
      <c r="B122" s="65"/>
      <c r="C122" s="65"/>
      <c r="D122" s="65"/>
      <c r="E122" s="65"/>
      <c r="F122" s="65"/>
      <c r="G122" s="65"/>
      <c r="H122" s="65"/>
      <c r="I122" s="65"/>
    </row>
    <row r="123" spans="2:9">
      <c r="B123" s="65"/>
      <c r="C123" s="65"/>
      <c r="D123" s="65"/>
      <c r="E123" s="65"/>
      <c r="F123" s="65"/>
      <c r="G123" s="65"/>
      <c r="H123" s="65"/>
      <c r="I123" s="65"/>
    </row>
    <row r="124" spans="2:9">
      <c r="B124" s="65"/>
      <c r="C124" s="65"/>
      <c r="D124" s="65"/>
      <c r="E124" s="65"/>
      <c r="F124" s="65"/>
      <c r="G124" s="65"/>
      <c r="H124" s="65"/>
      <c r="I124" s="65"/>
    </row>
    <row r="125" spans="2:9">
      <c r="B125" s="65"/>
      <c r="C125" s="65"/>
      <c r="D125" s="65"/>
      <c r="E125" s="65"/>
      <c r="F125" s="65"/>
      <c r="G125" s="65"/>
      <c r="H125" s="65"/>
      <c r="I125" s="65"/>
    </row>
  </sheetData>
  <mergeCells count="1">
    <mergeCell ref="B17:C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E3391-7AE2-9542-BE46-9B1C8C27FC38}">
  <dimension ref="B1:L116"/>
  <sheetViews>
    <sheetView topLeftCell="B1" zoomScale="110" zoomScaleNormal="110" workbookViewId="0">
      <selection activeCell="G18" sqref="G18"/>
    </sheetView>
  </sheetViews>
  <sheetFormatPr defaultColWidth="10.796875" defaultRowHeight="15.6"/>
  <cols>
    <col min="1" max="1" width="3.796875" style="1" customWidth="1"/>
    <col min="2" max="2" width="80.19921875" style="1" customWidth="1"/>
    <col min="3" max="3" width="17" style="1" customWidth="1"/>
    <col min="4" max="4" width="11.19921875" style="1" customWidth="1"/>
    <col min="5" max="5" width="18.19921875" style="1" customWidth="1"/>
    <col min="6" max="6" width="2.5" style="1" customWidth="1"/>
    <col min="7" max="7" width="47.19921875" style="1" customWidth="1"/>
    <col min="8" max="16384" width="10.796875" style="1"/>
  </cols>
  <sheetData>
    <row r="1" spans="2:12" ht="16.2" thickBot="1"/>
    <row r="2" spans="2:12" ht="23.4">
      <c r="B2" s="36" t="s">
        <v>29</v>
      </c>
      <c r="C2" s="44"/>
      <c r="D2" s="44"/>
      <c r="E2" s="37"/>
    </row>
    <row r="3" spans="2:12">
      <c r="B3" s="38" t="str">
        <f>Voorblad!B3</f>
        <v xml:space="preserve">Europese openbare aanbesteding "Integraal Beheersysteem Openbare ruimte” </v>
      </c>
      <c r="C3" s="45"/>
      <c r="D3" s="45"/>
      <c r="E3" s="39"/>
    </row>
    <row r="4" spans="2:12">
      <c r="B4" s="38" t="str">
        <f>Voorblad!B4</f>
        <v xml:space="preserve">Kenmerk: 2025/104383 </v>
      </c>
      <c r="C4" s="45"/>
      <c r="D4" s="45"/>
      <c r="E4" s="39"/>
    </row>
    <row r="5" spans="2:12" ht="16.2" thickBot="1">
      <c r="B5" s="38" t="str">
        <f>Voorblad!B5</f>
        <v>Datum: 05-03-2025/ Versie: DEFINITIEF V1.2</v>
      </c>
      <c r="C5" s="45"/>
      <c r="D5" s="45"/>
      <c r="E5" s="39"/>
    </row>
    <row r="6" spans="2:12" ht="18" customHeight="1" thickBot="1">
      <c r="B6" s="42" t="s">
        <v>20</v>
      </c>
      <c r="C6" s="131" t="str">
        <f>Voorblad!C6</f>
        <v>Invullen op 'voorblad'</v>
      </c>
      <c r="D6" s="131"/>
      <c r="E6" s="132"/>
    </row>
    <row r="7" spans="2:12" ht="10.050000000000001" customHeight="1"/>
    <row r="8" spans="2:12" ht="28.8">
      <c r="B8" s="62" t="s">
        <v>30</v>
      </c>
      <c r="C8" s="108" t="s">
        <v>65</v>
      </c>
      <c r="D8" s="103" t="s">
        <v>33</v>
      </c>
      <c r="E8" s="103" t="s">
        <v>22</v>
      </c>
      <c r="F8" s="65"/>
      <c r="G8" s="65"/>
      <c r="H8" s="65"/>
      <c r="I8" s="65"/>
      <c r="J8" s="65"/>
      <c r="K8" s="65"/>
      <c r="L8" s="65"/>
    </row>
    <row r="9" spans="2:12" ht="72">
      <c r="B9" s="109" t="s">
        <v>82</v>
      </c>
      <c r="C9" s="48">
        <v>1</v>
      </c>
      <c r="D9" s="84">
        <v>96</v>
      </c>
      <c r="E9" s="49">
        <f>C9*D9</f>
        <v>96</v>
      </c>
      <c r="F9" s="65"/>
      <c r="G9" s="65"/>
      <c r="H9" s="65"/>
      <c r="I9" s="65"/>
      <c r="J9" s="65"/>
      <c r="K9" s="65"/>
      <c r="L9" s="65"/>
    </row>
    <row r="10" spans="2:12">
      <c r="B10" s="31" t="s">
        <v>31</v>
      </c>
      <c r="C10" s="31"/>
      <c r="D10" s="31"/>
      <c r="E10" s="32">
        <f>E9</f>
        <v>96</v>
      </c>
      <c r="F10" s="65"/>
      <c r="G10" s="65"/>
      <c r="H10" s="65"/>
      <c r="I10" s="65"/>
      <c r="J10" s="65"/>
      <c r="K10" s="65"/>
      <c r="L10" s="65"/>
    </row>
    <row r="11" spans="2:12" ht="10.050000000000001" customHeight="1">
      <c r="F11" s="65"/>
      <c r="G11" s="65"/>
      <c r="H11" s="65"/>
      <c r="I11" s="65"/>
      <c r="J11" s="65"/>
      <c r="K11" s="65"/>
      <c r="L11" s="65"/>
    </row>
    <row r="12" spans="2:12" ht="28.8">
      <c r="B12" s="62" t="s">
        <v>32</v>
      </c>
      <c r="C12" s="108" t="s">
        <v>65</v>
      </c>
      <c r="D12" s="103" t="s">
        <v>33</v>
      </c>
      <c r="E12" s="103" t="s">
        <v>22</v>
      </c>
      <c r="F12" s="65"/>
      <c r="G12" s="65"/>
      <c r="H12" s="65"/>
      <c r="I12" s="65"/>
      <c r="J12" s="65"/>
      <c r="K12" s="65"/>
      <c r="L12" s="65"/>
    </row>
    <row r="13" spans="2:12" ht="49.95" customHeight="1">
      <c r="B13" s="63" t="s">
        <v>34</v>
      </c>
      <c r="C13" s="48">
        <v>1</v>
      </c>
      <c r="D13" s="84">
        <v>96</v>
      </c>
      <c r="E13" s="49">
        <f>C13*D13</f>
        <v>96</v>
      </c>
      <c r="F13" s="65"/>
      <c r="G13" s="65"/>
      <c r="H13" s="65"/>
      <c r="I13" s="65"/>
      <c r="J13" s="65"/>
      <c r="K13" s="65"/>
      <c r="L13" s="65"/>
    </row>
    <row r="14" spans="2:12" ht="16.2" thickBot="1">
      <c r="B14" s="31" t="s">
        <v>35</v>
      </c>
      <c r="C14" s="31"/>
      <c r="D14" s="31"/>
      <c r="E14" s="32">
        <f>E13</f>
        <v>96</v>
      </c>
      <c r="F14" s="65"/>
      <c r="G14" s="65"/>
      <c r="H14" s="65"/>
      <c r="I14" s="65"/>
      <c r="J14" s="65"/>
      <c r="K14" s="65"/>
      <c r="L14" s="65"/>
    </row>
    <row r="15" spans="2:12" ht="35.4" thickBot="1">
      <c r="B15" s="57" t="s">
        <v>71</v>
      </c>
      <c r="C15" s="47"/>
      <c r="D15" s="47"/>
      <c r="E15" s="35">
        <f>E10+E14</f>
        <v>192</v>
      </c>
      <c r="F15" s="65"/>
      <c r="G15" s="65"/>
      <c r="H15" s="65"/>
      <c r="I15" s="65"/>
      <c r="J15" s="65"/>
      <c r="K15" s="65"/>
      <c r="L15" s="65"/>
    </row>
    <row r="16" spans="2:12">
      <c r="B16" s="65"/>
      <c r="C16" s="65"/>
      <c r="D16" s="65"/>
      <c r="E16" s="65"/>
      <c r="F16" s="65"/>
      <c r="G16" s="65"/>
      <c r="H16" s="65"/>
      <c r="I16" s="65"/>
      <c r="J16" s="65"/>
      <c r="K16" s="65"/>
      <c r="L16" s="65"/>
    </row>
    <row r="17" spans="2:12" ht="17.399999999999999">
      <c r="B17" s="65"/>
      <c r="C17" s="65"/>
      <c r="D17" s="65"/>
      <c r="E17" s="86">
        <v>700000</v>
      </c>
      <c r="F17" s="65"/>
      <c r="G17" s="107"/>
      <c r="H17" s="65"/>
      <c r="I17" s="65"/>
      <c r="J17" s="65"/>
      <c r="K17" s="65"/>
      <c r="L17" s="65"/>
    </row>
    <row r="18" spans="2:12" ht="43.2">
      <c r="B18" s="65"/>
      <c r="C18" s="65"/>
      <c r="D18" s="65"/>
      <c r="E18" s="87" t="s">
        <v>58</v>
      </c>
      <c r="F18" s="65"/>
      <c r="G18" s="65"/>
      <c r="H18" s="65"/>
      <c r="I18" s="65"/>
      <c r="J18" s="65"/>
      <c r="K18" s="65"/>
      <c r="L18" s="65"/>
    </row>
    <row r="19" spans="2:12">
      <c r="B19" s="65"/>
      <c r="C19" s="65"/>
      <c r="D19" s="65"/>
      <c r="E19" s="65"/>
      <c r="F19" s="65"/>
      <c r="G19" s="65"/>
      <c r="H19" s="65"/>
      <c r="I19" s="65"/>
      <c r="J19" s="65"/>
      <c r="K19" s="65"/>
      <c r="L19" s="65"/>
    </row>
    <row r="20" spans="2:12">
      <c r="B20" s="65"/>
      <c r="C20" s="65"/>
      <c r="D20" s="65"/>
      <c r="E20" s="65"/>
      <c r="F20" s="65"/>
      <c r="G20" s="65"/>
      <c r="H20" s="65"/>
      <c r="I20" s="65"/>
      <c r="J20" s="65"/>
      <c r="K20" s="65"/>
      <c r="L20" s="65"/>
    </row>
    <row r="21" spans="2:12">
      <c r="B21" s="65"/>
      <c r="C21" s="65"/>
      <c r="D21" s="65"/>
      <c r="E21" s="65"/>
      <c r="F21" s="65"/>
      <c r="G21" s="65"/>
      <c r="H21" s="65"/>
      <c r="I21" s="65"/>
      <c r="J21" s="65"/>
      <c r="K21" s="65"/>
      <c r="L21" s="65"/>
    </row>
    <row r="22" spans="2:12">
      <c r="B22" s="65"/>
      <c r="C22" s="65"/>
      <c r="D22" s="65"/>
      <c r="E22" s="65"/>
      <c r="F22" s="65"/>
      <c r="G22" s="65"/>
      <c r="H22" s="65"/>
      <c r="I22" s="65"/>
      <c r="J22" s="65"/>
      <c r="K22" s="65"/>
      <c r="L22" s="65"/>
    </row>
    <row r="23" spans="2:12">
      <c r="B23" s="65"/>
      <c r="C23" s="65"/>
      <c r="D23" s="65"/>
      <c r="E23" s="65"/>
      <c r="F23" s="65"/>
      <c r="G23" s="65"/>
      <c r="H23" s="65"/>
      <c r="I23" s="65"/>
      <c r="J23" s="65"/>
      <c r="K23" s="65"/>
      <c r="L23" s="65"/>
    </row>
    <row r="24" spans="2:12">
      <c r="B24" s="65"/>
      <c r="C24" s="65"/>
      <c r="D24" s="65"/>
      <c r="E24" s="65"/>
      <c r="F24" s="65"/>
      <c r="G24" s="65"/>
      <c r="H24" s="65"/>
      <c r="I24" s="65"/>
      <c r="J24" s="65"/>
      <c r="K24" s="65"/>
      <c r="L24" s="65"/>
    </row>
    <row r="25" spans="2:12">
      <c r="B25" s="65"/>
      <c r="C25" s="65"/>
      <c r="D25" s="65"/>
      <c r="E25" s="65"/>
      <c r="F25" s="65"/>
      <c r="G25" s="65"/>
      <c r="H25" s="65"/>
      <c r="I25" s="65"/>
      <c r="J25" s="65"/>
      <c r="K25" s="65"/>
      <c r="L25" s="65"/>
    </row>
    <row r="26" spans="2:12">
      <c r="B26" s="65"/>
      <c r="C26" s="65"/>
      <c r="D26" s="65"/>
      <c r="E26" s="65"/>
      <c r="F26" s="65"/>
      <c r="G26" s="65"/>
      <c r="H26" s="65"/>
      <c r="I26" s="65"/>
      <c r="J26" s="65"/>
      <c r="K26" s="65"/>
      <c r="L26" s="65"/>
    </row>
    <row r="27" spans="2:12">
      <c r="B27" s="65"/>
      <c r="C27" s="65"/>
      <c r="D27" s="65"/>
      <c r="E27" s="65"/>
      <c r="F27" s="65"/>
      <c r="G27" s="65"/>
      <c r="H27" s="65"/>
      <c r="I27" s="65"/>
      <c r="J27" s="65"/>
      <c r="K27" s="65"/>
      <c r="L27" s="65"/>
    </row>
    <row r="28" spans="2:12">
      <c r="B28" s="65"/>
      <c r="C28" s="65"/>
      <c r="D28" s="65"/>
      <c r="E28" s="65"/>
      <c r="F28" s="65"/>
      <c r="G28" s="65"/>
      <c r="H28" s="65"/>
      <c r="I28" s="65"/>
      <c r="J28" s="65"/>
      <c r="K28" s="65"/>
      <c r="L28" s="65"/>
    </row>
    <row r="29" spans="2:12">
      <c r="B29" s="65"/>
      <c r="C29" s="65"/>
      <c r="D29" s="65"/>
      <c r="E29" s="65"/>
      <c r="F29" s="65"/>
      <c r="G29" s="65"/>
      <c r="H29" s="65"/>
      <c r="I29" s="65"/>
      <c r="J29" s="65"/>
      <c r="K29" s="65"/>
      <c r="L29" s="65"/>
    </row>
    <row r="30" spans="2:12">
      <c r="B30" s="65"/>
      <c r="C30" s="65"/>
      <c r="D30" s="65"/>
      <c r="E30" s="65"/>
      <c r="F30" s="65"/>
      <c r="G30" s="65"/>
      <c r="H30" s="65"/>
      <c r="I30" s="65"/>
      <c r="J30" s="65"/>
      <c r="K30" s="65"/>
      <c r="L30" s="65"/>
    </row>
    <row r="31" spans="2:12">
      <c r="B31" s="65"/>
      <c r="C31" s="65"/>
      <c r="D31" s="65"/>
      <c r="E31" s="65"/>
      <c r="F31" s="65"/>
      <c r="G31" s="65"/>
      <c r="H31" s="65"/>
      <c r="I31" s="65"/>
      <c r="J31" s="65"/>
      <c r="K31" s="65"/>
      <c r="L31" s="65"/>
    </row>
    <row r="32" spans="2:12">
      <c r="B32" s="65"/>
      <c r="C32" s="65"/>
      <c r="D32" s="65"/>
      <c r="E32" s="65"/>
      <c r="F32" s="65"/>
      <c r="G32" s="65"/>
      <c r="H32" s="65"/>
      <c r="I32" s="65"/>
      <c r="J32" s="65"/>
      <c r="K32" s="65"/>
      <c r="L32" s="65"/>
    </row>
    <row r="33" spans="2:12">
      <c r="B33" s="65"/>
      <c r="C33" s="65"/>
      <c r="D33" s="65"/>
      <c r="E33" s="65"/>
      <c r="F33" s="65"/>
      <c r="G33" s="65"/>
      <c r="H33" s="65"/>
      <c r="I33" s="65"/>
      <c r="J33" s="65"/>
      <c r="K33" s="65"/>
      <c r="L33" s="65"/>
    </row>
    <row r="34" spans="2:12">
      <c r="B34" s="65"/>
      <c r="C34" s="65"/>
      <c r="D34" s="65"/>
      <c r="E34" s="65"/>
      <c r="F34" s="65"/>
      <c r="G34" s="65"/>
      <c r="H34" s="65"/>
      <c r="I34" s="65"/>
      <c r="J34" s="65"/>
      <c r="K34" s="65"/>
      <c r="L34" s="65"/>
    </row>
    <row r="35" spans="2:12">
      <c r="B35" s="65"/>
      <c r="C35" s="65"/>
      <c r="D35" s="65"/>
      <c r="E35" s="65"/>
      <c r="F35" s="65"/>
      <c r="G35" s="65"/>
      <c r="H35" s="65"/>
      <c r="I35" s="65"/>
      <c r="J35" s="65"/>
      <c r="K35" s="65"/>
      <c r="L35" s="65"/>
    </row>
    <row r="36" spans="2:12">
      <c r="B36" s="65"/>
      <c r="C36" s="65"/>
      <c r="D36" s="65"/>
      <c r="E36" s="65"/>
      <c r="F36" s="65"/>
      <c r="G36" s="65"/>
      <c r="H36" s="65"/>
      <c r="I36" s="65"/>
      <c r="J36" s="65"/>
      <c r="K36" s="65"/>
      <c r="L36" s="65"/>
    </row>
    <row r="37" spans="2:12">
      <c r="B37" s="65"/>
      <c r="C37" s="65"/>
      <c r="D37" s="65"/>
      <c r="E37" s="65"/>
      <c r="F37" s="65"/>
      <c r="G37" s="65"/>
      <c r="H37" s="65"/>
      <c r="I37" s="65"/>
      <c r="J37" s="65"/>
      <c r="K37" s="65"/>
      <c r="L37" s="65"/>
    </row>
    <row r="38" spans="2:12">
      <c r="B38" s="65"/>
      <c r="C38" s="65"/>
      <c r="D38" s="65"/>
      <c r="E38" s="65"/>
      <c r="F38" s="65"/>
      <c r="G38" s="65"/>
      <c r="H38" s="65"/>
      <c r="I38" s="65"/>
      <c r="J38" s="65"/>
      <c r="K38" s="65"/>
      <c r="L38" s="65"/>
    </row>
    <row r="39" spans="2:12">
      <c r="B39" s="65"/>
      <c r="C39" s="65"/>
      <c r="D39" s="65"/>
      <c r="E39" s="65"/>
      <c r="F39" s="65"/>
      <c r="G39" s="65"/>
      <c r="H39" s="65"/>
      <c r="I39" s="65"/>
      <c r="J39" s="65"/>
      <c r="K39" s="65"/>
      <c r="L39" s="65"/>
    </row>
    <row r="40" spans="2:12">
      <c r="B40" s="65"/>
      <c r="C40" s="65"/>
      <c r="D40" s="65"/>
      <c r="E40" s="65"/>
      <c r="F40" s="65"/>
      <c r="G40" s="65"/>
      <c r="H40" s="65"/>
      <c r="I40" s="65"/>
      <c r="J40" s="65"/>
      <c r="K40" s="65"/>
      <c r="L40" s="65"/>
    </row>
    <row r="41" spans="2:12">
      <c r="B41" s="65"/>
      <c r="C41" s="65"/>
      <c r="D41" s="65"/>
      <c r="E41" s="65"/>
      <c r="F41" s="65"/>
      <c r="G41" s="65"/>
      <c r="H41" s="65"/>
      <c r="I41" s="65"/>
      <c r="J41" s="65"/>
      <c r="K41" s="65"/>
      <c r="L41" s="65"/>
    </row>
    <row r="42" spans="2:12">
      <c r="B42" s="65"/>
      <c r="C42" s="65"/>
      <c r="D42" s="65"/>
      <c r="E42" s="65"/>
      <c r="F42" s="65"/>
      <c r="G42" s="65"/>
      <c r="H42" s="65"/>
      <c r="I42" s="65"/>
      <c r="J42" s="65"/>
      <c r="K42" s="65"/>
      <c r="L42" s="65"/>
    </row>
    <row r="43" spans="2:12">
      <c r="B43" s="65"/>
      <c r="C43" s="65"/>
      <c r="D43" s="65"/>
      <c r="E43" s="65"/>
      <c r="F43" s="65"/>
      <c r="G43" s="65"/>
      <c r="H43" s="65"/>
      <c r="I43" s="65"/>
      <c r="J43" s="65"/>
      <c r="K43" s="65"/>
      <c r="L43" s="65"/>
    </row>
    <row r="44" spans="2:12">
      <c r="B44" s="65"/>
      <c r="C44" s="65"/>
      <c r="D44" s="65"/>
      <c r="E44" s="65"/>
      <c r="F44" s="65"/>
      <c r="G44" s="65"/>
      <c r="H44" s="65"/>
      <c r="I44" s="65"/>
      <c r="J44" s="65"/>
      <c r="K44" s="65"/>
      <c r="L44" s="65"/>
    </row>
    <row r="45" spans="2:12">
      <c r="B45" s="65"/>
      <c r="C45" s="65"/>
      <c r="D45" s="65"/>
      <c r="E45" s="65"/>
      <c r="F45" s="65"/>
      <c r="G45" s="65"/>
      <c r="H45" s="65"/>
      <c r="I45" s="65"/>
      <c r="J45" s="65"/>
      <c r="K45" s="65"/>
      <c r="L45" s="65"/>
    </row>
    <row r="46" spans="2:12">
      <c r="B46" s="65"/>
      <c r="C46" s="65"/>
      <c r="D46" s="65"/>
      <c r="E46" s="65"/>
      <c r="F46" s="65"/>
      <c r="G46" s="65"/>
      <c r="H46" s="65"/>
      <c r="I46" s="65"/>
      <c r="J46" s="65"/>
      <c r="K46" s="65"/>
      <c r="L46" s="65"/>
    </row>
    <row r="47" spans="2:12">
      <c r="B47" s="65"/>
      <c r="C47" s="65"/>
      <c r="D47" s="65"/>
      <c r="E47" s="65"/>
      <c r="F47" s="65"/>
      <c r="G47" s="65"/>
      <c r="H47" s="65"/>
      <c r="I47" s="65"/>
      <c r="J47" s="65"/>
      <c r="K47" s="65"/>
      <c r="L47" s="65"/>
    </row>
    <row r="48" spans="2:12">
      <c r="B48" s="65"/>
      <c r="C48" s="65"/>
      <c r="D48" s="65"/>
      <c r="E48" s="65"/>
      <c r="F48" s="65"/>
      <c r="G48" s="65"/>
      <c r="H48" s="65"/>
      <c r="I48" s="65"/>
      <c r="J48" s="65"/>
      <c r="K48" s="65"/>
      <c r="L48" s="65"/>
    </row>
    <row r="49" spans="2:12">
      <c r="B49" s="65"/>
      <c r="C49" s="65"/>
      <c r="D49" s="65"/>
      <c r="E49" s="65"/>
      <c r="F49" s="65"/>
      <c r="G49" s="65"/>
      <c r="H49" s="65"/>
      <c r="I49" s="65"/>
      <c r="J49" s="65"/>
      <c r="K49" s="65"/>
      <c r="L49" s="65"/>
    </row>
    <row r="50" spans="2:12">
      <c r="B50" s="65"/>
      <c r="C50" s="65"/>
      <c r="D50" s="65"/>
      <c r="E50" s="65"/>
      <c r="F50" s="65"/>
      <c r="G50" s="65"/>
      <c r="H50" s="65"/>
      <c r="I50" s="65"/>
      <c r="J50" s="65"/>
      <c r="K50" s="65"/>
      <c r="L50" s="65"/>
    </row>
    <row r="51" spans="2:12">
      <c r="B51" s="65"/>
      <c r="C51" s="65"/>
      <c r="D51" s="65"/>
      <c r="E51" s="65"/>
      <c r="F51" s="65"/>
      <c r="G51" s="65"/>
      <c r="H51" s="65"/>
      <c r="I51" s="65"/>
      <c r="J51" s="65"/>
      <c r="K51" s="65"/>
      <c r="L51" s="65"/>
    </row>
    <row r="52" spans="2:12">
      <c r="B52" s="65"/>
      <c r="C52" s="65"/>
      <c r="D52" s="65"/>
      <c r="E52" s="65"/>
      <c r="F52" s="65"/>
      <c r="G52" s="65"/>
      <c r="H52" s="65"/>
      <c r="I52" s="65"/>
      <c r="J52" s="65"/>
      <c r="K52" s="65"/>
      <c r="L52" s="65"/>
    </row>
    <row r="53" spans="2:12">
      <c r="B53" s="65"/>
      <c r="C53" s="65"/>
      <c r="D53" s="65"/>
      <c r="E53" s="65"/>
      <c r="F53" s="65"/>
      <c r="G53" s="65"/>
      <c r="H53" s="65"/>
      <c r="I53" s="65"/>
      <c r="J53" s="65"/>
      <c r="K53" s="65"/>
      <c r="L53" s="65"/>
    </row>
    <row r="54" spans="2:12">
      <c r="B54" s="65"/>
      <c r="C54" s="65"/>
      <c r="D54" s="65"/>
      <c r="E54" s="65"/>
      <c r="F54" s="65"/>
      <c r="G54" s="65"/>
      <c r="H54" s="65"/>
      <c r="I54" s="65"/>
      <c r="J54" s="65"/>
      <c r="K54" s="65"/>
      <c r="L54" s="65"/>
    </row>
    <row r="55" spans="2:12">
      <c r="B55" s="65"/>
      <c r="C55" s="65"/>
      <c r="D55" s="65"/>
      <c r="E55" s="65"/>
      <c r="F55" s="65"/>
      <c r="G55" s="65"/>
      <c r="H55" s="65"/>
      <c r="I55" s="65"/>
      <c r="J55" s="65"/>
      <c r="K55" s="65"/>
      <c r="L55" s="65"/>
    </row>
    <row r="56" spans="2:12">
      <c r="B56" s="65"/>
      <c r="C56" s="65"/>
      <c r="D56" s="65"/>
      <c r="E56" s="65"/>
      <c r="F56" s="65"/>
      <c r="G56" s="65"/>
      <c r="H56" s="65"/>
      <c r="I56" s="65"/>
      <c r="J56" s="65"/>
      <c r="K56" s="65"/>
      <c r="L56" s="65"/>
    </row>
    <row r="57" spans="2:12">
      <c r="B57" s="65"/>
      <c r="C57" s="65"/>
      <c r="D57" s="65"/>
      <c r="E57" s="65"/>
      <c r="F57" s="65"/>
      <c r="G57" s="65"/>
      <c r="H57" s="65"/>
      <c r="I57" s="65"/>
      <c r="J57" s="65"/>
      <c r="K57" s="65"/>
      <c r="L57" s="65"/>
    </row>
    <row r="58" spans="2:12">
      <c r="B58" s="65"/>
      <c r="C58" s="65"/>
      <c r="D58" s="65"/>
      <c r="E58" s="65"/>
      <c r="F58" s="65"/>
      <c r="G58" s="65"/>
      <c r="H58" s="65"/>
      <c r="I58" s="65"/>
      <c r="J58" s="65"/>
      <c r="K58" s="65"/>
      <c r="L58" s="65"/>
    </row>
    <row r="59" spans="2:12">
      <c r="B59" s="65"/>
      <c r="C59" s="65"/>
      <c r="D59" s="65"/>
      <c r="E59" s="65"/>
      <c r="F59" s="65"/>
      <c r="G59" s="65"/>
      <c r="H59" s="65"/>
      <c r="I59" s="65"/>
      <c r="J59" s="65"/>
      <c r="K59" s="65"/>
      <c r="L59" s="65"/>
    </row>
    <row r="60" spans="2:12">
      <c r="B60" s="65"/>
      <c r="C60" s="65"/>
      <c r="D60" s="65"/>
      <c r="E60" s="65"/>
      <c r="F60" s="65"/>
      <c r="G60" s="65"/>
      <c r="H60" s="65"/>
      <c r="I60" s="65"/>
      <c r="J60" s="65"/>
      <c r="K60" s="65"/>
      <c r="L60" s="65"/>
    </row>
    <row r="61" spans="2:12">
      <c r="B61" s="65"/>
      <c r="C61" s="65"/>
      <c r="D61" s="65"/>
      <c r="E61" s="65"/>
      <c r="F61" s="65"/>
      <c r="G61" s="65"/>
      <c r="H61" s="65"/>
      <c r="I61" s="65"/>
      <c r="J61" s="65"/>
      <c r="K61" s="65"/>
      <c r="L61" s="65"/>
    </row>
    <row r="62" spans="2:12">
      <c r="B62" s="65"/>
      <c r="C62" s="65"/>
      <c r="D62" s="65"/>
      <c r="E62" s="65"/>
      <c r="F62" s="65"/>
      <c r="G62" s="65"/>
      <c r="H62" s="65"/>
      <c r="I62" s="65"/>
      <c r="J62" s="65"/>
      <c r="K62" s="65"/>
      <c r="L62" s="65"/>
    </row>
    <row r="63" spans="2:12">
      <c r="B63" s="65"/>
      <c r="C63" s="65"/>
      <c r="D63" s="65"/>
      <c r="E63" s="65"/>
      <c r="F63" s="65"/>
      <c r="G63" s="65"/>
      <c r="H63" s="65"/>
      <c r="I63" s="65"/>
      <c r="J63" s="65"/>
      <c r="K63" s="65"/>
      <c r="L63" s="65"/>
    </row>
    <row r="64" spans="2:12">
      <c r="B64" s="65"/>
      <c r="C64" s="65"/>
      <c r="D64" s="65"/>
      <c r="E64" s="65"/>
      <c r="F64" s="65"/>
      <c r="G64" s="65"/>
      <c r="H64" s="65"/>
      <c r="I64" s="65"/>
      <c r="J64" s="65"/>
      <c r="K64" s="65"/>
      <c r="L64" s="65"/>
    </row>
    <row r="65" spans="2:12">
      <c r="B65" s="65"/>
      <c r="C65" s="65"/>
      <c r="D65" s="65"/>
      <c r="E65" s="65"/>
      <c r="F65" s="65"/>
      <c r="G65" s="65"/>
      <c r="H65" s="65"/>
      <c r="I65" s="65"/>
      <c r="J65" s="65"/>
      <c r="K65" s="65"/>
      <c r="L65" s="65"/>
    </row>
    <row r="66" spans="2:12">
      <c r="B66" s="65"/>
      <c r="C66" s="65"/>
      <c r="D66" s="65"/>
      <c r="E66" s="65"/>
      <c r="F66" s="65"/>
      <c r="G66" s="65"/>
      <c r="H66" s="65"/>
      <c r="I66" s="65"/>
      <c r="J66" s="65"/>
      <c r="K66" s="65"/>
      <c r="L66" s="65"/>
    </row>
    <row r="67" spans="2:12">
      <c r="B67" s="65"/>
      <c r="C67" s="65"/>
      <c r="D67" s="65"/>
      <c r="E67" s="65"/>
      <c r="F67" s="65"/>
      <c r="G67" s="65"/>
      <c r="H67" s="65"/>
      <c r="I67" s="65"/>
      <c r="J67" s="65"/>
      <c r="K67" s="65"/>
      <c r="L67" s="65"/>
    </row>
    <row r="68" spans="2:12">
      <c r="B68" s="65"/>
      <c r="C68" s="65"/>
      <c r="D68" s="65"/>
      <c r="E68" s="65"/>
      <c r="F68" s="65"/>
      <c r="G68" s="65"/>
      <c r="H68" s="65"/>
      <c r="I68" s="65"/>
      <c r="J68" s="65"/>
      <c r="K68" s="65"/>
      <c r="L68" s="65"/>
    </row>
    <row r="69" spans="2:12">
      <c r="B69" s="65"/>
      <c r="C69" s="65"/>
      <c r="D69" s="65"/>
      <c r="E69" s="65"/>
      <c r="F69" s="65"/>
      <c r="G69" s="65"/>
      <c r="H69" s="65"/>
      <c r="I69" s="65"/>
      <c r="J69" s="65"/>
      <c r="K69" s="65"/>
      <c r="L69" s="65"/>
    </row>
    <row r="70" spans="2:12">
      <c r="B70" s="65"/>
      <c r="C70" s="65"/>
      <c r="D70" s="65"/>
      <c r="E70" s="65"/>
      <c r="F70" s="65"/>
      <c r="G70" s="65"/>
      <c r="H70" s="65"/>
      <c r="I70" s="65"/>
      <c r="J70" s="65"/>
      <c r="K70" s="65"/>
      <c r="L70" s="65"/>
    </row>
    <row r="71" spans="2:12">
      <c r="B71" s="65"/>
      <c r="C71" s="65"/>
      <c r="D71" s="65"/>
      <c r="E71" s="65"/>
      <c r="F71" s="65"/>
      <c r="G71" s="65"/>
      <c r="H71" s="65"/>
      <c r="I71" s="65"/>
      <c r="J71" s="65"/>
      <c r="K71" s="65"/>
      <c r="L71" s="65"/>
    </row>
    <row r="72" spans="2:12">
      <c r="B72" s="65"/>
      <c r="C72" s="65"/>
      <c r="D72" s="65"/>
      <c r="E72" s="65"/>
      <c r="F72" s="65"/>
      <c r="G72" s="65"/>
      <c r="H72" s="65"/>
      <c r="I72" s="65"/>
      <c r="J72" s="65"/>
      <c r="K72" s="65"/>
      <c r="L72" s="65"/>
    </row>
    <row r="73" spans="2:12">
      <c r="B73" s="65"/>
      <c r="C73" s="65"/>
      <c r="D73" s="65"/>
      <c r="E73" s="65"/>
      <c r="F73" s="65"/>
      <c r="G73" s="65"/>
      <c r="H73" s="65"/>
      <c r="I73" s="65"/>
      <c r="J73" s="65"/>
      <c r="K73" s="65"/>
      <c r="L73" s="65"/>
    </row>
    <row r="74" spans="2:12">
      <c r="B74" s="65"/>
      <c r="C74" s="65"/>
      <c r="D74" s="65"/>
      <c r="E74" s="65"/>
      <c r="F74" s="65"/>
      <c r="G74" s="65"/>
      <c r="H74" s="65"/>
      <c r="I74" s="65"/>
      <c r="J74" s="65"/>
      <c r="K74" s="65"/>
      <c r="L74" s="65"/>
    </row>
    <row r="75" spans="2:12">
      <c r="B75" s="65"/>
      <c r="C75" s="65"/>
      <c r="D75" s="65"/>
      <c r="E75" s="65"/>
      <c r="F75" s="65"/>
      <c r="G75" s="65"/>
      <c r="H75" s="65"/>
      <c r="I75" s="65"/>
      <c r="J75" s="65"/>
      <c r="K75" s="65"/>
      <c r="L75" s="65"/>
    </row>
    <row r="76" spans="2:12">
      <c r="B76" s="65"/>
      <c r="C76" s="65"/>
      <c r="D76" s="65"/>
      <c r="E76" s="65"/>
      <c r="F76" s="65"/>
      <c r="G76" s="65"/>
      <c r="H76" s="65"/>
      <c r="I76" s="65"/>
      <c r="J76" s="65"/>
      <c r="K76" s="65"/>
      <c r="L76" s="65"/>
    </row>
    <row r="77" spans="2:12">
      <c r="B77" s="65"/>
      <c r="C77" s="65"/>
      <c r="D77" s="65"/>
      <c r="E77" s="65"/>
      <c r="F77" s="65"/>
      <c r="G77" s="65"/>
      <c r="H77" s="65"/>
      <c r="I77" s="65"/>
      <c r="J77" s="65"/>
      <c r="K77" s="65"/>
      <c r="L77" s="65"/>
    </row>
    <row r="78" spans="2:12">
      <c r="B78" s="65"/>
      <c r="C78" s="65"/>
      <c r="D78" s="65"/>
      <c r="E78" s="65"/>
      <c r="F78" s="65"/>
      <c r="G78" s="65"/>
      <c r="H78" s="65"/>
      <c r="I78" s="65"/>
      <c r="J78" s="65"/>
      <c r="K78" s="65"/>
      <c r="L78" s="65"/>
    </row>
    <row r="79" spans="2:12">
      <c r="B79" s="65"/>
      <c r="C79" s="65"/>
      <c r="D79" s="65"/>
      <c r="E79" s="65"/>
      <c r="F79" s="65"/>
      <c r="G79" s="65"/>
      <c r="H79" s="65"/>
      <c r="I79" s="65"/>
      <c r="J79" s="65"/>
      <c r="K79" s="65"/>
      <c r="L79" s="65"/>
    </row>
    <row r="80" spans="2:12">
      <c r="B80" s="65"/>
      <c r="C80" s="65"/>
      <c r="D80" s="65"/>
      <c r="E80" s="65"/>
      <c r="F80" s="65"/>
      <c r="G80" s="65"/>
      <c r="H80" s="65"/>
      <c r="I80" s="65"/>
      <c r="J80" s="65"/>
      <c r="K80" s="65"/>
      <c r="L80" s="65"/>
    </row>
    <row r="81" spans="2:12">
      <c r="B81" s="65"/>
      <c r="C81" s="65"/>
      <c r="D81" s="65"/>
      <c r="E81" s="65"/>
      <c r="F81" s="65"/>
      <c r="G81" s="65"/>
      <c r="H81" s="65"/>
      <c r="I81" s="65"/>
      <c r="J81" s="65"/>
      <c r="K81" s="65"/>
      <c r="L81" s="65"/>
    </row>
    <row r="82" spans="2:12">
      <c r="B82" s="65"/>
      <c r="C82" s="65"/>
      <c r="D82" s="65"/>
      <c r="E82" s="65"/>
      <c r="F82" s="65"/>
      <c r="G82" s="65"/>
      <c r="H82" s="65"/>
      <c r="I82" s="65"/>
      <c r="J82" s="65"/>
      <c r="K82" s="65"/>
      <c r="L82" s="65"/>
    </row>
    <row r="83" spans="2:12">
      <c r="B83" s="65"/>
      <c r="C83" s="65"/>
      <c r="D83" s="65"/>
      <c r="E83" s="65"/>
      <c r="F83" s="65"/>
      <c r="G83" s="65"/>
      <c r="H83" s="65"/>
      <c r="I83" s="65"/>
      <c r="J83" s="65"/>
      <c r="K83" s="65"/>
      <c r="L83" s="65"/>
    </row>
    <row r="84" spans="2:12">
      <c r="B84" s="65"/>
      <c r="C84" s="65"/>
      <c r="D84" s="65"/>
      <c r="E84" s="65"/>
      <c r="F84" s="65"/>
      <c r="G84" s="65"/>
      <c r="H84" s="65"/>
      <c r="I84" s="65"/>
      <c r="J84" s="65"/>
      <c r="K84" s="65"/>
      <c r="L84" s="65"/>
    </row>
    <row r="85" spans="2:12">
      <c r="B85" s="65"/>
      <c r="C85" s="65"/>
      <c r="D85" s="65"/>
      <c r="E85" s="65"/>
      <c r="F85" s="65"/>
      <c r="G85" s="65"/>
      <c r="H85" s="65"/>
      <c r="I85" s="65"/>
      <c r="J85" s="65"/>
      <c r="K85" s="65"/>
      <c r="L85" s="65"/>
    </row>
    <row r="86" spans="2:12">
      <c r="B86" s="65"/>
      <c r="C86" s="65"/>
      <c r="D86" s="65"/>
      <c r="E86" s="65"/>
      <c r="F86" s="65"/>
      <c r="G86" s="65"/>
      <c r="H86" s="65"/>
      <c r="I86" s="65"/>
      <c r="J86" s="65"/>
      <c r="K86" s="65"/>
      <c r="L86" s="65"/>
    </row>
    <row r="87" spans="2:12">
      <c r="B87" s="65"/>
      <c r="C87" s="65"/>
      <c r="D87" s="65"/>
      <c r="E87" s="65"/>
      <c r="F87" s="65"/>
      <c r="G87" s="65"/>
      <c r="H87" s="65"/>
      <c r="I87" s="65"/>
      <c r="J87" s="65"/>
      <c r="K87" s="65"/>
      <c r="L87" s="65"/>
    </row>
    <row r="88" spans="2:12">
      <c r="B88" s="65"/>
      <c r="C88" s="65"/>
      <c r="D88" s="65"/>
      <c r="E88" s="65"/>
      <c r="F88" s="65"/>
      <c r="G88" s="65"/>
      <c r="H88" s="65"/>
      <c r="I88" s="65"/>
      <c r="J88" s="65"/>
      <c r="K88" s="65"/>
      <c r="L88" s="65"/>
    </row>
    <row r="89" spans="2:12">
      <c r="B89" s="65"/>
      <c r="C89" s="65"/>
      <c r="D89" s="65"/>
      <c r="E89" s="65"/>
      <c r="F89" s="65"/>
      <c r="G89" s="65"/>
      <c r="H89" s="65"/>
      <c r="I89" s="65"/>
      <c r="J89" s="65"/>
      <c r="K89" s="65"/>
      <c r="L89" s="65"/>
    </row>
    <row r="90" spans="2:12">
      <c r="B90" s="65"/>
      <c r="C90" s="65"/>
      <c r="D90" s="65"/>
      <c r="E90" s="65"/>
      <c r="F90" s="65"/>
      <c r="G90" s="65"/>
      <c r="H90" s="65"/>
      <c r="I90" s="65"/>
      <c r="J90" s="65"/>
      <c r="K90" s="65"/>
      <c r="L90" s="65"/>
    </row>
    <row r="91" spans="2:12">
      <c r="B91" s="65"/>
      <c r="C91" s="65"/>
      <c r="D91" s="65"/>
      <c r="E91" s="65"/>
      <c r="F91" s="65"/>
      <c r="G91" s="65"/>
      <c r="H91" s="65"/>
      <c r="I91" s="65"/>
      <c r="J91" s="65"/>
      <c r="K91" s="65"/>
      <c r="L91" s="65"/>
    </row>
    <row r="92" spans="2:12">
      <c r="B92" s="65"/>
      <c r="C92" s="65"/>
      <c r="D92" s="65"/>
      <c r="E92" s="65"/>
      <c r="F92" s="65"/>
      <c r="G92" s="65"/>
      <c r="H92" s="65"/>
      <c r="I92" s="65"/>
      <c r="J92" s="65"/>
      <c r="K92" s="65"/>
      <c r="L92" s="65"/>
    </row>
    <row r="93" spans="2:12">
      <c r="B93" s="65"/>
      <c r="C93" s="65"/>
      <c r="D93" s="65"/>
      <c r="E93" s="65"/>
      <c r="F93" s="65"/>
      <c r="G93" s="65"/>
      <c r="H93" s="65"/>
      <c r="I93" s="65"/>
      <c r="J93" s="65"/>
      <c r="K93" s="65"/>
      <c r="L93" s="65"/>
    </row>
    <row r="94" spans="2:12">
      <c r="B94" s="65"/>
      <c r="C94" s="65"/>
      <c r="D94" s="65"/>
      <c r="E94" s="65"/>
      <c r="F94" s="65"/>
      <c r="G94" s="65"/>
      <c r="H94" s="65"/>
      <c r="I94" s="65"/>
      <c r="J94" s="65"/>
      <c r="K94" s="65"/>
      <c r="L94" s="65"/>
    </row>
    <row r="95" spans="2:12">
      <c r="B95" s="65"/>
      <c r="C95" s="65"/>
      <c r="D95" s="65"/>
      <c r="E95" s="65"/>
      <c r="F95" s="65"/>
      <c r="G95" s="65"/>
      <c r="H95" s="65"/>
      <c r="I95" s="65"/>
      <c r="J95" s="65"/>
      <c r="K95" s="65"/>
      <c r="L95" s="65"/>
    </row>
    <row r="96" spans="2:12">
      <c r="B96" s="65"/>
      <c r="C96" s="65"/>
      <c r="D96" s="65"/>
      <c r="E96" s="65"/>
      <c r="F96" s="65"/>
      <c r="G96" s="65"/>
      <c r="H96" s="65"/>
      <c r="I96" s="65"/>
      <c r="J96" s="65"/>
      <c r="K96" s="65"/>
      <c r="L96" s="65"/>
    </row>
    <row r="97" spans="2:12">
      <c r="B97" s="65"/>
      <c r="C97" s="65"/>
      <c r="D97" s="65"/>
      <c r="E97" s="65"/>
      <c r="F97" s="65"/>
      <c r="G97" s="65"/>
      <c r="H97" s="65"/>
      <c r="I97" s="65"/>
      <c r="J97" s="65"/>
      <c r="K97" s="65"/>
      <c r="L97" s="65"/>
    </row>
    <row r="98" spans="2:12">
      <c r="B98" s="65"/>
      <c r="C98" s="65"/>
      <c r="D98" s="65"/>
      <c r="E98" s="65"/>
      <c r="F98" s="65"/>
      <c r="G98" s="65"/>
      <c r="H98" s="65"/>
      <c r="I98" s="65"/>
      <c r="J98" s="65"/>
      <c r="K98" s="65"/>
      <c r="L98" s="65"/>
    </row>
    <row r="99" spans="2:12">
      <c r="B99" s="65"/>
      <c r="C99" s="65"/>
      <c r="D99" s="65"/>
      <c r="E99" s="65"/>
      <c r="F99" s="65"/>
      <c r="G99" s="65"/>
      <c r="H99" s="65"/>
      <c r="I99" s="65"/>
      <c r="J99" s="65"/>
      <c r="K99" s="65"/>
      <c r="L99" s="65"/>
    </row>
    <row r="100" spans="2:12">
      <c r="B100" s="65"/>
      <c r="C100" s="65"/>
      <c r="D100" s="65"/>
      <c r="E100" s="65"/>
      <c r="F100" s="65"/>
      <c r="G100" s="65"/>
      <c r="H100" s="65"/>
      <c r="I100" s="65"/>
      <c r="J100" s="65"/>
      <c r="K100" s="65"/>
      <c r="L100" s="65"/>
    </row>
    <row r="101" spans="2:12">
      <c r="B101" s="65"/>
      <c r="C101" s="65"/>
      <c r="D101" s="65"/>
      <c r="E101" s="65"/>
      <c r="F101" s="65"/>
      <c r="G101" s="65"/>
      <c r="H101" s="65"/>
      <c r="I101" s="65"/>
      <c r="J101" s="65"/>
      <c r="K101" s="65"/>
      <c r="L101" s="65"/>
    </row>
    <row r="102" spans="2:12">
      <c r="B102" s="65"/>
      <c r="C102" s="65"/>
      <c r="D102" s="65"/>
      <c r="E102" s="65"/>
      <c r="F102" s="65"/>
      <c r="G102" s="65"/>
      <c r="H102" s="65"/>
      <c r="I102" s="65"/>
      <c r="J102" s="65"/>
      <c r="K102" s="65"/>
      <c r="L102" s="65"/>
    </row>
    <row r="103" spans="2:12">
      <c r="B103" s="65"/>
      <c r="C103" s="65"/>
      <c r="D103" s="65"/>
      <c r="E103" s="65"/>
      <c r="F103" s="65"/>
      <c r="G103" s="65"/>
      <c r="H103" s="65"/>
      <c r="I103" s="65"/>
      <c r="J103" s="65"/>
      <c r="K103" s="65"/>
      <c r="L103" s="65"/>
    </row>
    <row r="104" spans="2:12">
      <c r="B104" s="65"/>
      <c r="C104" s="65"/>
      <c r="D104" s="65"/>
      <c r="E104" s="65"/>
      <c r="F104" s="65"/>
      <c r="G104" s="65"/>
      <c r="H104" s="65"/>
      <c r="I104" s="65"/>
      <c r="J104" s="65"/>
      <c r="K104" s="65"/>
      <c r="L104" s="65"/>
    </row>
    <row r="105" spans="2:12">
      <c r="B105" s="65"/>
      <c r="C105" s="65"/>
      <c r="D105" s="65"/>
      <c r="E105" s="65"/>
      <c r="F105" s="65"/>
      <c r="G105" s="65"/>
      <c r="H105" s="65"/>
      <c r="I105" s="65"/>
      <c r="J105" s="65"/>
      <c r="K105" s="65"/>
      <c r="L105" s="65"/>
    </row>
    <row r="106" spans="2:12">
      <c r="B106" s="65"/>
      <c r="C106" s="65"/>
      <c r="D106" s="65"/>
      <c r="E106" s="65"/>
      <c r="F106" s="65"/>
      <c r="G106" s="65"/>
      <c r="H106" s="65"/>
      <c r="I106" s="65"/>
      <c r="J106" s="65"/>
      <c r="K106" s="65"/>
      <c r="L106" s="65"/>
    </row>
    <row r="107" spans="2:12">
      <c r="B107" s="65"/>
      <c r="C107" s="65"/>
      <c r="D107" s="65"/>
      <c r="E107" s="65"/>
      <c r="F107" s="65"/>
      <c r="G107" s="65"/>
      <c r="H107" s="65"/>
      <c r="I107" s="65"/>
      <c r="J107" s="65"/>
      <c r="K107" s="65"/>
      <c r="L107" s="65"/>
    </row>
    <row r="108" spans="2:12">
      <c r="B108" s="65"/>
      <c r="C108" s="65"/>
      <c r="D108" s="65"/>
      <c r="E108" s="65"/>
      <c r="F108" s="65"/>
      <c r="G108" s="65"/>
      <c r="H108" s="65"/>
      <c r="I108" s="65"/>
      <c r="J108" s="65"/>
      <c r="K108" s="65"/>
      <c r="L108" s="65"/>
    </row>
    <row r="109" spans="2:12">
      <c r="B109" s="65"/>
      <c r="C109" s="65"/>
      <c r="D109" s="65"/>
      <c r="E109" s="65"/>
      <c r="F109" s="65"/>
      <c r="G109" s="65"/>
      <c r="H109" s="65"/>
      <c r="I109" s="65"/>
      <c r="J109" s="65"/>
      <c r="K109" s="65"/>
      <c r="L109" s="65"/>
    </row>
    <row r="110" spans="2:12">
      <c r="B110" s="65"/>
      <c r="C110" s="65"/>
      <c r="D110" s="65"/>
      <c r="E110" s="65"/>
      <c r="F110" s="65"/>
      <c r="G110" s="65"/>
      <c r="H110" s="65"/>
      <c r="I110" s="65"/>
      <c r="J110" s="65"/>
      <c r="K110" s="65"/>
      <c r="L110" s="65"/>
    </row>
    <row r="111" spans="2:12">
      <c r="B111" s="65"/>
      <c r="C111" s="65"/>
      <c r="D111" s="65"/>
      <c r="E111" s="65"/>
      <c r="F111" s="65"/>
      <c r="G111" s="65"/>
      <c r="H111" s="65"/>
      <c r="I111" s="65"/>
      <c r="J111" s="65"/>
      <c r="K111" s="65"/>
      <c r="L111" s="65"/>
    </row>
    <row r="112" spans="2:12">
      <c r="B112" s="65"/>
      <c r="C112" s="65"/>
      <c r="D112" s="65"/>
      <c r="E112" s="65"/>
      <c r="F112" s="65"/>
      <c r="G112" s="65"/>
      <c r="H112" s="65"/>
      <c r="I112" s="65"/>
      <c r="J112" s="65"/>
      <c r="K112" s="65"/>
      <c r="L112" s="65"/>
    </row>
    <row r="113" spans="2:12">
      <c r="B113" s="65"/>
      <c r="C113" s="65"/>
      <c r="D113" s="65"/>
      <c r="E113" s="65"/>
      <c r="F113" s="65"/>
      <c r="G113" s="65"/>
      <c r="H113" s="65"/>
      <c r="I113" s="65"/>
      <c r="J113" s="65"/>
      <c r="K113" s="65"/>
      <c r="L113" s="65"/>
    </row>
    <row r="114" spans="2:12">
      <c r="B114" s="65"/>
      <c r="C114" s="65"/>
      <c r="D114" s="65"/>
      <c r="E114" s="65"/>
      <c r="F114" s="65"/>
      <c r="G114" s="65"/>
      <c r="H114" s="65"/>
      <c r="I114" s="65"/>
      <c r="J114" s="65"/>
      <c r="K114" s="65"/>
      <c r="L114" s="65"/>
    </row>
    <row r="115" spans="2:12">
      <c r="B115" s="65"/>
      <c r="C115" s="65"/>
      <c r="D115" s="65"/>
      <c r="E115" s="65"/>
      <c r="F115" s="65"/>
      <c r="G115" s="65"/>
      <c r="H115" s="65"/>
      <c r="I115" s="65"/>
      <c r="J115" s="65"/>
      <c r="K115" s="65"/>
      <c r="L115" s="65"/>
    </row>
    <row r="116" spans="2:12">
      <c r="B116" s="65"/>
      <c r="C116" s="65"/>
      <c r="D116" s="65"/>
      <c r="E116" s="65"/>
      <c r="F116" s="65"/>
      <c r="G116" s="65"/>
      <c r="H116" s="65"/>
      <c r="I116" s="65"/>
      <c r="J116" s="65"/>
      <c r="K116" s="65"/>
      <c r="L116" s="65"/>
    </row>
  </sheetData>
  <mergeCells count="1">
    <mergeCell ref="C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2696-681A-064D-A3F0-3AAA79B76A71}">
  <dimension ref="B1:H14"/>
  <sheetViews>
    <sheetView topLeftCell="A19" zoomScaleNormal="100" workbookViewId="0">
      <selection activeCell="B9" sqref="B9:E9"/>
    </sheetView>
  </sheetViews>
  <sheetFormatPr defaultColWidth="11.796875" defaultRowHeight="14.4"/>
  <cols>
    <col min="1" max="1" width="4.19921875" style="66" customWidth="1"/>
    <col min="2" max="2" width="89.19921875" style="66" customWidth="1"/>
    <col min="3" max="3" width="14.5" style="66" customWidth="1"/>
    <col min="4" max="4" width="11.796875" style="66" customWidth="1"/>
    <col min="5" max="5" width="20.19921875" style="66" customWidth="1"/>
    <col min="6" max="6" width="2" style="66" customWidth="1"/>
    <col min="7" max="16384" width="11.796875" style="66"/>
  </cols>
  <sheetData>
    <row r="1" spans="2:8" ht="15" thickBot="1"/>
    <row r="2" spans="2:8" ht="43.05" customHeight="1">
      <c r="B2" s="95" t="s">
        <v>36</v>
      </c>
      <c r="C2" s="67"/>
      <c r="D2" s="67"/>
      <c r="E2" s="68"/>
    </row>
    <row r="3" spans="2:8">
      <c r="B3" s="69" t="str">
        <f>Voorblad!$B$3</f>
        <v xml:space="preserve">Europese openbare aanbesteding "Integraal Beheersysteem Openbare ruimte” </v>
      </c>
      <c r="C3" s="70"/>
      <c r="D3" s="70"/>
      <c r="E3" s="71"/>
    </row>
    <row r="4" spans="2:8">
      <c r="B4" s="69" t="str">
        <f>Voorblad!$B$4</f>
        <v xml:space="preserve">Kenmerk: 2025/104383 </v>
      </c>
      <c r="C4" s="70"/>
      <c r="D4" s="70"/>
      <c r="E4" s="71"/>
    </row>
    <row r="5" spans="2:8" ht="15" thickBot="1">
      <c r="B5" s="69" t="str">
        <f>Voorblad!$B$5</f>
        <v>Datum: 05-03-2025/ Versie: DEFINITIEF V1.2</v>
      </c>
      <c r="C5" s="70"/>
      <c r="D5" s="70"/>
      <c r="E5" s="71"/>
    </row>
    <row r="6" spans="2:8" ht="18" customHeight="1" thickBot="1">
      <c r="B6" s="72" t="s">
        <v>20</v>
      </c>
      <c r="C6" s="133" t="str">
        <f>Voorblad!C6</f>
        <v>Invullen op 'voorblad'</v>
      </c>
      <c r="D6" s="133"/>
      <c r="E6" s="134"/>
    </row>
    <row r="7" spans="2:8" ht="10.199999999999999" customHeight="1"/>
    <row r="8" spans="2:8" ht="43.2">
      <c r="B8" s="73" t="s">
        <v>37</v>
      </c>
      <c r="C8" s="73" t="s">
        <v>38</v>
      </c>
      <c r="D8" s="73" t="s">
        <v>39</v>
      </c>
      <c r="E8" s="73" t="s">
        <v>73</v>
      </c>
    </row>
    <row r="9" spans="2:8" ht="114" customHeight="1">
      <c r="B9" s="135" t="s">
        <v>81</v>
      </c>
      <c r="C9" s="136"/>
      <c r="D9" s="136"/>
      <c r="E9" s="137"/>
    </row>
    <row r="10" spans="2:8">
      <c r="B10" s="74" t="s">
        <v>40</v>
      </c>
      <c r="C10" s="75">
        <v>200</v>
      </c>
      <c r="D10" s="76">
        <v>1</v>
      </c>
      <c r="E10" s="77">
        <f>C10*D10</f>
        <v>200</v>
      </c>
      <c r="G10" s="89">
        <v>135</v>
      </c>
      <c r="H10" s="96" t="s">
        <v>59</v>
      </c>
    </row>
    <row r="11" spans="2:8">
      <c r="B11" s="74" t="s">
        <v>41</v>
      </c>
      <c r="C11" s="75">
        <v>100</v>
      </c>
      <c r="D11" s="76">
        <v>1</v>
      </c>
      <c r="E11" s="77">
        <f>C11*D11</f>
        <v>100</v>
      </c>
      <c r="G11" s="89">
        <v>135</v>
      </c>
      <c r="H11" s="96" t="s">
        <v>59</v>
      </c>
    </row>
    <row r="12" spans="2:8">
      <c r="B12" s="74" t="s">
        <v>42</v>
      </c>
      <c r="C12" s="75">
        <v>100</v>
      </c>
      <c r="D12" s="76">
        <v>1</v>
      </c>
      <c r="E12" s="77">
        <f>C12*D12</f>
        <v>100</v>
      </c>
      <c r="G12" s="89">
        <v>135</v>
      </c>
      <c r="H12" s="96" t="s">
        <v>59</v>
      </c>
    </row>
    <row r="13" spans="2:8" ht="15" thickBot="1">
      <c r="B13" s="138" t="s">
        <v>43</v>
      </c>
      <c r="C13" s="138"/>
      <c r="D13" s="139"/>
      <c r="E13" s="78">
        <f>SUM(E10:E12)</f>
        <v>400</v>
      </c>
    </row>
    <row r="14" spans="2:8" ht="18" thickBot="1">
      <c r="B14" s="79" t="s">
        <v>44</v>
      </c>
      <c r="C14" s="80"/>
      <c r="D14" s="80"/>
      <c r="E14" s="81">
        <f>E13</f>
        <v>400</v>
      </c>
    </row>
  </sheetData>
  <mergeCells count="3">
    <mergeCell ref="C6:E6"/>
    <mergeCell ref="B9:E9"/>
    <mergeCell ref="B13:D13"/>
  </mergeCells>
  <dataValidations count="1">
    <dataValidation type="whole" allowBlank="1" showInputMessage="1" showErrorMessage="1" sqref="D10:D12" xr:uid="{E463C1CB-DC79-A145-B69F-AAD3196F20CA}">
      <formula1>1</formula1>
      <formula2>135</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C4DA-A9BA-804D-860B-82725E8BD27A}">
  <dimension ref="B1:G118"/>
  <sheetViews>
    <sheetView topLeftCell="A13" zoomScaleNormal="100" workbookViewId="0">
      <selection activeCell="C24" sqref="C24"/>
    </sheetView>
  </sheetViews>
  <sheetFormatPr defaultColWidth="10.796875" defaultRowHeight="15.6"/>
  <cols>
    <col min="1" max="1" width="3.796875" style="1" customWidth="1"/>
    <col min="2" max="2" width="54.296875" style="1" customWidth="1"/>
    <col min="3" max="3" width="25" style="1" customWidth="1"/>
    <col min="4" max="4" width="19.69921875" style="1" customWidth="1"/>
    <col min="5" max="5" width="1.796875" style="1" customWidth="1"/>
    <col min="6" max="6" width="13.296875" style="1" customWidth="1"/>
    <col min="7" max="7" width="36.796875" style="1" customWidth="1"/>
    <col min="8" max="16384" width="10.796875" style="1"/>
  </cols>
  <sheetData>
    <row r="1" spans="2:7" ht="16.2" thickBot="1"/>
    <row r="2" spans="2:7" ht="23.4">
      <c r="B2" s="36" t="s">
        <v>45</v>
      </c>
      <c r="C2" s="44"/>
      <c r="D2" s="52"/>
    </row>
    <row r="3" spans="2:7">
      <c r="B3" s="38" t="str">
        <f>Voorblad!B3</f>
        <v xml:space="preserve">Europese openbare aanbesteding "Integraal Beheersysteem Openbare ruimte” </v>
      </c>
      <c r="C3" s="45"/>
      <c r="D3" s="53"/>
    </row>
    <row r="4" spans="2:7">
      <c r="B4" s="38" t="str">
        <f>Voorblad!B4</f>
        <v xml:space="preserve">Kenmerk: 2025/104383 </v>
      </c>
      <c r="C4" s="45"/>
      <c r="D4" s="53"/>
    </row>
    <row r="5" spans="2:7" ht="16.2" thickBot="1">
      <c r="B5" s="40" t="str">
        <f>Voorblad!B5</f>
        <v>Datum: 05-03-2025/ Versie: DEFINITIEF V1.2</v>
      </c>
      <c r="C5" s="46"/>
      <c r="D5" s="54"/>
    </row>
    <row r="6" spans="2:7" ht="18" customHeight="1" thickBot="1">
      <c r="B6" s="42" t="s">
        <v>20</v>
      </c>
      <c r="C6" s="140" t="str">
        <f>Voorblad!C6</f>
        <v>Invullen op 'voorblad'</v>
      </c>
      <c r="D6" s="141"/>
    </row>
    <row r="7" spans="2:7" ht="10.050000000000001" customHeight="1"/>
    <row r="8" spans="2:7" ht="43.2">
      <c r="B8" s="55" t="s">
        <v>46</v>
      </c>
      <c r="C8" s="55" t="s">
        <v>47</v>
      </c>
      <c r="D8" s="55" t="s">
        <v>72</v>
      </c>
      <c r="E8" s="65"/>
      <c r="F8" s="65"/>
      <c r="G8" s="65"/>
    </row>
    <row r="9" spans="2:7">
      <c r="B9" s="51" t="str">
        <f>'Eenmalige kosten'!B8</f>
        <v>Prijsitem 1 Project- en implementatiekosten</v>
      </c>
      <c r="C9" s="51" t="s">
        <v>48</v>
      </c>
      <c r="D9" s="56">
        <f>'Eenmalige kosten'!C10</f>
        <v>1</v>
      </c>
      <c r="E9" s="65"/>
      <c r="F9" s="143">
        <v>100000</v>
      </c>
      <c r="G9" s="146" t="s">
        <v>60</v>
      </c>
    </row>
    <row r="10" spans="2:7">
      <c r="B10" s="51" t="str">
        <f>'Eenmalige kosten'!B12</f>
        <v>Prijsitem 2 Opleidingen</v>
      </c>
      <c r="C10" s="51" t="s">
        <v>48</v>
      </c>
      <c r="D10" s="56">
        <f>'Eenmalige kosten'!C14</f>
        <v>1</v>
      </c>
      <c r="E10" s="65"/>
      <c r="F10" s="144"/>
      <c r="G10" s="147"/>
    </row>
    <row r="11" spans="2:7">
      <c r="B11" s="51" t="str">
        <f>'Eenmalige kosten'!B16</f>
        <v>Prijsitem 3 Koppelingen</v>
      </c>
      <c r="C11" s="51" t="s">
        <v>48</v>
      </c>
      <c r="D11" s="56">
        <f>'Eenmalige kosten'!C23</f>
        <v>5</v>
      </c>
      <c r="E11" s="65"/>
      <c r="F11" s="145"/>
      <c r="G11" s="148"/>
    </row>
    <row r="12" spans="2:7">
      <c r="B12" s="51" t="str">
        <f>'Structurele kosten'!B8</f>
        <v xml:space="preserve">Prijsitem 4 Structurele kosten </v>
      </c>
      <c r="C12" s="51" t="s">
        <v>49</v>
      </c>
      <c r="D12" s="56">
        <f>'Structurele kosten'!E10</f>
        <v>96</v>
      </c>
      <c r="E12" s="65"/>
      <c r="F12" s="143">
        <v>700000</v>
      </c>
      <c r="G12" s="146" t="s">
        <v>61</v>
      </c>
    </row>
    <row r="13" spans="2:7" ht="16.2" thickBot="1">
      <c r="B13" s="51" t="str">
        <f>'Structurele kosten'!B12</f>
        <v>Prijsitem 5 Structurele kosten koppelingen</v>
      </c>
      <c r="C13" s="51" t="s">
        <v>49</v>
      </c>
      <c r="D13" s="56">
        <f>'Structurele kosten'!E14</f>
        <v>96</v>
      </c>
      <c r="E13" s="65"/>
      <c r="F13" s="145"/>
      <c r="G13" s="148"/>
    </row>
    <row r="14" spans="2:7" ht="18" thickBot="1">
      <c r="C14" s="59" t="s">
        <v>50</v>
      </c>
      <c r="D14" s="58">
        <f>SUM(D9:D13)</f>
        <v>199</v>
      </c>
      <c r="E14" s="65"/>
      <c r="F14" s="65"/>
      <c r="G14" s="97"/>
    </row>
    <row r="15" spans="2:7">
      <c r="D15" s="64"/>
      <c r="E15" s="65"/>
      <c r="F15" s="65"/>
      <c r="G15" s="97"/>
    </row>
    <row r="16" spans="2:7" ht="57" customHeight="1">
      <c r="B16" s="142" t="s">
        <v>84</v>
      </c>
      <c r="C16" s="142"/>
      <c r="D16" s="104">
        <f>0.4*D14</f>
        <v>79.600000000000009</v>
      </c>
      <c r="E16" s="65"/>
      <c r="F16" s="60"/>
      <c r="G16" s="98"/>
    </row>
    <row r="17" spans="2:7">
      <c r="B17" s="65"/>
      <c r="C17" s="65"/>
      <c r="D17" s="65"/>
      <c r="E17" s="65"/>
      <c r="F17" s="65"/>
      <c r="G17" s="97"/>
    </row>
    <row r="18" spans="2:7" ht="29.4" thickBot="1">
      <c r="B18" s="51" t="str">
        <f>'Additionele kosten'!B8</f>
        <v>Prijsitem 6 Dienstverlening</v>
      </c>
      <c r="C18" s="51" t="s">
        <v>51</v>
      </c>
      <c r="D18" s="56">
        <f>'Additionele kosten'!E13</f>
        <v>400</v>
      </c>
      <c r="E18" s="65"/>
      <c r="F18" s="82">
        <v>54000</v>
      </c>
      <c r="G18" s="83" t="s">
        <v>83</v>
      </c>
    </row>
    <row r="19" spans="2:7" ht="25.95" customHeight="1" thickBot="1">
      <c r="B19" s="90" t="s">
        <v>63</v>
      </c>
      <c r="C19" s="91"/>
      <c r="D19" s="92">
        <f>D14+D18</f>
        <v>599</v>
      </c>
      <c r="E19" s="65"/>
      <c r="F19" s="93">
        <f>F9+F12+F18</f>
        <v>854000</v>
      </c>
      <c r="G19" s="83" t="s">
        <v>62</v>
      </c>
    </row>
    <row r="20" spans="2:7">
      <c r="B20" s="65"/>
      <c r="C20" s="65"/>
      <c r="D20" s="65"/>
      <c r="E20" s="65"/>
      <c r="F20" s="65"/>
      <c r="G20" s="65"/>
    </row>
    <row r="21" spans="2:7" ht="41.4">
      <c r="B21" s="61" t="s">
        <v>52</v>
      </c>
      <c r="C21" s="65"/>
      <c r="D21" s="65"/>
      <c r="E21" s="65"/>
      <c r="F21" s="65"/>
      <c r="G21" s="65"/>
    </row>
    <row r="22" spans="2:7" ht="18" customHeight="1">
      <c r="B22" s="110" t="s">
        <v>53</v>
      </c>
      <c r="C22" s="65"/>
      <c r="D22" s="65"/>
      <c r="E22" s="65"/>
      <c r="F22" s="65"/>
      <c r="G22" s="65"/>
    </row>
    <row r="23" spans="2:7">
      <c r="B23" s="111" t="s">
        <v>54</v>
      </c>
      <c r="C23" s="65"/>
      <c r="D23" s="65"/>
      <c r="E23" s="65"/>
      <c r="F23" s="65"/>
      <c r="G23" s="65"/>
    </row>
    <row r="24" spans="2:7" ht="22.95" customHeight="1">
      <c r="B24" s="112" t="s">
        <v>55</v>
      </c>
      <c r="C24" s="65"/>
      <c r="D24" s="65"/>
      <c r="E24" s="65"/>
      <c r="F24" s="65"/>
      <c r="G24" s="65"/>
    </row>
    <row r="25" spans="2:7" ht="69" customHeight="1">
      <c r="B25" s="113" t="s">
        <v>56</v>
      </c>
      <c r="C25" s="65"/>
      <c r="D25" s="65"/>
      <c r="E25" s="65"/>
      <c r="F25" s="65"/>
      <c r="G25" s="65"/>
    </row>
    <row r="26" spans="2:7">
      <c r="B26" s="65"/>
      <c r="C26" s="65"/>
      <c r="D26" s="65"/>
      <c r="E26" s="65"/>
      <c r="F26" s="65"/>
      <c r="G26" s="65"/>
    </row>
    <row r="27" spans="2:7">
      <c r="B27" s="65"/>
      <c r="C27" s="65"/>
      <c r="D27" s="65"/>
      <c r="E27" s="65"/>
      <c r="F27" s="65"/>
      <c r="G27" s="65"/>
    </row>
    <row r="28" spans="2:7">
      <c r="B28" s="65"/>
      <c r="C28" s="65"/>
      <c r="D28" s="65"/>
      <c r="E28" s="65"/>
      <c r="F28" s="65"/>
      <c r="G28" s="65"/>
    </row>
    <row r="29" spans="2:7">
      <c r="B29" s="65"/>
      <c r="C29" s="65"/>
      <c r="D29" s="65"/>
      <c r="E29" s="65"/>
      <c r="F29" s="65"/>
      <c r="G29" s="65"/>
    </row>
    <row r="30" spans="2:7">
      <c r="B30" s="65"/>
      <c r="C30" s="65"/>
      <c r="D30" s="65"/>
      <c r="E30" s="65"/>
      <c r="F30" s="65"/>
      <c r="G30" s="65"/>
    </row>
    <row r="31" spans="2:7">
      <c r="B31" s="65"/>
      <c r="C31" s="65"/>
      <c r="D31" s="65"/>
      <c r="E31" s="65"/>
      <c r="F31" s="65"/>
      <c r="G31" s="65"/>
    </row>
    <row r="32" spans="2:7">
      <c r="B32" s="65"/>
      <c r="C32" s="65"/>
      <c r="D32" s="65"/>
      <c r="E32" s="65"/>
      <c r="F32" s="65"/>
      <c r="G32" s="65"/>
    </row>
    <row r="33" spans="2:7">
      <c r="B33" s="65"/>
      <c r="C33" s="65"/>
      <c r="D33" s="65"/>
      <c r="E33" s="65"/>
      <c r="F33" s="65"/>
      <c r="G33" s="65"/>
    </row>
    <row r="34" spans="2:7">
      <c r="B34" s="65"/>
      <c r="C34" s="65"/>
      <c r="D34" s="65"/>
      <c r="E34" s="65"/>
      <c r="F34" s="65"/>
      <c r="G34" s="65"/>
    </row>
    <row r="35" spans="2:7">
      <c r="B35" s="65"/>
      <c r="C35" s="65"/>
      <c r="D35" s="65"/>
      <c r="E35" s="65"/>
      <c r="F35" s="65"/>
      <c r="G35" s="65"/>
    </row>
    <row r="36" spans="2:7">
      <c r="B36" s="65"/>
      <c r="C36" s="65"/>
      <c r="D36" s="65"/>
      <c r="E36" s="65"/>
      <c r="F36" s="65"/>
      <c r="G36" s="65"/>
    </row>
    <row r="37" spans="2:7">
      <c r="B37" s="65"/>
      <c r="C37" s="65"/>
      <c r="D37" s="65"/>
      <c r="E37" s="65"/>
      <c r="F37" s="65"/>
      <c r="G37" s="65"/>
    </row>
    <row r="38" spans="2:7">
      <c r="B38" s="65"/>
      <c r="C38" s="65"/>
      <c r="D38" s="65"/>
      <c r="E38" s="65"/>
      <c r="F38" s="65"/>
      <c r="G38" s="65"/>
    </row>
    <row r="39" spans="2:7">
      <c r="B39" s="65"/>
      <c r="C39" s="65"/>
      <c r="D39" s="65"/>
      <c r="E39" s="65"/>
      <c r="F39" s="65"/>
      <c r="G39" s="65"/>
    </row>
    <row r="40" spans="2:7">
      <c r="B40" s="65"/>
      <c r="C40" s="65"/>
      <c r="D40" s="65"/>
      <c r="E40" s="65"/>
      <c r="F40" s="65"/>
      <c r="G40" s="65"/>
    </row>
    <row r="41" spans="2:7">
      <c r="B41" s="65"/>
      <c r="C41" s="65"/>
      <c r="D41" s="65"/>
      <c r="E41" s="65"/>
      <c r="F41" s="65"/>
      <c r="G41" s="65"/>
    </row>
    <row r="42" spans="2:7">
      <c r="B42" s="65"/>
      <c r="C42" s="65"/>
      <c r="D42" s="65"/>
      <c r="E42" s="65"/>
      <c r="F42" s="65"/>
      <c r="G42" s="65"/>
    </row>
    <row r="43" spans="2:7">
      <c r="B43" s="65"/>
      <c r="C43" s="65"/>
      <c r="D43" s="65"/>
      <c r="E43" s="65"/>
      <c r="F43" s="65"/>
      <c r="G43" s="65"/>
    </row>
    <row r="44" spans="2:7">
      <c r="B44" s="65"/>
      <c r="C44" s="65"/>
      <c r="D44" s="65"/>
      <c r="E44" s="65"/>
      <c r="F44" s="65"/>
      <c r="G44" s="65"/>
    </row>
    <row r="45" spans="2:7">
      <c r="B45" s="65"/>
      <c r="C45" s="65"/>
      <c r="D45" s="65"/>
      <c r="E45" s="65"/>
      <c r="F45" s="65"/>
      <c r="G45" s="65"/>
    </row>
    <row r="46" spans="2:7">
      <c r="B46" s="65"/>
      <c r="C46" s="65"/>
      <c r="D46" s="65"/>
      <c r="E46" s="65"/>
      <c r="F46" s="65"/>
      <c r="G46" s="65"/>
    </row>
    <row r="47" spans="2:7">
      <c r="B47" s="65"/>
      <c r="C47" s="65"/>
      <c r="D47" s="65"/>
      <c r="E47" s="65"/>
      <c r="F47" s="65"/>
      <c r="G47" s="65"/>
    </row>
    <row r="48" spans="2:7">
      <c r="B48" s="65"/>
      <c r="C48" s="65"/>
      <c r="D48" s="65"/>
      <c r="E48" s="65"/>
      <c r="F48" s="65"/>
      <c r="G48" s="65"/>
    </row>
    <row r="49" spans="2:7">
      <c r="B49" s="65"/>
      <c r="C49" s="65"/>
      <c r="D49" s="65"/>
      <c r="E49" s="65"/>
      <c r="F49" s="65"/>
      <c r="G49" s="65"/>
    </row>
    <row r="50" spans="2:7">
      <c r="B50" s="65"/>
      <c r="C50" s="65"/>
      <c r="D50" s="65"/>
      <c r="E50" s="65"/>
      <c r="F50" s="65"/>
      <c r="G50" s="65"/>
    </row>
    <row r="51" spans="2:7">
      <c r="B51" s="65"/>
      <c r="C51" s="65"/>
      <c r="D51" s="65"/>
      <c r="E51" s="65"/>
      <c r="F51" s="65"/>
      <c r="G51" s="65"/>
    </row>
    <row r="52" spans="2:7">
      <c r="B52" s="65"/>
      <c r="C52" s="65"/>
      <c r="D52" s="65"/>
      <c r="E52" s="65"/>
      <c r="F52" s="65"/>
      <c r="G52" s="65"/>
    </row>
    <row r="53" spans="2:7">
      <c r="B53" s="65"/>
      <c r="C53" s="65"/>
      <c r="D53" s="65"/>
      <c r="E53" s="65"/>
      <c r="F53" s="65"/>
      <c r="G53" s="65"/>
    </row>
    <row r="54" spans="2:7">
      <c r="B54" s="65"/>
      <c r="C54" s="65"/>
      <c r="D54" s="65"/>
      <c r="E54" s="65"/>
      <c r="F54" s="65"/>
      <c r="G54" s="65"/>
    </row>
    <row r="55" spans="2:7">
      <c r="B55" s="65"/>
      <c r="C55" s="65"/>
      <c r="D55" s="65"/>
      <c r="E55" s="65"/>
      <c r="F55" s="65"/>
      <c r="G55" s="65"/>
    </row>
    <row r="56" spans="2:7">
      <c r="B56" s="65"/>
      <c r="C56" s="65"/>
      <c r="D56" s="65"/>
      <c r="E56" s="65"/>
      <c r="F56" s="65"/>
      <c r="G56" s="65"/>
    </row>
    <row r="57" spans="2:7">
      <c r="B57" s="65"/>
      <c r="C57" s="65"/>
      <c r="D57" s="65"/>
      <c r="E57" s="65"/>
      <c r="F57" s="65"/>
      <c r="G57" s="65"/>
    </row>
    <row r="58" spans="2:7">
      <c r="B58" s="65"/>
      <c r="C58" s="65"/>
      <c r="D58" s="65"/>
      <c r="E58" s="65"/>
      <c r="F58" s="65"/>
      <c r="G58" s="65"/>
    </row>
    <row r="59" spans="2:7">
      <c r="B59" s="65"/>
      <c r="C59" s="65"/>
      <c r="D59" s="65"/>
      <c r="E59" s="65"/>
      <c r="F59" s="65"/>
      <c r="G59" s="65"/>
    </row>
    <row r="60" spans="2:7">
      <c r="B60" s="65"/>
      <c r="C60" s="65"/>
      <c r="D60" s="65"/>
      <c r="E60" s="65"/>
      <c r="F60" s="65"/>
      <c r="G60" s="65"/>
    </row>
    <row r="61" spans="2:7">
      <c r="B61" s="65"/>
      <c r="C61" s="65"/>
      <c r="D61" s="65"/>
      <c r="E61" s="65"/>
      <c r="F61" s="65"/>
      <c r="G61" s="65"/>
    </row>
    <row r="62" spans="2:7">
      <c r="B62" s="65"/>
      <c r="C62" s="65"/>
      <c r="D62" s="65"/>
      <c r="E62" s="65"/>
      <c r="F62" s="65"/>
      <c r="G62" s="65"/>
    </row>
    <row r="63" spans="2:7">
      <c r="B63" s="65"/>
      <c r="C63" s="65"/>
      <c r="D63" s="65"/>
      <c r="E63" s="65"/>
      <c r="F63" s="65"/>
      <c r="G63" s="65"/>
    </row>
    <row r="64" spans="2:7">
      <c r="B64" s="65"/>
      <c r="C64" s="65"/>
      <c r="D64" s="65"/>
      <c r="E64" s="65"/>
      <c r="F64" s="65"/>
      <c r="G64" s="65"/>
    </row>
    <row r="65" spans="2:7">
      <c r="B65" s="65"/>
      <c r="C65" s="65"/>
      <c r="D65" s="65"/>
      <c r="E65" s="65"/>
      <c r="F65" s="65"/>
      <c r="G65" s="65"/>
    </row>
    <row r="66" spans="2:7">
      <c r="B66" s="65"/>
      <c r="C66" s="65"/>
      <c r="D66" s="65"/>
      <c r="E66" s="65"/>
      <c r="F66" s="65"/>
      <c r="G66" s="65"/>
    </row>
    <row r="67" spans="2:7">
      <c r="B67" s="65"/>
      <c r="C67" s="65"/>
      <c r="D67" s="65"/>
      <c r="E67" s="65"/>
      <c r="F67" s="65"/>
      <c r="G67" s="65"/>
    </row>
    <row r="68" spans="2:7">
      <c r="B68" s="65"/>
      <c r="C68" s="65"/>
      <c r="D68" s="65"/>
      <c r="E68" s="65"/>
      <c r="F68" s="65"/>
      <c r="G68" s="65"/>
    </row>
    <row r="69" spans="2:7">
      <c r="B69" s="65"/>
      <c r="C69" s="65"/>
      <c r="D69" s="65"/>
      <c r="E69" s="65"/>
      <c r="F69" s="65"/>
      <c r="G69" s="65"/>
    </row>
    <row r="70" spans="2:7">
      <c r="B70" s="65"/>
      <c r="C70" s="65"/>
      <c r="D70" s="65"/>
      <c r="E70" s="65"/>
      <c r="F70" s="65"/>
      <c r="G70" s="65"/>
    </row>
    <row r="71" spans="2:7">
      <c r="B71" s="65"/>
      <c r="C71" s="65"/>
      <c r="D71" s="65"/>
      <c r="E71" s="65"/>
      <c r="F71" s="65"/>
      <c r="G71" s="65"/>
    </row>
    <row r="72" spans="2:7">
      <c r="B72" s="65"/>
      <c r="C72" s="65"/>
      <c r="D72" s="65"/>
      <c r="E72" s="65"/>
      <c r="F72" s="65"/>
      <c r="G72" s="65"/>
    </row>
    <row r="73" spans="2:7">
      <c r="B73" s="65"/>
      <c r="C73" s="65"/>
      <c r="D73" s="65"/>
      <c r="E73" s="65"/>
      <c r="F73" s="65"/>
      <c r="G73" s="65"/>
    </row>
    <row r="74" spans="2:7">
      <c r="B74" s="65"/>
      <c r="C74" s="65"/>
      <c r="D74" s="65"/>
      <c r="E74" s="65"/>
      <c r="F74" s="65"/>
      <c r="G74" s="65"/>
    </row>
    <row r="75" spans="2:7">
      <c r="B75" s="65"/>
      <c r="C75" s="65"/>
      <c r="D75" s="65"/>
      <c r="E75" s="65"/>
      <c r="F75" s="65"/>
      <c r="G75" s="65"/>
    </row>
    <row r="76" spans="2:7">
      <c r="B76" s="65"/>
      <c r="C76" s="65"/>
      <c r="D76" s="65"/>
      <c r="E76" s="65"/>
      <c r="F76" s="65"/>
      <c r="G76" s="65"/>
    </row>
    <row r="77" spans="2:7">
      <c r="B77" s="65"/>
      <c r="C77" s="65"/>
      <c r="D77" s="65"/>
      <c r="E77" s="65"/>
      <c r="F77" s="65"/>
      <c r="G77" s="65"/>
    </row>
    <row r="78" spans="2:7">
      <c r="B78" s="65"/>
      <c r="C78" s="65"/>
      <c r="D78" s="65"/>
      <c r="E78" s="65"/>
      <c r="F78" s="65"/>
      <c r="G78" s="65"/>
    </row>
    <row r="79" spans="2:7">
      <c r="B79" s="65"/>
      <c r="C79" s="65"/>
      <c r="D79" s="65"/>
      <c r="E79" s="65"/>
      <c r="F79" s="65"/>
      <c r="G79" s="65"/>
    </row>
    <row r="80" spans="2:7">
      <c r="B80" s="65"/>
      <c r="C80" s="65"/>
      <c r="D80" s="65"/>
      <c r="E80" s="65"/>
      <c r="F80" s="65"/>
      <c r="G80" s="65"/>
    </row>
    <row r="81" spans="2:7">
      <c r="B81" s="65"/>
      <c r="C81" s="65"/>
      <c r="D81" s="65"/>
      <c r="E81" s="65"/>
      <c r="F81" s="65"/>
      <c r="G81" s="65"/>
    </row>
    <row r="82" spans="2:7">
      <c r="B82" s="65"/>
      <c r="C82" s="65"/>
      <c r="D82" s="65"/>
      <c r="E82" s="65"/>
      <c r="F82" s="65"/>
      <c r="G82" s="65"/>
    </row>
    <row r="83" spans="2:7">
      <c r="B83" s="65"/>
      <c r="C83" s="65"/>
      <c r="D83" s="65"/>
      <c r="E83" s="65"/>
      <c r="F83" s="65"/>
      <c r="G83" s="65"/>
    </row>
    <row r="84" spans="2:7">
      <c r="B84" s="65"/>
      <c r="C84" s="65"/>
      <c r="D84" s="65"/>
      <c r="E84" s="65"/>
      <c r="F84" s="65"/>
      <c r="G84" s="65"/>
    </row>
    <row r="85" spans="2:7">
      <c r="B85" s="65"/>
      <c r="C85" s="65"/>
      <c r="D85" s="65"/>
      <c r="E85" s="65"/>
      <c r="F85" s="65"/>
      <c r="G85" s="65"/>
    </row>
    <row r="86" spans="2:7">
      <c r="B86" s="65"/>
      <c r="C86" s="65"/>
      <c r="D86" s="65"/>
      <c r="E86" s="65"/>
      <c r="F86" s="65"/>
      <c r="G86" s="65"/>
    </row>
    <row r="87" spans="2:7">
      <c r="B87" s="65"/>
      <c r="C87" s="65"/>
      <c r="D87" s="65"/>
      <c r="E87" s="65"/>
      <c r="F87" s="65"/>
      <c r="G87" s="65"/>
    </row>
    <row r="88" spans="2:7">
      <c r="B88" s="65"/>
      <c r="C88" s="65"/>
      <c r="D88" s="65"/>
      <c r="E88" s="65"/>
      <c r="F88" s="65"/>
      <c r="G88" s="65"/>
    </row>
    <row r="89" spans="2:7">
      <c r="B89" s="65"/>
      <c r="C89" s="65"/>
      <c r="D89" s="65"/>
      <c r="E89" s="65"/>
      <c r="F89" s="65"/>
      <c r="G89" s="65"/>
    </row>
    <row r="90" spans="2:7">
      <c r="B90" s="65"/>
      <c r="C90" s="65"/>
      <c r="D90" s="65"/>
      <c r="E90" s="65"/>
      <c r="F90" s="65"/>
      <c r="G90" s="65"/>
    </row>
    <row r="91" spans="2:7">
      <c r="B91" s="65"/>
      <c r="C91" s="65"/>
      <c r="D91" s="65"/>
      <c r="E91" s="65"/>
      <c r="F91" s="65"/>
      <c r="G91" s="65"/>
    </row>
    <row r="92" spans="2:7">
      <c r="B92" s="65"/>
      <c r="C92" s="65"/>
      <c r="D92" s="65"/>
      <c r="E92" s="65"/>
      <c r="F92" s="65"/>
      <c r="G92" s="65"/>
    </row>
    <row r="93" spans="2:7">
      <c r="B93" s="65"/>
      <c r="C93" s="65"/>
      <c r="D93" s="65"/>
      <c r="E93" s="65"/>
      <c r="F93" s="65"/>
      <c r="G93" s="65"/>
    </row>
    <row r="94" spans="2:7">
      <c r="B94" s="65"/>
      <c r="C94" s="65"/>
      <c r="D94" s="65"/>
      <c r="E94" s="65"/>
      <c r="F94" s="65"/>
      <c r="G94" s="65"/>
    </row>
    <row r="95" spans="2:7">
      <c r="B95" s="65"/>
      <c r="C95" s="65"/>
      <c r="D95" s="65"/>
      <c r="E95" s="65"/>
      <c r="F95" s="65"/>
      <c r="G95" s="65"/>
    </row>
    <row r="96" spans="2:7">
      <c r="B96" s="65"/>
      <c r="C96" s="65"/>
      <c r="D96" s="65"/>
      <c r="E96" s="65"/>
      <c r="F96" s="65"/>
      <c r="G96" s="65"/>
    </row>
    <row r="97" spans="2:7">
      <c r="B97" s="65"/>
      <c r="C97" s="65"/>
      <c r="D97" s="65"/>
      <c r="E97" s="65"/>
      <c r="F97" s="65"/>
      <c r="G97" s="65"/>
    </row>
    <row r="98" spans="2:7">
      <c r="B98" s="65"/>
      <c r="C98" s="65"/>
      <c r="D98" s="65"/>
      <c r="E98" s="65"/>
      <c r="F98" s="65"/>
      <c r="G98" s="65"/>
    </row>
    <row r="99" spans="2:7">
      <c r="B99" s="65"/>
      <c r="C99" s="65"/>
      <c r="D99" s="65"/>
      <c r="E99" s="65"/>
      <c r="F99" s="65"/>
      <c r="G99" s="65"/>
    </row>
    <row r="100" spans="2:7">
      <c r="B100" s="65"/>
      <c r="C100" s="65"/>
      <c r="D100" s="65"/>
      <c r="E100" s="65"/>
      <c r="F100" s="65"/>
      <c r="G100" s="65"/>
    </row>
    <row r="101" spans="2:7">
      <c r="B101" s="65"/>
      <c r="C101" s="65"/>
      <c r="D101" s="65"/>
      <c r="E101" s="65"/>
      <c r="F101" s="65"/>
      <c r="G101" s="65"/>
    </row>
    <row r="102" spans="2:7">
      <c r="B102" s="65"/>
      <c r="C102" s="65"/>
      <c r="D102" s="65"/>
      <c r="E102" s="65"/>
      <c r="F102" s="65"/>
      <c r="G102" s="65"/>
    </row>
    <row r="103" spans="2:7">
      <c r="B103" s="65"/>
      <c r="C103" s="65"/>
      <c r="D103" s="65"/>
      <c r="E103" s="65"/>
      <c r="F103" s="65"/>
      <c r="G103" s="65"/>
    </row>
    <row r="104" spans="2:7">
      <c r="B104" s="65"/>
      <c r="C104" s="65"/>
      <c r="D104" s="65"/>
      <c r="E104" s="65"/>
      <c r="F104" s="65"/>
      <c r="G104" s="65"/>
    </row>
    <row r="105" spans="2:7">
      <c r="B105" s="65"/>
      <c r="C105" s="65"/>
      <c r="D105" s="65"/>
      <c r="E105" s="65"/>
      <c r="F105" s="65"/>
      <c r="G105" s="65"/>
    </row>
    <row r="106" spans="2:7">
      <c r="B106" s="65"/>
      <c r="C106" s="65"/>
      <c r="D106" s="65"/>
      <c r="E106" s="65"/>
      <c r="F106" s="65"/>
      <c r="G106" s="65"/>
    </row>
    <row r="107" spans="2:7">
      <c r="B107" s="65"/>
      <c r="C107" s="65"/>
      <c r="D107" s="65"/>
      <c r="E107" s="65"/>
      <c r="F107" s="65"/>
      <c r="G107" s="65"/>
    </row>
    <row r="108" spans="2:7">
      <c r="B108" s="65"/>
      <c r="C108" s="65"/>
      <c r="D108" s="65"/>
      <c r="E108" s="65"/>
      <c r="F108" s="65"/>
      <c r="G108" s="65"/>
    </row>
    <row r="109" spans="2:7">
      <c r="B109" s="65"/>
      <c r="C109" s="65"/>
      <c r="D109" s="65"/>
      <c r="E109" s="65"/>
      <c r="F109" s="65"/>
      <c r="G109" s="65"/>
    </row>
    <row r="110" spans="2:7">
      <c r="B110" s="65"/>
      <c r="C110" s="65"/>
      <c r="D110" s="65"/>
      <c r="E110" s="65"/>
      <c r="F110" s="65"/>
      <c r="G110" s="65"/>
    </row>
    <row r="111" spans="2:7">
      <c r="B111" s="65"/>
      <c r="C111" s="65"/>
      <c r="D111" s="65"/>
      <c r="E111" s="65"/>
      <c r="F111" s="65"/>
      <c r="G111" s="65"/>
    </row>
    <row r="112" spans="2:7">
      <c r="B112" s="65"/>
      <c r="C112" s="65"/>
      <c r="D112" s="65"/>
      <c r="E112" s="65"/>
      <c r="F112" s="65"/>
      <c r="G112" s="65"/>
    </row>
    <row r="113" spans="2:7">
      <c r="B113" s="65"/>
      <c r="C113" s="65"/>
      <c r="D113" s="65"/>
      <c r="E113" s="65"/>
      <c r="F113" s="65"/>
      <c r="G113" s="65"/>
    </row>
    <row r="114" spans="2:7">
      <c r="B114" s="65"/>
      <c r="C114" s="65"/>
      <c r="D114" s="65"/>
      <c r="E114" s="65"/>
      <c r="F114" s="65"/>
      <c r="G114" s="65"/>
    </row>
    <row r="115" spans="2:7">
      <c r="B115" s="65"/>
      <c r="C115" s="65"/>
      <c r="D115" s="65"/>
      <c r="E115" s="65"/>
      <c r="F115" s="65"/>
      <c r="G115" s="65"/>
    </row>
    <row r="116" spans="2:7">
      <c r="B116" s="65"/>
      <c r="C116" s="65"/>
      <c r="D116" s="65"/>
      <c r="E116" s="65"/>
      <c r="F116" s="65"/>
      <c r="G116" s="65"/>
    </row>
    <row r="117" spans="2:7">
      <c r="B117" s="65"/>
      <c r="C117" s="65"/>
      <c r="D117" s="65"/>
      <c r="E117" s="65"/>
      <c r="F117" s="65"/>
      <c r="G117" s="65"/>
    </row>
    <row r="118" spans="2:7">
      <c r="B118" s="65"/>
      <c r="C118" s="65"/>
      <c r="D118" s="65"/>
      <c r="E118" s="65"/>
      <c r="F118" s="65"/>
      <c r="G118" s="65"/>
    </row>
  </sheetData>
  <mergeCells count="6">
    <mergeCell ref="C6:D6"/>
    <mergeCell ref="B16:C16"/>
    <mergeCell ref="F9:F11"/>
    <mergeCell ref="G9:G11"/>
    <mergeCell ref="F12:F13"/>
    <mergeCell ref="G12:G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983537A8A8A04F84ED0C258CB6C468" ma:contentTypeVersion="6" ma:contentTypeDescription="Een nieuw document maken." ma:contentTypeScope="" ma:versionID="405ba6f51c8b3dc4a3aafc4394d1fe44">
  <xsd:schema xmlns:xsd="http://www.w3.org/2001/XMLSchema" xmlns:xs="http://www.w3.org/2001/XMLSchema" xmlns:p="http://schemas.microsoft.com/office/2006/metadata/properties" xmlns:ns2="2bb65927-14fc-453b-9731-819a64fd8343" xmlns:ns3="5211dcaf-8ed2-48e7-8493-9fa3647a85f3" targetNamespace="http://schemas.microsoft.com/office/2006/metadata/properties" ma:root="true" ma:fieldsID="86dd15738fbf6372c1ff3459b803dca9" ns2:_="" ns3:_="">
    <xsd:import namespace="2bb65927-14fc-453b-9731-819a64fd8343"/>
    <xsd:import namespace="5211dcaf-8ed2-48e7-8493-9fa3647a85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65927-14fc-453b-9731-819a64fd8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11dcaf-8ed2-48e7-8493-9fa3647a85f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8E4C4C-C240-4862-B7AE-76EDA883E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65927-14fc-453b-9731-819a64fd8343"/>
    <ds:schemaRef ds:uri="5211dcaf-8ed2-48e7-8493-9fa3647a8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F4300B-A3A3-4336-BED4-267570EBF961}">
  <ds:schemaRefs>
    <ds:schemaRef ds:uri="http://schemas.microsoft.com/sharepoint/v3/contenttype/forms"/>
  </ds:schemaRefs>
</ds:datastoreItem>
</file>

<file path=customXml/itemProps3.xml><?xml version="1.0" encoding="utf-8"?>
<ds:datastoreItem xmlns:ds="http://schemas.openxmlformats.org/officeDocument/2006/customXml" ds:itemID="{C5E6C316-82F7-45B0-847F-6370AD98DCF4}">
  <ds:schemaRefs>
    <ds:schemaRef ds:uri="5211dcaf-8ed2-48e7-8493-9fa3647a85f3"/>
    <ds:schemaRef ds:uri="http://purl.org/dc/dcmitype/"/>
    <ds:schemaRef ds:uri="http://purl.org/dc/elements/1.1/"/>
    <ds:schemaRef ds:uri="http://schemas.microsoft.com/office/2006/documentManagement/types"/>
    <ds:schemaRef ds:uri="2bb65927-14fc-453b-9731-819a64fd8343"/>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Instructie</vt:lpstr>
      <vt:lpstr>Eenmalige kosten</vt:lpstr>
      <vt:lpstr>Structurele kosten</vt:lpstr>
      <vt:lpstr>Additionele kosten</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markroelofsma</dc:creator>
  <cp:keywords/>
  <dc:description/>
  <cp:lastModifiedBy>Lisa Freeke</cp:lastModifiedBy>
  <cp:revision/>
  <dcterms:created xsi:type="dcterms:W3CDTF">2022-03-15T08:58:35Z</dcterms:created>
  <dcterms:modified xsi:type="dcterms:W3CDTF">2025-03-05T11:56:53Z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0x0101001C983537A8A8A04F84ED0C258CB6C468</vt:lpwstr>
  </property>
  <property fmtid="{D5CDD505-2E9C-101B-9397-08002B2CF9AE}" pid="3" name="MediaServiceImageTags">
    <vt:lpwstr/>
  </property>
</Properties>
</file>