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hibeonl.sharepoint.com/sites/SP-Projecten/Shared Documents/STIP/EA AV-middelen (2024)/Werkdocumenten/"/>
    </mc:Choice>
  </mc:AlternateContent>
  <xr:revisionPtr revIDLastSave="0" documentId="8_{33938BA1-A6F0-40C3-B385-2C3A2EFA4AB2}" xr6:coauthVersionLast="47" xr6:coauthVersionMax="47" xr10:uidLastSave="{00000000-0000-0000-0000-000000000000}"/>
  <bookViews>
    <workbookView xWindow="28680" yWindow="-120" windowWidth="29040" windowHeight="15720" xr2:uid="{0D1CE5C8-7E5A-416E-89B6-D6FE64E8CB76}"/>
  </bookViews>
  <sheets>
    <sheet name="De Gooise Daltonschool" sheetId="3" r:id="rId1"/>
    <sheet name="Elckerlyc" sheetId="4" r:id="rId2"/>
    <sheet name="Fabritiusschool - hoofdlocatie" sheetId="5" r:id="rId3"/>
    <sheet name="Fabritiusschool - Egelantier" sheetId="6" r:id="rId4"/>
    <sheet name="Goudenregenschool" sheetId="7" r:id="rId5"/>
    <sheet name="Jan van Rijckenborghschool" sheetId="8" r:id="rId6"/>
    <sheet name="Lelyschool" sheetId="9" r:id="rId7"/>
    <sheet name="Lorentzschool - hoofdlocatie" sheetId="10" r:id="rId8"/>
    <sheet name="Lorentzschool - Hoffplein" sheetId="11" r:id="rId9"/>
    <sheet name="Sterrenschool" sheetId="12" r:id="rId10"/>
    <sheet name="Taalschool Jan Blankenlaan" sheetId="13" r:id="rId11"/>
    <sheet name="Taalschool Thebe" sheetId="14" r:id="rId12"/>
    <sheet name="Villa Vrolik" sheetId="15" r:id="rId13"/>
    <sheet name="Violenschool" sheetId="16" r:id="rId14"/>
    <sheet name="Vondelschool" sheetId="17" r:id="rId15"/>
    <sheet name="De Wijde Blik" sheetId="18" r:id="rId16"/>
    <sheet name="De Windkanter" sheetId="19" r:id="rId17"/>
    <sheet name="Stip-bureau" sheetId="20" r:id="rId18"/>
    <sheet name="Totaal Touchscreens" sheetId="25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25" l="1"/>
  <c r="K44" i="25"/>
  <c r="J44" i="25"/>
  <c r="I44" i="25"/>
  <c r="H44" i="25"/>
  <c r="G44" i="25"/>
  <c r="F44" i="25"/>
  <c r="E44" i="25"/>
  <c r="B44" i="25"/>
  <c r="M43" i="25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7" i="25"/>
  <c r="M26" i="25"/>
  <c r="L21" i="25"/>
  <c r="K21" i="25"/>
  <c r="I21" i="25"/>
  <c r="H21" i="25"/>
  <c r="G21" i="25"/>
  <c r="B21" i="25"/>
  <c r="M18" i="25"/>
  <c r="M17" i="25"/>
  <c r="M16" i="25"/>
  <c r="M11" i="25"/>
  <c r="M7" i="25"/>
  <c r="M5" i="25"/>
  <c r="M4" i="25"/>
  <c r="M3" i="25"/>
  <c r="M44" i="25" l="1"/>
  <c r="M21" i="25"/>
</calcChain>
</file>

<file path=xl/sharedStrings.xml><?xml version="1.0" encoding="utf-8"?>
<sst xmlns="http://schemas.openxmlformats.org/spreadsheetml/2006/main" count="221" uniqueCount="81">
  <si>
    <t>Type</t>
  </si>
  <si>
    <t>Aantal</t>
  </si>
  <si>
    <t>Jaar van aanschaf</t>
  </si>
  <si>
    <t>Touchscreens</t>
  </si>
  <si>
    <t>CTOUCH</t>
  </si>
  <si>
    <t>Laser sky 55 inch, PC-module i5</t>
  </si>
  <si>
    <t>Laser sky 75 inch, PC-module i5</t>
  </si>
  <si>
    <t>Clevertouch</t>
  </si>
  <si>
    <t>Impact Plus 75 inch, PC-module i5</t>
  </si>
  <si>
    <t>Impact Plus 55 inch, PC-module i5</t>
  </si>
  <si>
    <t>Laser sky 55 inch, PC-module i5, zonder lift</t>
  </si>
  <si>
    <t>Laser sky 75 inch, PC-module i5, met lift</t>
  </si>
  <si>
    <t>Riva 55 inch, pc-module met lift</t>
  </si>
  <si>
    <t>SMART board</t>
  </si>
  <si>
    <t>6000 serie, 75 inch</t>
  </si>
  <si>
    <t>Riva 75 inch, pc-module</t>
  </si>
  <si>
    <t>Riva 55 inch, pc-module</t>
  </si>
  <si>
    <t>Riva 75 inch, pc-module i5</t>
  </si>
  <si>
    <t>Predi</t>
  </si>
  <si>
    <t>Touch, 55 inch, met lift</t>
  </si>
  <si>
    <t>Prowise</t>
  </si>
  <si>
    <t>Proline 84 inch incl. pc-module i5</t>
  </si>
  <si>
    <t>Impact Plus 65 inch, pc-module i5</t>
  </si>
  <si>
    <t>Skooltouch</t>
  </si>
  <si>
    <t>Optimus touch</t>
  </si>
  <si>
    <t>Impact Plus 75 inch incl. pc-module i5</t>
  </si>
  <si>
    <t>Laser sky 75 inch, pc-module i5</t>
  </si>
  <si>
    <t>Impact Plus 75 inch, pc-module i5</t>
  </si>
  <si>
    <t>Legamaster</t>
  </si>
  <si>
    <t>75 inch, ex. Pc-module</t>
  </si>
  <si>
    <t>75 inch, ex pc-module</t>
  </si>
  <si>
    <t>Impact plus 65 inch, pc-module i5</t>
  </si>
  <si>
    <t>Laser Sky 75 inch, PC-module i5</t>
  </si>
  <si>
    <t>Laser Sky 75 inch, PC-module i5, verrijdbaar</t>
  </si>
  <si>
    <t>Riva 75 inch, pc-module met lift</t>
  </si>
  <si>
    <t>Riva 75 inch, PC-module i5</t>
  </si>
  <si>
    <t>Riva 75 inch</t>
  </si>
  <si>
    <t>Laser sky 74 inch, pc-module, verrijdbaar</t>
  </si>
  <si>
    <t>Laser sky 74 inch, ex pc-module, verrijdbaar</t>
  </si>
  <si>
    <t>Riva 75 inch, pc-module i5, verrijdbaar</t>
  </si>
  <si>
    <t>75 inch.</t>
  </si>
  <si>
    <t>Tango</t>
  </si>
  <si>
    <t>75 inch. Verrijdbaar</t>
  </si>
  <si>
    <t>SMARTboard</t>
  </si>
  <si>
    <t>Predia</t>
  </si>
  <si>
    <t>Touch 55 inch</t>
  </si>
  <si>
    <t>75 inch, incl. pc-module</t>
  </si>
  <si>
    <t>Impact 75 inch incl. pc-module</t>
  </si>
  <si>
    <t>Impact Plus 75 inch</t>
  </si>
  <si>
    <t>Impact plus 75 inch, pc-module</t>
  </si>
  <si>
    <t>Laser sky, 75 inch, pc-module</t>
  </si>
  <si>
    <t>Impact Plus 65 inch, PC-module i5</t>
  </si>
  <si>
    <t>Entryline 55 inch, pc-module</t>
  </si>
  <si>
    <t>75 inch, pc-module</t>
  </si>
  <si>
    <t>Laser Sky 75 inch, pc-module i5</t>
  </si>
  <si>
    <t>Riva 75 inch UHD, PC-module i5</t>
  </si>
  <si>
    <t>Elckerlyc</t>
  </si>
  <si>
    <t>Fabritiusschool - hoofdlocatie</t>
  </si>
  <si>
    <t>Fabritiusschool - Egelantier</t>
  </si>
  <si>
    <t>Goudenregenschool</t>
  </si>
  <si>
    <t>Lelyschool</t>
  </si>
  <si>
    <t>Lorentzschool - hoofdlocatie</t>
  </si>
  <si>
    <t>Lorentzschool - Hoffplein</t>
  </si>
  <si>
    <t>Sterrenschool</t>
  </si>
  <si>
    <t>Taalschool - Jan Blankenlaan</t>
  </si>
  <si>
    <t>Taalschool - Thebe</t>
  </si>
  <si>
    <t>Villa Vrolik</t>
  </si>
  <si>
    <t>Violenschool</t>
  </si>
  <si>
    <t>Vondelschool</t>
  </si>
  <si>
    <t>De Wijde Blik</t>
  </si>
  <si>
    <t>De Windkanter</t>
  </si>
  <si>
    <t>Stip-bureau</t>
  </si>
  <si>
    <t>De Gooise Daltonschool</t>
  </si>
  <si>
    <t>Touchscreens 55 inch</t>
  </si>
  <si>
    <t>Totaal:</t>
  </si>
  <si>
    <t>Jan van Rijckenborghschool</t>
  </si>
  <si>
    <t>Geel: 65 inch</t>
  </si>
  <si>
    <t>Touchscreens 75 inch</t>
  </si>
  <si>
    <t>Goudenregenschool (84 inch)</t>
  </si>
  <si>
    <t>Oranje: 84 inch</t>
  </si>
  <si>
    <t>Impact Plus 55 inch, pc-module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</si>
</sst>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top" wrapText="1"/>
    </xf>
    <xf numFmtId="0" fontId="2" fillId="0" borderId="0" xfId="0" applyFont="1"/>
    <xf numFmtId="0" fontId="0" fillId="3" borderId="0" xfId="0" applyFill="1"/>
    <xf numFmtId="0" fontId="0" fillId="4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FD7D-7903-4D98-83E2-365C2027A49F}">
  <dimension ref="A1:D7"/>
  <sheetViews>
    <sheetView tabSelected="1" workbookViewId="0">
      <selection activeCell="E1" sqref="E1:E1048576"/>
    </sheetView>
  </sheetViews>
  <sheetFormatPr defaultRowHeight="14.4" x14ac:dyDescent="0.3"/>
  <cols>
    <col min="1" max="2" width="30.6640625" customWidth="1"/>
    <col min="3" max="3" width="10.6640625" customWidth="1"/>
    <col min="4" max="4" width="20.6640625" customWidth="1"/>
  </cols>
  <sheetData>
    <row r="1" spans="1:4" x14ac:dyDescent="0.3">
      <c r="A1" s="8" t="s">
        <v>3</v>
      </c>
      <c r="B1" s="8" t="s">
        <v>0</v>
      </c>
      <c r="C1" s="8" t="s">
        <v>1</v>
      </c>
      <c r="D1" s="8" t="s">
        <v>2</v>
      </c>
    </row>
    <row r="2" spans="1:4" x14ac:dyDescent="0.3">
      <c r="A2" s="9" t="s">
        <v>4</v>
      </c>
      <c r="B2" s="9" t="s">
        <v>5</v>
      </c>
      <c r="C2" s="9">
        <v>1</v>
      </c>
      <c r="D2" s="9">
        <v>2019</v>
      </c>
    </row>
    <row r="3" spans="1:4" x14ac:dyDescent="0.3">
      <c r="A3" s="9" t="s">
        <v>4</v>
      </c>
      <c r="B3" s="9" t="s">
        <v>6</v>
      </c>
      <c r="C3" s="9">
        <v>7</v>
      </c>
      <c r="D3" s="9">
        <v>2019</v>
      </c>
    </row>
    <row r="4" spans="1:4" x14ac:dyDescent="0.3">
      <c r="A4" s="9" t="s">
        <v>7</v>
      </c>
      <c r="B4" s="9" t="s">
        <v>8</v>
      </c>
      <c r="C4" s="9">
        <v>1</v>
      </c>
      <c r="D4" s="9">
        <v>2021</v>
      </c>
    </row>
    <row r="5" spans="1:4" x14ac:dyDescent="0.3">
      <c r="A5" s="9" t="s">
        <v>7</v>
      </c>
      <c r="B5" s="9" t="s">
        <v>9</v>
      </c>
      <c r="C5" s="9">
        <v>2</v>
      </c>
      <c r="D5" s="9">
        <v>2021</v>
      </c>
    </row>
    <row r="6" spans="1:4" x14ac:dyDescent="0.3">
      <c r="A6" s="9"/>
      <c r="B6" s="9"/>
      <c r="C6" s="9"/>
      <c r="D6" s="9"/>
    </row>
    <row r="7" spans="1:4" x14ac:dyDescent="0.3">
      <c r="A7" s="9"/>
      <c r="B7" s="9"/>
      <c r="C7" s="9"/>
      <c r="D7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4D88-FC4A-42B3-BFDF-87280BE2F0E8}">
  <dimension ref="A1:E4"/>
  <sheetViews>
    <sheetView workbookViewId="0">
      <selection activeCell="A5" sqref="A5:XFD34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5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0" t="s">
        <v>4</v>
      </c>
      <c r="B2" s="10" t="s">
        <v>32</v>
      </c>
      <c r="C2" s="17">
        <v>4</v>
      </c>
      <c r="D2" s="17">
        <v>2019</v>
      </c>
      <c r="E2" s="14"/>
    </row>
    <row r="3" spans="1:5" ht="28.8" x14ac:dyDescent="0.3">
      <c r="A3" s="10" t="s">
        <v>4</v>
      </c>
      <c r="B3" s="10" t="s">
        <v>33</v>
      </c>
      <c r="C3" s="17">
        <v>2</v>
      </c>
      <c r="D3" s="17">
        <v>2019</v>
      </c>
      <c r="E3" s="18"/>
    </row>
    <row r="4" spans="1:5" x14ac:dyDescent="0.3">
      <c r="A4" s="18" t="s">
        <v>4</v>
      </c>
      <c r="B4" s="18" t="s">
        <v>34</v>
      </c>
      <c r="C4" s="18">
        <v>1</v>
      </c>
      <c r="D4" s="18">
        <v>2022</v>
      </c>
      <c r="E4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F5D8-7E80-4B87-96A1-6629D3DD2294}">
  <dimension ref="A1:E4"/>
  <sheetViews>
    <sheetView workbookViewId="0">
      <selection activeCell="G26" sqref="G26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5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0" t="s">
        <v>4</v>
      </c>
      <c r="B2" s="10" t="s">
        <v>35</v>
      </c>
      <c r="C2" s="11">
        <v>3</v>
      </c>
      <c r="D2" s="11">
        <v>2018</v>
      </c>
      <c r="E2" s="15"/>
    </row>
    <row r="3" spans="1:5" x14ac:dyDescent="0.3">
      <c r="A3" s="10" t="s">
        <v>4</v>
      </c>
      <c r="B3" s="10" t="s">
        <v>36</v>
      </c>
      <c r="C3" s="9">
        <v>4</v>
      </c>
      <c r="D3" s="9">
        <v>2018</v>
      </c>
      <c r="E3" s="18"/>
    </row>
    <row r="4" spans="1:5" x14ac:dyDescent="0.3">
      <c r="A4" s="16" t="s">
        <v>7</v>
      </c>
      <c r="B4" s="16" t="s">
        <v>8</v>
      </c>
      <c r="C4" s="12">
        <v>1</v>
      </c>
      <c r="D4" s="12">
        <v>2021</v>
      </c>
      <c r="E4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F88A-BD96-4F16-9933-3C6609CFCFC9}">
  <dimension ref="A1:E4"/>
  <sheetViews>
    <sheetView topLeftCell="A3" workbookViewId="0">
      <selection activeCell="A5" sqref="A5:XFD35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1" t="s">
        <v>3</v>
      </c>
      <c r="B1" s="1" t="s">
        <v>0</v>
      </c>
      <c r="C1" s="1" t="s">
        <v>1</v>
      </c>
      <c r="D1" s="1" t="s">
        <v>2</v>
      </c>
    </row>
    <row r="2" spans="1:5" s="5" customFormat="1" ht="28.8" x14ac:dyDescent="0.3">
      <c r="A2" s="2" t="s">
        <v>4</v>
      </c>
      <c r="B2" s="2" t="s">
        <v>37</v>
      </c>
      <c r="C2" s="3">
        <v>1</v>
      </c>
      <c r="D2" s="3">
        <v>2019</v>
      </c>
    </row>
    <row r="3" spans="1:5" ht="28.8" x14ac:dyDescent="0.3">
      <c r="A3" s="2" t="s">
        <v>4</v>
      </c>
      <c r="B3" s="2" t="s">
        <v>38</v>
      </c>
      <c r="C3">
        <v>2</v>
      </c>
      <c r="D3">
        <v>2019</v>
      </c>
      <c r="E3" s="7"/>
    </row>
    <row r="4" spans="1:5" x14ac:dyDescent="0.3">
      <c r="A4" s="6" t="s">
        <v>4</v>
      </c>
      <c r="B4" s="6" t="s">
        <v>39</v>
      </c>
      <c r="C4" s="4">
        <v>6</v>
      </c>
      <c r="D4" s="4">
        <v>2022</v>
      </c>
      <c r="E4" s="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FDB7-634F-4973-838F-BF78C5AF206A}">
  <dimension ref="A1:E5"/>
  <sheetViews>
    <sheetView workbookViewId="0">
      <selection activeCell="F33" sqref="F33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4.33203125" bestFit="1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0" t="s">
        <v>28</v>
      </c>
      <c r="B2" s="10" t="s">
        <v>40</v>
      </c>
      <c r="C2" s="11">
        <v>12</v>
      </c>
      <c r="D2" s="11">
        <v>2017</v>
      </c>
      <c r="E2" s="15">
        <v>11</v>
      </c>
    </row>
    <row r="3" spans="1:5" x14ac:dyDescent="0.3">
      <c r="A3" s="2" t="s">
        <v>41</v>
      </c>
      <c r="B3" s="2" t="s">
        <v>40</v>
      </c>
      <c r="C3">
        <v>1</v>
      </c>
      <c r="E3" s="18"/>
    </row>
    <row r="4" spans="1:5" x14ac:dyDescent="0.3">
      <c r="A4" s="10" t="s">
        <v>28</v>
      </c>
      <c r="B4" s="10" t="s">
        <v>42</v>
      </c>
      <c r="C4" s="9">
        <v>1</v>
      </c>
      <c r="D4" s="9">
        <v>2017</v>
      </c>
      <c r="E4" s="18"/>
    </row>
    <row r="5" spans="1:5" x14ac:dyDescent="0.3">
      <c r="A5" s="10" t="s">
        <v>7</v>
      </c>
      <c r="B5" s="10" t="s">
        <v>8</v>
      </c>
      <c r="C5" s="19">
        <v>1</v>
      </c>
      <c r="D5" s="19">
        <v>2021</v>
      </c>
      <c r="E5" s="1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8CFC-2512-486F-8E85-9A259DB52B47}">
  <dimension ref="A1:E9"/>
  <sheetViews>
    <sheetView workbookViewId="0">
      <selection activeCell="A10" sqref="A10:XFD36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0" t="s">
        <v>43</v>
      </c>
      <c r="B2" s="10">
        <v>680</v>
      </c>
      <c r="C2" s="19">
        <v>3</v>
      </c>
      <c r="D2" s="11">
        <v>2010</v>
      </c>
      <c r="E2" s="15"/>
    </row>
    <row r="3" spans="1:5" x14ac:dyDescent="0.3">
      <c r="A3" s="10" t="s">
        <v>44</v>
      </c>
      <c r="B3" s="10" t="s">
        <v>45</v>
      </c>
      <c r="C3" s="9">
        <v>3</v>
      </c>
      <c r="D3" s="11">
        <v>2012</v>
      </c>
      <c r="E3" s="18"/>
    </row>
    <row r="4" spans="1:5" x14ac:dyDescent="0.3">
      <c r="A4" s="10" t="s">
        <v>20</v>
      </c>
      <c r="B4" s="10" t="s">
        <v>46</v>
      </c>
      <c r="C4" s="9">
        <v>6</v>
      </c>
      <c r="D4" s="11">
        <v>2018</v>
      </c>
      <c r="E4" s="18"/>
    </row>
    <row r="5" spans="1:5" x14ac:dyDescent="0.3">
      <c r="A5" s="10" t="s">
        <v>7</v>
      </c>
      <c r="B5" s="10" t="s">
        <v>47</v>
      </c>
      <c r="C5" s="19">
        <v>2</v>
      </c>
      <c r="D5" s="19">
        <v>2020</v>
      </c>
      <c r="E5" s="18"/>
    </row>
    <row r="6" spans="1:5" x14ac:dyDescent="0.3">
      <c r="A6" s="10" t="s">
        <v>7</v>
      </c>
      <c r="B6" s="10" t="s">
        <v>8</v>
      </c>
      <c r="C6" s="19">
        <v>3</v>
      </c>
      <c r="D6" s="19">
        <v>2021</v>
      </c>
      <c r="E6" s="9"/>
    </row>
    <row r="7" spans="1:5" x14ac:dyDescent="0.3">
      <c r="A7" s="10" t="s">
        <v>7</v>
      </c>
      <c r="B7" s="10" t="s">
        <v>48</v>
      </c>
      <c r="C7" s="19">
        <v>1</v>
      </c>
      <c r="D7" s="19">
        <v>2021</v>
      </c>
      <c r="E7" s="9"/>
    </row>
    <row r="8" spans="1:5" x14ac:dyDescent="0.3">
      <c r="A8" s="10" t="s">
        <v>7</v>
      </c>
      <c r="B8" s="10" t="s">
        <v>49</v>
      </c>
      <c r="C8" s="11">
        <v>2</v>
      </c>
      <c r="D8" s="11">
        <v>2022</v>
      </c>
      <c r="E8" s="9"/>
    </row>
    <row r="9" spans="1:5" x14ac:dyDescent="0.3">
      <c r="A9" s="10" t="s">
        <v>7</v>
      </c>
      <c r="B9" s="10" t="s">
        <v>80</v>
      </c>
      <c r="C9" s="11">
        <v>4</v>
      </c>
      <c r="D9" s="11">
        <v>2023</v>
      </c>
      <c r="E9" s="9"/>
    </row>
  </sheetData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62F4-EAC3-4B93-B95E-07C395616920}">
  <dimension ref="A1:E4"/>
  <sheetViews>
    <sheetView workbookViewId="0">
      <selection activeCell="A12" sqref="A1:XFD12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0" t="s">
        <v>4</v>
      </c>
      <c r="B2" s="10" t="s">
        <v>50</v>
      </c>
      <c r="C2" s="11">
        <v>6</v>
      </c>
      <c r="D2" s="11">
        <v>2018</v>
      </c>
      <c r="E2" s="15"/>
    </row>
    <row r="3" spans="1:5" x14ac:dyDescent="0.3">
      <c r="A3" s="16" t="s">
        <v>7</v>
      </c>
      <c r="B3" s="16" t="s">
        <v>8</v>
      </c>
      <c r="C3" s="12">
        <v>1</v>
      </c>
      <c r="D3" s="12">
        <v>2021</v>
      </c>
      <c r="E3" s="9"/>
    </row>
    <row r="4" spans="1:5" x14ac:dyDescent="0.3">
      <c r="A4" s="16" t="s">
        <v>7</v>
      </c>
      <c r="B4" s="16" t="s">
        <v>51</v>
      </c>
      <c r="C4" s="12">
        <v>2</v>
      </c>
      <c r="D4" s="12">
        <v>2021</v>
      </c>
      <c r="E4" s="18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1E01-42BD-41D2-96FD-F13CA6CD9309}">
  <dimension ref="A1:E5"/>
  <sheetViews>
    <sheetView workbookViewId="0">
      <selection activeCell="A6" sqref="A6:XFD34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5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6" t="s">
        <v>20</v>
      </c>
      <c r="B2" s="16" t="s">
        <v>52</v>
      </c>
      <c r="C2" s="11">
        <v>1</v>
      </c>
      <c r="D2" s="11">
        <v>2017</v>
      </c>
      <c r="E2" s="15"/>
    </row>
    <row r="3" spans="1:5" x14ac:dyDescent="0.3">
      <c r="A3" s="16" t="s">
        <v>4</v>
      </c>
      <c r="B3" s="16" t="s">
        <v>53</v>
      </c>
      <c r="C3" s="9">
        <v>1</v>
      </c>
      <c r="D3" s="9">
        <v>2019</v>
      </c>
      <c r="E3" s="9"/>
    </row>
    <row r="4" spans="1:5" x14ac:dyDescent="0.3">
      <c r="A4" s="16" t="s">
        <v>4</v>
      </c>
      <c r="B4" s="16" t="s">
        <v>54</v>
      </c>
      <c r="C4" s="11">
        <v>1</v>
      </c>
      <c r="D4" s="11">
        <v>2020</v>
      </c>
      <c r="E4" s="18"/>
    </row>
    <row r="5" spans="1:5" x14ac:dyDescent="0.3">
      <c r="A5" s="16" t="s">
        <v>4</v>
      </c>
      <c r="B5" s="16" t="s">
        <v>54</v>
      </c>
      <c r="C5" s="11">
        <v>2</v>
      </c>
      <c r="D5" s="11">
        <v>2022</v>
      </c>
      <c r="E5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7ACE-8E96-4F16-B2C8-CBDAEBE0326D}">
  <dimension ref="A1:E7"/>
  <sheetViews>
    <sheetView topLeftCell="A2" workbookViewId="0">
      <selection activeCell="A8" sqref="A8:XFD36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6"/>
      <c r="B2" s="16"/>
      <c r="C2" s="11"/>
      <c r="D2" s="11"/>
      <c r="E2" s="15"/>
    </row>
    <row r="3" spans="1:5" x14ac:dyDescent="0.3">
      <c r="A3" s="16"/>
      <c r="B3" s="16"/>
      <c r="C3" s="11"/>
      <c r="D3" s="11"/>
      <c r="E3" s="9"/>
    </row>
    <row r="4" spans="1:5" x14ac:dyDescent="0.3">
      <c r="A4" s="9"/>
      <c r="B4" s="9"/>
      <c r="C4" s="9"/>
      <c r="D4" s="9"/>
      <c r="E4" s="18"/>
    </row>
    <row r="5" spans="1:5" x14ac:dyDescent="0.3">
      <c r="A5" s="9"/>
      <c r="B5" s="9"/>
      <c r="C5" s="9"/>
      <c r="D5" s="9"/>
      <c r="E5" s="18"/>
    </row>
    <row r="6" spans="1:5" x14ac:dyDescent="0.3">
      <c r="A6" s="16"/>
      <c r="B6" s="16"/>
      <c r="C6" s="9"/>
      <c r="D6" s="9"/>
      <c r="E6" s="9"/>
    </row>
    <row r="7" spans="1:5" x14ac:dyDescent="0.3">
      <c r="A7" s="9"/>
      <c r="B7" s="9"/>
      <c r="C7" s="9"/>
      <c r="D7" s="9"/>
      <c r="E7" s="9"/>
    </row>
  </sheetData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4FAE-7008-47D1-B0B0-65C80569FE5D}">
  <dimension ref="A1:E2"/>
  <sheetViews>
    <sheetView workbookViewId="0">
      <selection activeCell="A3" sqref="A3:XFD34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4" t="s">
        <v>4</v>
      </c>
      <c r="B2" s="14" t="s">
        <v>55</v>
      </c>
      <c r="C2" s="14">
        <v>1</v>
      </c>
      <c r="D2" s="14">
        <v>2020</v>
      </c>
      <c r="E2" s="15"/>
    </row>
  </sheetData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A688-0AE7-4F0E-8112-0288BA14441C}">
  <dimension ref="A1:M45"/>
  <sheetViews>
    <sheetView topLeftCell="A19" workbookViewId="0">
      <selection activeCell="S15" sqref="S15"/>
    </sheetView>
  </sheetViews>
  <sheetFormatPr defaultRowHeight="14.4" x14ac:dyDescent="0.3"/>
  <cols>
    <col min="1" max="1" width="36.33203125" customWidth="1"/>
  </cols>
  <sheetData>
    <row r="1" spans="1:13" x14ac:dyDescent="0.3">
      <c r="A1" s="20" t="s">
        <v>73</v>
      </c>
      <c r="B1" s="20"/>
    </row>
    <row r="2" spans="1:13" x14ac:dyDescent="0.3">
      <c r="B2">
        <v>2012</v>
      </c>
      <c r="C2">
        <v>2013</v>
      </c>
      <c r="D2">
        <v>2014</v>
      </c>
      <c r="E2">
        <v>2015</v>
      </c>
      <c r="F2">
        <v>2016</v>
      </c>
      <c r="G2">
        <v>2017</v>
      </c>
      <c r="H2">
        <v>2018</v>
      </c>
      <c r="I2">
        <v>2019</v>
      </c>
      <c r="J2">
        <v>2020</v>
      </c>
      <c r="K2">
        <v>2021</v>
      </c>
      <c r="L2">
        <v>2022</v>
      </c>
      <c r="M2" t="s">
        <v>74</v>
      </c>
    </row>
    <row r="3" spans="1:13" x14ac:dyDescent="0.3">
      <c r="A3" t="s">
        <v>72</v>
      </c>
      <c r="I3">
        <v>1</v>
      </c>
      <c r="K3">
        <v>1</v>
      </c>
      <c r="M3">
        <f>SUM(B3:L3)</f>
        <v>2</v>
      </c>
    </row>
    <row r="4" spans="1:13" x14ac:dyDescent="0.3">
      <c r="A4" t="s">
        <v>56</v>
      </c>
      <c r="H4">
        <v>2</v>
      </c>
      <c r="L4">
        <v>2</v>
      </c>
      <c r="M4">
        <f>SUM(B4:L4)</f>
        <v>4</v>
      </c>
    </row>
    <row r="5" spans="1:13" x14ac:dyDescent="0.3">
      <c r="A5" t="s">
        <v>57</v>
      </c>
      <c r="K5">
        <v>2</v>
      </c>
      <c r="M5">
        <f>SUM(B5:L5)</f>
        <v>2</v>
      </c>
    </row>
    <row r="6" spans="1:13" x14ac:dyDescent="0.3">
      <c r="A6" t="s">
        <v>58</v>
      </c>
    </row>
    <row r="7" spans="1:13" x14ac:dyDescent="0.3">
      <c r="A7" t="s">
        <v>59</v>
      </c>
      <c r="B7">
        <v>2</v>
      </c>
      <c r="K7" s="22">
        <v>1</v>
      </c>
      <c r="M7">
        <f>SUM(B7:L7)</f>
        <v>3</v>
      </c>
    </row>
    <row r="8" spans="1:13" x14ac:dyDescent="0.3">
      <c r="A8" t="s">
        <v>75</v>
      </c>
    </row>
    <row r="9" spans="1:13" x14ac:dyDescent="0.3">
      <c r="A9" t="s">
        <v>60</v>
      </c>
    </row>
    <row r="10" spans="1:13" x14ac:dyDescent="0.3">
      <c r="A10" t="s">
        <v>61</v>
      </c>
    </row>
    <row r="11" spans="1:13" x14ac:dyDescent="0.3">
      <c r="A11" t="s">
        <v>62</v>
      </c>
      <c r="K11" s="22">
        <v>5</v>
      </c>
      <c r="M11">
        <f>SUM(B11:L11)</f>
        <v>5</v>
      </c>
    </row>
    <row r="12" spans="1:13" x14ac:dyDescent="0.3">
      <c r="A12" t="s">
        <v>63</v>
      </c>
    </row>
    <row r="13" spans="1:13" x14ac:dyDescent="0.3">
      <c r="A13" t="s">
        <v>64</v>
      </c>
    </row>
    <row r="14" spans="1:13" x14ac:dyDescent="0.3">
      <c r="A14" t="s">
        <v>65</v>
      </c>
    </row>
    <row r="15" spans="1:13" x14ac:dyDescent="0.3">
      <c r="A15" t="s">
        <v>66</v>
      </c>
    </row>
    <row r="16" spans="1:13" x14ac:dyDescent="0.3">
      <c r="A16" t="s">
        <v>67</v>
      </c>
      <c r="B16">
        <v>3</v>
      </c>
      <c r="M16">
        <f>SUM(B16:L16)</f>
        <v>3</v>
      </c>
    </row>
    <row r="17" spans="1:13" x14ac:dyDescent="0.3">
      <c r="A17" t="s">
        <v>68</v>
      </c>
      <c r="K17" s="22">
        <v>2</v>
      </c>
      <c r="M17">
        <f>SUM(B17:L17)</f>
        <v>2</v>
      </c>
    </row>
    <row r="18" spans="1:13" x14ac:dyDescent="0.3">
      <c r="A18" t="s">
        <v>69</v>
      </c>
      <c r="G18">
        <v>1</v>
      </c>
      <c r="M18">
        <f>SUM(B18:L18)</f>
        <v>1</v>
      </c>
    </row>
    <row r="19" spans="1:13" x14ac:dyDescent="0.3">
      <c r="A19" t="s">
        <v>70</v>
      </c>
    </row>
    <row r="20" spans="1:13" x14ac:dyDescent="0.3">
      <c r="A20" t="s">
        <v>71</v>
      </c>
    </row>
    <row r="21" spans="1:13" x14ac:dyDescent="0.3">
      <c r="A21" s="20" t="s">
        <v>74</v>
      </c>
      <c r="B21">
        <f>SUM(B3:B20)</f>
        <v>5</v>
      </c>
      <c r="G21">
        <f>SUM(G3:G20)</f>
        <v>1</v>
      </c>
      <c r="H21">
        <f>SUM(H3:H20)</f>
        <v>2</v>
      </c>
      <c r="I21">
        <f>SUM(I3:I20)</f>
        <v>1</v>
      </c>
      <c r="K21">
        <f>SUM(K3:K20)</f>
        <v>11</v>
      </c>
      <c r="L21">
        <f>SUM(L3:L20)</f>
        <v>2</v>
      </c>
      <c r="M21">
        <f>SUM(B21:L21)</f>
        <v>22</v>
      </c>
    </row>
    <row r="22" spans="1:13" x14ac:dyDescent="0.3">
      <c r="A22" s="22" t="s">
        <v>76</v>
      </c>
    </row>
    <row r="24" spans="1:13" x14ac:dyDescent="0.3">
      <c r="A24" s="20" t="s">
        <v>77</v>
      </c>
    </row>
    <row r="25" spans="1:13" x14ac:dyDescent="0.3">
      <c r="B25">
        <v>2012</v>
      </c>
      <c r="C25">
        <v>2013</v>
      </c>
      <c r="D25">
        <v>2014</v>
      </c>
      <c r="E25">
        <v>2015</v>
      </c>
      <c r="F25">
        <v>2016</v>
      </c>
      <c r="G25">
        <v>2017</v>
      </c>
      <c r="H25">
        <v>2018</v>
      </c>
      <c r="I25">
        <v>2019</v>
      </c>
      <c r="J25">
        <v>2020</v>
      </c>
      <c r="K25">
        <v>2021</v>
      </c>
      <c r="L25">
        <v>2022</v>
      </c>
      <c r="M25" t="s">
        <v>74</v>
      </c>
    </row>
    <row r="26" spans="1:13" x14ac:dyDescent="0.3">
      <c r="A26" t="s">
        <v>72</v>
      </c>
      <c r="I26">
        <v>7</v>
      </c>
      <c r="K26">
        <v>2</v>
      </c>
      <c r="M26">
        <f t="shared" ref="M26:M41" si="0">SUM(B26:L26)</f>
        <v>9</v>
      </c>
    </row>
    <row r="27" spans="1:13" x14ac:dyDescent="0.3">
      <c r="A27" t="s">
        <v>56</v>
      </c>
      <c r="I27">
        <v>4</v>
      </c>
      <c r="M27">
        <f t="shared" si="0"/>
        <v>4</v>
      </c>
    </row>
    <row r="28" spans="1:13" x14ac:dyDescent="0.3">
      <c r="A28" t="s">
        <v>57</v>
      </c>
      <c r="H28">
        <v>8</v>
      </c>
      <c r="M28">
        <f t="shared" si="0"/>
        <v>8</v>
      </c>
    </row>
    <row r="29" spans="1:13" x14ac:dyDescent="0.3">
      <c r="A29" t="s">
        <v>58</v>
      </c>
      <c r="H29">
        <v>3</v>
      </c>
      <c r="K29">
        <v>4</v>
      </c>
      <c r="M29">
        <f t="shared" si="0"/>
        <v>7</v>
      </c>
    </row>
    <row r="30" spans="1:13" x14ac:dyDescent="0.3">
      <c r="A30" t="s">
        <v>78</v>
      </c>
      <c r="G30" s="21">
        <v>6</v>
      </c>
      <c r="M30">
        <f t="shared" si="0"/>
        <v>6</v>
      </c>
    </row>
    <row r="31" spans="1:13" x14ac:dyDescent="0.3">
      <c r="A31" t="s">
        <v>75</v>
      </c>
      <c r="F31">
        <v>1</v>
      </c>
      <c r="K31">
        <v>2</v>
      </c>
      <c r="M31">
        <f t="shared" si="0"/>
        <v>3</v>
      </c>
    </row>
    <row r="32" spans="1:13" x14ac:dyDescent="0.3">
      <c r="A32" t="s">
        <v>60</v>
      </c>
      <c r="I32">
        <v>4</v>
      </c>
      <c r="K32">
        <v>1</v>
      </c>
      <c r="M32">
        <f t="shared" si="0"/>
        <v>5</v>
      </c>
    </row>
    <row r="33" spans="1:13" x14ac:dyDescent="0.3">
      <c r="A33" t="s">
        <v>61</v>
      </c>
      <c r="E33">
        <v>6</v>
      </c>
      <c r="G33">
        <v>7</v>
      </c>
      <c r="L33">
        <v>1</v>
      </c>
      <c r="M33">
        <f t="shared" si="0"/>
        <v>14</v>
      </c>
    </row>
    <row r="34" spans="1:13" x14ac:dyDescent="0.3">
      <c r="A34" t="s">
        <v>62</v>
      </c>
      <c r="G34">
        <v>1</v>
      </c>
      <c r="M34">
        <f t="shared" si="0"/>
        <v>1</v>
      </c>
    </row>
    <row r="35" spans="1:13" x14ac:dyDescent="0.3">
      <c r="A35" t="s">
        <v>63</v>
      </c>
      <c r="I35">
        <v>6</v>
      </c>
      <c r="L35">
        <v>1</v>
      </c>
      <c r="M35">
        <f t="shared" si="0"/>
        <v>7</v>
      </c>
    </row>
    <row r="36" spans="1:13" x14ac:dyDescent="0.3">
      <c r="A36" t="s">
        <v>64</v>
      </c>
      <c r="H36">
        <v>7</v>
      </c>
      <c r="K36">
        <v>1</v>
      </c>
      <c r="M36">
        <f t="shared" si="0"/>
        <v>8</v>
      </c>
    </row>
    <row r="37" spans="1:13" x14ac:dyDescent="0.3">
      <c r="A37" t="s">
        <v>65</v>
      </c>
      <c r="I37">
        <v>3</v>
      </c>
      <c r="L37">
        <v>6</v>
      </c>
      <c r="M37">
        <f t="shared" si="0"/>
        <v>9</v>
      </c>
    </row>
    <row r="38" spans="1:13" x14ac:dyDescent="0.3">
      <c r="A38" t="s">
        <v>66</v>
      </c>
      <c r="G38">
        <v>13</v>
      </c>
      <c r="K38">
        <v>1</v>
      </c>
      <c r="M38">
        <f t="shared" si="0"/>
        <v>14</v>
      </c>
    </row>
    <row r="39" spans="1:13" x14ac:dyDescent="0.3">
      <c r="A39" t="s">
        <v>67</v>
      </c>
      <c r="B39">
        <v>3</v>
      </c>
      <c r="H39">
        <v>6</v>
      </c>
      <c r="J39">
        <v>2</v>
      </c>
      <c r="K39">
        <v>4</v>
      </c>
      <c r="L39">
        <v>2</v>
      </c>
      <c r="M39">
        <f t="shared" si="0"/>
        <v>17</v>
      </c>
    </row>
    <row r="40" spans="1:13" x14ac:dyDescent="0.3">
      <c r="A40" t="s">
        <v>68</v>
      </c>
      <c r="H40">
        <v>6</v>
      </c>
      <c r="K40">
        <v>1</v>
      </c>
      <c r="M40">
        <f t="shared" si="0"/>
        <v>7</v>
      </c>
    </row>
    <row r="41" spans="1:13" x14ac:dyDescent="0.3">
      <c r="A41" t="s">
        <v>69</v>
      </c>
      <c r="I41">
        <v>1</v>
      </c>
      <c r="J41">
        <v>1</v>
      </c>
      <c r="L41">
        <v>2</v>
      </c>
      <c r="M41">
        <f t="shared" si="0"/>
        <v>4</v>
      </c>
    </row>
    <row r="42" spans="1:13" x14ac:dyDescent="0.3">
      <c r="A42" t="s">
        <v>70</v>
      </c>
    </row>
    <row r="43" spans="1:13" x14ac:dyDescent="0.3">
      <c r="A43" t="s">
        <v>71</v>
      </c>
      <c r="J43">
        <v>1</v>
      </c>
      <c r="M43">
        <f>SUM(B43:L43)</f>
        <v>1</v>
      </c>
    </row>
    <row r="44" spans="1:13" x14ac:dyDescent="0.3">
      <c r="A44" s="20" t="s">
        <v>74</v>
      </c>
      <c r="B44">
        <f>SUM(B26:B43)</f>
        <v>3</v>
      </c>
      <c r="E44">
        <f t="shared" ref="E44:L44" si="1">SUM(E26:E43)</f>
        <v>6</v>
      </c>
      <c r="F44">
        <f t="shared" si="1"/>
        <v>1</v>
      </c>
      <c r="G44">
        <f t="shared" si="1"/>
        <v>27</v>
      </c>
      <c r="H44">
        <f t="shared" si="1"/>
        <v>30</v>
      </c>
      <c r="I44">
        <f t="shared" si="1"/>
        <v>25</v>
      </c>
      <c r="J44">
        <f t="shared" si="1"/>
        <v>4</v>
      </c>
      <c r="K44">
        <f t="shared" si="1"/>
        <v>16</v>
      </c>
      <c r="L44">
        <f t="shared" si="1"/>
        <v>12</v>
      </c>
      <c r="M44">
        <f>SUM(B44:L44)</f>
        <v>124</v>
      </c>
    </row>
    <row r="45" spans="1:13" x14ac:dyDescent="0.3">
      <c r="A45" s="21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489F-1816-42B1-8D12-F5B17FE9BBDF}">
  <dimension ref="A1:F4"/>
  <sheetViews>
    <sheetView workbookViewId="0">
      <selection activeCell="G27" sqref="G27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5.6640625" customWidth="1"/>
  </cols>
  <sheetData>
    <row r="1" spans="1:6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6" x14ac:dyDescent="0.3">
      <c r="A2" s="9" t="s">
        <v>4</v>
      </c>
      <c r="B2" s="9" t="s">
        <v>10</v>
      </c>
      <c r="C2" s="9">
        <v>2</v>
      </c>
      <c r="D2" s="9">
        <v>2018</v>
      </c>
      <c r="E2" s="9"/>
      <c r="F2" s="5"/>
    </row>
    <row r="3" spans="1:6" x14ac:dyDescent="0.3">
      <c r="A3" s="9" t="s">
        <v>4</v>
      </c>
      <c r="B3" s="9" t="s">
        <v>11</v>
      </c>
      <c r="C3" s="9">
        <v>4</v>
      </c>
      <c r="D3" s="9">
        <v>2019</v>
      </c>
      <c r="E3" s="9"/>
    </row>
    <row r="4" spans="1:6" x14ac:dyDescent="0.3">
      <c r="A4" s="9" t="s">
        <v>4</v>
      </c>
      <c r="B4" s="9" t="s">
        <v>12</v>
      </c>
      <c r="C4" s="9">
        <v>2</v>
      </c>
      <c r="D4" s="9">
        <v>2022</v>
      </c>
      <c r="E4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8CB5-CADC-46CC-BDD4-457ECA9FC5B0}">
  <dimension ref="A1:F4"/>
  <sheetViews>
    <sheetView workbookViewId="0">
      <selection activeCell="E31" sqref="E31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5.6640625" customWidth="1"/>
  </cols>
  <sheetData>
    <row r="1" spans="1:6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6" x14ac:dyDescent="0.3">
      <c r="A2" s="10" t="s">
        <v>13</v>
      </c>
      <c r="B2" s="10" t="s">
        <v>14</v>
      </c>
      <c r="C2" s="11">
        <v>3</v>
      </c>
      <c r="D2" s="11">
        <v>2018</v>
      </c>
      <c r="E2" s="9"/>
      <c r="F2" s="5"/>
    </row>
    <row r="3" spans="1:6" x14ac:dyDescent="0.3">
      <c r="A3" s="10" t="s">
        <v>4</v>
      </c>
      <c r="B3" s="10" t="s">
        <v>15</v>
      </c>
      <c r="C3" s="11">
        <v>5</v>
      </c>
      <c r="D3" s="11">
        <v>2018</v>
      </c>
      <c r="E3" s="9"/>
    </row>
    <row r="4" spans="1:6" x14ac:dyDescent="0.3">
      <c r="A4" s="10" t="s">
        <v>4</v>
      </c>
      <c r="B4" s="10" t="s">
        <v>16</v>
      </c>
      <c r="C4" s="11">
        <v>2</v>
      </c>
      <c r="D4" s="9">
        <v>2021</v>
      </c>
      <c r="E4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C817-B2C1-4297-BE35-17C56A13F653}">
  <dimension ref="A1:F3"/>
  <sheetViews>
    <sheetView workbookViewId="0">
      <selection activeCell="A4" sqref="A4:XFD34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5.6640625" customWidth="1"/>
  </cols>
  <sheetData>
    <row r="1" spans="1:6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6" x14ac:dyDescent="0.3">
      <c r="A2" s="10" t="s">
        <v>4</v>
      </c>
      <c r="B2" s="10" t="s">
        <v>17</v>
      </c>
      <c r="C2" s="11">
        <v>4</v>
      </c>
      <c r="D2" s="11">
        <v>2018</v>
      </c>
      <c r="E2" s="9"/>
      <c r="F2" s="5"/>
    </row>
    <row r="3" spans="1:6" x14ac:dyDescent="0.3">
      <c r="A3" s="10" t="s">
        <v>4</v>
      </c>
      <c r="B3" s="10" t="s">
        <v>17</v>
      </c>
      <c r="C3" s="11">
        <v>3</v>
      </c>
      <c r="D3" s="11">
        <v>2021</v>
      </c>
      <c r="E3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5F0D-FD3A-4C83-B257-B99A56AF2496}">
  <dimension ref="A1:D4"/>
  <sheetViews>
    <sheetView workbookViewId="0">
      <selection activeCell="A5" sqref="A5:XFD37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4" x14ac:dyDescent="0.3">
      <c r="A1" s="1" t="s">
        <v>3</v>
      </c>
      <c r="B1" s="1" t="s">
        <v>0</v>
      </c>
      <c r="C1" s="1" t="s">
        <v>1</v>
      </c>
      <c r="D1" s="1" t="s">
        <v>2</v>
      </c>
    </row>
    <row r="2" spans="1:4" s="5" customFormat="1" x14ac:dyDescent="0.3">
      <c r="A2" s="2" t="s">
        <v>18</v>
      </c>
      <c r="B2" s="2" t="s">
        <v>19</v>
      </c>
      <c r="C2" s="4">
        <v>2</v>
      </c>
      <c r="D2" s="4">
        <v>2012</v>
      </c>
    </row>
    <row r="3" spans="1:4" x14ac:dyDescent="0.3">
      <c r="A3" s="6" t="s">
        <v>20</v>
      </c>
      <c r="B3" s="6" t="s">
        <v>21</v>
      </c>
      <c r="C3" s="4">
        <v>6</v>
      </c>
      <c r="D3" s="4">
        <v>2017</v>
      </c>
    </row>
    <row r="4" spans="1:4" x14ac:dyDescent="0.3">
      <c r="A4" s="5" t="s">
        <v>7</v>
      </c>
      <c r="B4" s="5" t="s">
        <v>22</v>
      </c>
      <c r="C4" s="5">
        <v>1</v>
      </c>
      <c r="D4" s="5">
        <v>2021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8776-20C2-4462-805A-6C343B092F77}">
  <dimension ref="A1:E4"/>
  <sheetViews>
    <sheetView workbookViewId="0">
      <selection activeCell="A5" sqref="A5:XFD35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  <col min="6" max="6" width="25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0" t="s">
        <v>23</v>
      </c>
      <c r="B2" s="10" t="s">
        <v>24</v>
      </c>
      <c r="C2" s="11">
        <v>1</v>
      </c>
      <c r="D2" s="13">
        <v>2016</v>
      </c>
      <c r="E2" s="15"/>
    </row>
    <row r="3" spans="1:5" x14ac:dyDescent="0.3">
      <c r="A3" s="16" t="s">
        <v>7</v>
      </c>
      <c r="B3" s="16" t="s">
        <v>25</v>
      </c>
      <c r="C3" s="12">
        <v>2</v>
      </c>
      <c r="D3" s="12">
        <v>2021</v>
      </c>
      <c r="E3" s="9"/>
    </row>
    <row r="4" spans="1:5" x14ac:dyDescent="0.3">
      <c r="A4" s="9"/>
      <c r="B4" s="9"/>
      <c r="C4" s="9"/>
      <c r="D4" s="9"/>
      <c r="E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90C2-3054-4691-BC07-654279F92B9A}">
  <dimension ref="A1:E4"/>
  <sheetViews>
    <sheetView workbookViewId="0">
      <selection activeCell="A5" sqref="A5:XFD36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9" t="s">
        <v>4</v>
      </c>
      <c r="B2" s="9" t="s">
        <v>26</v>
      </c>
      <c r="C2" s="9">
        <v>4</v>
      </c>
      <c r="D2" s="9">
        <v>2019</v>
      </c>
      <c r="E2" s="15"/>
    </row>
    <row r="3" spans="1:5" x14ac:dyDescent="0.3">
      <c r="A3" s="16" t="s">
        <v>7</v>
      </c>
      <c r="B3" s="16" t="s">
        <v>27</v>
      </c>
      <c r="C3" s="12">
        <v>1</v>
      </c>
      <c r="D3" s="12">
        <v>2021</v>
      </c>
      <c r="E3" s="9"/>
    </row>
    <row r="4" spans="1:5" x14ac:dyDescent="0.3">
      <c r="A4" s="9"/>
      <c r="B4" s="9"/>
      <c r="C4" s="9"/>
      <c r="D4" s="9"/>
      <c r="E4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626E-A858-47CD-B558-6A46656D58F3}">
  <dimension ref="A1:E5"/>
  <sheetViews>
    <sheetView workbookViewId="0">
      <selection activeCell="F21" sqref="F21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5" t="s">
        <v>28</v>
      </c>
      <c r="B2" s="15" t="s">
        <v>29</v>
      </c>
      <c r="C2" s="15">
        <v>6</v>
      </c>
      <c r="D2" s="15">
        <v>2015</v>
      </c>
      <c r="E2" s="15"/>
    </row>
    <row r="3" spans="1:5" x14ac:dyDescent="0.3">
      <c r="A3" s="15" t="s">
        <v>28</v>
      </c>
      <c r="B3" s="15" t="s">
        <v>29</v>
      </c>
      <c r="C3" s="15">
        <v>7</v>
      </c>
      <c r="D3" s="15">
        <v>2017</v>
      </c>
      <c r="E3" s="9"/>
    </row>
    <row r="4" spans="1:5" x14ac:dyDescent="0.3">
      <c r="A4" s="16" t="s">
        <v>7</v>
      </c>
      <c r="B4" s="16" t="s">
        <v>27</v>
      </c>
      <c r="C4" s="12">
        <v>1</v>
      </c>
      <c r="D4" s="12">
        <v>2022</v>
      </c>
      <c r="E4" s="9"/>
    </row>
    <row r="5" spans="1:5" x14ac:dyDescent="0.3">
      <c r="A5" s="9"/>
      <c r="B5" s="9"/>
      <c r="C5" s="9"/>
      <c r="D5" s="9"/>
      <c r="E5" s="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FE15-42F8-4AE0-8399-1E7136D1B075}">
  <dimension ref="A1:E4"/>
  <sheetViews>
    <sheetView workbookViewId="0">
      <selection activeCell="A5" sqref="A5:XFD36"/>
    </sheetView>
  </sheetViews>
  <sheetFormatPr defaultRowHeight="14.4" x14ac:dyDescent="0.3"/>
  <cols>
    <col min="1" max="2" width="30.6640625" customWidth="1"/>
    <col min="3" max="3" width="10.6640625" customWidth="1"/>
    <col min="4" max="5" width="20.6640625" customWidth="1"/>
  </cols>
  <sheetData>
    <row r="1" spans="1:5" x14ac:dyDescent="0.3">
      <c r="A1" s="8" t="s">
        <v>3</v>
      </c>
      <c r="B1" s="8" t="s">
        <v>0</v>
      </c>
      <c r="C1" s="8" t="s">
        <v>1</v>
      </c>
      <c r="D1" s="8" t="s">
        <v>2</v>
      </c>
      <c r="E1" s="9"/>
    </row>
    <row r="2" spans="1:5" s="5" customFormat="1" x14ac:dyDescent="0.3">
      <c r="A2" s="10" t="s">
        <v>28</v>
      </c>
      <c r="B2" s="10" t="s">
        <v>30</v>
      </c>
      <c r="C2" s="11">
        <v>1</v>
      </c>
      <c r="D2" s="11">
        <v>2017</v>
      </c>
      <c r="E2" s="15"/>
    </row>
    <row r="3" spans="1:5" x14ac:dyDescent="0.3">
      <c r="A3" s="16" t="s">
        <v>7</v>
      </c>
      <c r="B3" s="16" t="s">
        <v>31</v>
      </c>
      <c r="C3" s="11">
        <v>5</v>
      </c>
      <c r="D3" s="11">
        <v>2021</v>
      </c>
      <c r="E3" s="9"/>
    </row>
    <row r="4" spans="1:5" x14ac:dyDescent="0.3">
      <c r="A4" s="9"/>
      <c r="B4" s="9"/>
      <c r="C4" s="9"/>
      <c r="D4" s="9"/>
      <c r="E4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1BAE8198AB094BA71E4C56740B70B5" ma:contentTypeVersion="18" ma:contentTypeDescription="Een nieuw document maken." ma:contentTypeScope="" ma:versionID="f6bb839243ca0fb11be8c3099efcf87c">
  <xsd:schema xmlns:xsd="http://www.w3.org/2001/XMLSchema" xmlns:xs="http://www.w3.org/2001/XMLSchema" xmlns:p="http://schemas.microsoft.com/office/2006/metadata/properties" xmlns:ns2="ae586e2e-e207-45a9-a8a8-8ad30477958d" xmlns:ns3="f8e0e575-8568-4af1-85ef-794ef5b1c2ae" targetNamespace="http://schemas.microsoft.com/office/2006/metadata/properties" ma:root="true" ma:fieldsID="12605b1afc1914b07818c37365e1a85c" ns2:_="" ns3:_="">
    <xsd:import namespace="ae586e2e-e207-45a9-a8a8-8ad30477958d"/>
    <xsd:import namespace="f8e0e575-8568-4af1-85ef-794ef5b1c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6e2e-e207-45a9-a8a8-8ad304779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2f4ec2f-da15-4902-8fa6-112cf7c4e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0e575-8568-4af1-85ef-794ef5b1c2a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4db4478-d620-4218-aebb-824b1838aa21}" ma:internalName="TaxCatchAll" ma:showField="CatchAllData" ma:web="f8e0e575-8568-4af1-85ef-794ef5b1c2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586e2e-e207-45a9-a8a8-8ad30477958d">
      <Terms xmlns="http://schemas.microsoft.com/office/infopath/2007/PartnerControls"/>
    </lcf76f155ced4ddcb4097134ff3c332f>
    <TaxCatchAll xmlns="f8e0e575-8568-4af1-85ef-794ef5b1c2ae" xsi:nil="true"/>
    <SharedWithUsers xmlns="f8e0e575-8568-4af1-85ef-794ef5b1c2ae">
      <UserInfo>
        <DisplayName>Timo van Drieënhuizen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E26ABA1-2CE5-4A66-A90A-F7502C730662}"/>
</file>

<file path=customXml/itemProps2.xml><?xml version="1.0" encoding="utf-8"?>
<ds:datastoreItem xmlns:ds="http://schemas.openxmlformats.org/officeDocument/2006/customXml" ds:itemID="{B036106F-77D5-43AB-9734-C3C997C74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FEDD5C-1EF8-40B1-8B64-3EFD0A4BB0FD}">
  <ds:schemaRefs>
    <ds:schemaRef ds:uri="http://schemas.microsoft.com/office/2006/metadata/properties"/>
    <ds:schemaRef ds:uri="http://schemas.microsoft.com/office/infopath/2007/PartnerControls"/>
    <ds:schemaRef ds:uri="30dca44c-7a0b-409d-a64b-38cdce33d204"/>
    <ds:schemaRef ds:uri="b65bae4f-3e94-447d-bd7a-98d0caf669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De Gooise Daltonschool</vt:lpstr>
      <vt:lpstr>Elckerlyc</vt:lpstr>
      <vt:lpstr>Fabritiusschool - hoofdlocatie</vt:lpstr>
      <vt:lpstr>Fabritiusschool - Egelantier</vt:lpstr>
      <vt:lpstr>Goudenregenschool</vt:lpstr>
      <vt:lpstr>Jan van Rijckenborghschool</vt:lpstr>
      <vt:lpstr>Lelyschool</vt:lpstr>
      <vt:lpstr>Lorentzschool - hoofdlocatie</vt:lpstr>
      <vt:lpstr>Lorentzschool - Hoffplein</vt:lpstr>
      <vt:lpstr>Sterrenschool</vt:lpstr>
      <vt:lpstr>Taalschool Jan Blankenlaan</vt:lpstr>
      <vt:lpstr>Taalschool Thebe</vt:lpstr>
      <vt:lpstr>Villa Vrolik</vt:lpstr>
      <vt:lpstr>Violenschool</vt:lpstr>
      <vt:lpstr>Vondelschool</vt:lpstr>
      <vt:lpstr>De Wijde Blik</vt:lpstr>
      <vt:lpstr>De Windkanter</vt:lpstr>
      <vt:lpstr>Stip-bureau</vt:lpstr>
      <vt:lpstr>Totaal Touchscreens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 Bakker</dc:creator>
  <cp:keywords/>
  <dc:description/>
  <cp:lastModifiedBy>Ilse Bruggers</cp:lastModifiedBy>
  <cp:revision/>
  <dcterms:created xsi:type="dcterms:W3CDTF">2023-01-18T12:50:12Z</dcterms:created>
  <dcterms:modified xsi:type="dcterms:W3CDTF">2025-01-31T09:10:35Z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0x010100D01BAE8198AB094BA71E4C56740B70B5</vt:lpwstr>
  </property>
  <property fmtid="{D5CDD505-2E9C-101B-9397-08002B2CF9AE}" pid="3" name="MediaServiceImageTags">
    <vt:lpwstr/>
  </property>
</Properties>
</file>