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adhibeonl.sharepoint.com/sites/SP-Projecten/Shared Documents/STIP/EA AV-middelen (2024)/Werkdocumenten/"/>
    </mc:Choice>
  </mc:AlternateContent>
  <xr:revisionPtr revIDLastSave="182" documentId="8_{81DD9382-FFCD-455B-B43F-A85BD0ABE9E3}" xr6:coauthVersionLast="47" xr6:coauthVersionMax="47" xr10:uidLastSave="{A782B01D-F0DC-46F2-95B0-540D55D29DA2}"/>
  <bookViews>
    <workbookView xWindow="-108" yWindow="-108" windowWidth="23256" windowHeight="12456" tabRatio="748" activeTab="1" xr2:uid="{00000000-000D-0000-FFFF-FFFF00000000}"/>
  </bookViews>
  <sheets>
    <sheet name="Toelichting" sheetId="10" r:id="rId1"/>
    <sheet name="Prijzenblad" sheetId="1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 i="11" l="1"/>
  <c r="M8" i="11" s="1"/>
  <c r="M6" i="11" l="1"/>
  <c r="M5" i="11"/>
  <c r="M4" i="11"/>
  <c r="F7" i="11"/>
  <c r="G7" i="11"/>
  <c r="H7" i="11"/>
  <c r="I7" i="11"/>
  <c r="C7" i="11"/>
  <c r="D7" i="11"/>
  <c r="E7" i="11"/>
  <c r="B7" i="11"/>
  <c r="B13" i="11"/>
</calcChain>
</file>

<file path=xl/sharedStrings.xml><?xml version="1.0" encoding="utf-8"?>
<sst xmlns="http://schemas.openxmlformats.org/spreadsheetml/2006/main" count="50" uniqueCount="39">
  <si>
    <t>Merk</t>
  </si>
  <si>
    <t>Type</t>
  </si>
  <si>
    <t>Algemeen</t>
  </si>
  <si>
    <t>Verwijzing</t>
  </si>
  <si>
    <t>Toelichting</t>
  </si>
  <si>
    <t>Opties</t>
  </si>
  <si>
    <t>Prijs per stuk</t>
  </si>
  <si>
    <t xml:space="preserve">In deze kolommen dient de Inschrijver de gevraagde gegevens in te vullen (merk en type / extra's / specificaties / bijzonderheden). 
</t>
  </si>
  <si>
    <t xml:space="preserve">AV-middelen </t>
  </si>
  <si>
    <t>Overige informatie</t>
  </si>
  <si>
    <t>Terug naar het tabblad Toelichting</t>
  </si>
  <si>
    <t>Uurtarief</t>
  </si>
  <si>
    <r>
      <t xml:space="preserve">Totaalprijs </t>
    </r>
    <r>
      <rPr>
        <sz val="9"/>
        <rFont val="Calibri"/>
        <family val="2"/>
        <scheme val="minor"/>
      </rPr>
      <t>(Wordt automatisch berekend en telt mee voor de beoordeling)</t>
    </r>
  </si>
  <si>
    <t>Uurtarief bij Maatwerk Installatie</t>
  </si>
  <si>
    <r>
      <t xml:space="preserve">Totaalprijs </t>
    </r>
    <r>
      <rPr>
        <sz val="10"/>
        <rFont val="Calibri"/>
        <family val="2"/>
        <scheme val="minor"/>
      </rPr>
      <t>(Wordt automatisch berekend en telt mee voor de beoordeling)</t>
    </r>
  </si>
  <si>
    <t>Prijs x aantal</t>
  </si>
  <si>
    <t>Aan de door Keender gevraagde opties kan Inschrijver geen enkel recht of afnamegarantie ontlenen.</t>
  </si>
  <si>
    <r>
      <t xml:space="preserve">Dit werkblad bevat meerdere berekeningen en functies. Indien u gebruik wenst te maken van de gegevens uit dit werkblad raden wij u aan te werken met een kopie. De bladen zijn niet beveiligd om u in gelegenheid te stellen uw eigen berekeningen in een kopie te hanteren. </t>
    </r>
    <r>
      <rPr>
        <b/>
        <sz val="11"/>
        <color theme="1"/>
        <rFont val="Calibri"/>
        <family val="2"/>
        <scheme val="minor"/>
      </rPr>
      <t>Echter, in het up te loaden document dient de Inschrijver slechts de gevraagde cellen in te vullen en verder geen wijzigingen aan te brengen in gegevens of formules, zulks op risico van het ter zijde leggen door Aanbestedende Dienst van de Inschrijving.</t>
    </r>
  </si>
  <si>
    <t xml:space="preserve">De opgegeven prijzen zijn conform het gestelde in de Uitnodiging tot Inschrijving en het Programma van Eisen (o.a. commerciële eisen). 
</t>
  </si>
  <si>
    <t xml:space="preserve">In deze lichtblauwe kolommen dient de Inschrijver de gevraagde gegevens in te vullen (merk en type). 
</t>
  </si>
  <si>
    <t xml:space="preserve">Elke Inschrijver dient een prijs op te geven voor alle AV-middelen (inclusief Standaard Installatie) en een uurtarief voor Maatwerk Installatie zoals aangegeven in kolom A. </t>
  </si>
  <si>
    <t>De opgegeven AV-middelen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t>
  </si>
  <si>
    <r>
      <rPr>
        <b/>
        <sz val="11"/>
        <color theme="1"/>
        <rFont val="Calibri"/>
        <family val="2"/>
        <scheme val="minor"/>
      </rPr>
      <t>Alleen de lichtpaarse cellen uit deze kolom dienen te worden ingevuld.</t>
    </r>
    <r>
      <rPr>
        <sz val="11"/>
        <color theme="1"/>
        <rFont val="Calibri"/>
        <family val="2"/>
        <scheme val="minor"/>
      </rPr>
      <t xml:space="preserve"> Alleen een bedrag (in cijfers) mag worden ingevuld. Negatieve bedragen mogen niet worden gebruikt. </t>
    </r>
  </si>
  <si>
    <t>Prijs o.b.v. prognose komende (8) jaar</t>
  </si>
  <si>
    <t>Totaal AV-middelen</t>
  </si>
  <si>
    <t>AV-middelen 65’’ (incl. Standaard Installatie op vaste wandbeugel en toetsenbord en muis)</t>
  </si>
  <si>
    <t>AV-middelen 75’’ (incl. Standaard Installatie op vaste wandbeugel  en toetsenbord en muis)</t>
  </si>
  <si>
    <t>AV-middelen 85’’ (incl. Standaard Installatie op vaste wandbeugel  en toetsenbord en muis)</t>
  </si>
  <si>
    <t>Traploos in hoogte verstelbare wandbeugel</t>
  </si>
  <si>
    <t>Traploos in hoogte verstelbaar verrijdbaar onderstel t.b.v. AV-middelen</t>
  </si>
  <si>
    <t>Specificaties</t>
  </si>
  <si>
    <t>Prijs</t>
  </si>
  <si>
    <t>Vaste wandbeugel</t>
  </si>
  <si>
    <t>x</t>
  </si>
  <si>
    <t>In de lichtpaars gekleurde cel van kolom L dient uitsluitend een prijs te worden ingevuld. Aan de hand van formules worden vervolgens de wegingen toegepast en wordt onderin de totaalprijs zichtbaar. Deze totaalprijs wordt gebruikt voor de beoordeling op prijs.</t>
  </si>
  <si>
    <t>Kolom J en K (prijzenblad)</t>
  </si>
  <si>
    <t>Kolom B en L (prijzenblad)</t>
  </si>
  <si>
    <t>Interne verhuizing van 1 bord</t>
  </si>
  <si>
    <t>Externe verhuizing van 1 bord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</si>
</sst>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0.0%"/>
    <numFmt numFmtId="166" formatCode="_-&quot;€&quot;\ * #,##0_-;_-&quot;€&quot;\ * #,##0\-;_-&quot;€&quot;\ * &quot;-&quot;??_-;_-@_-"/>
    <numFmt numFmtId="167" formatCode="_ &quot;€&quot;\ * #,##0_ ;_ &quot;€&quot;\ * \-#,##0_ ;_ &quot;€&quot;\ * &quot;-&quot;??_ ;_ @_ "/>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b/>
      <sz val="14"/>
      <color theme="1"/>
      <name val="Calibri"/>
      <family val="2"/>
      <scheme val="minor"/>
    </font>
    <font>
      <sz val="11"/>
      <color theme="0"/>
      <name val="Calibri"/>
      <family val="2"/>
      <scheme val="minor"/>
    </font>
    <font>
      <b/>
      <sz val="14"/>
      <name val="Calibri"/>
      <family val="2"/>
      <scheme val="minor"/>
    </font>
    <font>
      <sz val="11"/>
      <color rgb="FFFF0000"/>
      <name val="Calibri"/>
      <family val="2"/>
      <scheme val="minor"/>
    </font>
    <font>
      <sz val="12"/>
      <color rgb="FF000000"/>
      <name val="Times New Roman"/>
      <family val="1"/>
    </font>
    <font>
      <sz val="10"/>
      <color theme="1"/>
      <name val="Calibri"/>
      <family val="2"/>
      <scheme val="minor"/>
    </font>
    <font>
      <sz val="14"/>
      <color theme="0"/>
      <name val="Calibri"/>
      <family val="2"/>
      <scheme val="minor"/>
    </font>
    <font>
      <sz val="14"/>
      <color theme="1"/>
      <name val="Calibri"/>
      <family val="2"/>
      <scheme val="minor"/>
    </font>
    <font>
      <sz val="14"/>
      <name val="Calibri"/>
      <family val="2"/>
      <scheme val="minor"/>
    </font>
    <font>
      <u/>
      <sz val="11"/>
      <color theme="10"/>
      <name val="Calibri"/>
      <family val="2"/>
      <scheme val="minor"/>
    </font>
    <font>
      <u/>
      <sz val="14"/>
      <color theme="10"/>
      <name val="Calibri"/>
      <family val="2"/>
      <scheme val="minor"/>
    </font>
    <font>
      <sz val="9"/>
      <color theme="1"/>
      <name val="Calibri"/>
      <family val="2"/>
      <scheme val="minor"/>
    </font>
    <font>
      <sz val="9"/>
      <name val="Calibri"/>
      <family val="2"/>
      <scheme val="minor"/>
    </font>
    <font>
      <sz val="10"/>
      <name val="Calibri"/>
      <family val="2"/>
      <scheme val="minor"/>
    </font>
  </fonts>
  <fills count="13">
    <fill>
      <patternFill patternType="none"/>
    </fill>
    <fill>
      <patternFill patternType="gray125"/>
    </fill>
    <fill>
      <patternFill patternType="solid">
        <fgColor rgb="FFAFD4E4"/>
        <bgColor indexed="64"/>
      </patternFill>
    </fill>
    <fill>
      <patternFill patternType="solid">
        <fgColor rgb="FF909092"/>
        <bgColor indexed="64"/>
      </patternFill>
    </fill>
    <fill>
      <patternFill patternType="solid">
        <fgColor rgb="FFC0CA47"/>
        <bgColor indexed="64"/>
      </patternFill>
    </fill>
    <fill>
      <patternFill patternType="solid">
        <fgColor rgb="FFC6EEFF"/>
        <bgColor indexed="64"/>
      </patternFill>
    </fill>
    <fill>
      <patternFill patternType="solid">
        <fgColor rgb="FFFFC600"/>
        <bgColor indexed="64"/>
      </patternFill>
    </fill>
    <fill>
      <patternFill patternType="solid">
        <fgColor rgb="FFFFFF00"/>
        <bgColor indexed="64"/>
      </patternFill>
    </fill>
    <fill>
      <patternFill patternType="solid">
        <fgColor theme="6"/>
        <bgColor indexed="64"/>
      </patternFill>
    </fill>
    <fill>
      <patternFill patternType="solid">
        <fgColor theme="5" tint="0.89999084444715716"/>
        <bgColor indexed="64"/>
      </patternFill>
    </fill>
    <fill>
      <patternFill patternType="solid">
        <fgColor theme="1" tint="0.749992370372631"/>
        <bgColor indexed="64"/>
      </patternFill>
    </fill>
    <fill>
      <patternFill patternType="solid">
        <fgColor theme="5" tint="0.749992370372631"/>
        <bgColor indexed="64"/>
      </patternFill>
    </fill>
    <fill>
      <patternFill patternType="solid">
        <fgColor rgb="FFFFCC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14" fillId="0" borderId="0" applyNumberFormat="0" applyFill="0" applyBorder="0" applyAlignment="0" applyProtection="0"/>
  </cellStyleXfs>
  <cellXfs count="64">
    <xf numFmtId="0" fontId="0" fillId="0" borderId="0" xfId="0"/>
    <xf numFmtId="0" fontId="0" fillId="0" borderId="0" xfId="0" applyAlignment="1">
      <alignment horizontal="center" vertical="center"/>
    </xf>
    <xf numFmtId="44" fontId="6" fillId="0" borderId="0" xfId="0" applyNumberFormat="1" applyFont="1"/>
    <xf numFmtId="10" fontId="6" fillId="0" borderId="0" xfId="0" applyNumberFormat="1" applyFont="1"/>
    <xf numFmtId="0" fontId="8" fillId="0" borderId="0" xfId="0" applyFont="1"/>
    <xf numFmtId="0" fontId="9" fillId="0" borderId="0" xfId="0" applyFont="1" applyAlignment="1">
      <alignment vertical="center"/>
    </xf>
    <xf numFmtId="0" fontId="6" fillId="0" borderId="0" xfId="0" applyFont="1"/>
    <xf numFmtId="0" fontId="7" fillId="0" borderId="0" xfId="0" applyFont="1" applyAlignment="1">
      <alignment horizontal="center" vertical="center"/>
    </xf>
    <xf numFmtId="44" fontId="7" fillId="0" borderId="0" xfId="0" applyNumberFormat="1" applyFont="1" applyAlignment="1">
      <alignment horizontal="center" vertical="center"/>
    </xf>
    <xf numFmtId="166" fontId="0" fillId="0" borderId="5" xfId="2" applyNumberFormat="1" applyFont="1" applyBorder="1" applyAlignment="1">
      <alignment horizontal="left"/>
    </xf>
    <xf numFmtId="0" fontId="8" fillId="0" borderId="0" xfId="0" applyFont="1" applyAlignment="1">
      <alignment horizontal="left" vertical="center"/>
    </xf>
    <xf numFmtId="0" fontId="0" fillId="0" borderId="0" xfId="0" applyAlignment="1">
      <alignment horizontal="left" vertical="center"/>
    </xf>
    <xf numFmtId="167" fontId="7" fillId="4" borderId="15" xfId="0" applyNumberFormat="1" applyFont="1" applyFill="1" applyBorder="1" applyAlignment="1">
      <alignment horizontal="left" vertical="center"/>
    </xf>
    <xf numFmtId="0" fontId="10" fillId="5" borderId="1" xfId="0" applyFont="1" applyFill="1" applyBorder="1" applyAlignment="1">
      <alignment horizontal="justify" vertical="center" wrapText="1"/>
    </xf>
    <xf numFmtId="0" fontId="5" fillId="6" borderId="12" xfId="0" applyFont="1" applyFill="1" applyBorder="1"/>
    <xf numFmtId="0" fontId="5" fillId="6" borderId="13" xfId="0" applyFont="1" applyFill="1" applyBorder="1" applyAlignment="1">
      <alignment horizontal="left"/>
    </xf>
    <xf numFmtId="0" fontId="5" fillId="6" borderId="7" xfId="0" applyFont="1" applyFill="1" applyBorder="1"/>
    <xf numFmtId="165" fontId="5" fillId="6" borderId="8" xfId="1" applyNumberFormat="1" applyFont="1" applyFill="1" applyBorder="1" applyAlignment="1"/>
    <xf numFmtId="0" fontId="15" fillId="7" borderId="9" xfId="3" applyNumberFormat="1" applyFont="1" applyFill="1" applyBorder="1" applyAlignment="1">
      <alignment horizontal="center" vertical="center" wrapText="1"/>
    </xf>
    <xf numFmtId="0" fontId="16" fillId="0" borderId="0" xfId="0" applyFont="1"/>
    <xf numFmtId="0" fontId="4" fillId="8" borderId="2" xfId="0" applyFont="1" applyFill="1" applyBorder="1" applyAlignment="1">
      <alignment horizontal="left" vertical="center"/>
    </xf>
    <xf numFmtId="0" fontId="2" fillId="8" borderId="11" xfId="0" applyFont="1" applyFill="1" applyBorder="1" applyAlignment="1">
      <alignment horizontal="left" vertical="center"/>
    </xf>
    <xf numFmtId="0" fontId="2" fillId="8" borderId="3" xfId="0" applyFont="1" applyFill="1" applyBorder="1" applyAlignment="1">
      <alignment horizontal="left" vertical="center" wrapText="1"/>
    </xf>
    <xf numFmtId="165" fontId="2" fillId="8" borderId="4" xfId="1" applyNumberFormat="1" applyFont="1" applyFill="1" applyBorder="1" applyAlignment="1">
      <alignment horizontal="left" vertical="center"/>
    </xf>
    <xf numFmtId="0" fontId="2" fillId="8" borderId="19" xfId="0" applyFont="1" applyFill="1" applyBorder="1" applyAlignment="1">
      <alignment horizontal="left" vertical="center"/>
    </xf>
    <xf numFmtId="49" fontId="0" fillId="9" borderId="10" xfId="0" applyNumberFormat="1" applyFill="1" applyBorder="1" applyAlignment="1">
      <alignment horizontal="center" vertical="center"/>
    </xf>
    <xf numFmtId="0" fontId="0" fillId="9" borderId="1" xfId="0" applyFill="1" applyBorder="1" applyAlignment="1">
      <alignment horizontal="center" vertical="center"/>
    </xf>
    <xf numFmtId="164" fontId="0" fillId="10" borderId="1" xfId="2" applyFont="1" applyFill="1" applyBorder="1"/>
    <xf numFmtId="0" fontId="4" fillId="8" borderId="22" xfId="0" applyFont="1" applyFill="1" applyBorder="1" applyAlignment="1">
      <alignment horizontal="left" vertical="center"/>
    </xf>
    <xf numFmtId="0" fontId="4" fillId="8" borderId="9" xfId="0" applyFont="1" applyFill="1" applyBorder="1" applyAlignment="1">
      <alignment horizontal="left" vertical="center"/>
    </xf>
    <xf numFmtId="0" fontId="0" fillId="0" borderId="4" xfId="0" applyBorder="1" applyAlignment="1">
      <alignment wrapText="1"/>
    </xf>
    <xf numFmtId="0" fontId="0" fillId="0" borderId="5" xfId="0" applyBorder="1" applyAlignment="1">
      <alignment wrapText="1"/>
    </xf>
    <xf numFmtId="0" fontId="0" fillId="0" borderId="5" xfId="0" applyBorder="1" applyAlignment="1">
      <alignment vertical="top" wrapText="1"/>
    </xf>
    <xf numFmtId="0" fontId="11" fillId="3" borderId="20" xfId="0" applyFont="1" applyFill="1" applyBorder="1" applyAlignment="1">
      <alignment vertical="center"/>
    </xf>
    <xf numFmtId="0" fontId="12" fillId="11" borderId="20" xfId="0" applyFont="1" applyFill="1" applyBorder="1" applyAlignment="1">
      <alignment vertical="center"/>
    </xf>
    <xf numFmtId="0" fontId="12" fillId="9" borderId="20" xfId="0" applyFont="1" applyFill="1" applyBorder="1" applyAlignment="1">
      <alignment vertical="center" wrapText="1"/>
    </xf>
    <xf numFmtId="0" fontId="7" fillId="4" borderId="23" xfId="0" applyFont="1" applyFill="1" applyBorder="1" applyAlignment="1">
      <alignment horizontal="left" vertical="center" wrapText="1"/>
    </xf>
    <xf numFmtId="44" fontId="7" fillId="4" borderId="24" xfId="0" applyNumberFormat="1" applyFont="1" applyFill="1" applyBorder="1" applyAlignment="1">
      <alignment horizontal="center" vertical="center"/>
    </xf>
    <xf numFmtId="0" fontId="2" fillId="8" borderId="4" xfId="0" applyFont="1" applyFill="1" applyBorder="1" applyAlignment="1">
      <alignment horizontal="left" vertical="center"/>
    </xf>
    <xf numFmtId="0" fontId="10" fillId="2" borderId="6" xfId="0" applyFont="1" applyFill="1" applyBorder="1" applyAlignment="1">
      <alignment horizontal="justify" vertical="center" wrapText="1"/>
    </xf>
    <xf numFmtId="166" fontId="0" fillId="11" borderId="8" xfId="2" applyNumberFormat="1" applyFont="1" applyFill="1" applyBorder="1" applyAlignment="1">
      <alignment horizontal="left"/>
    </xf>
    <xf numFmtId="0" fontId="0" fillId="12" borderId="3" xfId="0" applyFill="1" applyBorder="1" applyAlignment="1">
      <alignment horizontal="center" vertical="center"/>
    </xf>
    <xf numFmtId="0" fontId="0" fillId="12" borderId="1" xfId="0" applyFill="1" applyBorder="1" applyAlignment="1">
      <alignment horizontal="center" vertical="center"/>
    </xf>
    <xf numFmtId="0" fontId="13" fillId="12" borderId="20" xfId="0" applyFont="1" applyFill="1" applyBorder="1" applyAlignment="1">
      <alignment vertical="center"/>
    </xf>
    <xf numFmtId="0" fontId="12" fillId="0" borderId="2" xfId="0" applyFont="1" applyBorder="1" applyAlignment="1">
      <alignment vertical="center"/>
    </xf>
    <xf numFmtId="0" fontId="12" fillId="0" borderId="20" xfId="0" applyFont="1" applyBorder="1" applyAlignment="1">
      <alignment vertical="center"/>
    </xf>
    <xf numFmtId="0" fontId="2" fillId="8" borderId="21" xfId="0" applyFont="1" applyFill="1" applyBorder="1" applyAlignment="1">
      <alignment horizontal="center" vertical="center"/>
    </xf>
    <xf numFmtId="49" fontId="0" fillId="9" borderId="25" xfId="0" applyNumberFormat="1" applyFill="1" applyBorder="1" applyAlignment="1">
      <alignment horizontal="center" vertical="center"/>
    </xf>
    <xf numFmtId="0" fontId="0" fillId="9" borderId="26" xfId="0" applyFill="1" applyBorder="1" applyAlignment="1">
      <alignment horizontal="center" vertical="center"/>
    </xf>
    <xf numFmtId="164" fontId="0" fillId="10" borderId="26" xfId="2" applyFont="1" applyFill="1" applyBorder="1"/>
    <xf numFmtId="0" fontId="10" fillId="5" borderId="10" xfId="0" applyFont="1" applyFill="1" applyBorder="1" applyAlignment="1">
      <alignment horizontal="justify" vertical="center" wrapText="1"/>
    </xf>
    <xf numFmtId="0" fontId="2" fillId="0" borderId="0" xfId="0" applyFont="1" applyAlignment="1">
      <alignment horizontal="center" vertical="center"/>
    </xf>
    <xf numFmtId="49" fontId="0" fillId="12" borderId="11" xfId="0" applyNumberFormat="1" applyFill="1" applyBorder="1" applyAlignment="1">
      <alignment horizontal="center" vertical="center"/>
    </xf>
    <xf numFmtId="49" fontId="0" fillId="12" borderId="10" xfId="0" applyNumberFormat="1" applyFill="1" applyBorder="1" applyAlignment="1">
      <alignment horizontal="center" vertical="center"/>
    </xf>
    <xf numFmtId="0" fontId="0" fillId="0" borderId="18" xfId="0" applyBorder="1" applyAlignment="1">
      <alignment horizontal="center" vertical="center"/>
    </xf>
    <xf numFmtId="0" fontId="10" fillId="2" borderId="20" xfId="0" applyFont="1" applyFill="1" applyBorder="1" applyAlignment="1">
      <alignment horizontal="justify" vertical="center" wrapText="1"/>
    </xf>
    <xf numFmtId="0" fontId="10" fillId="2" borderId="27" xfId="0" applyFont="1" applyFill="1" applyBorder="1" applyAlignment="1">
      <alignment horizontal="justify" vertical="center" wrapText="1"/>
    </xf>
    <xf numFmtId="166" fontId="0" fillId="11" borderId="4" xfId="2" applyNumberFormat="1" applyFont="1" applyFill="1" applyBorder="1" applyAlignment="1">
      <alignment horizontal="left"/>
    </xf>
    <xf numFmtId="166" fontId="0" fillId="11" borderId="5" xfId="2" applyNumberFormat="1" applyFont="1" applyFill="1" applyBorder="1" applyAlignment="1">
      <alignment horizontal="left"/>
    </xf>
    <xf numFmtId="0" fontId="4" fillId="8" borderId="17" xfId="0" applyFont="1" applyFill="1" applyBorder="1" applyAlignment="1">
      <alignment horizontal="center" vertical="center"/>
    </xf>
    <xf numFmtId="0" fontId="4" fillId="8" borderId="18" xfId="0" applyFont="1" applyFill="1" applyBorder="1" applyAlignment="1">
      <alignment horizontal="center" vertical="center"/>
    </xf>
    <xf numFmtId="0" fontId="7" fillId="4" borderId="14" xfId="0" applyFont="1" applyFill="1" applyBorder="1" applyAlignment="1">
      <alignment horizontal="left" vertical="top" wrapText="1"/>
    </xf>
    <xf numFmtId="0" fontId="7" fillId="4" borderId="16" xfId="0" applyFont="1" applyFill="1" applyBorder="1" applyAlignment="1">
      <alignment horizontal="left" vertical="top" wrapText="1"/>
    </xf>
    <xf numFmtId="0" fontId="7" fillId="4" borderId="15" xfId="0" applyFont="1" applyFill="1" applyBorder="1" applyAlignment="1">
      <alignment horizontal="left" vertical="top" wrapText="1"/>
    </xf>
  </cellXfs>
  <cellStyles count="4">
    <cellStyle name="Hyperlink" xfId="3" builtinId="8"/>
    <cellStyle name="Procent" xfId="1" builtinId="5"/>
    <cellStyle name="Standaard" xfId="0" builtinId="0"/>
    <cellStyle name="Valuta" xfId="2" builtinId="4"/>
  </cellStyles>
  <dxfs count="5">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s>
  <tableStyles count="0" defaultTableStyle="TableStyleMedium9" defaultPivotStyle="PivotStyleLight16"/>
  <colors>
    <mruColors>
      <color rgb="FFFFCCFF"/>
      <color rgb="FFEE0077"/>
      <color rgb="FFFF33CC"/>
      <color rgb="FFFF99CC"/>
      <color rgb="FFFF9F3F"/>
      <color rgb="FFFFCC99"/>
      <color rgb="FFD3F38D"/>
      <color rgb="FF909092"/>
      <color rgb="FFFFC600"/>
      <color rgb="FFC6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539787</xdr:colOff>
      <xdr:row>2</xdr:row>
      <xdr:rowOff>101484</xdr:rowOff>
    </xdr:from>
    <xdr:to>
      <xdr:col>14</xdr:col>
      <xdr:colOff>2275690</xdr:colOff>
      <xdr:row>8</xdr:row>
      <xdr:rowOff>152287</xdr:rowOff>
    </xdr:to>
    <xdr:pic>
      <xdr:nvPicPr>
        <xdr:cNvPr id="3" name="Afbeelding 2">
          <a:extLst>
            <a:ext uri="{FF2B5EF4-FFF2-40B4-BE49-F238E27FC236}">
              <a16:creationId xmlns:a16="http://schemas.microsoft.com/office/drawing/2014/main" id="{DF710CBF-8EA9-C276-F3B5-BE3BF75F96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477728" y="818660"/>
          <a:ext cx="1735903" cy="1742892"/>
        </a:xfrm>
        <a:prstGeom prst="rect">
          <a:avLst/>
        </a:prstGeom>
      </xdr:spPr>
    </xdr:pic>
    <xdr:clientData/>
  </xdr:twoCellAnchor>
</xdr:wsDr>
</file>

<file path=xl/theme/theme1.xml><?xml version="1.0" encoding="utf-8"?>
<a:theme xmlns:a="http://schemas.openxmlformats.org/drawingml/2006/main" name="Office Theme 2007 - 2010">
  <a:themeElements>
    <a:clrScheme name="Ingenion">
      <a:dk1>
        <a:srgbClr val="000B2A"/>
      </a:dk1>
      <a:lt1>
        <a:srgbClr val="FFFFFF"/>
      </a:lt1>
      <a:dk2>
        <a:srgbClr val="7F7F7F"/>
      </a:dk2>
      <a:lt2>
        <a:srgbClr val="FFFFFF"/>
      </a:lt2>
      <a:accent1>
        <a:srgbClr val="009EE3"/>
      </a:accent1>
      <a:accent2>
        <a:srgbClr val="000927"/>
      </a:accent2>
      <a:accent3>
        <a:srgbClr val="0074AD"/>
      </a:accent3>
      <a:accent4>
        <a:srgbClr val="FFFFFF"/>
      </a:accent4>
      <a:accent5>
        <a:srgbClr val="FFFFFF"/>
      </a:accent5>
      <a:accent6>
        <a:srgbClr val="FFFFFF"/>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3"/>
  <sheetViews>
    <sheetView showGridLines="0" zoomScale="115" zoomScaleNormal="115" workbookViewId="0">
      <selection activeCell="A10" sqref="A10"/>
    </sheetView>
  </sheetViews>
  <sheetFormatPr defaultColWidth="0" defaultRowHeight="14.4" zeroHeight="1" x14ac:dyDescent="0.3"/>
  <cols>
    <col min="1" max="1" width="34.21875" bestFit="1" customWidth="1"/>
    <col min="2" max="2" width="130.5546875" customWidth="1"/>
    <col min="3" max="3" width="4" customWidth="1"/>
    <col min="4" max="7" width="9.21875" hidden="1" customWidth="1"/>
    <col min="8" max="16384" width="9.21875" hidden="1"/>
  </cols>
  <sheetData>
    <row r="1" spans="1:2" ht="18.600000000000001" thickBot="1" x14ac:dyDescent="0.35">
      <c r="A1" s="28" t="s">
        <v>3</v>
      </c>
      <c r="B1" s="29" t="s">
        <v>4</v>
      </c>
    </row>
    <row r="2" spans="1:2" ht="57.6" x14ac:dyDescent="0.3">
      <c r="A2" s="44" t="s">
        <v>2</v>
      </c>
      <c r="B2" s="30" t="s">
        <v>17</v>
      </c>
    </row>
    <row r="3" spans="1:2" ht="28.8" x14ac:dyDescent="0.3">
      <c r="A3" s="45" t="s">
        <v>2</v>
      </c>
      <c r="B3" s="31" t="s">
        <v>18</v>
      </c>
    </row>
    <row r="4" spans="1:2" ht="28.8" x14ac:dyDescent="0.3">
      <c r="A4" s="45" t="s">
        <v>2</v>
      </c>
      <c r="B4" s="31" t="s">
        <v>20</v>
      </c>
    </row>
    <row r="5" spans="1:2" ht="28.8" x14ac:dyDescent="0.3">
      <c r="A5" s="45" t="s">
        <v>2</v>
      </c>
      <c r="B5" s="31" t="s">
        <v>34</v>
      </c>
    </row>
    <row r="6" spans="1:2" ht="43.2" x14ac:dyDescent="0.3">
      <c r="A6" s="45" t="s">
        <v>2</v>
      </c>
      <c r="B6" s="31" t="s">
        <v>21</v>
      </c>
    </row>
    <row r="7" spans="1:2" ht="28.8" x14ac:dyDescent="0.3">
      <c r="A7" s="35" t="s">
        <v>35</v>
      </c>
      <c r="B7" s="32" t="s">
        <v>19</v>
      </c>
    </row>
    <row r="8" spans="1:2" ht="28.8" x14ac:dyDescent="0.3">
      <c r="A8" s="34" t="s">
        <v>36</v>
      </c>
      <c r="B8" s="31" t="s">
        <v>22</v>
      </c>
    </row>
    <row r="9" spans="1:2" ht="28.95" customHeight="1" x14ac:dyDescent="0.3">
      <c r="A9" s="33" t="s">
        <v>5</v>
      </c>
      <c r="B9" s="32" t="s">
        <v>16</v>
      </c>
    </row>
    <row r="10" spans="1:2" ht="28.95" customHeight="1" x14ac:dyDescent="0.3">
      <c r="A10" s="43" t="s">
        <v>9</v>
      </c>
      <c r="B10" s="32" t="s">
        <v>7</v>
      </c>
    </row>
    <row r="11" spans="1:2" x14ac:dyDescent="0.3"/>
    <row r="12" spans="1:2" hidden="1" x14ac:dyDescent="0.3">
      <c r="B12" s="6"/>
    </row>
    <row r="43"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5"/>
  <sheetViews>
    <sheetView showGridLines="0" tabSelected="1" zoomScale="85" zoomScaleNormal="85" workbookViewId="0">
      <selection activeCell="M4" sqref="M4"/>
    </sheetView>
  </sheetViews>
  <sheetFormatPr defaultColWidth="9.21875" defaultRowHeight="14.4" x14ac:dyDescent="0.3"/>
  <cols>
    <col min="1" max="1" width="70.77734375" customWidth="1"/>
    <col min="2" max="3" width="12.77734375" style="1" customWidth="1"/>
    <col min="4" max="4" width="16.33203125" style="1" customWidth="1"/>
    <col min="5" max="9" width="12.77734375" style="1" customWidth="1"/>
    <col min="10" max="10" width="23.109375" style="4" customWidth="1"/>
    <col min="11" max="11" width="23.109375" customWidth="1"/>
    <col min="12" max="12" width="21.6640625" customWidth="1"/>
    <col min="13" max="13" width="22.77734375" customWidth="1"/>
    <col min="15" max="15" width="34.88671875" customWidth="1"/>
  </cols>
  <sheetData>
    <row r="1" spans="1:16" ht="19.8" customHeight="1" thickBot="1" x14ac:dyDescent="0.35">
      <c r="A1" s="59" t="s">
        <v>23</v>
      </c>
      <c r="B1" s="60"/>
      <c r="C1" s="60"/>
      <c r="D1" s="60"/>
      <c r="E1" s="60"/>
      <c r="F1" s="60"/>
      <c r="G1" s="60"/>
      <c r="H1" s="60"/>
      <c r="I1" s="60"/>
      <c r="J1" s="60"/>
      <c r="K1" s="60"/>
      <c r="L1" s="60"/>
      <c r="M1" s="60"/>
    </row>
    <row r="2" spans="1:16" s="11" customFormat="1" ht="36.6" thickBot="1" x14ac:dyDescent="0.3">
      <c r="A2" s="20" t="s">
        <v>8</v>
      </c>
      <c r="B2" s="21">
        <v>2025</v>
      </c>
      <c r="C2" s="21">
        <v>2026</v>
      </c>
      <c r="D2" s="21">
        <v>2027</v>
      </c>
      <c r="E2" s="21">
        <v>2028</v>
      </c>
      <c r="F2" s="21">
        <v>2029</v>
      </c>
      <c r="G2" s="21">
        <v>2030</v>
      </c>
      <c r="H2" s="21">
        <v>2031</v>
      </c>
      <c r="I2" s="21">
        <v>2032</v>
      </c>
      <c r="J2" s="22" t="s">
        <v>0</v>
      </c>
      <c r="K2" s="22" t="s">
        <v>1</v>
      </c>
      <c r="L2" s="22" t="s">
        <v>6</v>
      </c>
      <c r="M2" s="23" t="s">
        <v>15</v>
      </c>
      <c r="N2" s="10"/>
      <c r="O2" s="18" t="s">
        <v>10</v>
      </c>
      <c r="P2" s="19"/>
    </row>
    <row r="3" spans="1:16" ht="27.6" x14ac:dyDescent="0.3">
      <c r="A3" s="13" t="s">
        <v>25</v>
      </c>
      <c r="B3" s="13">
        <v>7</v>
      </c>
      <c r="C3" s="13">
        <v>7</v>
      </c>
      <c r="D3" s="13">
        <v>6</v>
      </c>
      <c r="E3" s="13">
        <v>1</v>
      </c>
      <c r="F3" s="50">
        <v>7</v>
      </c>
      <c r="G3" s="50">
        <v>4</v>
      </c>
      <c r="H3" s="50">
        <v>0</v>
      </c>
      <c r="I3" s="50">
        <v>0</v>
      </c>
      <c r="J3" s="25"/>
      <c r="K3" s="26"/>
      <c r="L3" s="27"/>
      <c r="M3" s="9">
        <f>L3*SUM(B3:I3)</f>
        <v>0</v>
      </c>
      <c r="N3" s="2"/>
      <c r="O3" s="19"/>
      <c r="P3" s="19"/>
    </row>
    <row r="4" spans="1:16" ht="27.6" x14ac:dyDescent="0.3">
      <c r="A4" s="13" t="s">
        <v>26</v>
      </c>
      <c r="B4" s="13">
        <v>7</v>
      </c>
      <c r="C4" s="50">
        <v>8</v>
      </c>
      <c r="D4" s="50">
        <v>7</v>
      </c>
      <c r="E4" s="50">
        <v>1</v>
      </c>
      <c r="F4" s="13">
        <v>6</v>
      </c>
      <c r="G4" s="50">
        <v>3</v>
      </c>
      <c r="H4" s="50">
        <v>0</v>
      </c>
      <c r="I4" s="50">
        <v>0</v>
      </c>
      <c r="J4" s="47"/>
      <c r="K4" s="48"/>
      <c r="L4" s="49"/>
      <c r="M4" s="9">
        <f>L4*SUM(B4:I4)</f>
        <v>0</v>
      </c>
      <c r="N4" s="2"/>
      <c r="O4" s="19"/>
      <c r="P4" s="19"/>
    </row>
    <row r="5" spans="1:16" ht="27.6" x14ac:dyDescent="0.3">
      <c r="A5" s="13" t="s">
        <v>27</v>
      </c>
      <c r="B5" s="13">
        <v>15</v>
      </c>
      <c r="C5" s="50">
        <v>15</v>
      </c>
      <c r="D5" s="50">
        <v>13</v>
      </c>
      <c r="E5" s="50">
        <v>3</v>
      </c>
      <c r="F5" s="13">
        <v>13</v>
      </c>
      <c r="G5" s="50">
        <v>7</v>
      </c>
      <c r="H5" s="50">
        <v>0</v>
      </c>
      <c r="I5" s="50">
        <v>1</v>
      </c>
      <c r="J5" s="47"/>
      <c r="K5" s="48"/>
      <c r="L5" s="49"/>
      <c r="M5" s="9">
        <f>L5*SUM(B5:I5)</f>
        <v>0</v>
      </c>
      <c r="N5" s="2"/>
      <c r="O5" s="19"/>
      <c r="P5" s="19"/>
    </row>
    <row r="6" spans="1:16" x14ac:dyDescent="0.3">
      <c r="A6" s="50" t="s">
        <v>32</v>
      </c>
      <c r="B6" s="50">
        <v>29</v>
      </c>
      <c r="C6" s="50">
        <v>30</v>
      </c>
      <c r="D6" s="50">
        <v>26</v>
      </c>
      <c r="E6" s="50">
        <v>5</v>
      </c>
      <c r="F6" s="50">
        <v>26</v>
      </c>
      <c r="G6" s="50">
        <v>14</v>
      </c>
      <c r="H6" s="50">
        <v>0</v>
      </c>
      <c r="I6" s="50">
        <v>1</v>
      </c>
      <c r="J6" s="47"/>
      <c r="K6" s="48"/>
      <c r="L6" s="49"/>
      <c r="M6" s="9">
        <f>L6*SUM(B6:I6)</f>
        <v>0</v>
      </c>
      <c r="N6" s="2"/>
      <c r="O6" s="19"/>
      <c r="P6" s="19"/>
    </row>
    <row r="7" spans="1:16" ht="18.600000000000001" thickBot="1" x14ac:dyDescent="0.4">
      <c r="A7" s="14" t="s">
        <v>24</v>
      </c>
      <c r="B7" s="15">
        <f>SUM(B3:B5)</f>
        <v>29</v>
      </c>
      <c r="C7" s="15">
        <f t="shared" ref="C7:E7" si="0">SUM(C3:C5)</f>
        <v>30</v>
      </c>
      <c r="D7" s="15">
        <f t="shared" si="0"/>
        <v>26</v>
      </c>
      <c r="E7" s="15">
        <f t="shared" si="0"/>
        <v>5</v>
      </c>
      <c r="F7" s="15">
        <f t="shared" ref="F7" si="1">SUM(F3:F5)</f>
        <v>26</v>
      </c>
      <c r="G7" s="15">
        <f t="shared" ref="G7" si="2">SUM(G3:G5)</f>
        <v>14</v>
      </c>
      <c r="H7" s="15">
        <f t="shared" ref="H7" si="3">SUM(H3:H5)</f>
        <v>0</v>
      </c>
      <c r="I7" s="15">
        <f t="shared" ref="I7" si="4">SUM(I3:I5)</f>
        <v>1</v>
      </c>
      <c r="J7" s="16"/>
      <c r="K7" s="16"/>
      <c r="L7" s="16"/>
      <c r="M7" s="17"/>
      <c r="N7" s="4"/>
    </row>
    <row r="8" spans="1:16" ht="18.600000000000001" thickBot="1" x14ac:dyDescent="0.35">
      <c r="B8"/>
      <c r="C8"/>
      <c r="D8"/>
      <c r="E8"/>
      <c r="F8"/>
      <c r="G8"/>
      <c r="H8"/>
      <c r="I8"/>
      <c r="J8" s="61" t="s">
        <v>14</v>
      </c>
      <c r="K8" s="62"/>
      <c r="L8" s="63"/>
      <c r="M8" s="12">
        <f>SUM(M3:M6)</f>
        <v>0</v>
      </c>
      <c r="N8" s="4"/>
    </row>
    <row r="10" spans="1:16" ht="15" thickBot="1" x14ac:dyDescent="0.35"/>
    <row r="11" spans="1:16" ht="24" customHeight="1" x14ac:dyDescent="0.3">
      <c r="A11" s="20" t="s">
        <v>13</v>
      </c>
      <c r="B11" s="38" t="s">
        <v>11</v>
      </c>
      <c r="C11" s="4"/>
      <c r="D11" s="3"/>
      <c r="E11"/>
      <c r="F11"/>
      <c r="G11"/>
      <c r="H11"/>
      <c r="I11"/>
      <c r="J11"/>
    </row>
    <row r="12" spans="1:16" ht="15" thickBot="1" x14ac:dyDescent="0.35">
      <c r="A12" s="39" t="s">
        <v>13</v>
      </c>
      <c r="B12" s="40">
        <v>0</v>
      </c>
      <c r="C12" s="2"/>
      <c r="D12" s="3"/>
      <c r="E12"/>
      <c r="F12"/>
      <c r="G12"/>
      <c r="H12"/>
      <c r="I12"/>
      <c r="J12"/>
    </row>
    <row r="13" spans="1:16" ht="18.600000000000001" thickBot="1" x14ac:dyDescent="0.35">
      <c r="A13" s="36" t="s">
        <v>12</v>
      </c>
      <c r="B13" s="37">
        <f>SUM(B12)</f>
        <v>0</v>
      </c>
      <c r="D13" s="4"/>
      <c r="E13"/>
      <c r="F13"/>
      <c r="G13"/>
      <c r="H13"/>
      <c r="I13"/>
      <c r="J13"/>
    </row>
    <row r="14" spans="1:16" ht="18" x14ac:dyDescent="0.3">
      <c r="D14" s="7"/>
      <c r="E14" s="8"/>
      <c r="F14" s="8"/>
      <c r="G14" s="8"/>
      <c r="H14" s="8"/>
      <c r="I14" s="8"/>
    </row>
    <row r="15" spans="1:16" ht="18.600000000000001" thickBot="1" x14ac:dyDescent="0.35">
      <c r="B15" s="54"/>
      <c r="D15" s="7"/>
      <c r="E15" s="8"/>
      <c r="F15" s="8"/>
      <c r="G15" s="8"/>
      <c r="H15" s="8"/>
      <c r="I15" s="8"/>
    </row>
    <row r="16" spans="1:16" ht="18" customHeight="1" thickBot="1" x14ac:dyDescent="0.35">
      <c r="A16" s="29" t="s">
        <v>5</v>
      </c>
      <c r="B16" s="29" t="s">
        <v>31</v>
      </c>
      <c r="C16" s="24" t="s">
        <v>0</v>
      </c>
      <c r="D16" s="24" t="s">
        <v>1</v>
      </c>
      <c r="E16" s="46" t="s">
        <v>30</v>
      </c>
      <c r="F16" s="51"/>
      <c r="G16" s="51"/>
      <c r="H16" s="51"/>
      <c r="I16" s="4"/>
      <c r="J16"/>
      <c r="M16" s="5"/>
    </row>
    <row r="17" spans="1:14" ht="15.6" x14ac:dyDescent="0.3">
      <c r="A17" s="56" t="s">
        <v>29</v>
      </c>
      <c r="B17" s="57"/>
      <c r="C17" s="52"/>
      <c r="D17" s="41"/>
      <c r="E17" s="41"/>
      <c r="I17"/>
      <c r="J17"/>
      <c r="M17" s="5"/>
    </row>
    <row r="18" spans="1:14" ht="15.6" x14ac:dyDescent="0.3">
      <c r="A18" s="55" t="s">
        <v>28</v>
      </c>
      <c r="B18" s="58"/>
      <c r="C18" s="53"/>
      <c r="D18" s="42"/>
      <c r="E18" s="42"/>
      <c r="I18"/>
      <c r="J18"/>
      <c r="M18" s="5"/>
    </row>
    <row r="19" spans="1:14" ht="15.6" x14ac:dyDescent="0.3">
      <c r="A19" s="55" t="s">
        <v>37</v>
      </c>
      <c r="B19" s="58"/>
      <c r="C19" s="53" t="s">
        <v>33</v>
      </c>
      <c r="D19" s="42" t="s">
        <v>33</v>
      </c>
      <c r="E19" s="42"/>
      <c r="I19"/>
      <c r="J19"/>
      <c r="M19" s="5"/>
    </row>
    <row r="20" spans="1:14" ht="15.6" x14ac:dyDescent="0.3">
      <c r="A20" s="55" t="s">
        <v>38</v>
      </c>
      <c r="B20" s="58"/>
      <c r="C20" s="53" t="s">
        <v>33</v>
      </c>
      <c r="D20" s="42" t="s">
        <v>33</v>
      </c>
      <c r="E20" s="42"/>
      <c r="J20"/>
      <c r="N20" s="5"/>
    </row>
    <row r="21" spans="1:14" ht="15.6" x14ac:dyDescent="0.3">
      <c r="J21"/>
      <c r="N21" s="5"/>
    </row>
    <row r="22" spans="1:14" ht="15.6" x14ac:dyDescent="0.3">
      <c r="J22"/>
      <c r="N22" s="5"/>
    </row>
    <row r="23" spans="1:14" ht="15.6" x14ac:dyDescent="0.3">
      <c r="J23"/>
      <c r="N23" s="5"/>
    </row>
    <row r="24" spans="1:14" ht="15.6" x14ac:dyDescent="0.3">
      <c r="J24"/>
      <c r="N24" s="5"/>
    </row>
    <row r="25" spans="1:14" ht="15.6" x14ac:dyDescent="0.3">
      <c r="J25"/>
      <c r="N25" s="5"/>
    </row>
    <row r="26" spans="1:14" ht="15.6" x14ac:dyDescent="0.3">
      <c r="J26"/>
      <c r="N26" s="5"/>
    </row>
    <row r="27" spans="1:14" ht="15.6" x14ac:dyDescent="0.3">
      <c r="N27" s="5"/>
    </row>
    <row r="28" spans="1:14" ht="15.6" x14ac:dyDescent="0.3">
      <c r="N28" s="5"/>
    </row>
    <row r="29" spans="1:14" ht="15.6" x14ac:dyDescent="0.3">
      <c r="N29" s="5"/>
    </row>
    <row r="30" spans="1:14" ht="15.6" x14ac:dyDescent="0.3">
      <c r="N30" s="5"/>
    </row>
    <row r="31" spans="1:14" ht="15.6" x14ac:dyDescent="0.3">
      <c r="N31" s="5"/>
    </row>
    <row r="33" spans="14:14" ht="15.6" x14ac:dyDescent="0.3">
      <c r="N33" s="5"/>
    </row>
    <row r="35" spans="14:14" ht="15.6" x14ac:dyDescent="0.3">
      <c r="N35" s="5"/>
    </row>
  </sheetData>
  <mergeCells count="2">
    <mergeCell ref="A1:M1"/>
    <mergeCell ref="J8:L8"/>
  </mergeCells>
  <conditionalFormatting sqref="L3:L6">
    <cfRule type="cellIs" dxfId="4" priority="13" operator="greaterThan">
      <formula>#REF!</formula>
    </cfRule>
  </conditionalFormatting>
  <conditionalFormatting sqref="M3">
    <cfRule type="cellIs" dxfId="3" priority="4" operator="greaterThan">
      <formula>92800</formula>
    </cfRule>
  </conditionalFormatting>
  <conditionalFormatting sqref="M4">
    <cfRule type="cellIs" dxfId="2" priority="3" operator="greaterThan">
      <formula>99201</formula>
    </cfRule>
  </conditionalFormatting>
  <conditionalFormatting sqref="M5">
    <cfRule type="cellIs" dxfId="1" priority="2" operator="greaterThan">
      <formula>227801</formula>
    </cfRule>
  </conditionalFormatting>
  <conditionalFormatting sqref="M6">
    <cfRule type="cellIs" dxfId="0" priority="1" operator="greaterThan">
      <formula>13101</formula>
    </cfRule>
  </conditionalFormatting>
  <dataValidations count="1">
    <dataValidation allowBlank="1" showInputMessage="1" showErrorMessage="1" error="De opgegeven waarde overschrijdt de maximimumprijs" sqref="B12" xr:uid="{55ABA380-8B61-4DA4-A818-18C4D8F7BFDE}"/>
  </dataValidations>
  <hyperlinks>
    <hyperlink ref="O2" location="Toelichting!A1" display="Terug naar het tabblad Toelichting" xr:uid="{3014F7F8-BC1F-471B-A3F0-9FACC67BC837}"/>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8e0e575-8568-4af1-85ef-794ef5b1c2ae">
      <UserInfo>
        <DisplayName/>
        <AccountId xsi:nil="true"/>
        <AccountType/>
      </UserInfo>
    </SharedWithUsers>
    <TaxCatchAll xmlns="f8e0e575-8568-4af1-85ef-794ef5b1c2ae" xsi:nil="true"/>
    <lcf76f155ced4ddcb4097134ff3c332f xmlns="ae586e2e-e207-45a9-a8a8-8ad3047795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1BAE8198AB094BA71E4C56740B70B5" ma:contentTypeVersion="18" ma:contentTypeDescription="Een nieuw document maken." ma:contentTypeScope="" ma:versionID="f6bb839243ca0fb11be8c3099efcf87c">
  <xsd:schema xmlns:xsd="http://www.w3.org/2001/XMLSchema" xmlns:xs="http://www.w3.org/2001/XMLSchema" xmlns:p="http://schemas.microsoft.com/office/2006/metadata/properties" xmlns:ns2="ae586e2e-e207-45a9-a8a8-8ad30477958d" xmlns:ns3="f8e0e575-8568-4af1-85ef-794ef5b1c2ae" targetNamespace="http://schemas.microsoft.com/office/2006/metadata/properties" ma:root="true" ma:fieldsID="12605b1afc1914b07818c37365e1a85c" ns2:_="" ns3:_="">
    <xsd:import namespace="ae586e2e-e207-45a9-a8a8-8ad30477958d"/>
    <xsd:import namespace="f8e0e575-8568-4af1-85ef-794ef5b1c2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6e2e-e207-45a9-a8a8-8ad304779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b2f4ec2f-da15-4902-8fa6-112cf7c4e546"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e0e575-8568-4af1-85ef-794ef5b1c2ae"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34db4478-d620-4218-aebb-824b1838aa21}" ma:internalName="TaxCatchAll" ma:showField="CatchAllData" ma:web="f8e0e575-8568-4af1-85ef-794ef5b1c2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DA1AF23-6C63-4EEE-8BDE-C4A38D7601E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0b400e7b-fd93-458e-87df-26c7b8b35ae0"/>
    <ds:schemaRef ds:uri="http://www.w3.org/XML/1998/namespace"/>
    <ds:schemaRef ds:uri="http://purl.org/dc/dcmitype/"/>
    <ds:schemaRef ds:uri="f8e0e575-8568-4af1-85ef-794ef5b1c2ae"/>
    <ds:schemaRef ds:uri="ae586e2e-e207-45a9-a8a8-8ad30477958d"/>
  </ds:schemaRefs>
</ds:datastoreItem>
</file>

<file path=customXml/itemProps2.xml><?xml version="1.0" encoding="utf-8"?>
<ds:datastoreItem xmlns:ds="http://schemas.openxmlformats.org/officeDocument/2006/customXml" ds:itemID="{A3D0FC2B-808D-4D56-B644-322BE3E045FD}"/>
</file>

<file path=customXml/itemProps3.xml><?xml version="1.0" encoding="utf-8"?>
<ds:datastoreItem xmlns:ds="http://schemas.openxmlformats.org/officeDocument/2006/customXml" ds:itemID="{29C91DF2-51C7-4E0C-97C5-8C173B171CF6}">
  <ds:schemaRefs>
    <ds:schemaRef ds:uri="http://schemas.microsoft.com/sharepoint/v3/contenttype/forms"/>
  </ds:schemaRefs>
</ds:datastoreItem>
</file>

<file path=customXml/itemProps4.xml><?xml version="1.0" encoding="utf-8"?>
<ds:datastoreItem xmlns:ds="http://schemas.openxmlformats.org/officeDocument/2006/customXml" ds:itemID="{626CF006-4CEC-4A76-B15D-3DAFF5BADEE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Prijzenblad</vt:lpstr>
    </vt:vector>
  </TitlesOfParts>
  <Company>TU/e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Chris Sanderman</dc:creator>
  <cp:lastModifiedBy>Ilse Bruggers</cp:lastModifiedBy>
  <cp:lastPrinted>2017-01-16T09:32:11Z</cp:lastPrinted>
  <dcterms:created xsi:type="dcterms:W3CDTF">2012-01-03T10:17:36Z</dcterms:created>
  <dcterms:modified xsi:type="dcterms:W3CDTF">2025-01-31T10:14:00Z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0x010100D01BAE8198AB094BA71E4C56740B70B5</vt:lpwstr>
  </property>
  <property fmtid="{D5CDD505-2E9C-101B-9397-08002B2CF9AE}" pid="3" name="SharedWithUsers">
    <vt:lpwstr/>
  </property>
  <property fmtid="{D5CDD505-2E9C-101B-9397-08002B2CF9AE}" pid="4" name="Order">
    <vt:r8>1284000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