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8" documentId="8_{11A0EC68-1395-439E-B039-90DE63513906}" xr6:coauthVersionLast="47" xr6:coauthVersionMax="47" xr10:uidLastSave="{2639333D-B69E-4802-A7E3-5840ADDACC56}"/>
  <bookViews>
    <workbookView xWindow="43100" yWindow="1415" windowWidth="25657" windowHeight="16867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4" i="1"/>
  <c r="D13" i="1"/>
  <c r="D16" i="1" l="1"/>
  <c r="D11" i="1" l="1"/>
</calcChain>
</file>

<file path=xl/sharedStrings.xml><?xml version="1.0" encoding="utf-8"?>
<sst xmlns="http://schemas.openxmlformats.org/spreadsheetml/2006/main" count="31" uniqueCount="22">
  <si>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</si>
  <si>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</si>
  <si>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</si>
  <si>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</si>
  <si>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</si>
  <si>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</si>
  <si>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</si>
  <si>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</si>
  <si>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Subtotaal</t>
  </si>
  <si>
    <t>WSD | Onderhoud Wagenpark | 2024-223</t>
  </si>
  <si>
    <t>Aantal uren</t>
  </si>
  <si>
    <t>Materialen</t>
  </si>
  <si>
    <t>Onderhoud en reparatie door monteur</t>
  </si>
  <si>
    <t>Prijs per APK keuring</t>
  </si>
  <si>
    <t>Aantal  APK-keuringen</t>
  </si>
  <si>
    <t>Standaard prijs conform prijslijst</t>
  </si>
  <si>
    <t>Kortings% op standaard prijslijst Inschrijver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</si>
  <si>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</si>
  <si>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Inschrijver vult alle lichtblauwe cellen (B11, B13 en B15) in.</t>
  </si>
  <si>
    <t>Bijlage 6a | Prijs (perceel 1)</t>
  </si>
  <si>
    <t>Werkplaatstarief per uur</t>
  </si>
  <si>
    <t>APK keuring Wagens met roetfilter (aan- en afmelding)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</si>
</sst>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sz val="10"/>
      <color theme="1" tint="0.34998626667073579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000000"/>
      </left>
      <right style="thin">
        <color rgb="FF7F7F7F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7F7F7F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5" fillId="0" borderId="0" xfId="0" applyFont="1" applyAlignment="1">
      <alignment horizontal="left" wrapText="1"/>
    </xf>
    <xf numFmtId="0" fontId="12" fillId="0" borderId="0" xfId="0" applyFont="1"/>
    <xf numFmtId="0" fontId="5" fillId="3" borderId="13" xfId="0" applyFont="1" applyFill="1" applyBorder="1" applyAlignment="1">
      <alignment horizontal="left" vertical="center" wrapText="1"/>
    </xf>
    <xf numFmtId="44" fontId="5" fillId="2" borderId="14" xfId="1" applyFont="1" applyFill="1" applyBorder="1" applyAlignment="1">
      <alignment vertical="center"/>
    </xf>
    <xf numFmtId="3" fontId="5" fillId="3" borderId="15" xfId="2" applyNumberFormat="1" applyFont="1" applyFill="1" applyBorder="1" applyAlignment="1">
      <alignment vertical="center"/>
    </xf>
    <xf numFmtId="44" fontId="5" fillId="0" borderId="16" xfId="0" applyNumberFormat="1" applyFont="1" applyBorder="1" applyAlignment="1">
      <alignment vertical="center"/>
    </xf>
    <xf numFmtId="0" fontId="3" fillId="4" borderId="7" xfId="3" applyFont="1" applyFill="1" applyBorder="1" applyAlignment="1">
      <alignment vertical="center"/>
    </xf>
    <xf numFmtId="0" fontId="3" fillId="4" borderId="8" xfId="3" applyFont="1" applyFill="1" applyBorder="1" applyAlignment="1">
      <alignment horizontal="center" vertical="center" wrapText="1"/>
    </xf>
    <xf numFmtId="0" fontId="3" fillId="4" borderId="10" xfId="3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 wrapText="1"/>
    </xf>
    <xf numFmtId="9" fontId="5" fillId="2" borderId="18" xfId="2" applyFont="1" applyFill="1" applyBorder="1" applyAlignment="1">
      <alignment vertical="center"/>
    </xf>
    <xf numFmtId="44" fontId="5" fillId="3" borderId="19" xfId="1" applyFont="1" applyFill="1" applyBorder="1" applyAlignment="1">
      <alignment vertical="center"/>
    </xf>
    <xf numFmtId="44" fontId="5" fillId="0" borderId="20" xfId="0" applyNumberFormat="1" applyFont="1" applyBorder="1" applyAlignment="1">
      <alignment vertical="center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4" borderId="2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center" vertical="center"/>
    </xf>
    <xf numFmtId="0" fontId="3" fillId="4" borderId="6" xfId="3" applyFont="1" applyFill="1" applyBorder="1" applyAlignment="1">
      <alignment horizontal="center" vertical="center" wrapText="1"/>
    </xf>
    <xf numFmtId="0" fontId="3" fillId="4" borderId="11" xfId="3" applyFont="1" applyFill="1" applyBorder="1" applyAlignment="1">
      <alignment horizontal="center" vertical="center"/>
    </xf>
    <xf numFmtId="44" fontId="5" fillId="2" borderId="21" xfId="1" applyFont="1" applyFill="1" applyBorder="1" applyAlignment="1">
      <alignment vertical="center"/>
    </xf>
    <xf numFmtId="3" fontId="5" fillId="3" borderId="21" xfId="2" applyNumberFormat="1" applyFont="1" applyFill="1" applyBorder="1" applyAlignment="1">
      <alignment vertical="center"/>
    </xf>
    <xf numFmtId="44" fontId="5" fillId="0" borderId="21" xfId="0" applyNumberFormat="1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3" fillId="4" borderId="5" xfId="3" applyFont="1" applyFill="1" applyBorder="1" applyAlignment="1">
      <alignment vertical="center"/>
    </xf>
    <xf numFmtId="0" fontId="5" fillId="3" borderId="21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546276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251866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2</xdr:col>
      <xdr:colOff>110836</xdr:colOff>
      <xdr:row>0</xdr:row>
      <xdr:rowOff>101294</xdr:rowOff>
    </xdr:from>
    <xdr:to>
      <xdr:col>2</xdr:col>
      <xdr:colOff>852957</xdr:colOff>
      <xdr:row>3</xdr:row>
      <xdr:rowOff>140047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19102CB-CFA9-0EE2-78D8-11045226B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4509" y="101294"/>
          <a:ext cx="713509" cy="613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="140" zoomScaleNormal="140" workbookViewId="0">
      <selection activeCell="E6" sqref="E6"/>
    </sheetView>
  </sheetViews>
  <sheetFormatPr defaultColWidth="9.33203125" defaultRowHeight="16" customHeight="1" x14ac:dyDescent="0.25"/>
  <cols>
    <col min="1" max="1" width="49.5546875" style="1" customWidth="1"/>
    <col min="2" max="2" width="19.5546875" style="1" customWidth="1"/>
    <col min="3" max="3" width="15.88671875" style="1" customWidth="1"/>
    <col min="4" max="4" width="16.88671875" style="1" customWidth="1"/>
    <col min="5" max="5" width="14.88671875" style="2" customWidth="1"/>
    <col min="6" max="6" width="10.109375" style="1" customWidth="1"/>
    <col min="7" max="16384" width="9.33203125" style="1"/>
  </cols>
  <sheetData>
    <row r="1" spans="1:6" ht="13.15" x14ac:dyDescent="0.25">
      <c r="A1" s="3"/>
      <c r="B1" s="4"/>
      <c r="C1" s="4"/>
      <c r="D1" s="5"/>
      <c r="E1" s="1"/>
    </row>
    <row r="2" spans="1:6" ht="16" customHeight="1" x14ac:dyDescent="0.25">
      <c r="A2" s="6"/>
      <c r="B2" s="7"/>
      <c r="C2" s="7"/>
      <c r="D2" s="8"/>
      <c r="E2" s="1"/>
    </row>
    <row r="3" spans="1:6" ht="16" customHeight="1" x14ac:dyDescent="0.25">
      <c r="A3" s="6"/>
      <c r="B3" s="7"/>
      <c r="C3" s="7"/>
      <c r="D3" s="8"/>
      <c r="E3" s="1"/>
    </row>
    <row r="4" spans="1:6" ht="16" customHeight="1" x14ac:dyDescent="0.25">
      <c r="A4" s="6"/>
      <c r="B4" s="7"/>
      <c r="C4" s="7"/>
      <c r="D4" s="8"/>
      <c r="E4" s="1"/>
    </row>
    <row r="5" spans="1:6" ht="15.85" customHeight="1" x14ac:dyDescent="0.25">
      <c r="A5" s="6"/>
      <c r="B5" s="7"/>
      <c r="C5" s="7"/>
      <c r="D5" s="8"/>
      <c r="E5" s="1"/>
    </row>
    <row r="6" spans="1:6" ht="23.95" customHeight="1" x14ac:dyDescent="0.5">
      <c r="A6" s="29" t="s">
        <v>19</v>
      </c>
      <c r="B6" s="31"/>
      <c r="C6" s="32"/>
      <c r="D6" s="8"/>
      <c r="E6" s="1"/>
      <c r="F6" s="34"/>
    </row>
    <row r="7" spans="1:6" ht="16" customHeight="1" x14ac:dyDescent="0.25">
      <c r="A7" s="6"/>
      <c r="B7" s="7"/>
      <c r="C7" s="7"/>
      <c r="D7" s="8"/>
      <c r="E7" s="1"/>
    </row>
    <row r="8" spans="1:6" ht="16" customHeight="1" thickBot="1" x14ac:dyDescent="0.3">
      <c r="A8" s="33" t="s">
        <v>9</v>
      </c>
      <c r="B8" s="17"/>
      <c r="C8" s="17"/>
      <c r="D8" s="18"/>
      <c r="E8" s="1"/>
      <c r="F8" s="35"/>
    </row>
    <row r="9" spans="1:6" ht="15.85" customHeight="1" thickBot="1" x14ac:dyDescent="0.3">
      <c r="A9" s="7"/>
      <c r="B9" s="7"/>
      <c r="C9" s="7"/>
      <c r="D9" s="7"/>
      <c r="E9" s="1"/>
      <c r="F9" s="35"/>
    </row>
    <row r="10" spans="1:6" ht="26.95" thickBot="1" x14ac:dyDescent="0.3">
      <c r="A10" s="40" t="s">
        <v>6</v>
      </c>
      <c r="B10" s="41" t="s">
        <v>20</v>
      </c>
      <c r="C10" s="41" t="s">
        <v>10</v>
      </c>
      <c r="D10" s="42" t="s">
        <v>8</v>
      </c>
      <c r="E10" s="1"/>
      <c r="F10" s="35"/>
    </row>
    <row r="11" spans="1:6" ht="22.55" customHeight="1" thickBot="1" x14ac:dyDescent="0.3">
      <c r="A11" s="36" t="s">
        <v>12</v>
      </c>
      <c r="B11" s="37">
        <v>0</v>
      </c>
      <c r="C11" s="38">
        <v>1200</v>
      </c>
      <c r="D11" s="39">
        <f t="shared" ref="D11" si="0">C11*B11</f>
        <v>0</v>
      </c>
      <c r="E11" s="1"/>
      <c r="F11" s="35"/>
    </row>
    <row r="12" spans="1:6" ht="26.3" x14ac:dyDescent="0.25">
      <c r="A12" s="57" t="s">
        <v>6</v>
      </c>
      <c r="B12" s="50" t="s">
        <v>13</v>
      </c>
      <c r="C12" s="50" t="s">
        <v>14</v>
      </c>
      <c r="D12" s="51" t="s">
        <v>8</v>
      </c>
      <c r="E12" s="1"/>
      <c r="F12" s="35"/>
    </row>
    <row r="13" spans="1:6" ht="22.55" customHeight="1" x14ac:dyDescent="0.25">
      <c r="A13" s="59" t="s">
        <v>21</v>
      </c>
      <c r="B13" s="54">
        <v>0</v>
      </c>
      <c r="C13" s="55">
        <v>34</v>
      </c>
      <c r="D13" s="56">
        <f>C13*B13</f>
        <v>0</v>
      </c>
      <c r="E13" s="1"/>
      <c r="F13" s="35"/>
    </row>
    <row r="14" spans="1:6" ht="22.55" customHeight="1" x14ac:dyDescent="0.25">
      <c r="A14" s="59" t="s">
        <v>21</v>
      </c>
      <c r="B14" s="54">
        <v>0</v>
      </c>
      <c r="C14" s="55">
        <v>20</v>
      </c>
      <c r="D14" s="56">
        <f>C14*B14</f>
        <v>0</v>
      </c>
      <c r="E14" s="1"/>
      <c r="F14" s="35"/>
    </row>
    <row r="15" spans="1:6" ht="40.1" thickBot="1" x14ac:dyDescent="0.3">
      <c r="A15" s="58" t="s">
        <v>6</v>
      </c>
      <c r="B15" s="52" t="s">
        <v>16</v>
      </c>
      <c r="C15" s="52" t="s">
        <v>15</v>
      </c>
      <c r="D15" s="53" t="s">
        <v>8</v>
      </c>
      <c r="E15" s="1"/>
    </row>
    <row r="16" spans="1:6" ht="23.35" customHeight="1" thickBot="1" x14ac:dyDescent="0.3">
      <c r="A16" s="43" t="s">
        <v>11</v>
      </c>
      <c r="B16" s="44">
        <v>0</v>
      </c>
      <c r="C16" s="45">
        <v>30000</v>
      </c>
      <c r="D16" s="46">
        <f>C16*(1-B16)</f>
        <v>30000</v>
      </c>
      <c r="E16" s="1"/>
    </row>
    <row r="17" spans="1:5" ht="16" customHeight="1" thickBot="1" x14ac:dyDescent="0.3">
      <c r="A17" s="30"/>
      <c r="B17" s="30"/>
      <c r="C17" s="10"/>
      <c r="D17" s="9"/>
      <c r="E17" s="1"/>
    </row>
    <row r="18" spans="1:5" ht="16" customHeight="1" thickBot="1" x14ac:dyDescent="0.3">
      <c r="A18" s="19" t="s">
        <v>7</v>
      </c>
      <c r="B18" s="20"/>
      <c r="C18" s="20"/>
      <c r="D18" s="26">
        <f>SUM(D11:D16)</f>
        <v>30000</v>
      </c>
      <c r="E18" s="1"/>
    </row>
    <row r="19" spans="1:5" ht="15.85" customHeight="1" thickBot="1" x14ac:dyDescent="0.3">
      <c r="A19" s="21"/>
      <c r="B19" s="21"/>
      <c r="C19" s="21"/>
      <c r="D19" s="21"/>
      <c r="E19" s="1"/>
    </row>
    <row r="20" spans="1:5" ht="45.1" customHeight="1" thickBot="1" x14ac:dyDescent="0.3">
      <c r="A20" s="47" t="s">
        <v>17</v>
      </c>
      <c r="B20" s="48"/>
      <c r="C20" s="48"/>
      <c r="D20" s="49"/>
      <c r="E20" s="1"/>
    </row>
    <row r="21" spans="1:5" ht="16" customHeight="1" thickBot="1" x14ac:dyDescent="0.35">
      <c r="A21" s="27"/>
      <c r="B21" s="7"/>
      <c r="C21" s="7"/>
      <c r="D21" s="28"/>
      <c r="E21" s="1"/>
    </row>
    <row r="22" spans="1:5" ht="16" customHeight="1" thickBot="1" x14ac:dyDescent="0.35">
      <c r="A22" s="11" t="s">
        <v>18</v>
      </c>
      <c r="B22" s="12"/>
      <c r="C22" s="12"/>
      <c r="D22" s="13"/>
      <c r="E22" s="1"/>
    </row>
    <row r="23" spans="1:5" ht="16" customHeight="1" thickBot="1" x14ac:dyDescent="0.35">
      <c r="A23" s="7"/>
      <c r="B23" s="7"/>
      <c r="C23" s="7"/>
      <c r="D23" s="28"/>
      <c r="E23" s="1"/>
    </row>
    <row r="24" spans="1:5" ht="16" customHeight="1" x14ac:dyDescent="0.25">
      <c r="A24" s="14" t="s">
        <v>0</v>
      </c>
      <c r="B24" s="25" t="s">
        <v>4</v>
      </c>
      <c r="C24" s="4"/>
      <c r="D24" s="5"/>
      <c r="E24" s="1"/>
    </row>
    <row r="25" spans="1:5" ht="16" customHeight="1" x14ac:dyDescent="0.25">
      <c r="A25" s="15" t="s">
        <v>1</v>
      </c>
      <c r="B25" s="22" t="s">
        <v>4</v>
      </c>
      <c r="C25" s="7"/>
      <c r="D25" s="8"/>
      <c r="E25" s="1"/>
    </row>
    <row r="26" spans="1:5" ht="16" customHeight="1" x14ac:dyDescent="0.25">
      <c r="A26" s="15" t="s">
        <v>2</v>
      </c>
      <c r="B26" s="22" t="s">
        <v>4</v>
      </c>
      <c r="C26" s="7"/>
      <c r="D26" s="8"/>
      <c r="E26" s="1"/>
    </row>
    <row r="27" spans="1:5" ht="16" customHeight="1" x14ac:dyDescent="0.25">
      <c r="A27" s="15" t="s">
        <v>3</v>
      </c>
      <c r="B27" s="22" t="s">
        <v>4</v>
      </c>
      <c r="C27" s="7"/>
      <c r="D27" s="8"/>
      <c r="E27" s="1"/>
    </row>
    <row r="28" spans="1:5" ht="16" customHeight="1" x14ac:dyDescent="0.3">
      <c r="A28" s="15"/>
      <c r="B28" s="23"/>
      <c r="C28" s="23"/>
      <c r="D28" s="8"/>
      <c r="E28" s="1"/>
    </row>
    <row r="29" spans="1:5" ht="45.7" customHeight="1" thickBot="1" x14ac:dyDescent="0.3">
      <c r="A29" s="16" t="s">
        <v>5</v>
      </c>
      <c r="B29" s="24" t="s">
        <v>4</v>
      </c>
      <c r="C29" s="17"/>
      <c r="D29" s="18"/>
      <c r="E29" s="1"/>
    </row>
    <row r="30" spans="1:5" ht="16" customHeight="1" x14ac:dyDescent="0.25">
      <c r="E30" s="1"/>
    </row>
  </sheetData>
  <mergeCells count="1">
    <mergeCell ref="A20:D2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E152F835-C569-4DB3-8D6C-32E894942D2D}"/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2024-09-25T09:03:02Z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