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412" documentId="13_ncr:1_{4A26046C-6D79-4C4E-9D2B-1E8BDD6F27C5}" xr6:coauthVersionLast="47" xr6:coauthVersionMax="47" xr10:uidLastSave="{47F6C977-EC2D-4259-9F78-3CB68C8545A5}"/>
  <bookViews>
    <workbookView xWindow="33721" yWindow="2254" windowWidth="16616" windowHeight="12684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3" i="1"/>
  <c r="E12" i="1"/>
  <c r="E11" i="1"/>
  <c r="E17" i="1" l="1"/>
</calcChain>
</file>

<file path=xl/sharedStrings.xml><?xml version="1.0" encoding="utf-8"?>
<sst xmlns="http://schemas.openxmlformats.org/spreadsheetml/2006/main" count="28" uniqueCount="22">
  <si>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</si>
  <si>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</si>
  <si>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</si>
  <si>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</si>
  <si>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</si>
  <si>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</si>
  <si>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</si>
  <si>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 xml:space="preserve">Bijlage 6 | Prijs </t>
  </si>
  <si>
    <t>Laborijn | Arbodienstverlening | 2024-233</t>
  </si>
  <si>
    <t>Discipline</t>
  </si>
  <si>
    <t>Aantal uren per week</t>
  </si>
  <si>
    <t>Aantal weken</t>
  </si>
  <si>
    <t>Prijs per uur</t>
  </si>
  <si>
    <t>Bedrijfsarts</t>
  </si>
  <si>
    <t>Arboprofessional Taakdelegatie</t>
  </si>
  <si>
    <t>Planning en back-office</t>
  </si>
  <si>
    <t>Kosten op jaarbasis exclusief btw</t>
  </si>
  <si>
    <t>Prijs per maand</t>
  </si>
  <si>
    <t xml:space="preserve">Casemanager 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</si>
  <si>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</si>
  <si>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Inschrijver vult alle prijzen in de cellen D11, D12, D13 en D15 in (lichtblauwe cellen)</t>
  </si>
  <si>
    <t>Let op: De plafondprijs is € 280.000,-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</si>
</sst>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44" fontId="9" fillId="2" borderId="0" xfId="0" applyNumberFormat="1" applyFont="1" applyFill="1"/>
    <xf numFmtId="9" fontId="5" fillId="2" borderId="0" xfId="2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0" fillId="2" borderId="1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/>
    <xf numFmtId="0" fontId="2" fillId="2" borderId="11" xfId="0" applyFont="1" applyFill="1" applyBorder="1"/>
    <xf numFmtId="0" fontId="9" fillId="2" borderId="7" xfId="0" applyFont="1" applyFill="1" applyBorder="1"/>
    <xf numFmtId="9" fontId="5" fillId="2" borderId="8" xfId="2" applyFont="1" applyFill="1" applyBorder="1"/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4" fontId="9" fillId="4" borderId="12" xfId="0" applyNumberFormat="1" applyFont="1" applyFill="1" applyBorder="1"/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3" xfId="0" applyFont="1" applyFill="1" applyBorder="1"/>
    <xf numFmtId="0" fontId="5" fillId="2" borderId="0" xfId="0" applyFont="1" applyFill="1" applyAlignment="1">
      <alignment wrapText="1"/>
    </xf>
    <xf numFmtId="0" fontId="6" fillId="2" borderId="0" xfId="0" applyFont="1" applyFill="1"/>
    <xf numFmtId="0" fontId="1" fillId="2" borderId="0" xfId="0" applyFont="1" applyFill="1"/>
    <xf numFmtId="0" fontId="1" fillId="2" borderId="5" xfId="0" applyFont="1" applyFill="1" applyBorder="1"/>
    <xf numFmtId="0" fontId="3" fillId="3" borderId="14" xfId="3" applyFont="1" applyFill="1" applyBorder="1" applyAlignment="1">
      <alignment vertical="center"/>
    </xf>
    <xf numFmtId="0" fontId="3" fillId="3" borderId="14" xfId="3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44" fontId="5" fillId="5" borderId="16" xfId="1" applyFont="1" applyFill="1" applyBorder="1" applyAlignment="1">
      <alignment horizontal="center"/>
    </xf>
    <xf numFmtId="44" fontId="5" fillId="5" borderId="22" xfId="1" applyFont="1" applyFill="1" applyBorder="1" applyAlignment="1">
      <alignment horizontal="center"/>
    </xf>
    <xf numFmtId="44" fontId="5" fillId="5" borderId="13" xfId="1" applyFont="1" applyFill="1" applyBorder="1" applyAlignment="1">
      <alignment horizontal="center"/>
    </xf>
    <xf numFmtId="0" fontId="3" fillId="3" borderId="23" xfId="3" applyFont="1" applyFill="1" applyBorder="1" applyAlignment="1">
      <alignment vertical="center"/>
    </xf>
    <xf numFmtId="0" fontId="3" fillId="3" borderId="23" xfId="3" applyFont="1" applyFill="1" applyBorder="1" applyAlignment="1">
      <alignment horizontal="center" vertical="center" wrapText="1"/>
    </xf>
    <xf numFmtId="44" fontId="5" fillId="0" borderId="24" xfId="0" applyNumberFormat="1" applyFont="1" applyBorder="1" applyAlignment="1">
      <alignment horizontal="center"/>
    </xf>
    <xf numFmtId="0" fontId="5" fillId="2" borderId="25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left" wrapText="1"/>
    </xf>
    <xf numFmtId="44" fontId="5" fillId="5" borderId="27" xfId="1" applyFont="1" applyFill="1" applyBorder="1"/>
    <xf numFmtId="44" fontId="5" fillId="0" borderId="12" xfId="0" applyNumberFormat="1" applyFont="1" applyBorder="1"/>
    <xf numFmtId="0" fontId="3" fillId="3" borderId="23" xfId="3" applyFont="1" applyFill="1" applyBorder="1" applyAlignment="1">
      <alignment horizontal="right" vertical="center" wrapText="1"/>
    </xf>
    <xf numFmtId="44" fontId="12" fillId="0" borderId="0" xfId="0" applyNumberFormat="1" applyFont="1"/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255737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1180693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990675</xdr:colOff>
      <xdr:row>0</xdr:row>
      <xdr:rowOff>0</xdr:rowOff>
    </xdr:from>
    <xdr:to>
      <xdr:col>3</xdr:col>
      <xdr:colOff>332510</xdr:colOff>
      <xdr:row>3</xdr:row>
      <xdr:rowOff>177327</xdr:rowOff>
    </xdr:to>
    <xdr:pic>
      <xdr:nvPicPr>
        <xdr:cNvPr id="5" name="Afbeelding 4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64FEDEF1-82E0-CE49-7C99-9E25AFAEB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53" b="22614"/>
        <a:stretch/>
      </xdr:blipFill>
      <xdr:spPr bwMode="auto">
        <a:xfrm>
          <a:off x="4351909" y="0"/>
          <a:ext cx="1141720" cy="748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110" zoomScaleNormal="110" workbookViewId="0">
      <selection activeCell="D12" sqref="D12"/>
    </sheetView>
  </sheetViews>
  <sheetFormatPr defaultColWidth="9.33203125" defaultRowHeight="16" customHeight="1" x14ac:dyDescent="0.25"/>
  <cols>
    <col min="1" max="1" width="47" style="1" customWidth="1"/>
    <col min="2" max="2" width="13.88671875" style="1" customWidth="1"/>
    <col min="3" max="3" width="11.21875" style="1" customWidth="1"/>
    <col min="4" max="4" width="16.6640625" style="1" customWidth="1"/>
    <col min="5" max="5" width="17.77734375" style="2" customWidth="1"/>
    <col min="6" max="6" width="8.44140625" style="1" customWidth="1"/>
    <col min="7" max="16384" width="9.33203125" style="1"/>
  </cols>
  <sheetData>
    <row r="1" spans="1:5" ht="13.15" x14ac:dyDescent="0.25">
      <c r="A1" s="3"/>
      <c r="B1" s="4"/>
      <c r="C1" s="4"/>
      <c r="D1" s="5"/>
      <c r="E1" s="1"/>
    </row>
    <row r="2" spans="1:5" ht="16" customHeight="1" x14ac:dyDescent="0.25">
      <c r="A2" s="6"/>
      <c r="B2" s="7"/>
      <c r="C2" s="7"/>
      <c r="D2" s="8"/>
      <c r="E2" s="1"/>
    </row>
    <row r="3" spans="1:5" ht="16" customHeight="1" x14ac:dyDescent="0.25">
      <c r="A3" s="6"/>
      <c r="B3" s="7"/>
      <c r="C3" s="7"/>
      <c r="D3" s="8"/>
      <c r="E3" s="1"/>
    </row>
    <row r="4" spans="1:5" ht="16" customHeight="1" x14ac:dyDescent="0.25">
      <c r="A4" s="6"/>
      <c r="B4" s="7"/>
      <c r="C4" s="7"/>
      <c r="D4" s="8"/>
      <c r="E4" s="1"/>
    </row>
    <row r="5" spans="1:5" ht="15.85" customHeight="1" x14ac:dyDescent="0.25">
      <c r="A5" s="6"/>
      <c r="B5" s="7"/>
      <c r="C5" s="7"/>
      <c r="D5" s="8"/>
      <c r="E5" s="1"/>
    </row>
    <row r="6" spans="1:5" ht="23.95" customHeight="1" x14ac:dyDescent="0.5">
      <c r="A6" s="29" t="s">
        <v>7</v>
      </c>
      <c r="B6" s="31"/>
      <c r="C6" s="32"/>
      <c r="D6" s="8"/>
      <c r="E6" s="1"/>
    </row>
    <row r="7" spans="1:5" ht="16" customHeight="1" x14ac:dyDescent="0.25">
      <c r="A7" s="6"/>
      <c r="B7" s="7"/>
      <c r="C7" s="7"/>
      <c r="D7" s="8"/>
      <c r="E7" s="1"/>
    </row>
    <row r="8" spans="1:5" ht="16" customHeight="1" thickBot="1" x14ac:dyDescent="0.3">
      <c r="A8" s="33" t="s">
        <v>8</v>
      </c>
      <c r="B8" s="17"/>
      <c r="C8" s="17"/>
      <c r="D8" s="18"/>
      <c r="E8" s="1"/>
    </row>
    <row r="9" spans="1:5" ht="12.05" customHeight="1" thickBot="1" x14ac:dyDescent="0.3">
      <c r="A9" s="7"/>
      <c r="B9" s="7"/>
      <c r="C9" s="7"/>
      <c r="D9" s="7"/>
      <c r="E9" s="1"/>
    </row>
    <row r="10" spans="1:5" ht="25.2" customHeight="1" thickBot="1" x14ac:dyDescent="0.3">
      <c r="A10" s="45" t="s">
        <v>9</v>
      </c>
      <c r="B10" s="52" t="s">
        <v>10</v>
      </c>
      <c r="C10" s="52" t="s">
        <v>11</v>
      </c>
      <c r="D10" s="52" t="s">
        <v>12</v>
      </c>
      <c r="E10" s="46" t="s">
        <v>16</v>
      </c>
    </row>
    <row r="11" spans="1:5" ht="15.85" customHeight="1" x14ac:dyDescent="0.25">
      <c r="A11" s="36" t="s">
        <v>13</v>
      </c>
      <c r="B11" s="39">
        <v>8</v>
      </c>
      <c r="C11" s="39">
        <v>48</v>
      </c>
      <c r="D11" s="42">
        <v>225</v>
      </c>
      <c r="E11" s="47">
        <f>B11*C11*D11</f>
        <v>86400</v>
      </c>
    </row>
    <row r="12" spans="1:5" ht="15.85" customHeight="1" x14ac:dyDescent="0.25">
      <c r="A12" s="38" t="s">
        <v>18</v>
      </c>
      <c r="B12" s="40">
        <v>12</v>
      </c>
      <c r="C12" s="40">
        <v>48</v>
      </c>
      <c r="D12" s="43">
        <v>145</v>
      </c>
      <c r="E12" s="47">
        <f>B12*C12*D12</f>
        <v>83520</v>
      </c>
    </row>
    <row r="13" spans="1:5" ht="15.85" customHeight="1" x14ac:dyDescent="0.25">
      <c r="A13" s="37" t="s">
        <v>14</v>
      </c>
      <c r="B13" s="41">
        <v>8</v>
      </c>
      <c r="C13" s="41">
        <v>48</v>
      </c>
      <c r="D13" s="44">
        <v>170</v>
      </c>
      <c r="E13" s="47">
        <f>B13*C13*D13</f>
        <v>65280</v>
      </c>
    </row>
    <row r="14" spans="1:5" ht="26.45" customHeight="1" thickBot="1" x14ac:dyDescent="0.3">
      <c r="A14" s="34" t="s">
        <v>9</v>
      </c>
      <c r="B14" s="34"/>
      <c r="C14" s="34"/>
      <c r="D14" s="35" t="s">
        <v>17</v>
      </c>
      <c r="E14" s="35" t="s">
        <v>16</v>
      </c>
    </row>
    <row r="15" spans="1:5" ht="16" customHeight="1" thickBot="1" x14ac:dyDescent="0.3">
      <c r="A15" s="48" t="s">
        <v>15</v>
      </c>
      <c r="B15" s="49"/>
      <c r="C15" s="49"/>
      <c r="D15" s="50">
        <v>1500</v>
      </c>
      <c r="E15" s="51">
        <f>D15*12</f>
        <v>18000</v>
      </c>
    </row>
    <row r="16" spans="1:5" ht="16" customHeight="1" thickBot="1" x14ac:dyDescent="0.3">
      <c r="A16" s="30"/>
      <c r="B16" s="30"/>
      <c r="C16" s="10"/>
      <c r="D16" s="9"/>
      <c r="E16" s="1"/>
    </row>
    <row r="17" spans="1:5" ht="16" customHeight="1" thickBot="1" x14ac:dyDescent="0.3">
      <c r="A17" s="19" t="s">
        <v>6</v>
      </c>
      <c r="B17" s="20"/>
      <c r="C17" s="20"/>
      <c r="D17" s="20"/>
      <c r="E17" s="26">
        <f>SUM(E11:E15)</f>
        <v>253200</v>
      </c>
    </row>
    <row r="18" spans="1:5" ht="16" customHeight="1" x14ac:dyDescent="0.25">
      <c r="A18" s="9"/>
      <c r="B18" s="10"/>
      <c r="C18" s="10"/>
      <c r="D18" s="7"/>
      <c r="E18" s="1"/>
    </row>
    <row r="19" spans="1:5" ht="16" customHeight="1" x14ac:dyDescent="0.25">
      <c r="A19" s="53" t="s">
        <v>21</v>
      </c>
      <c r="B19" s="10"/>
      <c r="C19" s="10"/>
      <c r="D19" s="7"/>
      <c r="E19" s="1"/>
    </row>
    <row r="20" spans="1:5" ht="15.85" customHeight="1" thickBot="1" x14ac:dyDescent="0.3">
      <c r="A20" s="21"/>
      <c r="B20" s="21"/>
      <c r="C20" s="21"/>
      <c r="D20" s="21"/>
      <c r="E20" s="1"/>
    </row>
    <row r="21" spans="1:5" ht="45.1" customHeight="1" thickBot="1" x14ac:dyDescent="0.3">
      <c r="A21" s="54" t="s">
        <v>19</v>
      </c>
      <c r="B21" s="55"/>
      <c r="C21" s="55"/>
      <c r="D21" s="56"/>
      <c r="E21" s="1"/>
    </row>
    <row r="22" spans="1:5" ht="16" customHeight="1" thickBot="1" x14ac:dyDescent="0.35">
      <c r="A22" s="27"/>
      <c r="B22" s="7"/>
      <c r="C22" s="7"/>
      <c r="D22" s="28"/>
      <c r="E22" s="1"/>
    </row>
    <row r="23" spans="1:5" ht="16" customHeight="1" thickBot="1" x14ac:dyDescent="0.35">
      <c r="A23" s="11" t="s">
        <v>20</v>
      </c>
      <c r="B23" s="12"/>
      <c r="C23" s="12"/>
      <c r="D23" s="13"/>
      <c r="E23" s="1"/>
    </row>
    <row r="24" spans="1:5" ht="16" customHeight="1" thickBot="1" x14ac:dyDescent="0.35">
      <c r="A24" s="7"/>
      <c r="B24" s="7"/>
      <c r="C24" s="7"/>
      <c r="D24" s="28"/>
      <c r="E24" s="1"/>
    </row>
    <row r="25" spans="1:5" ht="16" customHeight="1" x14ac:dyDescent="0.25">
      <c r="A25" s="14" t="s">
        <v>0</v>
      </c>
      <c r="B25" s="25" t="s">
        <v>4</v>
      </c>
      <c r="C25" s="4"/>
      <c r="D25" s="5"/>
      <c r="E25" s="1"/>
    </row>
    <row r="26" spans="1:5" ht="16" customHeight="1" x14ac:dyDescent="0.25">
      <c r="A26" s="15" t="s">
        <v>1</v>
      </c>
      <c r="B26" s="22" t="s">
        <v>4</v>
      </c>
      <c r="C26" s="7"/>
      <c r="D26" s="8"/>
      <c r="E26" s="1"/>
    </row>
    <row r="27" spans="1:5" ht="16" customHeight="1" x14ac:dyDescent="0.25">
      <c r="A27" s="15" t="s">
        <v>2</v>
      </c>
      <c r="B27" s="22" t="s">
        <v>4</v>
      </c>
      <c r="C27" s="7"/>
      <c r="D27" s="8"/>
      <c r="E27" s="1"/>
    </row>
    <row r="28" spans="1:5" ht="16" customHeight="1" x14ac:dyDescent="0.25">
      <c r="A28" s="15" t="s">
        <v>3</v>
      </c>
      <c r="B28" s="22" t="s">
        <v>4</v>
      </c>
      <c r="C28" s="7"/>
      <c r="D28" s="8"/>
      <c r="E28" s="1"/>
    </row>
    <row r="29" spans="1:5" ht="16" customHeight="1" x14ac:dyDescent="0.3">
      <c r="A29" s="15"/>
      <c r="B29" s="23"/>
      <c r="C29" s="23"/>
      <c r="D29" s="8"/>
      <c r="E29" s="1"/>
    </row>
    <row r="30" spans="1:5" ht="45.7" customHeight="1" thickBot="1" x14ac:dyDescent="0.3">
      <c r="A30" s="16" t="s">
        <v>5</v>
      </c>
      <c r="B30" s="24" t="s">
        <v>4</v>
      </c>
      <c r="C30" s="17"/>
      <c r="D30" s="18"/>
      <c r="E30" s="1"/>
    </row>
    <row r="31" spans="1:5" ht="16" customHeight="1" x14ac:dyDescent="0.25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2ADFC-6D1C-4996-95BE-489CDB16D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2024-08-12T07:26:49Z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