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filterPrivacy="1" defaultThemeVersion="124226"/>
  <xr:revisionPtr revIDLastSave="52" documentId="8_{03F6875F-973B-48D5-A0C8-C3744322D13C}" xr6:coauthVersionLast="47" xr6:coauthVersionMax="47" xr10:uidLastSave="{BE657BC2-332A-4B58-A7D5-BBA289180559}"/>
  <bookViews>
    <workbookView xWindow="1320" yWindow="2640" windowWidth="29010" windowHeight="1534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9" i="1" l="1"/>
  <c r="E158" i="1"/>
  <c r="E157" i="1"/>
  <c r="E42" i="1"/>
  <c r="E149" i="1"/>
  <c r="E107" i="1"/>
  <c r="E128" i="1"/>
  <c r="E130" i="1"/>
  <c r="E129" i="1"/>
  <c r="E126" i="1"/>
  <c r="E127" i="1"/>
  <c r="E133" i="1"/>
  <c r="E132" i="1"/>
  <c r="E161" i="1"/>
  <c r="E156" i="1"/>
  <c r="E155" i="1"/>
  <c r="E154" i="1"/>
  <c r="E153" i="1"/>
  <c r="E152" i="1"/>
  <c r="E162" i="1"/>
  <c r="E160" i="1"/>
  <c r="E151" i="1"/>
  <c r="E16" i="1"/>
  <c r="E12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9" i="1"/>
  <c r="E90" i="1"/>
  <c r="E91" i="1"/>
  <c r="E92" i="1"/>
  <c r="E93" i="1"/>
  <c r="E94" i="1"/>
  <c r="E96" i="1"/>
  <c r="E97" i="1"/>
  <c r="E98" i="1"/>
  <c r="E99" i="1"/>
  <c r="E100" i="1"/>
  <c r="E101" i="1"/>
  <c r="E102" i="1"/>
  <c r="E103" i="1"/>
  <c r="E104" i="1"/>
  <c r="E105" i="1"/>
  <c r="E106" i="1"/>
  <c r="E108" i="1"/>
  <c r="E109" i="1"/>
  <c r="E110" i="1"/>
  <c r="E111" i="1"/>
  <c r="E113" i="1"/>
  <c r="E114" i="1"/>
  <c r="E115" i="1"/>
  <c r="E116" i="1"/>
  <c r="E118" i="1"/>
  <c r="E119" i="1"/>
  <c r="E120" i="1"/>
  <c r="E121" i="1"/>
  <c r="E122" i="1"/>
  <c r="E123" i="1"/>
  <c r="E124" i="1"/>
  <c r="E125" i="1"/>
  <c r="E131" i="1"/>
  <c r="E135" i="1"/>
  <c r="E136" i="1"/>
  <c r="E137" i="1"/>
  <c r="E138" i="1"/>
  <c r="E139" i="1"/>
  <c r="E140" i="1"/>
  <c r="E141" i="1"/>
  <c r="E142" i="1"/>
  <c r="E143" i="1"/>
  <c r="E144" i="1"/>
  <c r="E145" i="1"/>
  <c r="E147" i="1"/>
  <c r="E148" i="1"/>
  <c r="E18" i="1"/>
  <c r="E17" i="1"/>
  <c r="E15" i="1"/>
  <c r="E14" i="1"/>
  <c r="E13" i="1"/>
  <c r="E164" i="1" l="1"/>
</calcChain>
</file>

<file path=xl/sharedStrings.xml><?xml version="1.0" encoding="utf-8"?>
<sst xmlns="http://schemas.openxmlformats.org/spreadsheetml/2006/main" count="356" uniqueCount="289">
  <si>
    <t>Naam</t>
  </si>
  <si>
    <t>Naam tekeningbevoegde</t>
  </si>
  <si>
    <t>Functie tekeningbevoegde</t>
  </si>
  <si>
    <t>Datum</t>
  </si>
  <si>
    <t>Handtekening tekeningbevoegde</t>
  </si>
  <si>
    <t>Totaal</t>
  </si>
  <si>
    <t>Totaalprijs (inschrijfprijs)</t>
  </si>
  <si>
    <t xml:space="preserve">Aantal </t>
  </si>
  <si>
    <t>Baanbrekers | Meubilair| 2024-217</t>
  </si>
  <si>
    <t>omschrijving Meubilair</t>
  </si>
  <si>
    <t>bureau 1600x800, hoogte verstelbaar</t>
  </si>
  <si>
    <t>bureau 1400x800 (AFWIJKENDE MAAT), hoogte verstelbaar</t>
  </si>
  <si>
    <t>tafels vergaderen 1600x800</t>
  </si>
  <si>
    <t>tafels ontvangst 800x1800</t>
  </si>
  <si>
    <t>grote tafels vergaderen 1100x2600</t>
  </si>
  <si>
    <t>tafels spreekruimte 800x2000</t>
  </si>
  <si>
    <t>tafels spreekruimte 800x1600</t>
  </si>
  <si>
    <t>tafels restaurant 800x800</t>
  </si>
  <si>
    <t>tafels restaurant 800x1600</t>
  </si>
  <si>
    <t>tafels werkcafé 800x1800</t>
  </si>
  <si>
    <t>tafels backbone 800x1200 h=750</t>
  </si>
  <si>
    <t>tafels werkcafé 800x1400</t>
  </si>
  <si>
    <t>tafels werkcafé 800x1600</t>
  </si>
  <si>
    <t>vergadertafels 800x1600</t>
  </si>
  <si>
    <t>tafel aanland 800x1800</t>
  </si>
  <si>
    <t>tafel aanland 800x1400</t>
  </si>
  <si>
    <t>overlegertafels 1600x800</t>
  </si>
  <si>
    <t>tafel vergader 800x1600</t>
  </si>
  <si>
    <t>tafel aanland (bij bank) 800x1400</t>
  </si>
  <si>
    <t>tafel aanland 800x2400</t>
  </si>
  <si>
    <t>tafel 1200x2000 h=750</t>
  </si>
  <si>
    <t>tafel 700x2800 h=750 (smal ivm beperkte ruimte)</t>
  </si>
  <si>
    <t>tafel directiebureau</t>
  </si>
  <si>
    <t>grote vergadertafel directiekamer</t>
  </si>
  <si>
    <t>ronde tafel ontvangstgebied rond 1400</t>
  </si>
  <si>
    <t>ronde tafels restaurant rond 1000</t>
  </si>
  <si>
    <t>ronde tafel vergaderruimtes rond 1400</t>
  </si>
  <si>
    <t>ronde tafel werkcafé rond 1000</t>
  </si>
  <si>
    <t>hoge tafels werkcafé vergader 800x1600</t>
  </si>
  <si>
    <t>hoge tafels restaurant 800x2200</t>
  </si>
  <si>
    <t>hoge tafels aanlandplekken 800x2400</t>
  </si>
  <si>
    <t>hoge tafel vergaderruimte 800x1800</t>
  </si>
  <si>
    <t>hoge tafel aanland 800x2400</t>
  </si>
  <si>
    <t>hoge tafel 800x2400</t>
  </si>
  <si>
    <t>hoge tafel vergaderruimte 800x1600</t>
  </si>
  <si>
    <t>hoge tafel werkcafé 800x2200</t>
  </si>
  <si>
    <t>staelement buiten 600x2000 h=1100</t>
  </si>
  <si>
    <t>sidetable 1400x450</t>
  </si>
  <si>
    <t>picknick tafel 1700x3000</t>
  </si>
  <si>
    <t>bijzettafels rond 450</t>
  </si>
  <si>
    <t>bijzettafel rond 450</t>
  </si>
  <si>
    <t>bijzettafels werkcafé rond 450</t>
  </si>
  <si>
    <t>werktafel printer</t>
  </si>
  <si>
    <t>bureaustoelen</t>
  </si>
  <si>
    <t>stoelen ontvangstgebied</t>
  </si>
  <si>
    <t>kuipstoelen ontvangstgebied</t>
  </si>
  <si>
    <t>stoelen beveiligde spreekruimte</t>
  </si>
  <si>
    <t>stoelen restaurant</t>
  </si>
  <si>
    <t>kuipstoelen werkcafé</t>
  </si>
  <si>
    <t>stoelen werkcafé</t>
  </si>
  <si>
    <t>stoelen vergader</t>
  </si>
  <si>
    <t>stoelen aanlandplekken (bij koffiemeubels)</t>
  </si>
  <si>
    <t>stoelen vergader ruimtes</t>
  </si>
  <si>
    <t>kuipstoelen restaurant</t>
  </si>
  <si>
    <t>stoelen aanland</t>
  </si>
  <si>
    <t>stoelen</t>
  </si>
  <si>
    <t>stoelen start up ruimte</t>
  </si>
  <si>
    <t>stoelen backbone</t>
  </si>
  <si>
    <t>krukken koffiecorner</t>
  </si>
  <si>
    <t>krukken restaurant</t>
  </si>
  <si>
    <t>hoge krukken</t>
  </si>
  <si>
    <t>krukken aanland</t>
  </si>
  <si>
    <t>krukken</t>
  </si>
  <si>
    <t>krukken werkcafé</t>
  </si>
  <si>
    <t>fauteuils</t>
  </si>
  <si>
    <t>bankmodules met rug +1500 lxb 1200 x 700</t>
  </si>
  <si>
    <t>losse banken lage rug</t>
  </si>
  <si>
    <t>bank meubel koffiecorner</t>
  </si>
  <si>
    <t>los bankstel recreatie</t>
  </si>
  <si>
    <t>bank aan tafel</t>
  </si>
  <si>
    <t>bankmodules met rug +1200 lxb 1200 x 700</t>
  </si>
  <si>
    <t>losse banken hoge rug</t>
  </si>
  <si>
    <t>losse bankstellen</t>
  </si>
  <si>
    <t>zitelement 600x2000 h=450</t>
  </si>
  <si>
    <t>kleedkamer bank 1200x450 h=450</t>
  </si>
  <si>
    <t>poef</t>
  </si>
  <si>
    <t>plantenbak werkcafé 400x2200 h=1200</t>
  </si>
  <si>
    <t>plantenbak restaurant 500x4200 h=1200</t>
  </si>
  <si>
    <t>plantenbak 400x2400 h=1200</t>
  </si>
  <si>
    <t>plantenbak 1200x1200 h=1200</t>
  </si>
  <si>
    <t>kast brochures</t>
  </si>
  <si>
    <t>stellingkasten</t>
  </si>
  <si>
    <t>hoge kast ruimte C1.12</t>
  </si>
  <si>
    <t>hoge kast ruimte C1.13</t>
  </si>
  <si>
    <t>hoge kast</t>
  </si>
  <si>
    <t>bankmeubel ontvangst</t>
  </si>
  <si>
    <t>bankmeubels spreekpods</t>
  </si>
  <si>
    <t>bank meubel rond en 3 halve manen (afmetingen?)</t>
  </si>
  <si>
    <t>belcellen</t>
  </si>
  <si>
    <t>special stoel</t>
  </si>
  <si>
    <t>kleed rond 3750</t>
  </si>
  <si>
    <t>speciale lamp werkcafé</t>
  </si>
  <si>
    <t>speciale lampen</t>
  </si>
  <si>
    <t>tafeltennistafel</t>
  </si>
  <si>
    <t>Code Meubilair</t>
  </si>
  <si>
    <t>Tafels</t>
  </si>
  <si>
    <t>Prijs per eenheid</t>
  </si>
  <si>
    <t>tb1</t>
  </si>
  <si>
    <t>tb3</t>
  </si>
  <si>
    <t>tb4</t>
  </si>
  <si>
    <t>tb5</t>
  </si>
  <si>
    <t>tb6</t>
  </si>
  <si>
    <t>tb7</t>
  </si>
  <si>
    <t>tb9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</si>
  <si>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</si>
  <si>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</si>
  <si>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</si>
  <si>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</si>
  <si>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</si>
  <si>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</si>
  <si>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</si>
  <si>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</si>
  <si>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</si>
  <si>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</si>
  <si>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</si>
  <si>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</si>
  <si>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</si>
  <si>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</si>
  <si>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</si>
  <si>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</si>
  <si>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</si>
  <si>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</si>
  <si>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</si>
  <si>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</si>
  <si>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</si>
  <si>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</si>
  <si>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t24</t>
  </si>
  <si>
    <t>t26</t>
  </si>
  <si>
    <t>t28</t>
  </si>
  <si>
    <t>t30</t>
  </si>
  <si>
    <t>tr1</t>
  </si>
  <si>
    <t>tr2</t>
  </si>
  <si>
    <t>tr3</t>
  </si>
  <si>
    <t>tr5</t>
  </si>
  <si>
    <t>th2</t>
  </si>
  <si>
    <t>th2-2</t>
  </si>
  <si>
    <t>th3</t>
  </si>
  <si>
    <t>th4</t>
  </si>
  <si>
    <t>th5</t>
  </si>
  <si>
    <t>th6</t>
  </si>
  <si>
    <t>th7</t>
  </si>
  <si>
    <t>th8</t>
  </si>
  <si>
    <t>se1</t>
  </si>
  <si>
    <t>tks1</t>
  </si>
  <si>
    <t>tp1</t>
  </si>
  <si>
    <t>trk1</t>
  </si>
  <si>
    <t>trk2</t>
  </si>
  <si>
    <t>trk3</t>
  </si>
  <si>
    <t>tbc1</t>
  </si>
  <si>
    <t>tbc2</t>
  </si>
  <si>
    <t>wt3</t>
  </si>
  <si>
    <t>wt4</t>
  </si>
  <si>
    <t>sb1</t>
  </si>
  <si>
    <t>sb2</t>
  </si>
  <si>
    <t>sb3</t>
  </si>
  <si>
    <t>sb4</t>
  </si>
  <si>
    <t>sb6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</si>
  <si>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</si>
  <si>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</si>
  <si>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</si>
  <si>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</si>
  <si>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</si>
  <si>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</si>
  <si>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</si>
  <si>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</si>
  <si>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</si>
  <si>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</si>
  <si>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</si>
  <si>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</si>
  <si>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</si>
  <si>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</si>
  <si>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st16</t>
  </si>
  <si>
    <t>ft1</t>
  </si>
  <si>
    <t>ft2</t>
  </si>
  <si>
    <t>bm4</t>
  </si>
  <si>
    <t>bm5</t>
  </si>
  <si>
    <t>bm6</t>
  </si>
  <si>
    <t>bm7</t>
  </si>
  <si>
    <t>bm8</t>
  </si>
  <si>
    <t>bm9</t>
  </si>
  <si>
    <t>bm10</t>
  </si>
  <si>
    <t>bm11</t>
  </si>
  <si>
    <t>ze1</t>
  </si>
  <si>
    <t>ze2</t>
  </si>
  <si>
    <t>klb1</t>
  </si>
  <si>
    <t>p1</t>
  </si>
  <si>
    <t>p2</t>
  </si>
  <si>
    <t>pb1</t>
  </si>
  <si>
    <t>pb2</t>
  </si>
  <si>
    <t>pb3</t>
  </si>
  <si>
    <t>pb4</t>
  </si>
  <si>
    <t>kbr1</t>
  </si>
  <si>
    <t>ks1</t>
  </si>
  <si>
    <t>ka1</t>
  </si>
  <si>
    <t>ka2</t>
  </si>
  <si>
    <t>ka4</t>
  </si>
  <si>
    <t>ka4-2</t>
  </si>
  <si>
    <t>ka5</t>
  </si>
  <si>
    <t>ka6</t>
  </si>
  <si>
    <t>lo2</t>
  </si>
  <si>
    <t>bm1</t>
  </si>
  <si>
    <t>bm2</t>
  </si>
  <si>
    <t>bm3</t>
  </si>
  <si>
    <t>bc1</t>
  </si>
  <si>
    <t>sp1</t>
  </si>
  <si>
    <t>kl1</t>
  </si>
  <si>
    <t>kl2</t>
  </si>
  <si>
    <t>kl3</t>
  </si>
  <si>
    <t>la1</t>
  </si>
  <si>
    <t>la2</t>
  </si>
  <si>
    <t>tt1</t>
  </si>
  <si>
    <t>ga1</t>
  </si>
  <si>
    <t>ga2</t>
  </si>
  <si>
    <t>Stoelen</t>
  </si>
  <si>
    <t>Krukken</t>
  </si>
  <si>
    <t>Plantbakken</t>
  </si>
  <si>
    <t>Kasten en lockers</t>
  </si>
  <si>
    <t>Specials</t>
  </si>
  <si>
    <t>Overigen</t>
  </si>
  <si>
    <t>Overige zitmeubels</t>
  </si>
  <si>
    <t>Aan bovenstaande aantallen kunnen geen rechten worden ontleend. Dit betekent dat, indien bij de uitvoering van de Opdracht het daadwerkelijk afgenomen volume achterblijft - ongeacht de mate waarin dit het geval is - dit geheel voor risico van de Opdrachtnemer komt.</t>
  </si>
  <si>
    <t>Akoestische panelen</t>
  </si>
  <si>
    <t>SA1</t>
  </si>
  <si>
    <t>SA2</t>
  </si>
  <si>
    <t>SA3</t>
  </si>
  <si>
    <t>SA4</t>
  </si>
  <si>
    <t>SA5</t>
  </si>
  <si>
    <t>SA6</t>
  </si>
  <si>
    <t>SA7</t>
  </si>
  <si>
    <t>SA8</t>
  </si>
  <si>
    <t>SA9</t>
  </si>
  <si>
    <t>Afmeting 1600x50x1300</t>
  </si>
  <si>
    <t>Afmeting 800x50x1300</t>
  </si>
  <si>
    <t>Afmeting 1400x50x1300</t>
  </si>
  <si>
    <t>Afmeting 3775x50x1800</t>
  </si>
  <si>
    <t>Afmeting 3600x50x1800</t>
  </si>
  <si>
    <t>Afmeting 2750x50x1800</t>
  </si>
  <si>
    <t>Afmeting 2650x50x1800</t>
  </si>
  <si>
    <t xml:space="preserve">Inschrijver vult in kolom D alle lichtblauwe cellen in. </t>
  </si>
  <si>
    <t>ja</t>
  </si>
  <si>
    <t>Foto separaat toevoegen</t>
  </si>
  <si>
    <t>kb1</t>
  </si>
  <si>
    <t>mobiele laptoptkast</t>
  </si>
  <si>
    <t>kal1</t>
  </si>
  <si>
    <t>kleed rond 2000</t>
  </si>
  <si>
    <t>lo1</t>
  </si>
  <si>
    <t>lo3</t>
  </si>
  <si>
    <t>lo4</t>
  </si>
  <si>
    <t>lo5</t>
  </si>
  <si>
    <t>lo6</t>
  </si>
  <si>
    <t>lockerwand: per module 2 hoog totaal 10 lockers</t>
  </si>
  <si>
    <t>lockerwand: per module 4 hoog totaal 20 lockers</t>
  </si>
  <si>
    <t xml:space="preserve">lockerwand: per module 5 hoog totaal 70 lockers </t>
  </si>
  <si>
    <t>lockerwand: per module 5 hoog totaal 30 lockers</t>
  </si>
  <si>
    <t>lockerwand: per module 3 hoog totaal 15 lockers</t>
  </si>
  <si>
    <t>Zitelement crearuimte (lengtemaat 3600mm)</t>
  </si>
  <si>
    <t>zitelement crearuimte (lengtemaat 3100mm)</t>
  </si>
  <si>
    <t xml:space="preserve">Garderoberek  </t>
  </si>
  <si>
    <t>Vrijstaand garderoberek</t>
  </si>
  <si>
    <t>werktafel computer</t>
  </si>
  <si>
    <t>hoge tafel belnis 1100x500</t>
  </si>
  <si>
    <t>hoge tafel belnis 875x500</t>
  </si>
  <si>
    <t>tafel vergader 2800x1600</t>
  </si>
  <si>
    <t>losse kapstok</t>
  </si>
  <si>
    <t>kp1</t>
  </si>
  <si>
    <t>tafel 800x2400 h=750</t>
  </si>
  <si>
    <t>tafel 800x1600 h=750</t>
  </si>
  <si>
    <t>Bijlage 6 | Prijs v3 NVI 2</t>
  </si>
  <si>
    <t>SA10</t>
  </si>
  <si>
    <t>SA11</t>
  </si>
  <si>
    <t>SA12</t>
  </si>
  <si>
    <t>Afmeting 3100x50x1500</t>
  </si>
  <si>
    <t>Afmeting 2000x50x1500</t>
  </si>
  <si>
    <t>Afmeting 2300x50x1200</t>
  </si>
  <si>
    <t>Afmeting 4800x50x1200</t>
  </si>
  <si>
    <t>Afmeting 3600x50x1500</t>
  </si>
  <si>
    <r>
      <t xml:space="preserve">archiefkast nieuw </t>
    </r>
    <r>
      <rPr>
        <sz val="10"/>
        <color rgb="FF00B050"/>
        <rFont val="Calibri Light"/>
        <family val="2"/>
      </rPr>
      <t>(aangepaste hoogte, zie Bijlage 10.)</t>
    </r>
  </si>
  <si>
    <r>
      <t xml:space="preserve">archiefkast productie </t>
    </r>
    <r>
      <rPr>
        <sz val="10"/>
        <color rgb="FF00B050"/>
        <rFont val="Calibri Light"/>
        <family val="2"/>
      </rPr>
      <t>(aangepaste hoogte, zie Bijlage 10.)</t>
    </r>
  </si>
  <si>
    <r>
      <t xml:space="preserve">lage boekenkast </t>
    </r>
    <r>
      <rPr>
        <sz val="10"/>
        <color rgb="FF00B050"/>
        <rFont val="Calibri Light"/>
        <family val="2"/>
      </rPr>
      <t>(aangepaste hoogte, zie Bijlage 10.)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</si>
</sst>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  <font>
      <sz val="8"/>
      <name val="Calibri"/>
      <family val="2"/>
      <scheme val="minor"/>
    </font>
    <font>
      <sz val="10"/>
      <color rgb="FFFF0000"/>
      <name val="Calibri Light"/>
      <family val="2"/>
    </font>
    <font>
      <sz val="10"/>
      <color rgb="FF00B05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7F7F7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/>
  </cellStyleXfs>
  <cellXfs count="116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5" fillId="2" borderId="10" xfId="1" applyFont="1" applyFill="1" applyBorder="1"/>
    <xf numFmtId="44" fontId="5" fillId="2" borderId="12" xfId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9" fillId="3" borderId="14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5" xfId="0" applyFont="1" applyFill="1" applyBorder="1"/>
    <xf numFmtId="3" fontId="5" fillId="3" borderId="13" xfId="2" applyNumberFormat="1" applyFont="1" applyFill="1" applyBorder="1"/>
    <xf numFmtId="0" fontId="8" fillId="3" borderId="7" xfId="0" applyFont="1" applyFill="1" applyBorder="1"/>
    <xf numFmtId="9" fontId="5" fillId="3" borderId="8" xfId="2" applyFont="1" applyFill="1" applyBorder="1"/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8" fillId="5" borderId="16" xfId="0" applyNumberFormat="1" applyFont="1" applyFill="1" applyBorder="1"/>
    <xf numFmtId="0" fontId="7" fillId="3" borderId="0" xfId="0" applyFont="1" applyFill="1" applyAlignment="1">
      <alignment vertical="center"/>
    </xf>
    <xf numFmtId="0" fontId="9" fillId="3" borderId="0" xfId="0" applyFont="1" applyFill="1"/>
    <xf numFmtId="0" fontId="10" fillId="3" borderId="3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8" fillId="3" borderId="8" xfId="0" applyFont="1" applyFill="1" applyBorder="1"/>
    <xf numFmtId="0" fontId="2" fillId="3" borderId="0" xfId="0" applyFont="1" applyFill="1" applyAlignment="1">
      <alignment vertical="center"/>
    </xf>
    <xf numFmtId="0" fontId="5" fillId="0" borderId="0" xfId="0" applyFont="1"/>
    <xf numFmtId="0" fontId="5" fillId="3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5" fillId="3" borderId="17" xfId="0" applyFont="1" applyFill="1" applyBorder="1" applyAlignment="1">
      <alignment horizontal="left" wrapText="1"/>
    </xf>
    <xf numFmtId="0" fontId="5" fillId="3" borderId="20" xfId="0" applyFont="1" applyFill="1" applyBorder="1" applyAlignment="1">
      <alignment horizontal="left" wrapText="1"/>
    </xf>
    <xf numFmtId="0" fontId="5" fillId="3" borderId="21" xfId="0" applyFont="1" applyFill="1" applyBorder="1" applyAlignment="1">
      <alignment horizontal="left" wrapText="1"/>
    </xf>
    <xf numFmtId="44" fontId="5" fillId="2" borderId="23" xfId="1" applyFont="1" applyFill="1" applyBorder="1"/>
    <xf numFmtId="0" fontId="5" fillId="0" borderId="19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12" fillId="0" borderId="0" xfId="0" applyFont="1"/>
    <xf numFmtId="0" fontId="10" fillId="3" borderId="0" xfId="0" applyFont="1" applyFill="1"/>
    <xf numFmtId="0" fontId="1" fillId="3" borderId="0" xfId="0" applyFont="1" applyFill="1"/>
    <xf numFmtId="0" fontId="2" fillId="3" borderId="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3" fillId="4" borderId="24" xfId="3" applyFont="1" applyFill="1" applyBorder="1" applyAlignment="1">
      <alignment vertical="center"/>
    </xf>
    <xf numFmtId="0" fontId="3" fillId="4" borderId="24" xfId="3" applyFont="1" applyFill="1" applyBorder="1" applyAlignment="1">
      <alignment horizontal="center" vertical="center"/>
    </xf>
    <xf numFmtId="0" fontId="3" fillId="4" borderId="24" xfId="3" applyFont="1" applyFill="1" applyBorder="1" applyAlignment="1">
      <alignment horizontal="center" vertical="center" wrapText="1"/>
    </xf>
    <xf numFmtId="0" fontId="8" fillId="6" borderId="7" xfId="3" applyFont="1" applyFill="1" applyBorder="1"/>
    <xf numFmtId="0" fontId="8" fillId="6" borderId="8" xfId="3" applyFont="1" applyFill="1" applyBorder="1"/>
    <xf numFmtId="0" fontId="8" fillId="6" borderId="8" xfId="3" applyFont="1" applyFill="1" applyBorder="1" applyAlignment="1">
      <alignment horizontal="center" wrapText="1"/>
    </xf>
    <xf numFmtId="0" fontId="8" fillId="6" borderId="8" xfId="3" applyFont="1" applyFill="1" applyBorder="1" applyAlignment="1">
      <alignment horizontal="right"/>
    </xf>
    <xf numFmtId="0" fontId="5" fillId="6" borderId="14" xfId="0" applyFont="1" applyFill="1" applyBorder="1" applyAlignment="1">
      <alignment horizontal="center"/>
    </xf>
    <xf numFmtId="0" fontId="5" fillId="3" borderId="25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3" fontId="5" fillId="3" borderId="26" xfId="2" applyNumberFormat="1" applyFont="1" applyFill="1" applyBorder="1"/>
    <xf numFmtId="0" fontId="8" fillId="7" borderId="7" xfId="0" applyFont="1" applyFill="1" applyBorder="1"/>
    <xf numFmtId="0" fontId="8" fillId="7" borderId="8" xfId="0" applyFont="1" applyFill="1" applyBorder="1"/>
    <xf numFmtId="9" fontId="5" fillId="7" borderId="8" xfId="2" applyFont="1" applyFill="1" applyBorder="1"/>
    <xf numFmtId="0" fontId="2" fillId="0" borderId="27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44" fontId="5" fillId="0" borderId="28" xfId="0" applyNumberFormat="1" applyFont="1" applyBorder="1"/>
    <xf numFmtId="44" fontId="5" fillId="0" borderId="29" xfId="0" applyNumberFormat="1" applyFont="1" applyBorder="1"/>
    <xf numFmtId="44" fontId="5" fillId="0" borderId="30" xfId="0" applyNumberFormat="1" applyFont="1" applyBorder="1"/>
    <xf numFmtId="0" fontId="5" fillId="0" borderId="2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3" fontId="5" fillId="3" borderId="17" xfId="2" applyNumberFormat="1" applyFont="1" applyFill="1" applyBorder="1"/>
    <xf numFmtId="44" fontId="5" fillId="2" borderId="17" xfId="1" applyFont="1" applyFill="1" applyBorder="1"/>
    <xf numFmtId="44" fontId="5" fillId="0" borderId="32" xfId="0" applyNumberFormat="1" applyFont="1" applyBorder="1"/>
    <xf numFmtId="3" fontId="2" fillId="3" borderId="22" xfId="2" applyNumberFormat="1" applyFont="1" applyFill="1" applyBorder="1"/>
    <xf numFmtId="3" fontId="2" fillId="3" borderId="13" xfId="2" applyNumberFormat="1" applyFont="1" applyFill="1" applyBorder="1"/>
    <xf numFmtId="3" fontId="2" fillId="3" borderId="11" xfId="2" applyNumberFormat="1" applyFont="1" applyFill="1" applyBorder="1"/>
    <xf numFmtId="0" fontId="2" fillId="6" borderId="1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5" fillId="3" borderId="21" xfId="2" applyNumberFormat="1" applyFont="1" applyFill="1" applyBorder="1"/>
    <xf numFmtId="44" fontId="5" fillId="2" borderId="21" xfId="1" applyFont="1" applyFill="1" applyBorder="1"/>
    <xf numFmtId="44" fontId="5" fillId="0" borderId="34" xfId="0" applyNumberFormat="1" applyFont="1" applyBorder="1"/>
    <xf numFmtId="3" fontId="5" fillId="3" borderId="25" xfId="2" applyNumberFormat="1" applyFont="1" applyFill="1" applyBorder="1"/>
    <xf numFmtId="44" fontId="5" fillId="0" borderId="36" xfId="0" applyNumberFormat="1" applyFont="1" applyBorder="1"/>
    <xf numFmtId="0" fontId="5" fillId="0" borderId="18" xfId="0" applyFont="1" applyBorder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33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5" fillId="0" borderId="31" xfId="0" applyFont="1" applyBorder="1" applyAlignment="1">
      <alignment horizontal="left" wrapText="1"/>
    </xf>
    <xf numFmtId="0" fontId="5" fillId="0" borderId="35" xfId="0" applyFont="1" applyBorder="1" applyAlignment="1">
      <alignment horizontal="left" wrapText="1"/>
    </xf>
    <xf numFmtId="3" fontId="5" fillId="3" borderId="0" xfId="2" applyNumberFormat="1" applyFont="1" applyFill="1" applyBorder="1"/>
    <xf numFmtId="0" fontId="5" fillId="0" borderId="37" xfId="0" applyFont="1" applyBorder="1" applyAlignment="1">
      <alignment horizontal="left" wrapText="1"/>
    </xf>
    <xf numFmtId="0" fontId="5" fillId="3" borderId="0" xfId="0" applyFont="1" applyFill="1" applyAlignment="1">
      <alignment horizontal="left" wrapText="1"/>
    </xf>
    <xf numFmtId="44" fontId="5" fillId="3" borderId="0" xfId="1" applyFont="1" applyFill="1" applyBorder="1"/>
    <xf numFmtId="44" fontId="5" fillId="3" borderId="0" xfId="0" applyNumberFormat="1" applyFont="1" applyFill="1"/>
    <xf numFmtId="0" fontId="2" fillId="0" borderId="9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8" fillId="6" borderId="1" xfId="3" applyFont="1" applyFill="1" applyBorder="1"/>
    <xf numFmtId="0" fontId="8" fillId="6" borderId="2" xfId="3" applyFont="1" applyFill="1" applyBorder="1"/>
    <xf numFmtId="0" fontId="8" fillId="6" borderId="2" xfId="3" applyFont="1" applyFill="1" applyBorder="1" applyAlignment="1">
      <alignment horizontal="center" wrapText="1"/>
    </xf>
    <xf numFmtId="0" fontId="8" fillId="6" borderId="2" xfId="3" applyFont="1" applyFill="1" applyBorder="1" applyAlignment="1">
      <alignment horizontal="right"/>
    </xf>
    <xf numFmtId="0" fontId="5" fillId="0" borderId="39" xfId="0" applyFont="1" applyBorder="1" applyAlignment="1">
      <alignment horizontal="left" wrapText="1"/>
    </xf>
    <xf numFmtId="3" fontId="5" fillId="3" borderId="37" xfId="2" applyNumberFormat="1" applyFont="1" applyFill="1" applyBorder="1"/>
    <xf numFmtId="44" fontId="5" fillId="2" borderId="37" xfId="1" applyFont="1" applyFill="1" applyBorder="1"/>
    <xf numFmtId="44" fontId="5" fillId="0" borderId="40" xfId="0" applyNumberFormat="1" applyFont="1" applyBorder="1"/>
    <xf numFmtId="44" fontId="5" fillId="2" borderId="38" xfId="1" applyFont="1" applyFill="1" applyBorder="1"/>
    <xf numFmtId="44" fontId="5" fillId="0" borderId="42" xfId="0" applyNumberFormat="1" applyFont="1" applyBorder="1"/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wrapText="1"/>
    </xf>
    <xf numFmtId="0" fontId="5" fillId="0" borderId="31" xfId="0" applyFont="1" applyFill="1" applyBorder="1" applyAlignment="1">
      <alignment horizontal="left" wrapText="1"/>
    </xf>
    <xf numFmtId="0" fontId="5" fillId="0" borderId="17" xfId="0" applyFont="1" applyFill="1" applyBorder="1" applyAlignment="1">
      <alignment horizontal="left" wrapText="1"/>
    </xf>
    <xf numFmtId="3" fontId="5" fillId="0" borderId="17" xfId="2" applyNumberFormat="1" applyFont="1" applyFill="1" applyBorder="1"/>
    <xf numFmtId="0" fontId="5" fillId="0" borderId="41" xfId="0" applyFont="1" applyFill="1" applyBorder="1" applyAlignment="1">
      <alignment horizontal="left" wrapText="1"/>
    </xf>
    <xf numFmtId="0" fontId="5" fillId="0" borderId="38" xfId="0" applyFont="1" applyFill="1" applyBorder="1" applyAlignment="1">
      <alignment horizontal="left" wrapText="1"/>
    </xf>
    <xf numFmtId="3" fontId="5" fillId="0" borderId="38" xfId="2" applyNumberFormat="1" applyFont="1" applyFill="1" applyBorder="1"/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56286</xdr:rowOff>
    </xdr:from>
    <xdr:to>
      <xdr:col>0</xdr:col>
      <xdr:colOff>2726448</xdr:colOff>
      <xdr:row>3</xdr:row>
      <xdr:rowOff>87872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56286"/>
          <a:ext cx="2678822" cy="6030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439958</xdr:colOff>
      <xdr:row>4</xdr:row>
      <xdr:rowOff>48641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145548</xdr:colOff>
      <xdr:row>4</xdr:row>
      <xdr:rowOff>123650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268834</xdr:colOff>
      <xdr:row>0</xdr:row>
      <xdr:rowOff>17319</xdr:rowOff>
    </xdr:from>
    <xdr:to>
      <xdr:col>5</xdr:col>
      <xdr:colOff>651395</xdr:colOff>
      <xdr:row>3</xdr:row>
      <xdr:rowOff>69273</xdr:rowOff>
    </xdr:to>
    <xdr:pic>
      <xdr:nvPicPr>
        <xdr:cNvPr id="5" name="Afbeelding 4" descr="Ondernemer, bekijk of Baanbrekers u kan helpen!">
          <a:extLst>
            <a:ext uri="{FF2B5EF4-FFF2-40B4-BE49-F238E27FC236}">
              <a16:creationId xmlns:a16="http://schemas.microsoft.com/office/drawing/2014/main" id="{60606CFA-D8E3-B638-F01A-638D46ADE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4016" y="17319"/>
          <a:ext cx="2495379" cy="6234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5"/>
  <sheetViews>
    <sheetView tabSelected="1" zoomScale="110" zoomScaleNormal="110" workbookViewId="0">
      <selection activeCell="H10" sqref="H10"/>
    </sheetView>
  </sheetViews>
  <sheetFormatPr defaultColWidth="9.28515625" defaultRowHeight="12.75" x14ac:dyDescent="0.2"/>
  <cols>
    <col min="1" max="1" width="47.85546875" style="1" customWidth="1"/>
    <col min="2" max="2" width="14.7109375" style="1" customWidth="1"/>
    <col min="3" max="3" width="8.5703125" style="1" customWidth="1"/>
    <col min="4" max="5" width="15.85546875" style="1" customWidth="1"/>
    <col min="6" max="6" width="14.85546875" style="41" customWidth="1"/>
    <col min="7" max="7" width="8.42578125" style="1" customWidth="1"/>
    <col min="8" max="16384" width="9.28515625" style="1"/>
  </cols>
  <sheetData>
    <row r="1" spans="1:6" x14ac:dyDescent="0.2">
      <c r="A1" s="2"/>
      <c r="B1" s="3"/>
      <c r="C1" s="3"/>
      <c r="D1" s="3"/>
      <c r="E1" s="3"/>
      <c r="F1" s="45"/>
    </row>
    <row r="2" spans="1:6" ht="18.75" customHeight="1" x14ac:dyDescent="0.2">
      <c r="A2" s="5"/>
      <c r="B2" s="6"/>
      <c r="C2" s="6"/>
      <c r="D2" s="6"/>
      <c r="E2" s="6"/>
      <c r="F2" s="46"/>
    </row>
    <row r="3" spans="1:6" x14ac:dyDescent="0.2">
      <c r="A3" s="5"/>
      <c r="B3" s="6"/>
      <c r="C3" s="6"/>
      <c r="D3" s="6"/>
      <c r="E3" s="6"/>
      <c r="F3" s="46"/>
    </row>
    <row r="4" spans="1:6" x14ac:dyDescent="0.2">
      <c r="A4" s="5"/>
      <c r="B4" s="6"/>
      <c r="C4" s="6"/>
      <c r="D4" s="6"/>
      <c r="E4" s="6"/>
      <c r="F4" s="46"/>
    </row>
    <row r="5" spans="1:6" x14ac:dyDescent="0.2">
      <c r="A5" s="5"/>
      <c r="B5" s="6"/>
      <c r="C5" s="6"/>
      <c r="D5" s="6"/>
      <c r="E5" s="6"/>
      <c r="F5" s="46"/>
    </row>
    <row r="6" spans="1:6" ht="26.25" x14ac:dyDescent="0.4">
      <c r="A6" s="27" t="s">
        <v>277</v>
      </c>
      <c r="B6" s="43"/>
      <c r="C6" s="44"/>
      <c r="D6" s="44"/>
      <c r="E6" s="6"/>
      <c r="F6" s="46"/>
    </row>
    <row r="7" spans="1:6" x14ac:dyDescent="0.2">
      <c r="A7" s="5"/>
      <c r="B7" s="6"/>
      <c r="C7" s="6"/>
      <c r="D7" s="6"/>
      <c r="E7" s="6"/>
      <c r="F7" s="46"/>
    </row>
    <row r="8" spans="1:6" ht="13.5" thickBot="1" x14ac:dyDescent="0.25">
      <c r="A8" s="28" t="s">
        <v>8</v>
      </c>
      <c r="B8" s="29"/>
      <c r="C8" s="16"/>
      <c r="D8" s="16"/>
      <c r="E8" s="16"/>
      <c r="F8" s="47"/>
    </row>
    <row r="9" spans="1:6" x14ac:dyDescent="0.2">
      <c r="A9" s="6"/>
      <c r="B9" s="6"/>
      <c r="C9" s="6"/>
      <c r="D9" s="6"/>
      <c r="E9" s="6"/>
    </row>
    <row r="10" spans="1:6" ht="28.15" customHeight="1" thickBot="1" x14ac:dyDescent="0.25">
      <c r="A10" s="48" t="s">
        <v>9</v>
      </c>
      <c r="B10" s="49" t="s">
        <v>104</v>
      </c>
      <c r="C10" s="50" t="s">
        <v>7</v>
      </c>
      <c r="D10" s="50" t="s">
        <v>106</v>
      </c>
      <c r="E10" s="49" t="s">
        <v>5</v>
      </c>
      <c r="F10" s="50" t="s">
        <v>250</v>
      </c>
    </row>
    <row r="11" spans="1:6" s="32" customFormat="1" ht="13.5" thickBot="1" x14ac:dyDescent="0.25">
      <c r="A11" s="51" t="s">
        <v>105</v>
      </c>
      <c r="B11" s="52"/>
      <c r="C11" s="53"/>
      <c r="D11" s="53"/>
      <c r="E11" s="54"/>
      <c r="F11" s="55"/>
    </row>
    <row r="12" spans="1:6" x14ac:dyDescent="0.2">
      <c r="A12" s="36" t="s">
        <v>10</v>
      </c>
      <c r="B12" s="37" t="s">
        <v>107</v>
      </c>
      <c r="C12" s="73">
        <v>5</v>
      </c>
      <c r="D12" s="38">
        <v>0</v>
      </c>
      <c r="E12" s="64">
        <f t="shared" ref="E12:E18" si="0">C12*D12</f>
        <v>0</v>
      </c>
      <c r="F12" s="62"/>
    </row>
    <row r="13" spans="1:6" x14ac:dyDescent="0.2">
      <c r="A13" s="34" t="s">
        <v>10</v>
      </c>
      <c r="B13" s="35" t="s">
        <v>108</v>
      </c>
      <c r="C13" s="74">
        <v>82</v>
      </c>
      <c r="D13" s="9">
        <v>0</v>
      </c>
      <c r="E13" s="66">
        <f t="shared" si="0"/>
        <v>0</v>
      </c>
      <c r="F13" s="63" t="s">
        <v>249</v>
      </c>
    </row>
    <row r="14" spans="1:6" x14ac:dyDescent="0.2">
      <c r="A14" s="33" t="s">
        <v>11</v>
      </c>
      <c r="B14" s="35" t="s">
        <v>109</v>
      </c>
      <c r="C14" s="75">
        <v>24</v>
      </c>
      <c r="D14" s="8">
        <v>0</v>
      </c>
      <c r="E14" s="65">
        <f t="shared" si="0"/>
        <v>0</v>
      </c>
      <c r="F14" s="63"/>
    </row>
    <row r="15" spans="1:6" x14ac:dyDescent="0.2">
      <c r="A15" s="33" t="s">
        <v>10</v>
      </c>
      <c r="B15" s="35" t="s">
        <v>110</v>
      </c>
      <c r="C15" s="75">
        <v>6</v>
      </c>
      <c r="D15" s="8">
        <v>0</v>
      </c>
      <c r="E15" s="65">
        <f t="shared" si="0"/>
        <v>0</v>
      </c>
      <c r="F15" s="63"/>
    </row>
    <row r="16" spans="1:6" x14ac:dyDescent="0.2">
      <c r="A16" s="83" t="s">
        <v>10</v>
      </c>
      <c r="B16" s="40" t="s">
        <v>111</v>
      </c>
      <c r="C16" s="75">
        <v>20</v>
      </c>
      <c r="D16" s="8">
        <v>0</v>
      </c>
      <c r="E16" s="65">
        <f t="shared" si="0"/>
        <v>0</v>
      </c>
      <c r="F16" s="63"/>
    </row>
    <row r="17" spans="1:6" x14ac:dyDescent="0.2">
      <c r="A17" s="83" t="s">
        <v>10</v>
      </c>
      <c r="B17" s="40" t="s">
        <v>112</v>
      </c>
      <c r="C17" s="75">
        <v>6</v>
      </c>
      <c r="D17" s="8">
        <v>0</v>
      </c>
      <c r="E17" s="65">
        <f t="shared" si="0"/>
        <v>0</v>
      </c>
      <c r="F17" s="63"/>
    </row>
    <row r="18" spans="1:6" x14ac:dyDescent="0.2">
      <c r="A18" s="83" t="s">
        <v>10</v>
      </c>
      <c r="B18" s="40" t="s">
        <v>113</v>
      </c>
      <c r="C18" s="75">
        <v>6</v>
      </c>
      <c r="D18" s="8">
        <v>0</v>
      </c>
      <c r="E18" s="65">
        <f t="shared" si="0"/>
        <v>0</v>
      </c>
      <c r="F18" s="63"/>
    </row>
    <row r="19" spans="1:6" x14ac:dyDescent="0.2">
      <c r="A19" s="39" t="s">
        <v>12</v>
      </c>
      <c r="B19" s="40" t="s">
        <v>114</v>
      </c>
      <c r="C19" s="18">
        <v>10</v>
      </c>
      <c r="D19" s="8">
        <v>0</v>
      </c>
      <c r="E19" s="65">
        <f t="shared" ref="E19:E80" si="1">C19*D19</f>
        <v>0</v>
      </c>
      <c r="F19" s="67" t="s">
        <v>249</v>
      </c>
    </row>
    <row r="20" spans="1:6" x14ac:dyDescent="0.2">
      <c r="A20" s="39" t="s">
        <v>13</v>
      </c>
      <c r="B20" s="40" t="s">
        <v>115</v>
      </c>
      <c r="C20" s="18">
        <v>2</v>
      </c>
      <c r="D20" s="8">
        <v>0</v>
      </c>
      <c r="E20" s="65">
        <f t="shared" si="1"/>
        <v>0</v>
      </c>
      <c r="F20" s="63"/>
    </row>
    <row r="21" spans="1:6" x14ac:dyDescent="0.2">
      <c r="A21" s="39" t="s">
        <v>14</v>
      </c>
      <c r="B21" s="40" t="s">
        <v>116</v>
      </c>
      <c r="C21" s="18">
        <v>2</v>
      </c>
      <c r="D21" s="8">
        <v>0</v>
      </c>
      <c r="E21" s="65">
        <f t="shared" si="1"/>
        <v>0</v>
      </c>
      <c r="F21" s="63"/>
    </row>
    <row r="22" spans="1:6" x14ac:dyDescent="0.2">
      <c r="A22" s="39" t="s">
        <v>15</v>
      </c>
      <c r="B22" s="40" t="s">
        <v>117</v>
      </c>
      <c r="C22" s="18">
        <v>2</v>
      </c>
      <c r="D22" s="8">
        <v>0</v>
      </c>
      <c r="E22" s="65">
        <f t="shared" si="1"/>
        <v>0</v>
      </c>
      <c r="F22" s="63"/>
    </row>
    <row r="23" spans="1:6" x14ac:dyDescent="0.2">
      <c r="A23" s="34" t="s">
        <v>16</v>
      </c>
      <c r="B23" s="35" t="s">
        <v>118</v>
      </c>
      <c r="C23" s="18">
        <v>2</v>
      </c>
      <c r="D23" s="8">
        <v>0</v>
      </c>
      <c r="E23" s="65">
        <f t="shared" si="1"/>
        <v>0</v>
      </c>
      <c r="F23" s="63"/>
    </row>
    <row r="24" spans="1:6" ht="12.75" customHeight="1" x14ac:dyDescent="0.2">
      <c r="A24" s="34" t="s">
        <v>17</v>
      </c>
      <c r="B24" s="35" t="s">
        <v>119</v>
      </c>
      <c r="C24" s="18">
        <v>12</v>
      </c>
      <c r="D24" s="8">
        <v>0</v>
      </c>
      <c r="E24" s="65">
        <f t="shared" si="1"/>
        <v>0</v>
      </c>
      <c r="F24" s="63"/>
    </row>
    <row r="25" spans="1:6" ht="13.5" customHeight="1" x14ac:dyDescent="0.2">
      <c r="A25" s="34" t="s">
        <v>18</v>
      </c>
      <c r="B25" s="35" t="s">
        <v>120</v>
      </c>
      <c r="C25" s="18">
        <v>11</v>
      </c>
      <c r="D25" s="8">
        <v>0</v>
      </c>
      <c r="E25" s="65">
        <f t="shared" si="1"/>
        <v>0</v>
      </c>
      <c r="F25" s="63" t="s">
        <v>249</v>
      </c>
    </row>
    <row r="26" spans="1:6" x14ac:dyDescent="0.2">
      <c r="A26" s="34" t="s">
        <v>19</v>
      </c>
      <c r="B26" s="35" t="s">
        <v>121</v>
      </c>
      <c r="C26" s="18">
        <v>2</v>
      </c>
      <c r="D26" s="8">
        <v>0</v>
      </c>
      <c r="E26" s="65">
        <f t="shared" si="1"/>
        <v>0</v>
      </c>
      <c r="F26" s="63" t="s">
        <v>249</v>
      </c>
    </row>
    <row r="27" spans="1:6" x14ac:dyDescent="0.2">
      <c r="A27" s="39" t="s">
        <v>20</v>
      </c>
      <c r="B27" s="40" t="s">
        <v>122</v>
      </c>
      <c r="C27" s="18">
        <v>4</v>
      </c>
      <c r="D27" s="8">
        <v>0</v>
      </c>
      <c r="E27" s="65">
        <f t="shared" si="1"/>
        <v>0</v>
      </c>
      <c r="F27" s="63"/>
    </row>
    <row r="28" spans="1:6" x14ac:dyDescent="0.2">
      <c r="A28" s="39" t="s">
        <v>21</v>
      </c>
      <c r="B28" s="40" t="s">
        <v>123</v>
      </c>
      <c r="C28" s="18">
        <v>6</v>
      </c>
      <c r="D28" s="8">
        <v>0</v>
      </c>
      <c r="E28" s="65">
        <f t="shared" si="1"/>
        <v>0</v>
      </c>
      <c r="F28" s="63"/>
    </row>
    <row r="29" spans="1:6" x14ac:dyDescent="0.2">
      <c r="A29" s="39" t="s">
        <v>22</v>
      </c>
      <c r="B29" s="40" t="s">
        <v>124</v>
      </c>
      <c r="C29" s="18">
        <v>9</v>
      </c>
      <c r="D29" s="8">
        <v>0</v>
      </c>
      <c r="E29" s="65">
        <f t="shared" si="1"/>
        <v>0</v>
      </c>
      <c r="F29" s="63"/>
    </row>
    <row r="30" spans="1:6" x14ac:dyDescent="0.2">
      <c r="A30" s="39" t="s">
        <v>23</v>
      </c>
      <c r="B30" s="40" t="s">
        <v>125</v>
      </c>
      <c r="C30" s="18">
        <v>4</v>
      </c>
      <c r="D30" s="8">
        <v>0</v>
      </c>
      <c r="E30" s="65">
        <f t="shared" si="1"/>
        <v>0</v>
      </c>
      <c r="F30" s="63"/>
    </row>
    <row r="31" spans="1:6" x14ac:dyDescent="0.2">
      <c r="A31" s="39" t="s">
        <v>24</v>
      </c>
      <c r="B31" s="40" t="s">
        <v>126</v>
      </c>
      <c r="C31" s="18">
        <v>1</v>
      </c>
      <c r="D31" s="8">
        <v>0</v>
      </c>
      <c r="E31" s="65">
        <f t="shared" si="1"/>
        <v>0</v>
      </c>
      <c r="F31" s="63"/>
    </row>
    <row r="32" spans="1:6" x14ac:dyDescent="0.2">
      <c r="A32" s="39" t="s">
        <v>25</v>
      </c>
      <c r="B32" s="40" t="s">
        <v>127</v>
      </c>
      <c r="C32" s="18">
        <v>1</v>
      </c>
      <c r="D32" s="8">
        <v>0</v>
      </c>
      <c r="E32" s="65">
        <f t="shared" si="1"/>
        <v>0</v>
      </c>
      <c r="F32" s="63"/>
    </row>
    <row r="33" spans="1:6" x14ac:dyDescent="0.2">
      <c r="A33" s="39" t="s">
        <v>26</v>
      </c>
      <c r="B33" s="40" t="s">
        <v>128</v>
      </c>
      <c r="C33" s="18">
        <v>13</v>
      </c>
      <c r="D33" s="8">
        <v>0</v>
      </c>
      <c r="E33" s="65">
        <f t="shared" si="1"/>
        <v>0</v>
      </c>
      <c r="F33" s="63"/>
    </row>
    <row r="34" spans="1:6" x14ac:dyDescent="0.2">
      <c r="A34" s="39" t="s">
        <v>27</v>
      </c>
      <c r="B34" s="40" t="s">
        <v>129</v>
      </c>
      <c r="C34" s="18">
        <v>6</v>
      </c>
      <c r="D34" s="8">
        <v>0</v>
      </c>
      <c r="E34" s="65">
        <f t="shared" si="1"/>
        <v>0</v>
      </c>
      <c r="F34" s="63"/>
    </row>
    <row r="35" spans="1:6" x14ac:dyDescent="0.2">
      <c r="A35" s="39" t="s">
        <v>28</v>
      </c>
      <c r="B35" s="40" t="s">
        <v>130</v>
      </c>
      <c r="C35" s="18">
        <v>2</v>
      </c>
      <c r="D35" s="8">
        <v>0</v>
      </c>
      <c r="E35" s="65">
        <f t="shared" si="1"/>
        <v>0</v>
      </c>
      <c r="F35" s="63" t="s">
        <v>249</v>
      </c>
    </row>
    <row r="36" spans="1:6" x14ac:dyDescent="0.2">
      <c r="A36" s="34" t="s">
        <v>29</v>
      </c>
      <c r="B36" s="35" t="s">
        <v>131</v>
      </c>
      <c r="C36" s="18">
        <v>1</v>
      </c>
      <c r="D36" s="8">
        <v>0</v>
      </c>
      <c r="E36" s="65">
        <f t="shared" si="1"/>
        <v>0</v>
      </c>
      <c r="F36" s="63"/>
    </row>
    <row r="37" spans="1:6" x14ac:dyDescent="0.2">
      <c r="A37" s="34" t="s">
        <v>23</v>
      </c>
      <c r="B37" s="35" t="s">
        <v>132</v>
      </c>
      <c r="C37" s="18">
        <v>2</v>
      </c>
      <c r="D37" s="8">
        <v>0</v>
      </c>
      <c r="E37" s="65">
        <f t="shared" si="1"/>
        <v>0</v>
      </c>
      <c r="F37" s="63"/>
    </row>
    <row r="38" spans="1:6" x14ac:dyDescent="0.2">
      <c r="A38" s="34" t="s">
        <v>30</v>
      </c>
      <c r="B38" s="35" t="s">
        <v>133</v>
      </c>
      <c r="C38" s="18">
        <v>1</v>
      </c>
      <c r="D38" s="8">
        <v>0</v>
      </c>
      <c r="E38" s="65">
        <f t="shared" si="1"/>
        <v>0</v>
      </c>
      <c r="F38" s="63"/>
    </row>
    <row r="39" spans="1:6" x14ac:dyDescent="0.2">
      <c r="A39" s="34" t="s">
        <v>31</v>
      </c>
      <c r="B39" s="35" t="s">
        <v>134</v>
      </c>
      <c r="C39" s="18">
        <v>1</v>
      </c>
      <c r="D39" s="8">
        <v>0</v>
      </c>
      <c r="E39" s="65">
        <f t="shared" si="1"/>
        <v>0</v>
      </c>
      <c r="F39" s="63"/>
    </row>
    <row r="40" spans="1:6" x14ac:dyDescent="0.2">
      <c r="A40" s="39" t="s">
        <v>272</v>
      </c>
      <c r="B40" s="40" t="s">
        <v>135</v>
      </c>
      <c r="C40" s="18">
        <v>2</v>
      </c>
      <c r="D40" s="8">
        <v>0</v>
      </c>
      <c r="E40" s="65">
        <f t="shared" si="1"/>
        <v>0</v>
      </c>
      <c r="F40" s="63"/>
    </row>
    <row r="41" spans="1:6" x14ac:dyDescent="0.2">
      <c r="A41" s="39" t="s">
        <v>275</v>
      </c>
      <c r="B41" s="40" t="s">
        <v>136</v>
      </c>
      <c r="C41" s="18">
        <v>2</v>
      </c>
      <c r="D41" s="8">
        <v>0</v>
      </c>
      <c r="E41" s="65">
        <f t="shared" si="1"/>
        <v>0</v>
      </c>
      <c r="F41" s="63"/>
    </row>
    <row r="42" spans="1:6" x14ac:dyDescent="0.2">
      <c r="A42" s="39" t="s">
        <v>276</v>
      </c>
      <c r="B42" s="40" t="s">
        <v>137</v>
      </c>
      <c r="C42" s="18">
        <v>1</v>
      </c>
      <c r="D42" s="8">
        <v>0</v>
      </c>
      <c r="E42" s="65">
        <f t="shared" si="1"/>
        <v>0</v>
      </c>
      <c r="F42" s="63"/>
    </row>
    <row r="43" spans="1:6" x14ac:dyDescent="0.2">
      <c r="A43" s="39" t="s">
        <v>32</v>
      </c>
      <c r="B43" s="40" t="s">
        <v>138</v>
      </c>
      <c r="C43" s="18">
        <v>1</v>
      </c>
      <c r="D43" s="8">
        <v>0</v>
      </c>
      <c r="E43" s="65">
        <f t="shared" si="1"/>
        <v>0</v>
      </c>
      <c r="F43" s="63" t="s">
        <v>249</v>
      </c>
    </row>
    <row r="44" spans="1:6" x14ac:dyDescent="0.2">
      <c r="A44" s="34" t="s">
        <v>33</v>
      </c>
      <c r="B44" s="35" t="s">
        <v>139</v>
      </c>
      <c r="C44" s="18">
        <v>1</v>
      </c>
      <c r="D44" s="8">
        <v>0</v>
      </c>
      <c r="E44" s="65">
        <f t="shared" si="1"/>
        <v>0</v>
      </c>
      <c r="F44" s="63" t="s">
        <v>249</v>
      </c>
    </row>
    <row r="45" spans="1:6" x14ac:dyDescent="0.2">
      <c r="A45" s="34" t="s">
        <v>34</v>
      </c>
      <c r="B45" s="35" t="s">
        <v>140</v>
      </c>
      <c r="C45" s="18">
        <v>1</v>
      </c>
      <c r="D45" s="8">
        <v>0</v>
      </c>
      <c r="E45" s="65">
        <f t="shared" si="1"/>
        <v>0</v>
      </c>
      <c r="F45" s="63"/>
    </row>
    <row r="46" spans="1:6" x14ac:dyDescent="0.2">
      <c r="A46" s="34" t="s">
        <v>35</v>
      </c>
      <c r="B46" s="35" t="s">
        <v>141</v>
      </c>
      <c r="C46" s="18">
        <v>7</v>
      </c>
      <c r="D46" s="8">
        <v>0</v>
      </c>
      <c r="E46" s="65">
        <f t="shared" si="1"/>
        <v>0</v>
      </c>
      <c r="F46" s="63"/>
    </row>
    <row r="47" spans="1:6" x14ac:dyDescent="0.2">
      <c r="A47" s="34" t="s">
        <v>36</v>
      </c>
      <c r="B47" s="35" t="s">
        <v>142</v>
      </c>
      <c r="C47" s="18">
        <v>5</v>
      </c>
      <c r="D47" s="8">
        <v>0</v>
      </c>
      <c r="E47" s="65">
        <f t="shared" si="1"/>
        <v>0</v>
      </c>
      <c r="F47" s="63" t="s">
        <v>249</v>
      </c>
    </row>
    <row r="48" spans="1:6" x14ac:dyDescent="0.2">
      <c r="A48" s="34" t="s">
        <v>37</v>
      </c>
      <c r="B48" s="35" t="s">
        <v>143</v>
      </c>
      <c r="C48" s="18">
        <v>1</v>
      </c>
      <c r="D48" s="8">
        <v>0</v>
      </c>
      <c r="E48" s="65">
        <f t="shared" si="1"/>
        <v>0</v>
      </c>
      <c r="F48" s="63"/>
    </row>
    <row r="49" spans="1:6" x14ac:dyDescent="0.2">
      <c r="A49" s="34" t="s">
        <v>38</v>
      </c>
      <c r="B49" s="35" t="s">
        <v>144</v>
      </c>
      <c r="C49" s="18">
        <v>2</v>
      </c>
      <c r="D49" s="8">
        <v>0</v>
      </c>
      <c r="E49" s="65">
        <f t="shared" si="1"/>
        <v>0</v>
      </c>
      <c r="F49" s="63"/>
    </row>
    <row r="50" spans="1:6" x14ac:dyDescent="0.2">
      <c r="A50" s="34" t="s">
        <v>39</v>
      </c>
      <c r="B50" s="35" t="s">
        <v>145</v>
      </c>
      <c r="C50" s="18">
        <v>4</v>
      </c>
      <c r="D50" s="8">
        <v>0</v>
      </c>
      <c r="E50" s="65">
        <f t="shared" si="1"/>
        <v>0</v>
      </c>
      <c r="F50" s="63"/>
    </row>
    <row r="51" spans="1:6" x14ac:dyDescent="0.2">
      <c r="A51" s="34" t="s">
        <v>40</v>
      </c>
      <c r="B51" s="35" t="s">
        <v>146</v>
      </c>
      <c r="C51" s="18">
        <v>4</v>
      </c>
      <c r="D51" s="8">
        <v>0</v>
      </c>
      <c r="E51" s="65">
        <f t="shared" si="1"/>
        <v>0</v>
      </c>
      <c r="F51" s="63" t="s">
        <v>249</v>
      </c>
    </row>
    <row r="52" spans="1:6" x14ac:dyDescent="0.2">
      <c r="A52" s="34" t="s">
        <v>41</v>
      </c>
      <c r="B52" s="35" t="s">
        <v>147</v>
      </c>
      <c r="C52" s="18">
        <v>1</v>
      </c>
      <c r="D52" s="8">
        <v>0</v>
      </c>
      <c r="E52" s="65">
        <f t="shared" si="1"/>
        <v>0</v>
      </c>
      <c r="F52" s="63"/>
    </row>
    <row r="53" spans="1:6" x14ac:dyDescent="0.2">
      <c r="A53" s="34" t="s">
        <v>42</v>
      </c>
      <c r="B53" s="35" t="s">
        <v>148</v>
      </c>
      <c r="C53" s="18">
        <v>1</v>
      </c>
      <c r="D53" s="8">
        <v>0</v>
      </c>
      <c r="E53" s="65">
        <f t="shared" si="1"/>
        <v>0</v>
      </c>
      <c r="F53" s="63"/>
    </row>
    <row r="54" spans="1:6" x14ac:dyDescent="0.2">
      <c r="A54" s="34" t="s">
        <v>43</v>
      </c>
      <c r="B54" s="35" t="s">
        <v>149</v>
      </c>
      <c r="C54" s="18">
        <v>1</v>
      </c>
      <c r="D54" s="8">
        <v>0</v>
      </c>
      <c r="E54" s="65">
        <f t="shared" si="1"/>
        <v>0</v>
      </c>
      <c r="F54" s="63"/>
    </row>
    <row r="55" spans="1:6" x14ac:dyDescent="0.2">
      <c r="A55" s="34" t="s">
        <v>44</v>
      </c>
      <c r="B55" s="35" t="s">
        <v>150</v>
      </c>
      <c r="C55" s="18">
        <v>1</v>
      </c>
      <c r="D55" s="8">
        <v>0</v>
      </c>
      <c r="E55" s="65">
        <f t="shared" si="1"/>
        <v>0</v>
      </c>
      <c r="F55" s="63"/>
    </row>
    <row r="56" spans="1:6" x14ac:dyDescent="0.2">
      <c r="A56" s="34" t="s">
        <v>45</v>
      </c>
      <c r="B56" s="35" t="s">
        <v>151</v>
      </c>
      <c r="C56" s="18">
        <v>1</v>
      </c>
      <c r="D56" s="8">
        <v>0</v>
      </c>
      <c r="E56" s="65">
        <f t="shared" si="1"/>
        <v>0</v>
      </c>
      <c r="F56" s="63"/>
    </row>
    <row r="57" spans="1:6" x14ac:dyDescent="0.2">
      <c r="A57" s="34" t="s">
        <v>46</v>
      </c>
      <c r="B57" s="35" t="s">
        <v>152</v>
      </c>
      <c r="C57" s="18">
        <v>2</v>
      </c>
      <c r="D57" s="8">
        <v>0</v>
      </c>
      <c r="E57" s="65">
        <f t="shared" si="1"/>
        <v>0</v>
      </c>
      <c r="F57" s="63"/>
    </row>
    <row r="58" spans="1:6" x14ac:dyDescent="0.2">
      <c r="A58" s="34" t="s">
        <v>47</v>
      </c>
      <c r="B58" s="35" t="s">
        <v>153</v>
      </c>
      <c r="C58" s="18">
        <v>1</v>
      </c>
      <c r="D58" s="8">
        <v>0</v>
      </c>
      <c r="E58" s="65">
        <f t="shared" si="1"/>
        <v>0</v>
      </c>
      <c r="F58" s="63" t="s">
        <v>249</v>
      </c>
    </row>
    <row r="59" spans="1:6" x14ac:dyDescent="0.2">
      <c r="A59" s="34" t="s">
        <v>48</v>
      </c>
      <c r="B59" s="35" t="s">
        <v>154</v>
      </c>
      <c r="C59" s="18">
        <v>1</v>
      </c>
      <c r="D59" s="8">
        <v>0</v>
      </c>
      <c r="E59" s="65">
        <f t="shared" si="1"/>
        <v>0</v>
      </c>
      <c r="F59" s="63"/>
    </row>
    <row r="60" spans="1:6" x14ac:dyDescent="0.2">
      <c r="A60" s="34" t="s">
        <v>49</v>
      </c>
      <c r="B60" s="35" t="s">
        <v>155</v>
      </c>
      <c r="C60" s="18">
        <v>7</v>
      </c>
      <c r="D60" s="8">
        <v>0</v>
      </c>
      <c r="E60" s="65">
        <f t="shared" si="1"/>
        <v>0</v>
      </c>
      <c r="F60" s="63" t="s">
        <v>249</v>
      </c>
    </row>
    <row r="61" spans="1:6" x14ac:dyDescent="0.2">
      <c r="A61" s="39" t="s">
        <v>50</v>
      </c>
      <c r="B61" s="40" t="s">
        <v>156</v>
      </c>
      <c r="C61" s="18">
        <v>1</v>
      </c>
      <c r="D61" s="8">
        <v>0</v>
      </c>
      <c r="E61" s="65">
        <f t="shared" si="1"/>
        <v>0</v>
      </c>
      <c r="F61" s="63"/>
    </row>
    <row r="62" spans="1:6" x14ac:dyDescent="0.2">
      <c r="A62" s="39" t="s">
        <v>51</v>
      </c>
      <c r="B62" s="40" t="s">
        <v>157</v>
      </c>
      <c r="C62" s="18">
        <v>2</v>
      </c>
      <c r="D62" s="8">
        <v>0</v>
      </c>
      <c r="E62" s="65">
        <f t="shared" si="1"/>
        <v>0</v>
      </c>
      <c r="F62" s="63"/>
    </row>
    <row r="63" spans="1:6" x14ac:dyDescent="0.2">
      <c r="A63" s="39" t="s">
        <v>270</v>
      </c>
      <c r="B63" s="40" t="s">
        <v>158</v>
      </c>
      <c r="C63" s="18">
        <v>2</v>
      </c>
      <c r="D63" s="8">
        <v>0</v>
      </c>
      <c r="E63" s="65">
        <f t="shared" si="1"/>
        <v>0</v>
      </c>
      <c r="F63" s="63"/>
    </row>
    <row r="64" spans="1:6" x14ac:dyDescent="0.2">
      <c r="A64" s="39" t="s">
        <v>271</v>
      </c>
      <c r="B64" s="40" t="s">
        <v>159</v>
      </c>
      <c r="C64" s="18">
        <v>2</v>
      </c>
      <c r="D64" s="8">
        <v>0</v>
      </c>
      <c r="E64" s="65">
        <f t="shared" si="1"/>
        <v>0</v>
      </c>
      <c r="F64" s="63"/>
    </row>
    <row r="65" spans="1:7" x14ac:dyDescent="0.2">
      <c r="A65" s="39" t="s">
        <v>52</v>
      </c>
      <c r="B65" s="40" t="s">
        <v>160</v>
      </c>
      <c r="C65" s="18">
        <v>1</v>
      </c>
      <c r="D65" s="8">
        <v>0</v>
      </c>
      <c r="E65" s="65">
        <f t="shared" si="1"/>
        <v>0</v>
      </c>
      <c r="F65" s="63"/>
    </row>
    <row r="66" spans="1:7" ht="13.5" thickBot="1" x14ac:dyDescent="0.25">
      <c r="A66" s="39" t="s">
        <v>269</v>
      </c>
      <c r="B66" s="84" t="s">
        <v>161</v>
      </c>
      <c r="C66" s="18">
        <v>3</v>
      </c>
      <c r="D66" s="9">
        <v>0</v>
      </c>
      <c r="E66" s="66">
        <f t="shared" si="1"/>
        <v>0</v>
      </c>
      <c r="F66" s="63"/>
    </row>
    <row r="67" spans="1:7" ht="13.5" thickBot="1" x14ac:dyDescent="0.25">
      <c r="A67" s="51" t="s">
        <v>223</v>
      </c>
      <c r="B67" s="52"/>
      <c r="C67" s="53"/>
      <c r="D67" s="53"/>
      <c r="E67" s="54"/>
      <c r="F67" s="76"/>
    </row>
    <row r="68" spans="1:7" x14ac:dyDescent="0.2">
      <c r="A68" s="57" t="s">
        <v>53</v>
      </c>
      <c r="B68" s="37" t="s">
        <v>162</v>
      </c>
      <c r="C68" s="58">
        <v>3</v>
      </c>
      <c r="D68" s="38">
        <v>0</v>
      </c>
      <c r="E68" s="64">
        <f t="shared" si="1"/>
        <v>0</v>
      </c>
      <c r="F68" s="63"/>
    </row>
    <row r="69" spans="1:7" x14ac:dyDescent="0.2">
      <c r="A69" s="34" t="s">
        <v>53</v>
      </c>
      <c r="B69" s="35" t="s">
        <v>163</v>
      </c>
      <c r="C69" s="18">
        <v>114</v>
      </c>
      <c r="D69" s="8">
        <v>0</v>
      </c>
      <c r="E69" s="65">
        <f t="shared" si="1"/>
        <v>0</v>
      </c>
      <c r="F69" s="63" t="s">
        <v>249</v>
      </c>
      <c r="G69" s="42"/>
    </row>
    <row r="70" spans="1:7" x14ac:dyDescent="0.2">
      <c r="A70" s="34" t="s">
        <v>53</v>
      </c>
      <c r="B70" s="35" t="s">
        <v>164</v>
      </c>
      <c r="C70" s="18">
        <v>6</v>
      </c>
      <c r="D70" s="8">
        <v>0</v>
      </c>
      <c r="E70" s="65">
        <f t="shared" si="1"/>
        <v>0</v>
      </c>
      <c r="F70" s="63"/>
    </row>
    <row r="71" spans="1:7" x14ac:dyDescent="0.2">
      <c r="A71" s="34" t="s">
        <v>53</v>
      </c>
      <c r="B71" s="35" t="s">
        <v>165</v>
      </c>
      <c r="C71" s="18">
        <v>20</v>
      </c>
      <c r="D71" s="8">
        <v>0</v>
      </c>
      <c r="E71" s="65">
        <f t="shared" si="1"/>
        <v>0</v>
      </c>
      <c r="F71" s="63"/>
    </row>
    <row r="72" spans="1:7" x14ac:dyDescent="0.2">
      <c r="A72" s="34" t="s">
        <v>53</v>
      </c>
      <c r="B72" s="35" t="s">
        <v>166</v>
      </c>
      <c r="C72" s="18">
        <v>5</v>
      </c>
      <c r="D72" s="8">
        <v>0</v>
      </c>
      <c r="E72" s="65">
        <f t="shared" si="1"/>
        <v>0</v>
      </c>
      <c r="F72" s="63"/>
    </row>
    <row r="73" spans="1:7" x14ac:dyDescent="0.2">
      <c r="A73" s="34" t="s">
        <v>54</v>
      </c>
      <c r="B73" s="35" t="s">
        <v>167</v>
      </c>
      <c r="C73" s="18">
        <v>60</v>
      </c>
      <c r="D73" s="8">
        <v>0</v>
      </c>
      <c r="E73" s="65">
        <f t="shared" si="1"/>
        <v>0</v>
      </c>
      <c r="F73" s="63"/>
    </row>
    <row r="74" spans="1:7" x14ac:dyDescent="0.2">
      <c r="A74" s="34" t="s">
        <v>55</v>
      </c>
      <c r="B74" s="35" t="s">
        <v>168</v>
      </c>
      <c r="C74" s="18">
        <v>18</v>
      </c>
      <c r="D74" s="8">
        <v>0</v>
      </c>
      <c r="E74" s="65">
        <f t="shared" si="1"/>
        <v>0</v>
      </c>
      <c r="F74" s="63" t="s">
        <v>249</v>
      </c>
    </row>
    <row r="75" spans="1:7" x14ac:dyDescent="0.2">
      <c r="A75" s="34" t="s">
        <v>56</v>
      </c>
      <c r="B75" s="35" t="s">
        <v>169</v>
      </c>
      <c r="C75" s="18">
        <v>15</v>
      </c>
      <c r="D75" s="8">
        <v>0</v>
      </c>
      <c r="E75" s="65">
        <f t="shared" si="1"/>
        <v>0</v>
      </c>
      <c r="F75" s="63" t="s">
        <v>249</v>
      </c>
    </row>
    <row r="76" spans="1:7" x14ac:dyDescent="0.2">
      <c r="A76" s="34" t="s">
        <v>57</v>
      </c>
      <c r="B76" s="35" t="s">
        <v>170</v>
      </c>
      <c r="C76" s="18">
        <v>80</v>
      </c>
      <c r="D76" s="8">
        <v>0</v>
      </c>
      <c r="E76" s="65">
        <f t="shared" si="1"/>
        <v>0</v>
      </c>
      <c r="F76" s="63" t="s">
        <v>249</v>
      </c>
    </row>
    <row r="77" spans="1:7" x14ac:dyDescent="0.2">
      <c r="A77" s="34" t="s">
        <v>58</v>
      </c>
      <c r="B77" s="35" t="s">
        <v>171</v>
      </c>
      <c r="C77" s="18">
        <v>12</v>
      </c>
      <c r="D77" s="8">
        <v>0</v>
      </c>
      <c r="E77" s="65">
        <f t="shared" si="1"/>
        <v>0</v>
      </c>
      <c r="F77" s="63"/>
    </row>
    <row r="78" spans="1:7" x14ac:dyDescent="0.2">
      <c r="A78" s="34" t="s">
        <v>59</v>
      </c>
      <c r="B78" s="35" t="s">
        <v>172</v>
      </c>
      <c r="C78" s="18">
        <v>38</v>
      </c>
      <c r="D78" s="8">
        <v>0</v>
      </c>
      <c r="E78" s="65">
        <f t="shared" si="1"/>
        <v>0</v>
      </c>
      <c r="F78" s="63"/>
    </row>
    <row r="79" spans="1:7" x14ac:dyDescent="0.2">
      <c r="A79" s="34" t="s">
        <v>60</v>
      </c>
      <c r="B79" s="35" t="s">
        <v>173</v>
      </c>
      <c r="C79" s="18">
        <v>16</v>
      </c>
      <c r="D79" s="8">
        <v>0</v>
      </c>
      <c r="E79" s="65">
        <f t="shared" si="1"/>
        <v>0</v>
      </c>
      <c r="F79" s="63"/>
    </row>
    <row r="80" spans="1:7" x14ac:dyDescent="0.2">
      <c r="A80" s="34" t="s">
        <v>61</v>
      </c>
      <c r="B80" s="35" t="s">
        <v>174</v>
      </c>
      <c r="C80" s="18">
        <v>14</v>
      </c>
      <c r="D80" s="8">
        <v>0</v>
      </c>
      <c r="E80" s="65">
        <f t="shared" si="1"/>
        <v>0</v>
      </c>
      <c r="F80" s="63"/>
    </row>
    <row r="81" spans="1:6" x14ac:dyDescent="0.2">
      <c r="A81" s="34" t="s">
        <v>62</v>
      </c>
      <c r="B81" s="35" t="s">
        <v>175</v>
      </c>
      <c r="C81" s="18">
        <v>98</v>
      </c>
      <c r="D81" s="8">
        <v>0</v>
      </c>
      <c r="E81" s="65">
        <f t="shared" ref="E81:E148" si="2">C81*D81</f>
        <v>0</v>
      </c>
      <c r="F81" s="63" t="s">
        <v>249</v>
      </c>
    </row>
    <row r="82" spans="1:6" x14ac:dyDescent="0.2">
      <c r="A82" s="34" t="s">
        <v>63</v>
      </c>
      <c r="B82" s="35" t="s">
        <v>176</v>
      </c>
      <c r="C82" s="18">
        <v>16</v>
      </c>
      <c r="D82" s="8">
        <v>0</v>
      </c>
      <c r="E82" s="65">
        <f t="shared" si="2"/>
        <v>0</v>
      </c>
      <c r="F82" s="63"/>
    </row>
    <row r="83" spans="1:6" x14ac:dyDescent="0.2">
      <c r="A83" s="34" t="s">
        <v>64</v>
      </c>
      <c r="B83" s="35" t="s">
        <v>177</v>
      </c>
      <c r="C83" s="18">
        <v>8</v>
      </c>
      <c r="D83" s="8">
        <v>0</v>
      </c>
      <c r="E83" s="65">
        <f t="shared" si="2"/>
        <v>0</v>
      </c>
      <c r="F83" s="63"/>
    </row>
    <row r="84" spans="1:6" x14ac:dyDescent="0.2">
      <c r="A84" s="34" t="s">
        <v>60</v>
      </c>
      <c r="B84" s="35" t="s">
        <v>178</v>
      </c>
      <c r="C84" s="18">
        <v>8</v>
      </c>
      <c r="D84" s="8">
        <v>0</v>
      </c>
      <c r="E84" s="65">
        <f t="shared" si="2"/>
        <v>0</v>
      </c>
      <c r="F84" s="63"/>
    </row>
    <row r="85" spans="1:6" x14ac:dyDescent="0.2">
      <c r="A85" s="34" t="s">
        <v>65</v>
      </c>
      <c r="B85" s="35" t="s">
        <v>179</v>
      </c>
      <c r="C85" s="18">
        <v>41</v>
      </c>
      <c r="D85" s="8">
        <v>0</v>
      </c>
      <c r="E85" s="65">
        <f t="shared" si="2"/>
        <v>0</v>
      </c>
      <c r="F85" s="63" t="s">
        <v>249</v>
      </c>
    </row>
    <row r="86" spans="1:6" x14ac:dyDescent="0.2">
      <c r="A86" s="34" t="s">
        <v>66</v>
      </c>
      <c r="B86" s="35" t="s">
        <v>180</v>
      </c>
      <c r="C86" s="18">
        <v>20</v>
      </c>
      <c r="D86" s="8">
        <v>0</v>
      </c>
      <c r="E86" s="65">
        <f t="shared" si="2"/>
        <v>0</v>
      </c>
      <c r="F86" s="63"/>
    </row>
    <row r="87" spans="1:6" ht="13.5" thickBot="1" x14ac:dyDescent="0.25">
      <c r="A87" s="34" t="s">
        <v>67</v>
      </c>
      <c r="B87" s="56" t="s">
        <v>181</v>
      </c>
      <c r="C87" s="18">
        <v>8</v>
      </c>
      <c r="D87" s="9">
        <v>0</v>
      </c>
      <c r="E87" s="66">
        <f t="shared" si="2"/>
        <v>0</v>
      </c>
      <c r="F87" s="63"/>
    </row>
    <row r="88" spans="1:6" ht="13.5" thickBot="1" x14ac:dyDescent="0.25">
      <c r="A88" s="51" t="s">
        <v>224</v>
      </c>
      <c r="B88" s="52"/>
      <c r="C88" s="53"/>
      <c r="D88" s="53"/>
      <c r="E88" s="54"/>
      <c r="F88" s="76"/>
    </row>
    <row r="89" spans="1:6" x14ac:dyDescent="0.2">
      <c r="A89" s="57" t="s">
        <v>68</v>
      </c>
      <c r="B89" s="37">
        <v>1</v>
      </c>
      <c r="C89" s="58">
        <v>8</v>
      </c>
      <c r="D89" s="38">
        <v>0</v>
      </c>
      <c r="E89" s="64">
        <f t="shared" si="2"/>
        <v>0</v>
      </c>
      <c r="F89" s="63"/>
    </row>
    <row r="90" spans="1:6" x14ac:dyDescent="0.2">
      <c r="A90" s="34" t="s">
        <v>69</v>
      </c>
      <c r="B90" s="35">
        <v>2</v>
      </c>
      <c r="C90" s="18">
        <v>24</v>
      </c>
      <c r="D90" s="8">
        <v>0</v>
      </c>
      <c r="E90" s="65">
        <f t="shared" si="2"/>
        <v>0</v>
      </c>
      <c r="F90" s="63"/>
    </row>
    <row r="91" spans="1:6" x14ac:dyDescent="0.2">
      <c r="A91" s="34" t="s">
        <v>70</v>
      </c>
      <c r="B91" s="35">
        <v>3</v>
      </c>
      <c r="C91" s="18">
        <v>29</v>
      </c>
      <c r="D91" s="8">
        <v>0</v>
      </c>
      <c r="E91" s="65">
        <f t="shared" si="2"/>
        <v>0</v>
      </c>
      <c r="F91" s="63"/>
    </row>
    <row r="92" spans="1:6" x14ac:dyDescent="0.2">
      <c r="A92" s="34" t="s">
        <v>71</v>
      </c>
      <c r="B92" s="35">
        <v>4</v>
      </c>
      <c r="C92" s="18">
        <v>8</v>
      </c>
      <c r="D92" s="8">
        <v>0</v>
      </c>
      <c r="E92" s="65">
        <f t="shared" si="2"/>
        <v>0</v>
      </c>
      <c r="F92" s="63" t="s">
        <v>249</v>
      </c>
    </row>
    <row r="93" spans="1:6" x14ac:dyDescent="0.2">
      <c r="A93" s="34" t="s">
        <v>72</v>
      </c>
      <c r="B93" s="35">
        <v>5</v>
      </c>
      <c r="C93" s="18">
        <v>8</v>
      </c>
      <c r="D93" s="8">
        <v>0</v>
      </c>
      <c r="E93" s="65">
        <f t="shared" si="2"/>
        <v>0</v>
      </c>
      <c r="F93" s="63"/>
    </row>
    <row r="94" spans="1:6" ht="13.5" thickBot="1" x14ac:dyDescent="0.25">
      <c r="A94" s="34" t="s">
        <v>73</v>
      </c>
      <c r="B94" s="56">
        <v>6</v>
      </c>
      <c r="C94" s="18">
        <v>6</v>
      </c>
      <c r="D94" s="9">
        <v>0</v>
      </c>
      <c r="E94" s="66">
        <f t="shared" si="2"/>
        <v>0</v>
      </c>
      <c r="F94" s="63"/>
    </row>
    <row r="95" spans="1:6" ht="13.5" thickBot="1" x14ac:dyDescent="0.25">
      <c r="A95" s="51" t="s">
        <v>229</v>
      </c>
      <c r="B95" s="52"/>
      <c r="C95" s="53"/>
      <c r="D95" s="53"/>
      <c r="E95" s="54"/>
      <c r="F95" s="76"/>
    </row>
    <row r="96" spans="1:6" x14ac:dyDescent="0.2">
      <c r="A96" s="57" t="s">
        <v>74</v>
      </c>
      <c r="B96" s="37" t="s">
        <v>182</v>
      </c>
      <c r="C96" s="58">
        <v>7</v>
      </c>
      <c r="D96" s="38">
        <v>0</v>
      </c>
      <c r="E96" s="64">
        <f t="shared" si="2"/>
        <v>0</v>
      </c>
      <c r="F96" s="63" t="s">
        <v>249</v>
      </c>
    </row>
    <row r="97" spans="1:6" x14ac:dyDescent="0.2">
      <c r="A97" s="34" t="s">
        <v>74</v>
      </c>
      <c r="B97" s="35" t="s">
        <v>183</v>
      </c>
      <c r="C97" s="18">
        <v>3</v>
      </c>
      <c r="D97" s="8">
        <v>0</v>
      </c>
      <c r="E97" s="65">
        <f t="shared" si="2"/>
        <v>0</v>
      </c>
      <c r="F97" s="63" t="s">
        <v>249</v>
      </c>
    </row>
    <row r="98" spans="1:6" x14ac:dyDescent="0.2">
      <c r="A98" s="34" t="s">
        <v>75</v>
      </c>
      <c r="B98" s="35" t="s">
        <v>184</v>
      </c>
      <c r="C98" s="18">
        <v>5</v>
      </c>
      <c r="D98" s="8">
        <v>0</v>
      </c>
      <c r="E98" s="65">
        <f t="shared" si="2"/>
        <v>0</v>
      </c>
      <c r="F98" s="63" t="s">
        <v>249</v>
      </c>
    </row>
    <row r="99" spans="1:6" x14ac:dyDescent="0.2">
      <c r="A99" s="34" t="s">
        <v>76</v>
      </c>
      <c r="B99" s="35" t="s">
        <v>185</v>
      </c>
      <c r="C99" s="18">
        <v>3</v>
      </c>
      <c r="D99" s="8">
        <v>0</v>
      </c>
      <c r="E99" s="65">
        <f t="shared" si="2"/>
        <v>0</v>
      </c>
      <c r="F99" s="63" t="s">
        <v>249</v>
      </c>
    </row>
    <row r="100" spans="1:6" x14ac:dyDescent="0.2">
      <c r="A100" s="34" t="s">
        <v>77</v>
      </c>
      <c r="B100" s="35" t="s">
        <v>186</v>
      </c>
      <c r="C100" s="18">
        <v>3</v>
      </c>
      <c r="D100" s="8">
        <v>0</v>
      </c>
      <c r="E100" s="65">
        <f t="shared" si="2"/>
        <v>0</v>
      </c>
      <c r="F100" s="63" t="s">
        <v>249</v>
      </c>
    </row>
    <row r="101" spans="1:6" x14ac:dyDescent="0.2">
      <c r="A101" s="34" t="s">
        <v>78</v>
      </c>
      <c r="B101" s="35" t="s">
        <v>187</v>
      </c>
      <c r="C101" s="18">
        <v>1</v>
      </c>
      <c r="D101" s="8">
        <v>0</v>
      </c>
      <c r="E101" s="65">
        <f t="shared" si="2"/>
        <v>0</v>
      </c>
      <c r="F101" s="63" t="s">
        <v>249</v>
      </c>
    </row>
    <row r="102" spans="1:6" x14ac:dyDescent="0.2">
      <c r="A102" s="34" t="s">
        <v>79</v>
      </c>
      <c r="B102" s="35" t="s">
        <v>188</v>
      </c>
      <c r="C102" s="18">
        <v>1</v>
      </c>
      <c r="D102" s="8">
        <v>0</v>
      </c>
      <c r="E102" s="65">
        <f t="shared" si="2"/>
        <v>0</v>
      </c>
      <c r="F102" s="63" t="s">
        <v>249</v>
      </c>
    </row>
    <row r="103" spans="1:6" x14ac:dyDescent="0.2">
      <c r="A103" s="34" t="s">
        <v>80</v>
      </c>
      <c r="B103" s="35" t="s">
        <v>189</v>
      </c>
      <c r="C103" s="18">
        <v>5</v>
      </c>
      <c r="D103" s="8">
        <v>0</v>
      </c>
      <c r="E103" s="65">
        <f t="shared" si="2"/>
        <v>0</v>
      </c>
      <c r="F103" s="63" t="s">
        <v>249</v>
      </c>
    </row>
    <row r="104" spans="1:6" x14ac:dyDescent="0.2">
      <c r="A104" s="34" t="s">
        <v>81</v>
      </c>
      <c r="B104" s="35" t="s">
        <v>190</v>
      </c>
      <c r="C104" s="18">
        <v>2</v>
      </c>
      <c r="D104" s="8">
        <v>0</v>
      </c>
      <c r="E104" s="65">
        <f t="shared" si="2"/>
        <v>0</v>
      </c>
      <c r="F104" s="63" t="s">
        <v>249</v>
      </c>
    </row>
    <row r="105" spans="1:6" x14ac:dyDescent="0.2">
      <c r="A105" s="39" t="s">
        <v>82</v>
      </c>
      <c r="B105" s="40" t="s">
        <v>191</v>
      </c>
      <c r="C105" s="18">
        <v>2</v>
      </c>
      <c r="D105" s="8">
        <v>0</v>
      </c>
      <c r="E105" s="65">
        <f t="shared" si="2"/>
        <v>0</v>
      </c>
      <c r="F105" s="63" t="s">
        <v>249</v>
      </c>
    </row>
    <row r="106" spans="1:6" x14ac:dyDescent="0.2">
      <c r="A106" s="39" t="s">
        <v>83</v>
      </c>
      <c r="B106" s="40" t="s">
        <v>192</v>
      </c>
      <c r="C106" s="18">
        <v>2</v>
      </c>
      <c r="D106" s="8">
        <v>0</v>
      </c>
      <c r="E106" s="65">
        <f t="shared" si="2"/>
        <v>0</v>
      </c>
      <c r="F106" s="63" t="s">
        <v>249</v>
      </c>
    </row>
    <row r="107" spans="1:6" x14ac:dyDescent="0.2">
      <c r="A107" s="39" t="s">
        <v>266</v>
      </c>
      <c r="B107" s="40" t="s">
        <v>193</v>
      </c>
      <c r="C107" s="18">
        <v>1</v>
      </c>
      <c r="D107" s="8">
        <v>0</v>
      </c>
      <c r="E107" s="65">
        <f t="shared" ref="E107" si="3">C107*D107</f>
        <v>0</v>
      </c>
      <c r="F107" s="63"/>
    </row>
    <row r="108" spans="1:6" x14ac:dyDescent="0.2">
      <c r="A108" s="39" t="s">
        <v>265</v>
      </c>
      <c r="B108" s="40" t="s">
        <v>193</v>
      </c>
      <c r="C108" s="18">
        <v>1</v>
      </c>
      <c r="D108" s="8">
        <v>0</v>
      </c>
      <c r="E108" s="65">
        <f t="shared" si="2"/>
        <v>0</v>
      </c>
      <c r="F108" s="63" t="s">
        <v>249</v>
      </c>
    </row>
    <row r="109" spans="1:6" x14ac:dyDescent="0.2">
      <c r="A109" s="39" t="s">
        <v>84</v>
      </c>
      <c r="B109" s="40" t="s">
        <v>194</v>
      </c>
      <c r="C109" s="18">
        <v>2</v>
      </c>
      <c r="D109" s="8">
        <v>0</v>
      </c>
      <c r="E109" s="65">
        <f t="shared" si="2"/>
        <v>0</v>
      </c>
      <c r="F109" s="63"/>
    </row>
    <row r="110" spans="1:6" x14ac:dyDescent="0.2">
      <c r="A110" s="39" t="s">
        <v>85</v>
      </c>
      <c r="B110" s="40" t="s">
        <v>195</v>
      </c>
      <c r="C110" s="18">
        <v>3</v>
      </c>
      <c r="D110" s="8">
        <v>0</v>
      </c>
      <c r="E110" s="65">
        <f t="shared" si="2"/>
        <v>0</v>
      </c>
      <c r="F110" s="63" t="s">
        <v>249</v>
      </c>
    </row>
    <row r="111" spans="1:6" ht="13.5" thickBot="1" x14ac:dyDescent="0.25">
      <c r="A111" s="34" t="s">
        <v>85</v>
      </c>
      <c r="B111" s="56" t="s">
        <v>196</v>
      </c>
      <c r="C111" s="18">
        <v>4</v>
      </c>
      <c r="D111" s="9">
        <v>0</v>
      </c>
      <c r="E111" s="66">
        <f t="shared" si="2"/>
        <v>0</v>
      </c>
      <c r="F111" s="63" t="s">
        <v>249</v>
      </c>
    </row>
    <row r="112" spans="1:6" ht="13.5" thickBot="1" x14ac:dyDescent="0.25">
      <c r="A112" s="51" t="s">
        <v>225</v>
      </c>
      <c r="B112" s="52"/>
      <c r="C112" s="53"/>
      <c r="D112" s="53"/>
      <c r="E112" s="54"/>
      <c r="F112" s="76"/>
    </row>
    <row r="113" spans="1:6" x14ac:dyDescent="0.2">
      <c r="A113" s="57" t="s">
        <v>86</v>
      </c>
      <c r="B113" s="37" t="s">
        <v>197</v>
      </c>
      <c r="C113" s="58">
        <v>1</v>
      </c>
      <c r="D113" s="38">
        <v>0</v>
      </c>
      <c r="E113" s="64">
        <f t="shared" si="2"/>
        <v>0</v>
      </c>
      <c r="F113" s="63"/>
    </row>
    <row r="114" spans="1:6" x14ac:dyDescent="0.2">
      <c r="A114" s="34" t="s">
        <v>87</v>
      </c>
      <c r="B114" s="35" t="s">
        <v>198</v>
      </c>
      <c r="C114" s="18">
        <v>1</v>
      </c>
      <c r="D114" s="8">
        <v>0</v>
      </c>
      <c r="E114" s="65">
        <f t="shared" si="2"/>
        <v>0</v>
      </c>
      <c r="F114" s="63" t="s">
        <v>249</v>
      </c>
    </row>
    <row r="115" spans="1:6" x14ac:dyDescent="0.2">
      <c r="A115" s="34" t="s">
        <v>88</v>
      </c>
      <c r="B115" s="35" t="s">
        <v>199</v>
      </c>
      <c r="C115" s="18">
        <v>1</v>
      </c>
      <c r="D115" s="8">
        <v>0</v>
      </c>
      <c r="E115" s="65">
        <f t="shared" si="2"/>
        <v>0</v>
      </c>
      <c r="F115" s="63"/>
    </row>
    <row r="116" spans="1:6" ht="13.5" thickBot="1" x14ac:dyDescent="0.25">
      <c r="A116" s="34" t="s">
        <v>89</v>
      </c>
      <c r="B116" s="56" t="s">
        <v>200</v>
      </c>
      <c r="C116" s="18">
        <v>1</v>
      </c>
      <c r="D116" s="9">
        <v>0</v>
      </c>
      <c r="E116" s="66">
        <f t="shared" si="2"/>
        <v>0</v>
      </c>
      <c r="F116" s="63"/>
    </row>
    <row r="117" spans="1:6" ht="13.5" thickBot="1" x14ac:dyDescent="0.25">
      <c r="A117" s="51" t="s">
        <v>226</v>
      </c>
      <c r="B117" s="52"/>
      <c r="C117" s="53"/>
      <c r="D117" s="53"/>
      <c r="E117" s="54"/>
      <c r="F117" s="76"/>
    </row>
    <row r="118" spans="1:6" x14ac:dyDescent="0.2">
      <c r="A118" s="57" t="s">
        <v>90</v>
      </c>
      <c r="B118" s="37" t="s">
        <v>201</v>
      </c>
      <c r="C118" s="58">
        <v>1</v>
      </c>
      <c r="D118" s="38">
        <v>0</v>
      </c>
      <c r="E118" s="64">
        <f t="shared" si="2"/>
        <v>0</v>
      </c>
      <c r="F118" s="63" t="s">
        <v>249</v>
      </c>
    </row>
    <row r="119" spans="1:6" x14ac:dyDescent="0.2">
      <c r="A119" s="34" t="s">
        <v>91</v>
      </c>
      <c r="B119" s="35" t="s">
        <v>202</v>
      </c>
      <c r="C119" s="18">
        <v>2</v>
      </c>
      <c r="D119" s="8">
        <v>0</v>
      </c>
      <c r="E119" s="65">
        <f t="shared" si="2"/>
        <v>0</v>
      </c>
      <c r="F119" s="63"/>
    </row>
    <row r="120" spans="1:6" x14ac:dyDescent="0.2">
      <c r="A120" s="109" t="s">
        <v>286</v>
      </c>
      <c r="B120" s="35" t="s">
        <v>203</v>
      </c>
      <c r="C120" s="18">
        <v>7</v>
      </c>
      <c r="D120" s="8">
        <v>0</v>
      </c>
      <c r="E120" s="65">
        <f t="shared" si="2"/>
        <v>0</v>
      </c>
      <c r="F120" s="63" t="s">
        <v>249</v>
      </c>
    </row>
    <row r="121" spans="1:6" x14ac:dyDescent="0.2">
      <c r="A121" s="109" t="s">
        <v>286</v>
      </c>
      <c r="B121" s="40" t="s">
        <v>204</v>
      </c>
      <c r="C121" s="18">
        <v>4</v>
      </c>
      <c r="D121" s="8">
        <v>0</v>
      </c>
      <c r="E121" s="65">
        <f t="shared" si="2"/>
        <v>0</v>
      </c>
      <c r="F121" s="68"/>
    </row>
    <row r="122" spans="1:6" x14ac:dyDescent="0.2">
      <c r="A122" s="109" t="s">
        <v>92</v>
      </c>
      <c r="B122" s="40" t="s">
        <v>205</v>
      </c>
      <c r="C122" s="18">
        <v>1</v>
      </c>
      <c r="D122" s="8">
        <v>0</v>
      </c>
      <c r="E122" s="65">
        <f t="shared" si="2"/>
        <v>0</v>
      </c>
      <c r="F122" s="63" t="s">
        <v>249</v>
      </c>
    </row>
    <row r="123" spans="1:6" x14ac:dyDescent="0.2">
      <c r="A123" s="109" t="s">
        <v>93</v>
      </c>
      <c r="B123" s="40" t="s">
        <v>206</v>
      </c>
      <c r="C123" s="18">
        <v>1</v>
      </c>
      <c r="D123" s="8">
        <v>0</v>
      </c>
      <c r="E123" s="65">
        <f t="shared" si="2"/>
        <v>0</v>
      </c>
      <c r="F123" s="63"/>
    </row>
    <row r="124" spans="1:6" x14ac:dyDescent="0.2">
      <c r="A124" s="109" t="s">
        <v>287</v>
      </c>
      <c r="B124" s="40" t="s">
        <v>207</v>
      </c>
      <c r="C124" s="18">
        <v>1</v>
      </c>
      <c r="D124" s="8">
        <v>0</v>
      </c>
      <c r="E124" s="65">
        <f t="shared" si="2"/>
        <v>0</v>
      </c>
      <c r="F124" s="63"/>
    </row>
    <row r="125" spans="1:6" x14ac:dyDescent="0.2">
      <c r="A125" s="109" t="s">
        <v>94</v>
      </c>
      <c r="B125" s="40" t="s">
        <v>208</v>
      </c>
      <c r="C125" s="18">
        <v>1</v>
      </c>
      <c r="D125" s="8">
        <v>0</v>
      </c>
      <c r="E125" s="65">
        <f t="shared" si="2"/>
        <v>0</v>
      </c>
      <c r="F125" s="63"/>
    </row>
    <row r="126" spans="1:6" x14ac:dyDescent="0.2">
      <c r="A126" s="109" t="s">
        <v>260</v>
      </c>
      <c r="B126" s="84" t="s">
        <v>255</v>
      </c>
      <c r="C126" s="18">
        <v>1</v>
      </c>
      <c r="D126" s="9">
        <v>0</v>
      </c>
      <c r="E126" s="66">
        <f t="shared" si="2"/>
        <v>0</v>
      </c>
      <c r="F126" s="63"/>
    </row>
    <row r="127" spans="1:6" x14ac:dyDescent="0.2">
      <c r="A127" s="109" t="s">
        <v>261</v>
      </c>
      <c r="B127" s="84" t="s">
        <v>209</v>
      </c>
      <c r="C127" s="18">
        <v>2</v>
      </c>
      <c r="D127" s="9">
        <v>0</v>
      </c>
      <c r="E127" s="66">
        <f t="shared" ref="E127" si="4">C127*D127</f>
        <v>0</v>
      </c>
      <c r="F127" s="63" t="s">
        <v>249</v>
      </c>
    </row>
    <row r="128" spans="1:6" x14ac:dyDescent="0.2">
      <c r="A128" s="109" t="s">
        <v>262</v>
      </c>
      <c r="B128" s="84" t="s">
        <v>256</v>
      </c>
      <c r="C128" s="18">
        <v>1</v>
      </c>
      <c r="D128" s="9">
        <v>0</v>
      </c>
      <c r="E128" s="66">
        <f>C128*D128</f>
        <v>0</v>
      </c>
      <c r="F128" s="63"/>
    </row>
    <row r="129" spans="1:6" x14ac:dyDescent="0.2">
      <c r="A129" s="109" t="s">
        <v>263</v>
      </c>
      <c r="B129" s="84" t="s">
        <v>257</v>
      </c>
      <c r="C129" s="18">
        <v>1</v>
      </c>
      <c r="D129" s="9">
        <v>0</v>
      </c>
      <c r="E129" s="66">
        <f t="shared" ref="E129:E130" si="5">C129*D129</f>
        <v>0</v>
      </c>
      <c r="F129" s="63"/>
    </row>
    <row r="130" spans="1:6" x14ac:dyDescent="0.2">
      <c r="A130" s="109" t="s">
        <v>264</v>
      </c>
      <c r="B130" s="84" t="s">
        <v>258</v>
      </c>
      <c r="C130" s="18">
        <v>8</v>
      </c>
      <c r="D130" s="9">
        <v>0</v>
      </c>
      <c r="E130" s="66">
        <f t="shared" si="5"/>
        <v>0</v>
      </c>
      <c r="F130" s="63"/>
    </row>
    <row r="131" spans="1:6" x14ac:dyDescent="0.2">
      <c r="A131" s="109" t="s">
        <v>261</v>
      </c>
      <c r="B131" s="84" t="s">
        <v>259</v>
      </c>
      <c r="C131" s="18">
        <v>2</v>
      </c>
      <c r="D131" s="9">
        <v>0</v>
      </c>
      <c r="E131" s="66">
        <f t="shared" si="2"/>
        <v>0</v>
      </c>
      <c r="F131" s="63"/>
    </row>
    <row r="132" spans="1:6" x14ac:dyDescent="0.2">
      <c r="A132" s="109" t="s">
        <v>288</v>
      </c>
      <c r="B132" s="84" t="s">
        <v>251</v>
      </c>
      <c r="C132" s="18">
        <v>2</v>
      </c>
      <c r="D132" s="9">
        <v>0</v>
      </c>
      <c r="E132" s="66">
        <f t="shared" ref="E132:E133" si="6">C132*D132</f>
        <v>0</v>
      </c>
      <c r="F132" s="63"/>
    </row>
    <row r="133" spans="1:6" ht="13.5" thickBot="1" x14ac:dyDescent="0.25">
      <c r="A133" s="39" t="s">
        <v>252</v>
      </c>
      <c r="B133" s="84" t="s">
        <v>253</v>
      </c>
      <c r="C133" s="18">
        <v>3</v>
      </c>
      <c r="D133" s="9">
        <v>0</v>
      </c>
      <c r="E133" s="66">
        <f t="shared" si="6"/>
        <v>0</v>
      </c>
      <c r="F133" s="63"/>
    </row>
    <row r="134" spans="1:6" ht="13.5" thickBot="1" x14ac:dyDescent="0.25">
      <c r="A134" s="51" t="s">
        <v>227</v>
      </c>
      <c r="B134" s="52"/>
      <c r="C134" s="53"/>
      <c r="D134" s="53"/>
      <c r="E134" s="54"/>
      <c r="F134" s="76"/>
    </row>
    <row r="135" spans="1:6" x14ac:dyDescent="0.2">
      <c r="A135" s="57" t="s">
        <v>95</v>
      </c>
      <c r="B135" s="37" t="s">
        <v>210</v>
      </c>
      <c r="C135" s="58">
        <v>1</v>
      </c>
      <c r="D135" s="38">
        <v>0</v>
      </c>
      <c r="E135" s="64">
        <f t="shared" si="2"/>
        <v>0</v>
      </c>
      <c r="F135" s="63" t="s">
        <v>249</v>
      </c>
    </row>
    <row r="136" spans="1:6" x14ac:dyDescent="0.2">
      <c r="A136" s="34" t="s">
        <v>96</v>
      </c>
      <c r="B136" s="35" t="s">
        <v>211</v>
      </c>
      <c r="C136" s="18">
        <v>2</v>
      </c>
      <c r="D136" s="8">
        <v>0</v>
      </c>
      <c r="E136" s="65">
        <f t="shared" si="2"/>
        <v>0</v>
      </c>
      <c r="F136" s="63" t="s">
        <v>249</v>
      </c>
    </row>
    <row r="137" spans="1:6" x14ac:dyDescent="0.2">
      <c r="A137" s="34" t="s">
        <v>97</v>
      </c>
      <c r="B137" s="35" t="s">
        <v>212</v>
      </c>
      <c r="C137" s="18">
        <v>1</v>
      </c>
      <c r="D137" s="8">
        <v>0</v>
      </c>
      <c r="E137" s="65">
        <f t="shared" si="2"/>
        <v>0</v>
      </c>
      <c r="F137" s="63" t="s">
        <v>249</v>
      </c>
    </row>
    <row r="138" spans="1:6" x14ac:dyDescent="0.2">
      <c r="A138" s="34" t="s">
        <v>98</v>
      </c>
      <c r="B138" s="35" t="s">
        <v>213</v>
      </c>
      <c r="C138" s="18">
        <v>6</v>
      </c>
      <c r="D138" s="8">
        <v>0</v>
      </c>
      <c r="E138" s="65">
        <f t="shared" si="2"/>
        <v>0</v>
      </c>
      <c r="F138" s="63" t="s">
        <v>249</v>
      </c>
    </row>
    <row r="139" spans="1:6" x14ac:dyDescent="0.2">
      <c r="A139" s="39" t="s">
        <v>99</v>
      </c>
      <c r="B139" s="40" t="s">
        <v>214</v>
      </c>
      <c r="C139" s="18">
        <v>2</v>
      </c>
      <c r="D139" s="8">
        <v>0</v>
      </c>
      <c r="E139" s="65">
        <f t="shared" si="2"/>
        <v>0</v>
      </c>
      <c r="F139" s="63" t="s">
        <v>249</v>
      </c>
    </row>
    <row r="140" spans="1:6" x14ac:dyDescent="0.2">
      <c r="A140" s="39" t="s">
        <v>100</v>
      </c>
      <c r="B140" s="40" t="s">
        <v>215</v>
      </c>
      <c r="C140" s="18">
        <v>2</v>
      </c>
      <c r="D140" s="8">
        <v>0</v>
      </c>
      <c r="E140" s="65">
        <f t="shared" si="2"/>
        <v>0</v>
      </c>
      <c r="F140" s="63" t="s">
        <v>249</v>
      </c>
    </row>
    <row r="141" spans="1:6" x14ac:dyDescent="0.2">
      <c r="A141" s="39" t="s">
        <v>254</v>
      </c>
      <c r="B141" s="40" t="s">
        <v>216</v>
      </c>
      <c r="C141" s="18">
        <v>1</v>
      </c>
      <c r="D141" s="8">
        <v>0</v>
      </c>
      <c r="E141" s="65">
        <f t="shared" si="2"/>
        <v>0</v>
      </c>
      <c r="F141" s="63" t="s">
        <v>249</v>
      </c>
    </row>
    <row r="142" spans="1:6" x14ac:dyDescent="0.2">
      <c r="A142" s="39" t="s">
        <v>254</v>
      </c>
      <c r="B142" s="40" t="s">
        <v>217</v>
      </c>
      <c r="C142" s="18">
        <v>1</v>
      </c>
      <c r="D142" s="8">
        <v>0</v>
      </c>
      <c r="E142" s="65">
        <f t="shared" si="2"/>
        <v>0</v>
      </c>
      <c r="F142" s="63" t="s">
        <v>249</v>
      </c>
    </row>
    <row r="143" spans="1:6" x14ac:dyDescent="0.2">
      <c r="A143" s="39" t="s">
        <v>101</v>
      </c>
      <c r="B143" s="40" t="s">
        <v>218</v>
      </c>
      <c r="C143" s="18">
        <v>1</v>
      </c>
      <c r="D143" s="8">
        <v>0</v>
      </c>
      <c r="E143" s="65">
        <f t="shared" si="2"/>
        <v>0</v>
      </c>
      <c r="F143" s="63" t="s">
        <v>249</v>
      </c>
    </row>
    <row r="144" spans="1:6" x14ac:dyDescent="0.2">
      <c r="A144" s="34" t="s">
        <v>102</v>
      </c>
      <c r="B144" s="35" t="s">
        <v>219</v>
      </c>
      <c r="C144" s="18">
        <v>2</v>
      </c>
      <c r="D144" s="8">
        <v>0</v>
      </c>
      <c r="E144" s="65">
        <f t="shared" si="2"/>
        <v>0</v>
      </c>
      <c r="F144" s="63" t="s">
        <v>249</v>
      </c>
    </row>
    <row r="145" spans="1:6" ht="13.5" thickBot="1" x14ac:dyDescent="0.25">
      <c r="A145" s="34" t="s">
        <v>103</v>
      </c>
      <c r="B145" s="56" t="s">
        <v>220</v>
      </c>
      <c r="C145" s="18">
        <v>1</v>
      </c>
      <c r="D145" s="9">
        <v>0</v>
      </c>
      <c r="E145" s="66">
        <f t="shared" si="2"/>
        <v>0</v>
      </c>
      <c r="F145" s="63" t="s">
        <v>249</v>
      </c>
    </row>
    <row r="146" spans="1:6" ht="13.5" thickBot="1" x14ac:dyDescent="0.25">
      <c r="A146" s="51" t="s">
        <v>228</v>
      </c>
      <c r="B146" s="52"/>
      <c r="C146" s="53"/>
      <c r="D146" s="53"/>
      <c r="E146" s="54"/>
      <c r="F146" s="76"/>
    </row>
    <row r="147" spans="1:6" x14ac:dyDescent="0.2">
      <c r="A147" s="85" t="s">
        <v>267</v>
      </c>
      <c r="B147" s="86" t="s">
        <v>221</v>
      </c>
      <c r="C147" s="78">
        <v>1</v>
      </c>
      <c r="D147" s="79">
        <v>0</v>
      </c>
      <c r="E147" s="80">
        <f t="shared" si="2"/>
        <v>0</v>
      </c>
      <c r="F147" s="77"/>
    </row>
    <row r="148" spans="1:6" x14ac:dyDescent="0.2">
      <c r="A148" s="87" t="s">
        <v>268</v>
      </c>
      <c r="B148" s="40" t="s">
        <v>222</v>
      </c>
      <c r="C148" s="70">
        <v>1</v>
      </c>
      <c r="D148" s="71">
        <v>0</v>
      </c>
      <c r="E148" s="72">
        <f t="shared" si="2"/>
        <v>0</v>
      </c>
      <c r="F148" s="69" t="s">
        <v>249</v>
      </c>
    </row>
    <row r="149" spans="1:6" ht="13.5" thickBot="1" x14ac:dyDescent="0.25">
      <c r="A149" s="88" t="s">
        <v>273</v>
      </c>
      <c r="B149" s="84" t="s">
        <v>274</v>
      </c>
      <c r="C149" s="81">
        <v>3</v>
      </c>
      <c r="D149" s="9">
        <v>0</v>
      </c>
      <c r="E149" s="82">
        <f t="shared" ref="E149" si="7">C149*D149</f>
        <v>0</v>
      </c>
      <c r="F149" s="69"/>
    </row>
    <row r="150" spans="1:6" ht="13.5" thickBot="1" x14ac:dyDescent="0.25">
      <c r="A150" s="96" t="s">
        <v>231</v>
      </c>
      <c r="B150" s="97"/>
      <c r="C150" s="98"/>
      <c r="D150" s="98"/>
      <c r="E150" s="99"/>
      <c r="F150" s="76"/>
    </row>
    <row r="151" spans="1:6" x14ac:dyDescent="0.2">
      <c r="A151" s="100" t="s">
        <v>241</v>
      </c>
      <c r="B151" s="90" t="s">
        <v>232</v>
      </c>
      <c r="C151" s="101">
        <v>30</v>
      </c>
      <c r="D151" s="102">
        <v>0</v>
      </c>
      <c r="E151" s="103">
        <f t="shared" ref="E151:E162" si="8">C151*D151</f>
        <v>0</v>
      </c>
      <c r="F151" s="94" t="s">
        <v>249</v>
      </c>
    </row>
    <row r="152" spans="1:6" x14ac:dyDescent="0.2">
      <c r="A152" s="87" t="s">
        <v>242</v>
      </c>
      <c r="B152" s="40" t="s">
        <v>233</v>
      </c>
      <c r="C152" s="70">
        <v>37</v>
      </c>
      <c r="D152" s="71">
        <v>0</v>
      </c>
      <c r="E152" s="72">
        <f t="shared" ref="E152:E159" si="9">C152*D152</f>
        <v>0</v>
      </c>
      <c r="F152" s="77" t="s">
        <v>249</v>
      </c>
    </row>
    <row r="153" spans="1:6" x14ac:dyDescent="0.2">
      <c r="A153" s="87" t="s">
        <v>243</v>
      </c>
      <c r="B153" s="40" t="s">
        <v>234</v>
      </c>
      <c r="C153" s="70">
        <v>8</v>
      </c>
      <c r="D153" s="71">
        <v>0</v>
      </c>
      <c r="E153" s="72">
        <f t="shared" si="9"/>
        <v>0</v>
      </c>
      <c r="F153" s="77"/>
    </row>
    <row r="154" spans="1:6" x14ac:dyDescent="0.2">
      <c r="A154" s="110" t="s">
        <v>244</v>
      </c>
      <c r="B154" s="111" t="s">
        <v>235</v>
      </c>
      <c r="C154" s="112">
        <v>1</v>
      </c>
      <c r="D154" s="71">
        <v>0</v>
      </c>
      <c r="E154" s="72">
        <f t="shared" si="9"/>
        <v>0</v>
      </c>
      <c r="F154" s="77"/>
    </row>
    <row r="155" spans="1:6" x14ac:dyDescent="0.2">
      <c r="A155" s="110" t="s">
        <v>281</v>
      </c>
      <c r="B155" s="111" t="s">
        <v>236</v>
      </c>
      <c r="C155" s="112">
        <v>1</v>
      </c>
      <c r="D155" s="71">
        <v>0</v>
      </c>
      <c r="E155" s="72">
        <f t="shared" si="9"/>
        <v>0</v>
      </c>
      <c r="F155" s="77"/>
    </row>
    <row r="156" spans="1:6" x14ac:dyDescent="0.2">
      <c r="A156" s="110" t="s">
        <v>245</v>
      </c>
      <c r="B156" s="111" t="s">
        <v>237</v>
      </c>
      <c r="C156" s="112">
        <v>1</v>
      </c>
      <c r="D156" s="71">
        <v>0</v>
      </c>
      <c r="E156" s="72">
        <f t="shared" si="9"/>
        <v>0</v>
      </c>
      <c r="F156" s="77"/>
    </row>
    <row r="157" spans="1:6" x14ac:dyDescent="0.2">
      <c r="A157" s="110" t="s">
        <v>246</v>
      </c>
      <c r="B157" s="111" t="s">
        <v>238</v>
      </c>
      <c r="C157" s="112">
        <v>2</v>
      </c>
      <c r="D157" s="71">
        <v>0</v>
      </c>
      <c r="E157" s="72">
        <f t="shared" si="9"/>
        <v>0</v>
      </c>
      <c r="F157" s="77"/>
    </row>
    <row r="158" spans="1:6" x14ac:dyDescent="0.2">
      <c r="A158" s="110" t="s">
        <v>282</v>
      </c>
      <c r="B158" s="111" t="s">
        <v>239</v>
      </c>
      <c r="C158" s="112">
        <v>2</v>
      </c>
      <c r="D158" s="71">
        <v>0</v>
      </c>
      <c r="E158" s="72">
        <f t="shared" si="9"/>
        <v>0</v>
      </c>
      <c r="F158" s="77"/>
    </row>
    <row r="159" spans="1:6" x14ac:dyDescent="0.2">
      <c r="A159" s="110" t="s">
        <v>247</v>
      </c>
      <c r="B159" s="111" t="s">
        <v>240</v>
      </c>
      <c r="C159" s="112">
        <v>1</v>
      </c>
      <c r="D159" s="71">
        <v>0</v>
      </c>
      <c r="E159" s="72">
        <f t="shared" si="9"/>
        <v>0</v>
      </c>
      <c r="F159" s="77"/>
    </row>
    <row r="160" spans="1:6" x14ac:dyDescent="0.2">
      <c r="A160" s="110" t="s">
        <v>283</v>
      </c>
      <c r="B160" s="111" t="s">
        <v>278</v>
      </c>
      <c r="C160" s="112">
        <v>6</v>
      </c>
      <c r="D160" s="71">
        <v>0</v>
      </c>
      <c r="E160" s="72">
        <f t="shared" si="8"/>
        <v>0</v>
      </c>
      <c r="F160" s="77"/>
    </row>
    <row r="161" spans="1:6" x14ac:dyDescent="0.2">
      <c r="A161" s="110" t="s">
        <v>284</v>
      </c>
      <c r="B161" s="111" t="s">
        <v>279</v>
      </c>
      <c r="C161" s="112">
        <v>1</v>
      </c>
      <c r="D161" s="71">
        <v>0</v>
      </c>
      <c r="E161" s="72">
        <f t="shared" ref="E161" si="10">C161*D161</f>
        <v>0</v>
      </c>
      <c r="F161" s="77"/>
    </row>
    <row r="162" spans="1:6" ht="13.5" thickBot="1" x14ac:dyDescent="0.25">
      <c r="A162" s="113" t="s">
        <v>285</v>
      </c>
      <c r="B162" s="114" t="s">
        <v>280</v>
      </c>
      <c r="C162" s="115">
        <v>1</v>
      </c>
      <c r="D162" s="104">
        <v>0</v>
      </c>
      <c r="E162" s="105">
        <f t="shared" si="8"/>
        <v>0</v>
      </c>
      <c r="F162" s="95"/>
    </row>
    <row r="163" spans="1:6" ht="13.5" thickBot="1" x14ac:dyDescent="0.25">
      <c r="A163" s="57"/>
      <c r="B163" s="91"/>
      <c r="C163" s="89"/>
      <c r="D163" s="92"/>
      <c r="E163" s="93"/>
    </row>
    <row r="164" spans="1:6" ht="13.5" thickBot="1" x14ac:dyDescent="0.25">
      <c r="A164" s="59" t="s">
        <v>6</v>
      </c>
      <c r="B164" s="60"/>
      <c r="C164" s="61"/>
      <c r="D164" s="61"/>
      <c r="E164" s="24">
        <f>SUM(E12:E162)</f>
        <v>0</v>
      </c>
    </row>
    <row r="165" spans="1:6" ht="13.5" thickBot="1" x14ac:dyDescent="0.25">
      <c r="A165" s="19"/>
      <c r="B165" s="30"/>
      <c r="C165" s="20"/>
      <c r="D165" s="20"/>
      <c r="E165" s="20"/>
    </row>
    <row r="166" spans="1:6" ht="38.25" customHeight="1" thickBot="1" x14ac:dyDescent="0.25">
      <c r="A166" s="106" t="s">
        <v>230</v>
      </c>
      <c r="B166" s="107"/>
      <c r="C166" s="107"/>
      <c r="D166" s="107"/>
      <c r="E166" s="108"/>
    </row>
    <row r="167" spans="1:6" ht="15.75" thickBot="1" x14ac:dyDescent="0.3">
      <c r="A167" s="25"/>
      <c r="B167" s="25"/>
      <c r="C167" s="6"/>
      <c r="D167" s="6"/>
      <c r="E167" s="26"/>
    </row>
    <row r="168" spans="1:6" ht="15.75" thickBot="1" x14ac:dyDescent="0.3">
      <c r="A168" s="10" t="s">
        <v>248</v>
      </c>
      <c r="B168" s="11"/>
      <c r="C168" s="11"/>
      <c r="D168" s="11"/>
      <c r="E168" s="12"/>
    </row>
    <row r="169" spans="1:6" ht="15.75" thickBot="1" x14ac:dyDescent="0.3">
      <c r="A169" s="6"/>
      <c r="B169" s="6"/>
      <c r="C169" s="6"/>
      <c r="D169" s="6"/>
      <c r="E169" s="26"/>
    </row>
    <row r="170" spans="1:6" x14ac:dyDescent="0.2">
      <c r="A170" s="13" t="s">
        <v>0</v>
      </c>
      <c r="B170" s="23"/>
      <c r="C170" s="3"/>
      <c r="D170" s="3"/>
      <c r="E170" s="4"/>
    </row>
    <row r="171" spans="1:6" x14ac:dyDescent="0.2">
      <c r="A171" s="14" t="s">
        <v>1</v>
      </c>
      <c r="B171" s="31"/>
      <c r="C171" s="6"/>
      <c r="D171" s="6"/>
      <c r="E171" s="7"/>
    </row>
    <row r="172" spans="1:6" x14ac:dyDescent="0.2">
      <c r="A172" s="14" t="s">
        <v>2</v>
      </c>
      <c r="B172" s="31"/>
      <c r="C172" s="6"/>
      <c r="D172" s="6"/>
      <c r="E172" s="7"/>
    </row>
    <row r="173" spans="1:6" x14ac:dyDescent="0.2">
      <c r="A173" s="14" t="s">
        <v>3</v>
      </c>
      <c r="B173" s="31"/>
      <c r="C173" s="6"/>
      <c r="D173" s="6"/>
      <c r="E173" s="7"/>
    </row>
    <row r="174" spans="1:6" ht="15" x14ac:dyDescent="0.25">
      <c r="A174" s="14"/>
      <c r="B174" s="31"/>
      <c r="C174" s="21"/>
      <c r="D174" s="21"/>
      <c r="E174" s="7"/>
    </row>
    <row r="175" spans="1:6" ht="13.5" thickBot="1" x14ac:dyDescent="0.25">
      <c r="A175" s="15" t="s">
        <v>4</v>
      </c>
      <c r="B175" s="22"/>
      <c r="C175" s="16"/>
      <c r="D175" s="16"/>
      <c r="E175" s="17"/>
    </row>
  </sheetData>
  <mergeCells count="1">
    <mergeCell ref="A166:E166"/>
  </mergeCells>
  <phoneticPr fontId="11" type="noConversion"/>
  <pageMargins left="0.70866141732283472" right="0.31496062992125984" top="0.74803149606299213" bottom="0.74803149606299213" header="0.31496062992125984" footer="0.31496062992125984"/>
  <pageSetup paperSize="9" scale="94" fitToHeight="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AD5B96-10AB-452F-9B1E-5F158615F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110ddd54-5aae-46a6-9b01-084c628c7320"/>
    <ds:schemaRef ds:uri="http://schemas.microsoft.com/office/2006/documentManagement/types"/>
    <ds:schemaRef ds:uri="http://schemas.microsoft.com/office/infopath/2007/PartnerControls"/>
    <ds:schemaRef ds:uri="4f9dae1e-0bf1-4e65-a0c9-1e0254ce38b6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2024-10-09T09:47:37Z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