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GD IJsselland/Medische apparatuur 2024/3. Leidraad/"/>
    </mc:Choice>
  </mc:AlternateContent>
  <xr:revisionPtr revIDLastSave="10" documentId="8_{464036D1-69DE-422B-9373-0946F59A4F9E}" xr6:coauthVersionLast="47" xr6:coauthVersionMax="47" xr10:uidLastSave="{1AFCC3AB-7E58-4BBE-A22B-EBD0245AEC98}"/>
  <bookViews>
    <workbookView xWindow="-108" yWindow="-108" windowWidth="23256" windowHeight="12456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6" i="1"/>
  <c r="G95" i="1" l="1"/>
</calcChain>
</file>

<file path=xl/sharedStrings.xml><?xml version="1.0" encoding="utf-8"?>
<sst xmlns="http://schemas.openxmlformats.org/spreadsheetml/2006/main" count="104" uniqueCount="104">
  <si>
    <t>Alleen deze cellen invullen</t>
  </si>
  <si>
    <t>Kortingspercentage</t>
  </si>
  <si>
    <t>Totaal</t>
  </si>
  <si>
    <t>Totaal  (bedrag voor gunning)</t>
  </si>
  <si>
    <t>Naam inschrijver</t>
  </si>
  <si>
    <t>Naam ondertekenaar</t>
  </si>
  <si>
    <t>Handtekening</t>
  </si>
  <si>
    <t>Datum</t>
  </si>
  <si>
    <t>Omschrijving</t>
  </si>
  <si>
    <t>Dopjes voor otoscoop 2,5mm, 50 stuks</t>
  </si>
  <si>
    <t>Dopjes voor otoscoop 4mm, 50 stuks</t>
  </si>
  <si>
    <t>Nagelschaar gebogen 10cm</t>
  </si>
  <si>
    <t>Absorin comfort onderlegger 40x60cm 30st. groen</t>
  </si>
  <si>
    <t>Alcohol ketonatus 70% 110ml</t>
  </si>
  <si>
    <t>Alcohol Podior 70% 1 liter</t>
  </si>
  <si>
    <t>Anatomisch pincet 14cm</t>
  </si>
  <si>
    <t>Baktolin Pure waslotion 500ml</t>
  </si>
  <si>
    <t>BD Eclipse veiligheidsnaald 23G 0,6x25 mm, 100 stuks</t>
  </si>
  <si>
    <t>BD Eclipse veiligheidsnaald 25G 0,5x25 mm</t>
  </si>
  <si>
    <t>BD Emerald spuit 2ml 3-delig luer slip 100st.</t>
  </si>
  <si>
    <t>BD Microlance naald 23G 0,6 x 25mm blauw, 100 stuks</t>
  </si>
  <si>
    <t>BSN Cutisoft NW kompres 5x5cm steriel 75st.</t>
  </si>
  <si>
    <t>BSN Leukoplast soft white 19x72mm 100st.</t>
  </si>
  <si>
    <t>BSN Leukoplast strips 19x72mm 100st.</t>
  </si>
  <si>
    <t>BSN Leukopor 1,25cm x 9,2m 1 rol</t>
  </si>
  <si>
    <t>BSN Leukopor 2,50cm x 9,2m 1 rol</t>
  </si>
  <si>
    <t>Chirurgisch masker type IIR vloeistofbest. 50st.</t>
  </si>
  <si>
    <t>Disposable nierbekkens 50st.</t>
  </si>
  <si>
    <t>Ecover allesreinigerspray 500ml per stuk</t>
  </si>
  <si>
    <t>Klinion houten tongspatels 2cm x 15cm 100st.</t>
  </si>
  <si>
    <t>Kliniplast Kids Garfield 19x76mm 100st.</t>
  </si>
  <si>
    <t>LR Curaplast injectiepleister 2x4cm 250st.</t>
  </si>
  <si>
    <t>Naaldencontainer Sharpsafe 2 liter per stuk</t>
  </si>
  <si>
    <t>Naaldencontainer Sharpsafe 4 liter per stuk</t>
  </si>
  <si>
    <t>Naaldencontainer Sharpsafe 7 liter, per stuk</t>
  </si>
  <si>
    <t>Nierbekken RVS 25cm</t>
  </si>
  <si>
    <t>Noba celstofdeppers op rol 4x5cm</t>
  </si>
  <si>
    <t>Noba wattendeppers bol 2 gram, zak 500g</t>
  </si>
  <si>
    <t>Noba zig zag watten 250 gram</t>
  </si>
  <si>
    <t>Nobatop NW kompres 5 x 5cm 100st</t>
  </si>
  <si>
    <t>Nobatop NW kompres 5x5cm steriel 50x2st.</t>
  </si>
  <si>
    <t>PH 5 verzorgende handcrème tube 125ml **UA**</t>
  </si>
  <si>
    <t>Sanadep alcoholdoekjes 4x5cm 250st. in container</t>
  </si>
  <si>
    <t>Vaseline Daroderm 28 gram</t>
  </si>
  <si>
    <t>Wattenstaafjes 15cm kleine tip 100st.</t>
  </si>
  <si>
    <t>Weegpapier vellen 37,5x50cm</t>
  </si>
  <si>
    <t>Weegpapier vellen 40x60cm</t>
  </si>
  <si>
    <t>Zilvernitraat stift (75%) 10 stuks</t>
  </si>
  <si>
    <t>Zwitsal billendoekjes 65 stuks</t>
  </si>
  <si>
    <t>Medi-test combi 7 urine teststrips</t>
  </si>
  <si>
    <t>Accu-chek Safe T-pro Plus lancet 200 stuks</t>
  </si>
  <si>
    <t>Accu Chek Performa strips, 50 stuks</t>
  </si>
  <si>
    <t>BD vacutainer houder geel, 10 stuks</t>
  </si>
  <si>
    <t>Diff safe bloed dispenser, 1000 stuks</t>
  </si>
  <si>
    <t>Handschoen, maat S, Peha soft nitril fino, poedervrij, 150 stuks</t>
  </si>
  <si>
    <t>Handschoen maat M, Peha soft nitril fino, poedervrij, 150 stuks</t>
  </si>
  <si>
    <t>Handschoen, maat L, Peha soft, nitril fino, poedervrij, 150 stuks</t>
  </si>
  <si>
    <t>Handschoen, maat XL, Peha soft, nitril fino, poedervrij, 150 stuks</t>
  </si>
  <si>
    <t>BD Microlance injectienaald 21G groen, 0,8 x 25mm, 100 stuks</t>
  </si>
  <si>
    <t>BD Microlance, injectienaald, 21G groen, 0,8 x 50mm, 100 stuks</t>
  </si>
  <si>
    <t>BD Microlance naald 18G, 1,2x 40mm roze, 100 stuks</t>
  </si>
  <si>
    <t>BD Microlance naald 21G 0,8 x 40mm , 100 st</t>
  </si>
  <si>
    <t>BD Emerald spuit 2ml 0.6x25mm naald blauw 23G, 100 stuks</t>
  </si>
  <si>
    <t>Nipro injectiespuit 5ml, 3 delig, luer-lock, zonder naald, 100 stuks</t>
  </si>
  <si>
    <t>BD Eclipse naald, 27Gx1/2 grijs, 0,4 x 13mm, 100 stuks</t>
  </si>
  <si>
    <t>BD Eclipse veiligheidsnaald 25G oranje, 0,5 x 16mm, 100 stuks</t>
  </si>
  <si>
    <t>Eclipse Needle, with smartslip techn. 21G x 1TW, 0,8mm x 25mm</t>
  </si>
  <si>
    <t>Injectienaalden blauw, 23G 0,60 x 60mm</t>
  </si>
  <si>
    <t>Sterican injectienaalden 20G, 0,90 x 70mm, geel, 100 stuks</t>
  </si>
  <si>
    <t>Stuwband Prameta, groen, 2 knops, stuk</t>
  </si>
  <si>
    <t>BSN Cutisoft NW kompres 10x10, niet steriel, 4 laags, 100 stuks</t>
  </si>
  <si>
    <t>Klinion NW kompres 10x10, niet steriel, 100 stuks</t>
  </si>
  <si>
    <t>Betadine zalfgaas 10x10 cm, steriel, 50 stuks</t>
  </si>
  <si>
    <t>Klinifix Cohesive 4m x6cm, 5 rol, latexvrij, zichzelf klevend</t>
  </si>
  <si>
    <t>Leukosilk 2,5cm x 5m, rol</t>
  </si>
  <si>
    <t>Leukosilk 2,5cm x 9,2m, rol</t>
  </si>
  <si>
    <t>Noba Rudapor fixatiepleister 2,5cm x 9,14m, 10 rol</t>
  </si>
  <si>
    <t>BSN Leukoplast Soft 1,9 x 4cm, 500 stuks</t>
  </si>
  <si>
    <t>Celstofdeppers Pur Zellin, 4x5cm, rol, 500 stuks</t>
  </si>
  <si>
    <t>Sterillium handdesinfectans 500 ml</t>
  </si>
  <si>
    <t>Sterillium handdesinfectans 100 ml</t>
  </si>
  <si>
    <t>Pompje voor Sterillium 500ml flacon</t>
  </si>
  <si>
    <t>Dextro energy naturel, 24 pak, 14 tabl. per pak</t>
  </si>
  <si>
    <t>Sanias ORS bruistabletten lemon 6 stuks</t>
  </si>
  <si>
    <t>Mikrozid AF desinfectiedoekjes, container, 150 stuks, 14,5 x 18 cm</t>
  </si>
  <si>
    <t>Onderzoeksbankpapier 59cm x 150m, 2 laags, 4 rol</t>
  </si>
  <si>
    <t>Tissues 2-laags, dispenserdoosje, 100 stuks</t>
  </si>
  <si>
    <t>Mondmasker FFP2, KN95 gecertificeerd, 10 stuks</t>
  </si>
  <si>
    <t>Verbandschaar Lister 18cm</t>
  </si>
  <si>
    <t>Travelsafe Anti-insectenspray, 60ml, naturel, 12 flacons</t>
  </si>
  <si>
    <t>Schort geel, maat L, PP/PE met manchet, 10 stuks</t>
  </si>
  <si>
    <t>Atrix handcreme</t>
  </si>
  <si>
    <t>Vitily Medicijncasette week-dagdeel</t>
  </si>
  <si>
    <t>Healthypharm loperamide 2mg caps</t>
  </si>
  <si>
    <t>BD Plastipak spuit 1ml, 3-delig, luer-lock 100 stuks</t>
  </si>
  <si>
    <t>BD Eclipse bloedafnamenaald 22G 0.7x32mm zwart, met veiligheidskap</t>
  </si>
  <si>
    <t>Merk</t>
  </si>
  <si>
    <t>Specificaties</t>
  </si>
  <si>
    <t>Bedrag excl. BTW</t>
  </si>
  <si>
    <t>Disposable lenskapjes voor oorthermometer Braun pro 6000, 10 x 20 stuks</t>
  </si>
  <si>
    <t>* Aantallen zijn indicatief. Hier kunnen geen rechten aan ontleend worden.</t>
  </si>
  <si>
    <t>Aantal*</t>
  </si>
  <si>
    <t>Bijlage 4B: P2 Medische verbruiksartikelen GGD IJsselland</t>
  </si>
  <si>
    <t>Penlight de luxe, per stuk, excl. 2AA baterijen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</si>
</sst>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164" fontId="1" fillId="0" borderId="1" xfId="0" applyNumberFormat="1" applyFont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3" fillId="0" borderId="0" xfId="0" applyFont="1"/>
    <xf numFmtId="0" fontId="1" fillId="2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Protection="1">
      <protection locked="0"/>
    </xf>
    <xf numFmtId="44" fontId="4" fillId="4" borderId="1" xfId="0" applyNumberFormat="1" applyFont="1" applyFill="1" applyBorder="1" applyProtection="1">
      <protection locked="0"/>
    </xf>
    <xf numFmtId="10" fontId="4" fillId="4" borderId="1" xfId="0" applyNumberFormat="1" applyFont="1" applyFill="1" applyBorder="1" applyProtection="1">
      <protection locked="0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G104"/>
  <sheetViews>
    <sheetView showGridLines="0" tabSelected="1" zoomScaleNormal="100" workbookViewId="0">
      <selection activeCell="C6" sqref="C6"/>
    </sheetView>
  </sheetViews>
  <sheetFormatPr defaultColWidth="9.109375" defaultRowHeight="12" x14ac:dyDescent="0.25"/>
  <cols>
    <col min="1" max="1" width="9.109375" style="1"/>
    <col min="2" max="2" width="55" style="1" bestFit="1" customWidth="1"/>
    <col min="3" max="3" width="40.109375" style="1" customWidth="1"/>
    <col min="4" max="4" width="42.6640625" style="1" customWidth="1"/>
    <col min="5" max="5" width="17.5546875" style="1" bestFit="1" customWidth="1"/>
    <col min="6" max="6" width="22.33203125" style="1" bestFit="1" customWidth="1"/>
    <col min="7" max="7" width="18.44140625" style="1" bestFit="1" customWidth="1"/>
    <col min="8" max="16384" width="9.109375" style="1"/>
  </cols>
  <sheetData>
    <row r="1" spans="1:7" x14ac:dyDescent="0.25">
      <c r="B1" s="2" t="s">
        <v>102</v>
      </c>
      <c r="C1" s="2"/>
      <c r="D1" s="2"/>
    </row>
    <row r="2" spans="1:7" x14ac:dyDescent="0.25">
      <c r="B2" s="2"/>
      <c r="C2" s="2"/>
      <c r="D2" s="2"/>
    </row>
    <row r="3" spans="1:7" x14ac:dyDescent="0.25">
      <c r="B3" s="19" t="s">
        <v>0</v>
      </c>
      <c r="C3" s="20"/>
      <c r="D3" s="21"/>
    </row>
    <row r="4" spans="1:7" x14ac:dyDescent="0.25">
      <c r="B4" s="3"/>
      <c r="C4" s="3"/>
      <c r="D4" s="3"/>
    </row>
    <row r="5" spans="1:7" x14ac:dyDescent="0.25">
      <c r="A5" s="11" t="s">
        <v>101</v>
      </c>
      <c r="B5" s="11" t="s">
        <v>8</v>
      </c>
      <c r="C5" s="11" t="s">
        <v>96</v>
      </c>
      <c r="D5" s="11" t="s">
        <v>97</v>
      </c>
      <c r="E5" s="11" t="s">
        <v>98</v>
      </c>
      <c r="F5" s="12" t="s">
        <v>1</v>
      </c>
      <c r="G5" s="12" t="s">
        <v>2</v>
      </c>
    </row>
    <row r="6" spans="1:7" x14ac:dyDescent="0.25">
      <c r="A6" s="14">
        <v>17</v>
      </c>
      <c r="B6" s="4" t="s">
        <v>9</v>
      </c>
      <c r="C6" s="16"/>
      <c r="D6" s="16"/>
      <c r="E6" s="17">
        <v>0</v>
      </c>
      <c r="F6" s="18">
        <v>0</v>
      </c>
      <c r="G6" s="5">
        <f>(E6*(1-F6))*A6</f>
        <v>0</v>
      </c>
    </row>
    <row r="7" spans="1:7" x14ac:dyDescent="0.25">
      <c r="A7" s="14">
        <v>8</v>
      </c>
      <c r="B7" s="4" t="s">
        <v>10</v>
      </c>
      <c r="C7" s="16"/>
      <c r="D7" s="16"/>
      <c r="E7" s="17">
        <v>0</v>
      </c>
      <c r="F7" s="18">
        <v>0</v>
      </c>
      <c r="G7" s="5">
        <f t="shared" ref="G7:G70" si="0">(E7*(1-F7))*A7</f>
        <v>0</v>
      </c>
    </row>
    <row r="8" spans="1:7" x14ac:dyDescent="0.25">
      <c r="A8" s="14">
        <v>2</v>
      </c>
      <c r="B8" s="4" t="s">
        <v>11</v>
      </c>
      <c r="C8" s="16"/>
      <c r="D8" s="16"/>
      <c r="E8" s="17">
        <v>0</v>
      </c>
      <c r="F8" s="18">
        <v>0</v>
      </c>
      <c r="G8" s="5">
        <f t="shared" si="0"/>
        <v>0</v>
      </c>
    </row>
    <row r="9" spans="1:7" x14ac:dyDescent="0.25">
      <c r="A9" s="14">
        <v>118</v>
      </c>
      <c r="B9" s="4" t="s">
        <v>12</v>
      </c>
      <c r="C9" s="16"/>
      <c r="D9" s="16"/>
      <c r="E9" s="17">
        <v>0</v>
      </c>
      <c r="F9" s="18">
        <v>0</v>
      </c>
      <c r="G9" s="5">
        <f t="shared" si="0"/>
        <v>0</v>
      </c>
    </row>
    <row r="10" spans="1:7" x14ac:dyDescent="0.25">
      <c r="A10" s="14">
        <v>5</v>
      </c>
      <c r="B10" s="4" t="s">
        <v>13</v>
      </c>
      <c r="C10" s="16"/>
      <c r="D10" s="16"/>
      <c r="E10" s="17">
        <v>0</v>
      </c>
      <c r="F10" s="18">
        <v>0</v>
      </c>
      <c r="G10" s="5">
        <f t="shared" si="0"/>
        <v>0</v>
      </c>
    </row>
    <row r="11" spans="1:7" x14ac:dyDescent="0.25">
      <c r="A11" s="14">
        <v>46</v>
      </c>
      <c r="B11" s="4" t="s">
        <v>14</v>
      </c>
      <c r="C11" s="16"/>
      <c r="D11" s="16"/>
      <c r="E11" s="17">
        <v>0</v>
      </c>
      <c r="F11" s="18">
        <v>0</v>
      </c>
      <c r="G11" s="5">
        <f t="shared" si="0"/>
        <v>0</v>
      </c>
    </row>
    <row r="12" spans="1:7" x14ac:dyDescent="0.25">
      <c r="A12" s="14">
        <v>3</v>
      </c>
      <c r="B12" s="4" t="s">
        <v>15</v>
      </c>
      <c r="C12" s="16"/>
      <c r="D12" s="16"/>
      <c r="E12" s="17">
        <v>0</v>
      </c>
      <c r="F12" s="18">
        <v>0</v>
      </c>
      <c r="G12" s="5">
        <f t="shared" si="0"/>
        <v>0</v>
      </c>
    </row>
    <row r="13" spans="1:7" x14ac:dyDescent="0.25">
      <c r="A13" s="14">
        <v>2</v>
      </c>
      <c r="B13" s="4" t="s">
        <v>16</v>
      </c>
      <c r="C13" s="16"/>
      <c r="D13" s="16"/>
      <c r="E13" s="17">
        <v>0</v>
      </c>
      <c r="F13" s="18">
        <v>0</v>
      </c>
      <c r="G13" s="5">
        <f t="shared" si="0"/>
        <v>0</v>
      </c>
    </row>
    <row r="14" spans="1:7" x14ac:dyDescent="0.25">
      <c r="A14" s="14">
        <v>157</v>
      </c>
      <c r="B14" s="4" t="s">
        <v>17</v>
      </c>
      <c r="C14" s="16"/>
      <c r="D14" s="16"/>
      <c r="E14" s="17">
        <v>0</v>
      </c>
      <c r="F14" s="18">
        <v>0</v>
      </c>
      <c r="G14" s="5">
        <f t="shared" si="0"/>
        <v>0</v>
      </c>
    </row>
    <row r="15" spans="1:7" x14ac:dyDescent="0.25">
      <c r="A15" s="14">
        <v>754</v>
      </c>
      <c r="B15" s="4" t="s">
        <v>18</v>
      </c>
      <c r="C15" s="16"/>
      <c r="D15" s="16"/>
      <c r="E15" s="17">
        <v>0</v>
      </c>
      <c r="F15" s="18">
        <v>0</v>
      </c>
      <c r="G15" s="5">
        <f t="shared" si="0"/>
        <v>0</v>
      </c>
    </row>
    <row r="16" spans="1:7" x14ac:dyDescent="0.25">
      <c r="A16" s="14">
        <v>3</v>
      </c>
      <c r="B16" s="4" t="s">
        <v>19</v>
      </c>
      <c r="C16" s="16"/>
      <c r="D16" s="16"/>
      <c r="E16" s="17">
        <v>0</v>
      </c>
      <c r="F16" s="18">
        <v>0</v>
      </c>
      <c r="G16" s="5">
        <f t="shared" si="0"/>
        <v>0</v>
      </c>
    </row>
    <row r="17" spans="1:7" x14ac:dyDescent="0.25">
      <c r="A17" s="14">
        <v>26</v>
      </c>
      <c r="B17" s="4" t="s">
        <v>20</v>
      </c>
      <c r="C17" s="16"/>
      <c r="D17" s="16"/>
      <c r="E17" s="17">
        <v>0</v>
      </c>
      <c r="F17" s="18">
        <v>0</v>
      </c>
      <c r="G17" s="5">
        <f t="shared" si="0"/>
        <v>0</v>
      </c>
    </row>
    <row r="18" spans="1:7" x14ac:dyDescent="0.25">
      <c r="A18" s="14">
        <v>13</v>
      </c>
      <c r="B18" s="4" t="s">
        <v>21</v>
      </c>
      <c r="C18" s="16"/>
      <c r="D18" s="16"/>
      <c r="E18" s="17">
        <v>0</v>
      </c>
      <c r="F18" s="18">
        <v>0</v>
      </c>
      <c r="G18" s="5">
        <f t="shared" si="0"/>
        <v>0</v>
      </c>
    </row>
    <row r="19" spans="1:7" x14ac:dyDescent="0.25">
      <c r="A19" s="14">
        <v>3</v>
      </c>
      <c r="B19" s="4" t="s">
        <v>22</v>
      </c>
      <c r="C19" s="16"/>
      <c r="D19" s="16"/>
      <c r="E19" s="17">
        <v>0</v>
      </c>
      <c r="F19" s="18">
        <v>0</v>
      </c>
      <c r="G19" s="5">
        <f t="shared" si="0"/>
        <v>0</v>
      </c>
    </row>
    <row r="20" spans="1:7" x14ac:dyDescent="0.25">
      <c r="A20" s="14">
        <v>19</v>
      </c>
      <c r="B20" s="4" t="s">
        <v>23</v>
      </c>
      <c r="C20" s="16"/>
      <c r="D20" s="16"/>
      <c r="E20" s="17">
        <v>0</v>
      </c>
      <c r="F20" s="18">
        <v>0</v>
      </c>
      <c r="G20" s="5">
        <f t="shared" si="0"/>
        <v>0</v>
      </c>
    </row>
    <row r="21" spans="1:7" x14ac:dyDescent="0.25">
      <c r="A21" s="14">
        <v>51</v>
      </c>
      <c r="B21" s="4" t="s">
        <v>24</v>
      </c>
      <c r="C21" s="16"/>
      <c r="D21" s="16"/>
      <c r="E21" s="17">
        <v>0</v>
      </c>
      <c r="F21" s="18">
        <v>0</v>
      </c>
      <c r="G21" s="5">
        <f t="shared" si="0"/>
        <v>0</v>
      </c>
    </row>
    <row r="22" spans="1:7" x14ac:dyDescent="0.25">
      <c r="A22" s="14">
        <v>281</v>
      </c>
      <c r="B22" s="4" t="s">
        <v>25</v>
      </c>
      <c r="C22" s="16"/>
      <c r="D22" s="16"/>
      <c r="E22" s="17">
        <v>0</v>
      </c>
      <c r="F22" s="18">
        <v>0</v>
      </c>
      <c r="G22" s="5">
        <f t="shared" si="0"/>
        <v>0</v>
      </c>
    </row>
    <row r="23" spans="1:7" x14ac:dyDescent="0.25">
      <c r="A23" s="14">
        <v>13</v>
      </c>
      <c r="B23" s="4" t="s">
        <v>26</v>
      </c>
      <c r="C23" s="16"/>
      <c r="D23" s="16"/>
      <c r="E23" s="17">
        <v>0</v>
      </c>
      <c r="F23" s="18">
        <v>0</v>
      </c>
      <c r="G23" s="5">
        <f t="shared" si="0"/>
        <v>0</v>
      </c>
    </row>
    <row r="24" spans="1:7" x14ac:dyDescent="0.25">
      <c r="A24" s="14">
        <v>5</v>
      </c>
      <c r="B24" s="4" t="s">
        <v>27</v>
      </c>
      <c r="C24" s="16"/>
      <c r="D24" s="16"/>
      <c r="E24" s="17">
        <v>0</v>
      </c>
      <c r="F24" s="18">
        <v>0</v>
      </c>
      <c r="G24" s="5">
        <f t="shared" si="0"/>
        <v>0</v>
      </c>
    </row>
    <row r="25" spans="1:7" x14ac:dyDescent="0.25">
      <c r="A25" s="14">
        <v>103</v>
      </c>
      <c r="B25" s="4" t="s">
        <v>28</v>
      </c>
      <c r="C25" s="16"/>
      <c r="D25" s="16"/>
      <c r="E25" s="17">
        <v>0</v>
      </c>
      <c r="F25" s="18">
        <v>0</v>
      </c>
      <c r="G25" s="5">
        <f t="shared" si="0"/>
        <v>0</v>
      </c>
    </row>
    <row r="26" spans="1:7" x14ac:dyDescent="0.25">
      <c r="A26" s="14">
        <v>1</v>
      </c>
      <c r="B26" s="4" t="s">
        <v>29</v>
      </c>
      <c r="C26" s="16"/>
      <c r="D26" s="16"/>
      <c r="E26" s="17">
        <v>0</v>
      </c>
      <c r="F26" s="18">
        <v>0</v>
      </c>
      <c r="G26" s="5">
        <f t="shared" si="0"/>
        <v>0</v>
      </c>
    </row>
    <row r="27" spans="1:7" x14ac:dyDescent="0.25">
      <c r="A27" s="14">
        <v>55</v>
      </c>
      <c r="B27" s="4" t="s">
        <v>30</v>
      </c>
      <c r="C27" s="16"/>
      <c r="D27" s="16"/>
      <c r="E27" s="17">
        <v>0</v>
      </c>
      <c r="F27" s="18">
        <v>0</v>
      </c>
      <c r="G27" s="5">
        <f t="shared" si="0"/>
        <v>0</v>
      </c>
    </row>
    <row r="28" spans="1:7" x14ac:dyDescent="0.25">
      <c r="A28" s="14">
        <v>224</v>
      </c>
      <c r="B28" s="4" t="s">
        <v>31</v>
      </c>
      <c r="C28" s="16"/>
      <c r="D28" s="16"/>
      <c r="E28" s="17">
        <v>0</v>
      </c>
      <c r="F28" s="18">
        <v>0</v>
      </c>
      <c r="G28" s="5">
        <f t="shared" si="0"/>
        <v>0</v>
      </c>
    </row>
    <row r="29" spans="1:7" x14ac:dyDescent="0.25">
      <c r="A29" s="14">
        <v>16</v>
      </c>
      <c r="B29" s="4" t="s">
        <v>32</v>
      </c>
      <c r="C29" s="16"/>
      <c r="D29" s="16"/>
      <c r="E29" s="17">
        <v>0</v>
      </c>
      <c r="F29" s="18">
        <v>0</v>
      </c>
      <c r="G29" s="5">
        <f t="shared" si="0"/>
        <v>0</v>
      </c>
    </row>
    <row r="30" spans="1:7" x14ac:dyDescent="0.25">
      <c r="A30" s="14">
        <v>139</v>
      </c>
      <c r="B30" s="4" t="s">
        <v>33</v>
      </c>
      <c r="C30" s="16"/>
      <c r="D30" s="16"/>
      <c r="E30" s="17">
        <v>0</v>
      </c>
      <c r="F30" s="18">
        <v>0</v>
      </c>
      <c r="G30" s="5">
        <f t="shared" si="0"/>
        <v>0</v>
      </c>
    </row>
    <row r="31" spans="1:7" x14ac:dyDescent="0.25">
      <c r="A31" s="14">
        <v>1072</v>
      </c>
      <c r="B31" s="4" t="s">
        <v>34</v>
      </c>
      <c r="C31" s="16"/>
      <c r="D31" s="16"/>
      <c r="E31" s="17">
        <v>0</v>
      </c>
      <c r="F31" s="18">
        <v>0</v>
      </c>
      <c r="G31" s="5">
        <f t="shared" si="0"/>
        <v>0</v>
      </c>
    </row>
    <row r="32" spans="1:7" x14ac:dyDescent="0.25">
      <c r="A32" s="14">
        <v>5</v>
      </c>
      <c r="B32" s="4" t="s">
        <v>35</v>
      </c>
      <c r="C32" s="16"/>
      <c r="D32" s="16"/>
      <c r="E32" s="17">
        <v>0</v>
      </c>
      <c r="F32" s="18">
        <v>0</v>
      </c>
      <c r="G32" s="5">
        <f t="shared" si="0"/>
        <v>0</v>
      </c>
    </row>
    <row r="33" spans="1:7" x14ac:dyDescent="0.25">
      <c r="A33" s="14">
        <v>22</v>
      </c>
      <c r="B33" s="4" t="s">
        <v>36</v>
      </c>
      <c r="C33" s="16"/>
      <c r="D33" s="16"/>
      <c r="E33" s="17">
        <v>0</v>
      </c>
      <c r="F33" s="18">
        <v>0</v>
      </c>
      <c r="G33" s="5">
        <f t="shared" si="0"/>
        <v>0</v>
      </c>
    </row>
    <row r="34" spans="1:7" x14ac:dyDescent="0.25">
      <c r="A34" s="14">
        <v>52</v>
      </c>
      <c r="B34" s="4" t="s">
        <v>37</v>
      </c>
      <c r="C34" s="16"/>
      <c r="D34" s="16"/>
      <c r="E34" s="17">
        <v>0</v>
      </c>
      <c r="F34" s="18">
        <v>0</v>
      </c>
      <c r="G34" s="5">
        <f t="shared" si="0"/>
        <v>0</v>
      </c>
    </row>
    <row r="35" spans="1:7" x14ac:dyDescent="0.25">
      <c r="A35" s="14">
        <v>3</v>
      </c>
      <c r="B35" s="4" t="s">
        <v>38</v>
      </c>
      <c r="C35" s="16"/>
      <c r="D35" s="16"/>
      <c r="E35" s="17">
        <v>0</v>
      </c>
      <c r="F35" s="18">
        <v>0</v>
      </c>
      <c r="G35" s="5">
        <f t="shared" si="0"/>
        <v>0</v>
      </c>
    </row>
    <row r="36" spans="1:7" x14ac:dyDescent="0.25">
      <c r="A36" s="14">
        <v>23</v>
      </c>
      <c r="B36" s="4" t="s">
        <v>39</v>
      </c>
      <c r="C36" s="16"/>
      <c r="D36" s="16"/>
      <c r="E36" s="17">
        <v>0</v>
      </c>
      <c r="F36" s="18">
        <v>0</v>
      </c>
      <c r="G36" s="5">
        <f t="shared" si="0"/>
        <v>0</v>
      </c>
    </row>
    <row r="37" spans="1:7" x14ac:dyDescent="0.25">
      <c r="A37" s="14">
        <v>62</v>
      </c>
      <c r="B37" s="4" t="s">
        <v>40</v>
      </c>
      <c r="C37" s="16"/>
      <c r="D37" s="16"/>
      <c r="E37" s="17">
        <v>0</v>
      </c>
      <c r="F37" s="18">
        <v>0</v>
      </c>
      <c r="G37" s="5">
        <f t="shared" si="0"/>
        <v>0</v>
      </c>
    </row>
    <row r="38" spans="1:7" x14ac:dyDescent="0.25">
      <c r="A38" s="14">
        <v>16</v>
      </c>
      <c r="B38" s="4" t="s">
        <v>103</v>
      </c>
      <c r="C38" s="16"/>
      <c r="D38" s="16"/>
      <c r="E38" s="17">
        <v>0</v>
      </c>
      <c r="F38" s="18">
        <v>0</v>
      </c>
      <c r="G38" s="5">
        <f t="shared" si="0"/>
        <v>0</v>
      </c>
    </row>
    <row r="39" spans="1:7" x14ac:dyDescent="0.25">
      <c r="A39" s="14">
        <v>2</v>
      </c>
      <c r="B39" s="4" t="s">
        <v>41</v>
      </c>
      <c r="C39" s="16"/>
      <c r="D39" s="16"/>
      <c r="E39" s="17">
        <v>0</v>
      </c>
      <c r="F39" s="18">
        <v>0</v>
      </c>
      <c r="G39" s="5">
        <f t="shared" si="0"/>
        <v>0</v>
      </c>
    </row>
    <row r="40" spans="1:7" x14ac:dyDescent="0.25">
      <c r="A40" s="14">
        <v>14</v>
      </c>
      <c r="B40" s="4" t="s">
        <v>42</v>
      </c>
      <c r="C40" s="16"/>
      <c r="D40" s="16"/>
      <c r="E40" s="17">
        <v>0</v>
      </c>
      <c r="F40" s="18">
        <v>0</v>
      </c>
      <c r="G40" s="5">
        <f t="shared" si="0"/>
        <v>0</v>
      </c>
    </row>
    <row r="41" spans="1:7" x14ac:dyDescent="0.25">
      <c r="A41" s="14">
        <v>19</v>
      </c>
      <c r="B41" s="4" t="s">
        <v>43</v>
      </c>
      <c r="C41" s="16"/>
      <c r="D41" s="16"/>
      <c r="E41" s="17">
        <v>0</v>
      </c>
      <c r="F41" s="18">
        <v>0</v>
      </c>
      <c r="G41" s="5">
        <f t="shared" si="0"/>
        <v>0</v>
      </c>
    </row>
    <row r="42" spans="1:7" x14ac:dyDescent="0.25">
      <c r="A42" s="14">
        <v>1</v>
      </c>
      <c r="B42" s="4" t="s">
        <v>44</v>
      </c>
      <c r="C42" s="16"/>
      <c r="D42" s="16"/>
      <c r="E42" s="17">
        <v>0</v>
      </c>
      <c r="F42" s="18">
        <v>0</v>
      </c>
      <c r="G42" s="5">
        <f t="shared" si="0"/>
        <v>0</v>
      </c>
    </row>
    <row r="43" spans="1:7" x14ac:dyDescent="0.25">
      <c r="A43" s="14">
        <v>56</v>
      </c>
      <c r="B43" s="4" t="s">
        <v>45</v>
      </c>
      <c r="C43" s="16"/>
      <c r="D43" s="16"/>
      <c r="E43" s="17">
        <v>0</v>
      </c>
      <c r="F43" s="18">
        <v>0</v>
      </c>
      <c r="G43" s="5">
        <f t="shared" si="0"/>
        <v>0</v>
      </c>
    </row>
    <row r="44" spans="1:7" x14ac:dyDescent="0.25">
      <c r="A44" s="14">
        <v>27</v>
      </c>
      <c r="B44" s="4" t="s">
        <v>46</v>
      </c>
      <c r="C44" s="16"/>
      <c r="D44" s="16"/>
      <c r="E44" s="17">
        <v>0</v>
      </c>
      <c r="F44" s="18">
        <v>0</v>
      </c>
      <c r="G44" s="5">
        <f t="shared" si="0"/>
        <v>0</v>
      </c>
    </row>
    <row r="45" spans="1:7" x14ac:dyDescent="0.25">
      <c r="A45" s="14">
        <v>25</v>
      </c>
      <c r="B45" s="4" t="s">
        <v>47</v>
      </c>
      <c r="C45" s="16"/>
      <c r="D45" s="16"/>
      <c r="E45" s="17">
        <v>0</v>
      </c>
      <c r="F45" s="18">
        <v>0</v>
      </c>
      <c r="G45" s="5">
        <f t="shared" si="0"/>
        <v>0</v>
      </c>
    </row>
    <row r="46" spans="1:7" x14ac:dyDescent="0.25">
      <c r="A46" s="14">
        <v>52</v>
      </c>
      <c r="B46" s="4" t="s">
        <v>48</v>
      </c>
      <c r="C46" s="16"/>
      <c r="D46" s="16"/>
      <c r="E46" s="17">
        <v>0</v>
      </c>
      <c r="F46" s="18">
        <v>0</v>
      </c>
      <c r="G46" s="5">
        <f t="shared" si="0"/>
        <v>0</v>
      </c>
    </row>
    <row r="47" spans="1:7" x14ac:dyDescent="0.25">
      <c r="A47" s="14">
        <v>2</v>
      </c>
      <c r="B47" s="4" t="s">
        <v>49</v>
      </c>
      <c r="C47" s="16"/>
      <c r="D47" s="16"/>
      <c r="E47" s="17">
        <v>0</v>
      </c>
      <c r="F47" s="18">
        <v>0</v>
      </c>
      <c r="G47" s="5">
        <f t="shared" si="0"/>
        <v>0</v>
      </c>
    </row>
    <row r="48" spans="1:7" x14ac:dyDescent="0.25">
      <c r="A48" s="14">
        <v>4</v>
      </c>
      <c r="B48" s="4" t="s">
        <v>50</v>
      </c>
      <c r="C48" s="16"/>
      <c r="D48" s="16"/>
      <c r="E48" s="17">
        <v>0</v>
      </c>
      <c r="F48" s="18">
        <v>0</v>
      </c>
      <c r="G48" s="5">
        <f t="shared" si="0"/>
        <v>0</v>
      </c>
    </row>
    <row r="49" spans="1:7" x14ac:dyDescent="0.25">
      <c r="A49" s="14">
        <v>1</v>
      </c>
      <c r="B49" s="4" t="s">
        <v>51</v>
      </c>
      <c r="C49" s="16"/>
      <c r="D49" s="16"/>
      <c r="E49" s="17">
        <v>0</v>
      </c>
      <c r="F49" s="18">
        <v>0</v>
      </c>
      <c r="G49" s="5">
        <f t="shared" si="0"/>
        <v>0</v>
      </c>
    </row>
    <row r="50" spans="1:7" x14ac:dyDescent="0.25">
      <c r="A50" s="14">
        <v>2</v>
      </c>
      <c r="B50" s="4" t="s">
        <v>52</v>
      </c>
      <c r="C50" s="16"/>
      <c r="D50" s="16"/>
      <c r="E50" s="17">
        <v>0</v>
      </c>
      <c r="F50" s="18">
        <v>0</v>
      </c>
      <c r="G50" s="5">
        <f t="shared" si="0"/>
        <v>0</v>
      </c>
    </row>
    <row r="51" spans="1:7" x14ac:dyDescent="0.25">
      <c r="A51" s="14">
        <v>1</v>
      </c>
      <c r="B51" s="4" t="s">
        <v>53</v>
      </c>
      <c r="C51" s="16"/>
      <c r="D51" s="16"/>
      <c r="E51" s="17">
        <v>0</v>
      </c>
      <c r="F51" s="18">
        <v>0</v>
      </c>
      <c r="G51" s="5">
        <f t="shared" si="0"/>
        <v>0</v>
      </c>
    </row>
    <row r="52" spans="1:7" x14ac:dyDescent="0.25">
      <c r="A52" s="14">
        <v>10</v>
      </c>
      <c r="B52" s="4" t="s">
        <v>54</v>
      </c>
      <c r="C52" s="16"/>
      <c r="D52" s="16"/>
      <c r="E52" s="17">
        <v>0</v>
      </c>
      <c r="F52" s="18">
        <v>0</v>
      </c>
      <c r="G52" s="5">
        <f t="shared" si="0"/>
        <v>0</v>
      </c>
    </row>
    <row r="53" spans="1:7" x14ac:dyDescent="0.25">
      <c r="A53" s="14">
        <v>68</v>
      </c>
      <c r="B53" s="4" t="s">
        <v>55</v>
      </c>
      <c r="C53" s="16"/>
      <c r="D53" s="16"/>
      <c r="E53" s="17">
        <v>0</v>
      </c>
      <c r="F53" s="18">
        <v>0</v>
      </c>
      <c r="G53" s="5">
        <f t="shared" si="0"/>
        <v>0</v>
      </c>
    </row>
    <row r="54" spans="1:7" x14ac:dyDescent="0.25">
      <c r="A54" s="14">
        <v>44</v>
      </c>
      <c r="B54" s="4" t="s">
        <v>56</v>
      </c>
      <c r="C54" s="16"/>
      <c r="D54" s="16"/>
      <c r="E54" s="17">
        <v>0</v>
      </c>
      <c r="F54" s="18">
        <v>0</v>
      </c>
      <c r="G54" s="5">
        <f t="shared" si="0"/>
        <v>0</v>
      </c>
    </row>
    <row r="55" spans="1:7" x14ac:dyDescent="0.25">
      <c r="A55" s="14">
        <v>36</v>
      </c>
      <c r="B55" s="4" t="s">
        <v>57</v>
      </c>
      <c r="C55" s="16"/>
      <c r="D55" s="16"/>
      <c r="E55" s="17">
        <v>0</v>
      </c>
      <c r="F55" s="18">
        <v>0</v>
      </c>
      <c r="G55" s="5">
        <f t="shared" si="0"/>
        <v>0</v>
      </c>
    </row>
    <row r="56" spans="1:7" x14ac:dyDescent="0.25">
      <c r="A56" s="14">
        <v>16</v>
      </c>
      <c r="B56" s="4" t="s">
        <v>58</v>
      </c>
      <c r="C56" s="16"/>
      <c r="D56" s="16"/>
      <c r="E56" s="17">
        <v>0</v>
      </c>
      <c r="F56" s="18">
        <v>0</v>
      </c>
      <c r="G56" s="5">
        <f t="shared" si="0"/>
        <v>0</v>
      </c>
    </row>
    <row r="57" spans="1:7" x14ac:dyDescent="0.25">
      <c r="A57" s="14">
        <v>13</v>
      </c>
      <c r="B57" s="4" t="s">
        <v>59</v>
      </c>
      <c r="C57" s="16"/>
      <c r="D57" s="16"/>
      <c r="E57" s="17">
        <v>0</v>
      </c>
      <c r="F57" s="18">
        <v>0</v>
      </c>
      <c r="G57" s="5">
        <f t="shared" si="0"/>
        <v>0</v>
      </c>
    </row>
    <row r="58" spans="1:7" x14ac:dyDescent="0.25">
      <c r="A58" s="14">
        <v>5</v>
      </c>
      <c r="B58" s="4" t="s">
        <v>60</v>
      </c>
      <c r="C58" s="16"/>
      <c r="D58" s="16"/>
      <c r="E58" s="17">
        <v>0</v>
      </c>
      <c r="F58" s="18">
        <v>0</v>
      </c>
      <c r="G58" s="5">
        <f t="shared" si="0"/>
        <v>0</v>
      </c>
    </row>
    <row r="59" spans="1:7" x14ac:dyDescent="0.25">
      <c r="A59" s="14">
        <v>128</v>
      </c>
      <c r="B59" s="4" t="s">
        <v>61</v>
      </c>
      <c r="C59" s="16"/>
      <c r="D59" s="16"/>
      <c r="E59" s="17">
        <v>0</v>
      </c>
      <c r="F59" s="18">
        <v>0</v>
      </c>
      <c r="G59" s="5">
        <f t="shared" si="0"/>
        <v>0</v>
      </c>
    </row>
    <row r="60" spans="1:7" x14ac:dyDescent="0.25">
      <c r="A60" s="14">
        <v>13</v>
      </c>
      <c r="B60" s="4" t="s">
        <v>62</v>
      </c>
      <c r="C60" s="16"/>
      <c r="D60" s="16"/>
      <c r="E60" s="17">
        <v>0</v>
      </c>
      <c r="F60" s="18">
        <v>0</v>
      </c>
      <c r="G60" s="5">
        <f t="shared" si="0"/>
        <v>0</v>
      </c>
    </row>
    <row r="61" spans="1:7" x14ac:dyDescent="0.25">
      <c r="A61" s="14">
        <v>10</v>
      </c>
      <c r="B61" s="4" t="s">
        <v>63</v>
      </c>
      <c r="C61" s="16"/>
      <c r="D61" s="16"/>
      <c r="E61" s="17">
        <v>0</v>
      </c>
      <c r="F61" s="18">
        <v>0</v>
      </c>
      <c r="G61" s="5">
        <f t="shared" si="0"/>
        <v>0</v>
      </c>
    </row>
    <row r="62" spans="1:7" x14ac:dyDescent="0.25">
      <c r="A62" s="14">
        <v>7</v>
      </c>
      <c r="B62" s="4" t="s">
        <v>64</v>
      </c>
      <c r="C62" s="16"/>
      <c r="D62" s="16"/>
      <c r="E62" s="17">
        <v>0</v>
      </c>
      <c r="F62" s="18">
        <v>0</v>
      </c>
      <c r="G62" s="5">
        <f t="shared" si="0"/>
        <v>0</v>
      </c>
    </row>
    <row r="63" spans="1:7" x14ac:dyDescent="0.25">
      <c r="A63" s="14">
        <v>37</v>
      </c>
      <c r="B63" s="4" t="s">
        <v>65</v>
      </c>
      <c r="C63" s="16"/>
      <c r="D63" s="16"/>
      <c r="E63" s="17">
        <v>0</v>
      </c>
      <c r="F63" s="18">
        <v>0</v>
      </c>
      <c r="G63" s="5">
        <f t="shared" si="0"/>
        <v>0</v>
      </c>
    </row>
    <row r="64" spans="1:7" x14ac:dyDescent="0.25">
      <c r="A64" s="14">
        <v>1</v>
      </c>
      <c r="B64" s="4" t="s">
        <v>66</v>
      </c>
      <c r="C64" s="16"/>
      <c r="D64" s="16"/>
      <c r="E64" s="17">
        <v>0</v>
      </c>
      <c r="F64" s="18">
        <v>0</v>
      </c>
      <c r="G64" s="5">
        <f t="shared" si="0"/>
        <v>0</v>
      </c>
    </row>
    <row r="65" spans="1:7" x14ac:dyDescent="0.25">
      <c r="A65" s="14">
        <v>2</v>
      </c>
      <c r="B65" s="4" t="s">
        <v>67</v>
      </c>
      <c r="C65" s="16"/>
      <c r="D65" s="16"/>
      <c r="E65" s="17">
        <v>0</v>
      </c>
      <c r="F65" s="18">
        <v>0</v>
      </c>
      <c r="G65" s="5">
        <f t="shared" si="0"/>
        <v>0</v>
      </c>
    </row>
    <row r="66" spans="1:7" x14ac:dyDescent="0.25">
      <c r="A66" s="14">
        <v>1</v>
      </c>
      <c r="B66" s="4" t="s">
        <v>68</v>
      </c>
      <c r="C66" s="16"/>
      <c r="D66" s="16"/>
      <c r="E66" s="17">
        <v>0</v>
      </c>
      <c r="F66" s="18">
        <v>0</v>
      </c>
      <c r="G66" s="5">
        <f t="shared" si="0"/>
        <v>0</v>
      </c>
    </row>
    <row r="67" spans="1:7" x14ac:dyDescent="0.25">
      <c r="A67" s="14">
        <v>8</v>
      </c>
      <c r="B67" s="4" t="s">
        <v>69</v>
      </c>
      <c r="C67" s="16"/>
      <c r="D67" s="16"/>
      <c r="E67" s="17">
        <v>0</v>
      </c>
      <c r="F67" s="18">
        <v>0</v>
      </c>
      <c r="G67" s="5">
        <f t="shared" si="0"/>
        <v>0</v>
      </c>
    </row>
    <row r="68" spans="1:7" x14ac:dyDescent="0.25">
      <c r="A68" s="14">
        <v>5</v>
      </c>
      <c r="B68" s="4" t="s">
        <v>70</v>
      </c>
      <c r="C68" s="16"/>
      <c r="D68" s="16"/>
      <c r="E68" s="17">
        <v>0</v>
      </c>
      <c r="F68" s="18">
        <v>0</v>
      </c>
      <c r="G68" s="5">
        <f t="shared" si="0"/>
        <v>0</v>
      </c>
    </row>
    <row r="69" spans="1:7" x14ac:dyDescent="0.25">
      <c r="A69" s="14">
        <v>2</v>
      </c>
      <c r="B69" s="4" t="s">
        <v>71</v>
      </c>
      <c r="C69" s="16"/>
      <c r="D69" s="16"/>
      <c r="E69" s="17">
        <v>0</v>
      </c>
      <c r="F69" s="18">
        <v>0</v>
      </c>
      <c r="G69" s="5">
        <f t="shared" si="0"/>
        <v>0</v>
      </c>
    </row>
    <row r="70" spans="1:7" x14ac:dyDescent="0.25">
      <c r="A70" s="14">
        <v>2</v>
      </c>
      <c r="B70" s="4" t="s">
        <v>72</v>
      </c>
      <c r="C70" s="16"/>
      <c r="D70" s="16"/>
      <c r="E70" s="17">
        <v>0</v>
      </c>
      <c r="F70" s="18">
        <v>0</v>
      </c>
      <c r="G70" s="5">
        <f t="shared" si="0"/>
        <v>0</v>
      </c>
    </row>
    <row r="71" spans="1:7" x14ac:dyDescent="0.25">
      <c r="A71" s="14">
        <v>1</v>
      </c>
      <c r="B71" s="4" t="s">
        <v>73</v>
      </c>
      <c r="C71" s="16"/>
      <c r="D71" s="16"/>
      <c r="E71" s="17">
        <v>0</v>
      </c>
      <c r="F71" s="18">
        <v>0</v>
      </c>
      <c r="G71" s="5">
        <f t="shared" ref="G71:G94" si="1">(E71*(1-F71))*A71</f>
        <v>0</v>
      </c>
    </row>
    <row r="72" spans="1:7" x14ac:dyDescent="0.25">
      <c r="A72" s="14">
        <v>4</v>
      </c>
      <c r="B72" s="4" t="s">
        <v>74</v>
      </c>
      <c r="C72" s="16"/>
      <c r="D72" s="16"/>
      <c r="E72" s="17">
        <v>0</v>
      </c>
      <c r="F72" s="18">
        <v>0</v>
      </c>
      <c r="G72" s="5">
        <f t="shared" si="1"/>
        <v>0</v>
      </c>
    </row>
    <row r="73" spans="1:7" x14ac:dyDescent="0.25">
      <c r="A73" s="14">
        <v>2</v>
      </c>
      <c r="B73" s="4" t="s">
        <v>75</v>
      </c>
      <c r="C73" s="16"/>
      <c r="D73" s="16"/>
      <c r="E73" s="17">
        <v>0</v>
      </c>
      <c r="F73" s="18">
        <v>0</v>
      </c>
      <c r="G73" s="5">
        <f t="shared" si="1"/>
        <v>0</v>
      </c>
    </row>
    <row r="74" spans="1:7" x14ac:dyDescent="0.25">
      <c r="A74" s="14">
        <v>1</v>
      </c>
      <c r="B74" s="4" t="s">
        <v>76</v>
      </c>
      <c r="C74" s="16"/>
      <c r="D74" s="16"/>
      <c r="E74" s="17">
        <v>0</v>
      </c>
      <c r="F74" s="18">
        <v>0</v>
      </c>
      <c r="G74" s="5">
        <f t="shared" si="1"/>
        <v>0</v>
      </c>
    </row>
    <row r="75" spans="1:7" x14ac:dyDescent="0.25">
      <c r="A75" s="14">
        <v>19</v>
      </c>
      <c r="B75" s="4" t="s">
        <v>77</v>
      </c>
      <c r="C75" s="16"/>
      <c r="D75" s="16"/>
      <c r="E75" s="17">
        <v>0</v>
      </c>
      <c r="F75" s="18">
        <v>0</v>
      </c>
      <c r="G75" s="5">
        <f t="shared" si="1"/>
        <v>0</v>
      </c>
    </row>
    <row r="76" spans="1:7" x14ac:dyDescent="0.25">
      <c r="A76" s="14">
        <v>11</v>
      </c>
      <c r="B76" s="4" t="s">
        <v>78</v>
      </c>
      <c r="C76" s="16"/>
      <c r="D76" s="16"/>
      <c r="E76" s="17">
        <v>0</v>
      </c>
      <c r="F76" s="18">
        <v>0</v>
      </c>
      <c r="G76" s="5">
        <f t="shared" si="1"/>
        <v>0</v>
      </c>
    </row>
    <row r="77" spans="1:7" x14ac:dyDescent="0.25">
      <c r="A77" s="14">
        <v>96</v>
      </c>
      <c r="B77" s="4" t="s">
        <v>79</v>
      </c>
      <c r="C77" s="16"/>
      <c r="D77" s="16"/>
      <c r="E77" s="17">
        <v>0</v>
      </c>
      <c r="F77" s="18">
        <v>0</v>
      </c>
      <c r="G77" s="5">
        <f t="shared" si="1"/>
        <v>0</v>
      </c>
    </row>
    <row r="78" spans="1:7" x14ac:dyDescent="0.25">
      <c r="A78" s="14">
        <v>119</v>
      </c>
      <c r="B78" s="4" t="s">
        <v>80</v>
      </c>
      <c r="C78" s="16"/>
      <c r="D78" s="16"/>
      <c r="E78" s="17">
        <v>0</v>
      </c>
      <c r="F78" s="18">
        <v>0</v>
      </c>
      <c r="G78" s="5">
        <f t="shared" si="1"/>
        <v>0</v>
      </c>
    </row>
    <row r="79" spans="1:7" x14ac:dyDescent="0.25">
      <c r="A79" s="14">
        <v>16</v>
      </c>
      <c r="B79" s="4" t="s">
        <v>81</v>
      </c>
      <c r="C79" s="16"/>
      <c r="D79" s="16"/>
      <c r="E79" s="17">
        <v>0</v>
      </c>
      <c r="F79" s="18">
        <v>0</v>
      </c>
      <c r="G79" s="5">
        <f t="shared" si="1"/>
        <v>0</v>
      </c>
    </row>
    <row r="80" spans="1:7" x14ac:dyDescent="0.25">
      <c r="A80" s="14">
        <v>10</v>
      </c>
      <c r="B80" s="4" t="s">
        <v>82</v>
      </c>
      <c r="C80" s="16"/>
      <c r="D80" s="16"/>
      <c r="E80" s="17">
        <v>0</v>
      </c>
      <c r="F80" s="18">
        <v>0</v>
      </c>
      <c r="G80" s="5">
        <f t="shared" si="1"/>
        <v>0</v>
      </c>
    </row>
    <row r="81" spans="1:7" x14ac:dyDescent="0.25">
      <c r="A81" s="14">
        <v>1</v>
      </c>
      <c r="B81" s="4" t="s">
        <v>83</v>
      </c>
      <c r="C81" s="16"/>
      <c r="D81" s="16"/>
      <c r="E81" s="17">
        <v>0</v>
      </c>
      <c r="F81" s="18">
        <v>0</v>
      </c>
      <c r="G81" s="5">
        <f t="shared" si="1"/>
        <v>0</v>
      </c>
    </row>
    <row r="82" spans="1:7" x14ac:dyDescent="0.25">
      <c r="A82" s="14">
        <v>86</v>
      </c>
      <c r="B82" s="4" t="s">
        <v>84</v>
      </c>
      <c r="C82" s="16"/>
      <c r="D82" s="16"/>
      <c r="E82" s="17">
        <v>0</v>
      </c>
      <c r="F82" s="18">
        <v>0</v>
      </c>
      <c r="G82" s="5">
        <f t="shared" si="1"/>
        <v>0</v>
      </c>
    </row>
    <row r="83" spans="1:7" x14ac:dyDescent="0.25">
      <c r="A83" s="14">
        <v>8</v>
      </c>
      <c r="B83" s="4" t="s">
        <v>85</v>
      </c>
      <c r="C83" s="16"/>
      <c r="D83" s="16"/>
      <c r="E83" s="17">
        <v>0</v>
      </c>
      <c r="F83" s="18">
        <v>0</v>
      </c>
      <c r="G83" s="5">
        <f t="shared" si="1"/>
        <v>0</v>
      </c>
    </row>
    <row r="84" spans="1:7" x14ac:dyDescent="0.25">
      <c r="A84" s="14">
        <v>282</v>
      </c>
      <c r="B84" s="4" t="s">
        <v>86</v>
      </c>
      <c r="C84" s="16"/>
      <c r="D84" s="16"/>
      <c r="E84" s="17">
        <v>0</v>
      </c>
      <c r="F84" s="18">
        <v>0</v>
      </c>
      <c r="G84" s="5">
        <f t="shared" si="1"/>
        <v>0</v>
      </c>
    </row>
    <row r="85" spans="1:7" x14ac:dyDescent="0.25">
      <c r="A85" s="14">
        <v>1</v>
      </c>
      <c r="B85" s="4" t="s">
        <v>87</v>
      </c>
      <c r="C85" s="16"/>
      <c r="D85" s="16"/>
      <c r="E85" s="17">
        <v>0</v>
      </c>
      <c r="F85" s="18">
        <v>0</v>
      </c>
      <c r="G85" s="5">
        <f t="shared" si="1"/>
        <v>0</v>
      </c>
    </row>
    <row r="86" spans="1:7" x14ac:dyDescent="0.25">
      <c r="A86" s="14">
        <v>15</v>
      </c>
      <c r="B86" s="4" t="s">
        <v>99</v>
      </c>
      <c r="C86" s="16"/>
      <c r="D86" s="16"/>
      <c r="E86" s="17">
        <v>0</v>
      </c>
      <c r="F86" s="18">
        <v>0</v>
      </c>
      <c r="G86" s="5">
        <f t="shared" si="1"/>
        <v>0</v>
      </c>
    </row>
    <row r="87" spans="1:7" x14ac:dyDescent="0.25">
      <c r="A87" s="14">
        <v>2</v>
      </c>
      <c r="B87" s="4" t="s">
        <v>88</v>
      </c>
      <c r="C87" s="16"/>
      <c r="D87" s="16"/>
      <c r="E87" s="17">
        <v>0</v>
      </c>
      <c r="F87" s="18">
        <v>0</v>
      </c>
      <c r="G87" s="5">
        <f t="shared" si="1"/>
        <v>0</v>
      </c>
    </row>
    <row r="88" spans="1:7" x14ac:dyDescent="0.25">
      <c r="A88" s="14">
        <v>5</v>
      </c>
      <c r="B88" s="4" t="s">
        <v>89</v>
      </c>
      <c r="C88" s="16"/>
      <c r="D88" s="16"/>
      <c r="E88" s="17">
        <v>0</v>
      </c>
      <c r="F88" s="18">
        <v>0</v>
      </c>
      <c r="G88" s="5">
        <f t="shared" si="1"/>
        <v>0</v>
      </c>
    </row>
    <row r="89" spans="1:7" x14ac:dyDescent="0.25">
      <c r="A89" s="14">
        <v>2</v>
      </c>
      <c r="B89" s="4" t="s">
        <v>90</v>
      </c>
      <c r="C89" s="16"/>
      <c r="D89" s="16"/>
      <c r="E89" s="17">
        <v>0</v>
      </c>
      <c r="F89" s="18">
        <v>0</v>
      </c>
      <c r="G89" s="5">
        <f t="shared" si="1"/>
        <v>0</v>
      </c>
    </row>
    <row r="90" spans="1:7" x14ac:dyDescent="0.25">
      <c r="A90" s="14">
        <v>21</v>
      </c>
      <c r="B90" s="4" t="s">
        <v>91</v>
      </c>
      <c r="C90" s="16"/>
      <c r="D90" s="16"/>
      <c r="E90" s="17">
        <v>0</v>
      </c>
      <c r="F90" s="18">
        <v>0</v>
      </c>
      <c r="G90" s="5">
        <f t="shared" si="1"/>
        <v>0</v>
      </c>
    </row>
    <row r="91" spans="1:7" x14ac:dyDescent="0.25">
      <c r="A91" s="14">
        <v>2</v>
      </c>
      <c r="B91" s="4" t="s">
        <v>92</v>
      </c>
      <c r="C91" s="16"/>
      <c r="D91" s="16"/>
      <c r="E91" s="17">
        <v>0</v>
      </c>
      <c r="F91" s="18">
        <v>0</v>
      </c>
      <c r="G91" s="5">
        <f t="shared" si="1"/>
        <v>0</v>
      </c>
    </row>
    <row r="92" spans="1:7" x14ac:dyDescent="0.25">
      <c r="A92" s="14">
        <v>2</v>
      </c>
      <c r="B92" s="4" t="s">
        <v>93</v>
      </c>
      <c r="C92" s="16"/>
      <c r="D92" s="16"/>
      <c r="E92" s="17">
        <v>0</v>
      </c>
      <c r="F92" s="18">
        <v>0</v>
      </c>
      <c r="G92" s="5">
        <f t="shared" si="1"/>
        <v>0</v>
      </c>
    </row>
    <row r="93" spans="1:7" x14ac:dyDescent="0.25">
      <c r="A93" s="14">
        <v>6</v>
      </c>
      <c r="B93" s="4" t="s">
        <v>94</v>
      </c>
      <c r="C93" s="16"/>
      <c r="D93" s="16"/>
      <c r="E93" s="17">
        <v>0</v>
      </c>
      <c r="F93" s="18">
        <v>0</v>
      </c>
      <c r="G93" s="5">
        <f t="shared" si="1"/>
        <v>0</v>
      </c>
    </row>
    <row r="94" spans="1:7" x14ac:dyDescent="0.25">
      <c r="A94" s="14">
        <v>48</v>
      </c>
      <c r="B94" s="4" t="s">
        <v>95</v>
      </c>
      <c r="C94" s="16"/>
      <c r="D94" s="16"/>
      <c r="E94" s="17">
        <v>0</v>
      </c>
      <c r="F94" s="18">
        <v>0</v>
      </c>
      <c r="G94" s="5">
        <f t="shared" si="1"/>
        <v>0</v>
      </c>
    </row>
    <row r="95" spans="1:7" x14ac:dyDescent="0.25">
      <c r="B95" s="10" t="s">
        <v>3</v>
      </c>
      <c r="C95" s="10"/>
      <c r="D95" s="10"/>
      <c r="E95" s="6"/>
      <c r="F95" s="7"/>
      <c r="G95" s="8">
        <f>SUM(G6:G94)</f>
        <v>0</v>
      </c>
    </row>
    <row r="96" spans="1:7" x14ac:dyDescent="0.25">
      <c r="B96" s="3"/>
      <c r="C96" s="3"/>
      <c r="D96" s="3"/>
    </row>
    <row r="97" spans="1:7" x14ac:dyDescent="0.25">
      <c r="B97" s="9"/>
      <c r="C97" s="9"/>
      <c r="D97" s="9"/>
    </row>
    <row r="98" spans="1:7" x14ac:dyDescent="0.25">
      <c r="A98" s="1" t="s">
        <v>100</v>
      </c>
    </row>
    <row r="99" spans="1:7" x14ac:dyDescent="0.25">
      <c r="B99" s="3"/>
      <c r="C99" s="3"/>
      <c r="D99" s="3"/>
    </row>
    <row r="101" spans="1:7" x14ac:dyDescent="0.25">
      <c r="B101" s="13" t="s">
        <v>4</v>
      </c>
      <c r="C101" s="13"/>
      <c r="D101" s="13"/>
      <c r="E101" s="15"/>
      <c r="F101" s="15"/>
      <c r="G101" s="15"/>
    </row>
    <row r="102" spans="1:7" x14ac:dyDescent="0.25">
      <c r="B102" s="13" t="s">
        <v>5</v>
      </c>
      <c r="C102" s="13"/>
      <c r="D102" s="13"/>
      <c r="E102" s="15"/>
      <c r="F102" s="15"/>
      <c r="G102" s="15"/>
    </row>
    <row r="103" spans="1:7" ht="48" customHeight="1" x14ac:dyDescent="0.25">
      <c r="B103" s="13" t="s">
        <v>6</v>
      </c>
      <c r="C103" s="13"/>
      <c r="D103" s="13"/>
      <c r="E103" s="15"/>
      <c r="F103" s="15"/>
      <c r="G103" s="15"/>
    </row>
    <row r="104" spans="1:7" x14ac:dyDescent="0.25">
      <c r="B104" s="13" t="s">
        <v>7</v>
      </c>
      <c r="C104" s="13"/>
      <c r="D104" s="13"/>
      <c r="E104" s="15"/>
      <c r="F104" s="15"/>
      <c r="G104" s="15"/>
    </row>
  </sheetData>
  <sheetProtection algorithmName="SHA-512" hashValue="zcNYiSK3G6/gU5cSaq7YHWziQSoqWFCV52SgGbKZpiq6/xFW8MEBtKvh6yPsrbc+W+OO+J80aUkzmZk+HKzueQ==" saltValue="J7laU+aN9uQ2XQpPXPKSGA==" spinCount="100000" sheet="1" objects="1" scenarios="1" selectLockedCells="1"/>
  <mergeCells count="4">
    <mergeCell ref="E102:G102"/>
    <mergeCell ref="E103:G103"/>
    <mergeCell ref="E104:G104"/>
    <mergeCell ref="E101:G10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5305D-4F44-44D1-8560-B792F28C7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Tim Kisjes | Inkada</cp:lastModifiedBy>
  <dcterms:created xsi:type="dcterms:W3CDTF">2024-09-02T08:38:56Z</dcterms:created>
  <dcterms:modified xsi:type="dcterms:W3CDTF">2025-01-30T07:54:46Z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