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8_{AED919CF-DE9D-4E00-8FEA-08E9D72E9B24}" xr6:coauthVersionLast="47" xr6:coauthVersionMax="47" xr10:uidLastSave="{00000000-0000-0000-0000-000000000000}"/>
  <bookViews>
    <workbookView xWindow="-108" yWindow="-108" windowWidth="23256" windowHeight="13896" tabRatio="633" xr2:uid="{00000000-000D-0000-FFFF-FFFF00000000}"/>
  </bookViews>
  <sheets>
    <sheet name="Inschrijvingssom" sheetId="4" r:id="rId1"/>
    <sheet name="Gemeente Westerveld map 1" sheetId="1" r:id="rId2"/>
    <sheet name="Gemeente Zwartewaterland map 2" sheetId="2" r:id="rId3"/>
    <sheet name="Gemeente Dalfsen map 3" sheetId="3" r:id="rId4"/>
  </sheets>
  <definedNames>
    <definedName name="_Toc188439241" localSheetId="0">Inschrijvingssom!$A$11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F5" i="4"/>
  <c r="F4" i="4"/>
  <c r="E77" i="3"/>
  <c r="E65" i="2"/>
  <c r="E73" i="1"/>
  <c r="E29" i="3"/>
  <c r="C29" i="3"/>
  <c r="E59" i="3"/>
  <c r="E58" i="3"/>
  <c r="E57" i="3"/>
  <c r="E56" i="3"/>
  <c r="E55" i="3"/>
  <c r="E55" i="1"/>
  <c r="E54" i="1"/>
  <c r="E53" i="1"/>
  <c r="D50" i="1"/>
  <c r="C50" i="1"/>
  <c r="E45" i="2"/>
  <c r="E46" i="2"/>
  <c r="E49" i="1"/>
  <c r="E47" i="2"/>
  <c r="E51" i="3"/>
  <c r="E50" i="3"/>
  <c r="E43" i="2"/>
  <c r="E44" i="2"/>
  <c r="E43" i="3"/>
  <c r="E44" i="3"/>
  <c r="E45" i="3"/>
  <c r="E46" i="3"/>
  <c r="E47" i="3"/>
  <c r="E48" i="3"/>
  <c r="E49" i="3"/>
  <c r="E43" i="1"/>
  <c r="E44" i="1"/>
  <c r="E45" i="1"/>
  <c r="E46" i="1"/>
  <c r="E47" i="1"/>
  <c r="E42" i="1"/>
  <c r="E52" i="2"/>
  <c r="E64" i="3"/>
  <c r="E23" i="3"/>
  <c r="E25" i="3"/>
  <c r="E24" i="3"/>
  <c r="E22" i="3"/>
  <c r="E21" i="3"/>
  <c r="E20" i="3"/>
  <c r="E19" i="3"/>
  <c r="E18" i="3"/>
  <c r="E25" i="2"/>
  <c r="E24" i="2"/>
  <c r="E23" i="2"/>
  <c r="E22" i="2"/>
  <c r="E21" i="2"/>
  <c r="E20" i="2"/>
  <c r="E19" i="2"/>
  <c r="E18" i="2"/>
  <c r="E25" i="1"/>
  <c r="E24" i="1"/>
  <c r="E23" i="1"/>
  <c r="E22" i="1"/>
  <c r="E21" i="1"/>
  <c r="E20" i="1"/>
  <c r="E19" i="1"/>
  <c r="E18" i="1"/>
  <c r="E33" i="1"/>
  <c r="E73" i="3"/>
  <c r="E68" i="3"/>
  <c r="E67" i="3"/>
  <c r="E66" i="3"/>
  <c r="E65" i="3"/>
  <c r="D52" i="3"/>
  <c r="C52" i="3"/>
  <c r="E42" i="3"/>
  <c r="E41" i="3"/>
  <c r="E40" i="3"/>
  <c r="E39" i="3"/>
  <c r="E38" i="3"/>
  <c r="E37" i="3"/>
  <c r="E36" i="3"/>
  <c r="E35" i="3"/>
  <c r="E34" i="3"/>
  <c r="E33" i="3"/>
  <c r="D26" i="3"/>
  <c r="C26" i="3"/>
  <c r="E61" i="2"/>
  <c r="E56" i="2"/>
  <c r="E55" i="2"/>
  <c r="E54" i="2"/>
  <c r="E53" i="2"/>
  <c r="D48" i="2"/>
  <c r="C48" i="2"/>
  <c r="E42" i="2"/>
  <c r="E41" i="2"/>
  <c r="E40" i="2"/>
  <c r="E39" i="2"/>
  <c r="E38" i="2"/>
  <c r="E37" i="2"/>
  <c r="E36" i="2"/>
  <c r="E35" i="2"/>
  <c r="E34" i="2"/>
  <c r="E33" i="2"/>
  <c r="D26" i="2"/>
  <c r="C26" i="2"/>
  <c r="C29" i="2" s="1"/>
  <c r="E29" i="2" s="1"/>
  <c r="E36" i="1"/>
  <c r="E35" i="1"/>
  <c r="E34" i="1"/>
  <c r="F8" i="4" l="1"/>
  <c r="E57" i="2"/>
  <c r="E48" i="2"/>
  <c r="E26" i="2"/>
  <c r="E52" i="3"/>
  <c r="E69" i="3"/>
  <c r="E26" i="3"/>
  <c r="E40" i="1"/>
  <c r="E39" i="1"/>
  <c r="E69" i="1" l="1"/>
  <c r="E38" i="1" l="1"/>
  <c r="E37" i="1"/>
  <c r="E61" i="1" l="1"/>
  <c r="E64" i="1" l="1"/>
  <c r="D26" i="1" l="1"/>
  <c r="C26" i="1"/>
  <c r="C29" i="1" s="1"/>
  <c r="E29" i="1" s="1"/>
  <c r="E62" i="1"/>
  <c r="E63" i="1"/>
  <c r="E60" i="1"/>
  <c r="E65" i="1" l="1"/>
  <c r="E41" i="1"/>
  <c r="E48" i="1" l="1"/>
  <c r="E50" i="1" s="1"/>
  <c r="E26" i="1"/>
</calcChain>
</file>

<file path=xl/sharedStrings.xml><?xml version="1.0" encoding="utf-8"?>
<sst xmlns="http://schemas.openxmlformats.org/spreadsheetml/2006/main" count="265" uniqueCount="103">
  <si>
    <t>Invullen totale inschrijfsom</t>
  </si>
  <si>
    <t>Gemeente Westerveld, Zwartewaterland en Dalfsen</t>
  </si>
  <si>
    <t>ONDERTEKENING</t>
  </si>
  <si>
    <t>Naam</t>
  </si>
  <si>
    <t>Functie</t>
  </si>
  <si>
    <t>Datum</t>
  </si>
  <si>
    <t>Handtekening</t>
  </si>
  <si>
    <t>Gemeente Westerveld</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</si>
  <si>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</si>
  <si>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Total Cost of Ownership</t>
  </si>
  <si>
    <t>De berekening van de prijs (P) excl. BTW zal plaatsvinden op basis van een TCO met de volgende uitgangspunten:
Een sitelicentie voor de volledige Oplossing.
Alle prijzen zijn excl. BTW.</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</si>
  <si>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</si>
  <si>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</si>
  <si>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</si>
  <si>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Trainingen (incl. documentatie) voor het volgende aantal key-users;
</t>
  </si>
  <si>
    <t xml:space="preserve">Trainingen (incl. documentatie) voor het volgende aantal functioneel beheerders;
</t>
  </si>
  <si>
    <t xml:space="preserve">Trainingen (incl. documentatie) voor het volgende aantal DIV medewerkers;
</t>
  </si>
  <si>
    <t xml:space="preserve">Trainingen (incl. documentatie) voor het volgende aantal technisch beheerders (systeembeheer);
</t>
  </si>
  <si>
    <t xml:space="preserve">Additionele ondersteuning (in uren) o.b.v. het gemiddelde uurtarief;
</t>
  </si>
  <si>
    <t>De opgegeven prijzen (in het prijssjabloon) zullen bij elkaar worden opgeteld, waarna het totaal van de opgegeven prijzen zal worden gehanteerd als de (beoordelings)prijs (P).</t>
  </si>
  <si>
    <t>De Oplossing</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</si>
  <si>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zaakfunctionaliteit kunt u volstaan met het invullen van “€ 0,-“.
</t>
  </si>
  <si>
    <t>Oplossing</t>
  </si>
  <si>
    <t xml:space="preserve">Eenmalig </t>
  </si>
  <si>
    <t xml:space="preserve">Jaarlijks </t>
  </si>
  <si>
    <t>Totaal</t>
  </si>
  <si>
    <t>Zaakfunctionaliteit</t>
  </si>
  <si>
    <t>Documentmanagementfunctionaliteit</t>
  </si>
  <si>
    <t>Recordmanagementfunctionaliteit</t>
  </si>
  <si>
    <t>…</t>
  </si>
  <si>
    <t>Opslag</t>
  </si>
  <si>
    <t>Verbinding</t>
  </si>
  <si>
    <t>Koppelingen</t>
  </si>
  <si>
    <t>De eenmalige prijs excl. BTW omvat de eenmalige kosten voor afname inclusief de (eventuele ontwikkeling), installatie en configuratie van de door u aangeboden koppelingen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t>
  </si>
  <si>
    <t>Koppeling</t>
  </si>
  <si>
    <t>Eenmalig</t>
  </si>
  <si>
    <t>Jaarlijks</t>
  </si>
  <si>
    <t>BRP (iConnect)</t>
  </si>
  <si>
    <t>BAG (iConnect)</t>
  </si>
  <si>
    <t>MijnOverheid;</t>
  </si>
  <si>
    <t>Entra ID</t>
  </si>
  <si>
    <t>Microsoft 365</t>
  </si>
  <si>
    <t>Microsoft Exchange (online)</t>
  </si>
  <si>
    <t>DigiD</t>
  </si>
  <si>
    <t>eHerkenning</t>
  </si>
  <si>
    <t>eIDAS</t>
  </si>
  <si>
    <t>iNavigator</t>
  </si>
  <si>
    <t>Trainingen</t>
  </si>
  <si>
    <t>De prijzen per gebruiker excl. BTW omvat de kosten voor de volledige training incl. documentatie.</t>
  </si>
  <si>
    <t>Trainingen (incl. documentatie)</t>
  </si>
  <si>
    <t>Prijs per trainee</t>
  </si>
  <si>
    <t>Eindgebruikers</t>
  </si>
  <si>
    <t>Key users</t>
  </si>
  <si>
    <t>Functioneel beheerders</t>
  </si>
  <si>
    <t>DIV medewerkers</t>
  </si>
  <si>
    <t>Technisch beheerders (systeembeheer)</t>
  </si>
  <si>
    <t>Additionele ondersteunende uren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</si>
  <si>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</si>
  <si>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Rol</t>
  </si>
  <si>
    <t>Uurtarief</t>
  </si>
  <si>
    <t xml:space="preserve">Projectleider </t>
  </si>
  <si>
    <t>Trainer</t>
  </si>
  <si>
    <t>Technisch consultant</t>
  </si>
  <si>
    <t>Functioneel consultant</t>
  </si>
  <si>
    <t>TOTAAL</t>
  </si>
  <si>
    <t>Gemeente Zwartewaterland</t>
  </si>
  <si>
    <t>Gemeente Dalfsen</t>
  </si>
  <si>
    <t>Centric Leefomgeving</t>
  </si>
  <si>
    <t>ibabs</t>
  </si>
  <si>
    <t>Kofax Capture</t>
  </si>
  <si>
    <t>CMS RxFront</t>
  </si>
  <si>
    <t>Centric Suite voor Werk en Inkomen</t>
  </si>
  <si>
    <t>Key2Burgerzaken</t>
  </si>
  <si>
    <t>Key2Financiën</t>
  </si>
  <si>
    <t>Suite 4 Sociale Regie</t>
  </si>
  <si>
    <t>SIMSITE</t>
  </si>
  <si>
    <t>Ibabs</t>
  </si>
  <si>
    <t>Gemeenteoplossingen</t>
  </si>
  <si>
    <t>JKC</t>
  </si>
  <si>
    <t>Fixi</t>
  </si>
  <si>
    <t>Suite 4 Sociaal Domein</t>
  </si>
  <si>
    <t>Powerbrowser</t>
  </si>
  <si>
    <t>Youforce</t>
  </si>
  <si>
    <t>iFinanciën Pinkroccade</t>
  </si>
  <si>
    <t>iBurgerzaken Pinkroccade</t>
  </si>
  <si>
    <t>iBabs</t>
  </si>
  <si>
    <t>Kofax</t>
  </si>
  <si>
    <t xml:space="preserve">Shift2 </t>
  </si>
  <si>
    <t>Shift2</t>
  </si>
  <si>
    <t>eDataLoket</t>
  </si>
  <si>
    <t>Pinkroccade iConnect Gegevens Makelaar</t>
  </si>
  <si>
    <t>Makelaarsuite iConnect Pinkroccade</t>
  </si>
  <si>
    <t>BRP</t>
  </si>
  <si>
    <t>BAG</t>
  </si>
  <si>
    <t>Xential Smart Docs</t>
  </si>
  <si>
    <t xml:space="preserve">Zynyo </t>
  </si>
  <si>
    <t>GouwIT</t>
  </si>
  <si>
    <t>Koppelingen optioneel</t>
  </si>
  <si>
    <t>Kosten overzetten lopende zaken vanuit Join</t>
  </si>
  <si>
    <t>Migratie lopende zaken</t>
  </si>
  <si>
    <t>Invullen uitkomst regel 73 totaalbedrag gemeente Westerveld map 1</t>
  </si>
  <si>
    <t>Invullen uitkomst regel 65 totaabedrag gemeente Zwartewaterland map 2</t>
  </si>
  <si>
    <t>Invullen uitkomst regel 77 totaalbedrag gemeente Dalfsen map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</si>
</sst>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b/>
      <sz val="10"/>
      <name val="Verdana"/>
      <family val="2"/>
    </font>
    <font>
      <b/>
      <sz val="14"/>
      <color theme="0"/>
      <name val="Calibri"/>
      <family val="2"/>
      <scheme val="minor"/>
    </font>
    <font>
      <b/>
      <sz val="11"/>
      <color theme="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style="thin">
        <color indexed="64"/>
      </right>
      <top/>
      <bottom style="thin">
        <color indexed="64"/>
      </bottom>
      <diagonal/>
    </border>
    <border>
      <left style="medium">
        <color rgb="FFFFC000"/>
      </left>
      <right style="medium">
        <color rgb="FFFFC000"/>
      </right>
      <top style="medium">
        <color rgb="FFFFC000"/>
      </top>
      <bottom style="thin">
        <color indexed="64"/>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rgb="FF000000"/>
      </right>
      <top/>
      <bottom style="thin">
        <color rgb="FF000000"/>
      </bottom>
      <diagonal/>
    </border>
    <border>
      <left style="dashed">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1">
    <xf numFmtId="0" fontId="0" fillId="0" borderId="0" xfId="0"/>
    <xf numFmtId="0" fontId="3" fillId="0" borderId="0" xfId="0" applyFont="1"/>
    <xf numFmtId="0" fontId="2" fillId="4" borderId="1" xfId="0" applyFont="1" applyFill="1" applyBorder="1"/>
    <xf numFmtId="0" fontId="2" fillId="4" borderId="7" xfId="0" applyFont="1" applyFill="1" applyBorder="1" applyAlignment="1">
      <alignment horizontal="right"/>
    </xf>
    <xf numFmtId="0" fontId="2" fillId="4" borderId="1" xfId="0" applyFont="1" applyFill="1" applyBorder="1" applyAlignment="1">
      <alignment horizontal="right"/>
    </xf>
    <xf numFmtId="0" fontId="2" fillId="0" borderId="1" xfId="0" applyFont="1" applyBorder="1"/>
    <xf numFmtId="164" fontId="2" fillId="0" borderId="8" xfId="0" applyNumberFormat="1" applyFont="1" applyBorder="1"/>
    <xf numFmtId="164" fontId="2" fillId="0" borderId="1" xfId="0" applyNumberFormat="1" applyFont="1" applyBorder="1"/>
    <xf numFmtId="0" fontId="2" fillId="4" borderId="7"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0" fillId="0" borderId="0" xfId="0" applyAlignment="1">
      <alignment horizontal="center"/>
    </xf>
    <xf numFmtId="0" fontId="8" fillId="7" borderId="2" xfId="0" applyFont="1" applyFill="1" applyBorder="1" applyAlignment="1">
      <alignment horizontal="center"/>
    </xf>
    <xf numFmtId="0" fontId="0" fillId="7" borderId="4" xfId="0" applyFill="1" applyBorder="1" applyAlignment="1">
      <alignment horizontal="center"/>
    </xf>
    <xf numFmtId="164" fontId="1" fillId="0" borderId="9" xfId="0" applyNumberFormat="1" applyFont="1" applyBorder="1"/>
    <xf numFmtId="0" fontId="1" fillId="0" borderId="1" xfId="0" applyFont="1" applyBorder="1" applyAlignment="1">
      <alignment vertical="top" wrapText="1"/>
    </xf>
    <xf numFmtId="0" fontId="5" fillId="0" borderId="0" xfId="0" applyFont="1" applyAlignment="1">
      <alignment vertical="center" wrapText="1"/>
    </xf>
    <xf numFmtId="0" fontId="6" fillId="0" borderId="0" xfId="0" applyFont="1"/>
    <xf numFmtId="164" fontId="6" fillId="0" borderId="0" xfId="0" applyNumberFormat="1" applyFont="1"/>
    <xf numFmtId="164" fontId="2" fillId="0" borderId="9" xfId="0" applyNumberFormat="1" applyFont="1" applyBorder="1"/>
    <xf numFmtId="0" fontId="1" fillId="0" borderId="0" xfId="0" applyFont="1"/>
    <xf numFmtId="164" fontId="1" fillId="0" borderId="4" xfId="0" applyNumberFormat="1" applyFont="1" applyBorder="1"/>
    <xf numFmtId="164" fontId="1" fillId="0" borderId="12" xfId="0" applyNumberFormat="1" applyFont="1" applyBorder="1"/>
    <xf numFmtId="164" fontId="0" fillId="0" borderId="0" xfId="0" applyNumberFormat="1"/>
    <xf numFmtId="0" fontId="10" fillId="0" borderId="14" xfId="0" applyFont="1" applyBorder="1"/>
    <xf numFmtId="0" fontId="10" fillId="0" borderId="0" xfId="0" applyFont="1"/>
    <xf numFmtId="164" fontId="0" fillId="0" borderId="7" xfId="0" applyNumberFormat="1" applyBorder="1"/>
    <xf numFmtId="0" fontId="10" fillId="0" borderId="16" xfId="0" applyFont="1" applyBorder="1"/>
    <xf numFmtId="0" fontId="10" fillId="0" borderId="17" xfId="0" applyFont="1" applyBorder="1"/>
    <xf numFmtId="164" fontId="10" fillId="0" borderId="15" xfId="0" applyNumberFormat="1" applyFont="1" applyBorder="1"/>
    <xf numFmtId="0" fontId="10" fillId="0" borderId="13" xfId="0" applyFont="1" applyBorder="1" applyAlignment="1">
      <alignment wrapText="1"/>
    </xf>
    <xf numFmtId="0" fontId="10" fillId="0" borderId="18" xfId="0" applyFont="1" applyBorder="1"/>
    <xf numFmtId="0" fontId="10" fillId="0" borderId="19" xfId="0" applyFont="1" applyBorder="1" applyAlignment="1">
      <alignment wrapText="1"/>
    </xf>
    <xf numFmtId="0" fontId="10" fillId="0" borderId="20" xfId="0" applyFont="1" applyBorder="1"/>
    <xf numFmtId="164" fontId="0" fillId="0" borderId="21" xfId="0" applyNumberFormat="1" applyBorder="1"/>
    <xf numFmtId="0" fontId="10" fillId="0" borderId="22" xfId="0" applyFont="1" applyBorder="1" applyAlignment="1">
      <alignment wrapText="1"/>
    </xf>
    <xf numFmtId="164" fontId="0" fillId="0" borderId="23" xfId="0" applyNumberFormat="1" applyBorder="1"/>
    <xf numFmtId="0" fontId="4" fillId="8" borderId="1" xfId="0" applyFont="1" applyFill="1" applyBorder="1" applyAlignment="1">
      <alignment vertical="center" wrapText="1"/>
    </xf>
    <xf numFmtId="164" fontId="1" fillId="8" borderId="9" xfId="0" applyNumberFormat="1" applyFont="1" applyFill="1" applyBorder="1"/>
    <xf numFmtId="164" fontId="1" fillId="8" borderId="4" xfId="0" applyNumberFormat="1" applyFont="1" applyFill="1" applyBorder="1"/>
    <xf numFmtId="0" fontId="2" fillId="4" borderId="2" xfId="0" applyFont="1" applyFill="1" applyBorder="1"/>
    <xf numFmtId="0" fontId="4" fillId="0" borderId="1" xfId="0" applyFont="1" applyBorder="1" applyAlignment="1">
      <alignment vertical="center" wrapText="1"/>
    </xf>
    <xf numFmtId="0" fontId="2" fillId="0" borderId="2" xfId="0" applyFont="1" applyBorder="1"/>
    <xf numFmtId="164" fontId="2" fillId="0" borderId="0" xfId="0" applyNumberFormat="1" applyFont="1"/>
    <xf numFmtId="164" fontId="2" fillId="0" borderId="24" xfId="0" applyNumberFormat="1" applyFont="1" applyBorder="1"/>
    <xf numFmtId="164" fontId="2" fillId="0" borderId="4" xfId="0" applyNumberFormat="1" applyFont="1" applyBorder="1"/>
    <xf numFmtId="164" fontId="2" fillId="4" borderId="24" xfId="0" applyNumberFormat="1" applyFont="1" applyFill="1" applyBorder="1"/>
    <xf numFmtId="164" fontId="2" fillId="4" borderId="4" xfId="0" applyNumberFormat="1" applyFont="1" applyFill="1" applyBorder="1"/>
    <xf numFmtId="164" fontId="1" fillId="8" borderId="0" xfId="0" applyNumberFormat="1" applyFont="1" applyFill="1"/>
    <xf numFmtId="164" fontId="2" fillId="0" borderId="25" xfId="0" applyNumberFormat="1" applyFont="1" applyBorder="1"/>
    <xf numFmtId="0" fontId="4" fillId="8" borderId="2" xfId="0" applyFont="1" applyFill="1" applyBorder="1" applyAlignment="1">
      <alignment vertical="center" wrapText="1"/>
    </xf>
    <xf numFmtId="0" fontId="1" fillId="0" borderId="2" xfId="0" applyFont="1" applyBorder="1"/>
    <xf numFmtId="164" fontId="1" fillId="0" borderId="8" xfId="0" applyNumberFormat="1" applyFont="1" applyBorder="1"/>
    <xf numFmtId="164" fontId="1" fillId="0" borderId="24" xfId="0" applyNumberFormat="1" applyFont="1" applyBorder="1"/>
    <xf numFmtId="0" fontId="8" fillId="0" borderId="2" xfId="0" applyFont="1" applyBorder="1" applyAlignment="1">
      <alignment horizontal="left"/>
    </xf>
    <xf numFmtId="0" fontId="8" fillId="0" borderId="4" xfId="0" applyFont="1" applyBorder="1" applyAlignment="1">
      <alignment horizontal="left"/>
    </xf>
    <xf numFmtId="0" fontId="8" fillId="6" borderId="2" xfId="0" applyFont="1" applyFill="1" applyBorder="1" applyAlignment="1">
      <alignment horizontal="center" vertical="center"/>
    </xf>
    <xf numFmtId="0" fontId="0" fillId="0" borderId="3" xfId="0" applyBorder="1"/>
    <xf numFmtId="0" fontId="0" fillId="0" borderId="4" xfId="0" applyBorder="1"/>
    <xf numFmtId="0" fontId="8" fillId="7" borderId="2" xfId="0" applyFont="1" applyFill="1" applyBorder="1" applyAlignment="1">
      <alignment horizontal="center"/>
    </xf>
    <xf numFmtId="0" fontId="0" fillId="7" borderId="4" xfId="0" applyFill="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center" wrapText="1"/>
    </xf>
    <xf numFmtId="0" fontId="2" fillId="4" borderId="2" xfId="0" applyFont="1" applyFill="1" applyBorder="1"/>
    <xf numFmtId="0" fontId="2" fillId="4" borderId="4" xfId="0" applyFont="1" applyFill="1" applyBorder="1"/>
    <xf numFmtId="0" fontId="4" fillId="0" borderId="2" xfId="0" applyFont="1" applyBorder="1" applyAlignment="1">
      <alignment vertical="center" wrapText="1"/>
    </xf>
    <xf numFmtId="0" fontId="4" fillId="0" borderId="10" xfId="0" applyFont="1" applyBorder="1" applyAlignment="1">
      <alignment vertical="center" wrapText="1"/>
    </xf>
    <xf numFmtId="164" fontId="2" fillId="0" borderId="5"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1" xfId="0" applyNumberFormat="1" applyFont="1" applyBorder="1" applyAlignment="1">
      <alignment horizontal="right" vertical="center"/>
    </xf>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1" xfId="0" applyFont="1" applyBorder="1" applyAlignment="1">
      <alignmen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1"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AC72-5A2B-4ABD-89A2-DC6AA23D31D1}">
  <dimension ref="B4:I15"/>
  <sheetViews>
    <sheetView tabSelected="1" workbookViewId="0">
      <selection activeCell="F8" sqref="F8"/>
    </sheetView>
  </sheetViews>
  <sheetFormatPr defaultRowHeight="14.4" x14ac:dyDescent="0.3"/>
  <cols>
    <col min="1" max="1" width="4.33203125" customWidth="1"/>
    <col min="2" max="2" width="45.5546875" customWidth="1"/>
    <col min="5" max="5" width="44.44140625" customWidth="1"/>
    <col min="6" max="6" width="22.44140625" style="24" customWidth="1"/>
  </cols>
  <sheetData>
    <row r="4" spans="2:9" ht="28.8" x14ac:dyDescent="0.3">
      <c r="B4" s="31" t="s">
        <v>100</v>
      </c>
      <c r="C4" s="25"/>
      <c r="D4" s="25"/>
      <c r="E4" s="25"/>
      <c r="F4" s="27">
        <f>'Gemeente Westerveld map 1'!E73</f>
        <v>0</v>
      </c>
    </row>
    <row r="5" spans="2:9" ht="28.8" x14ac:dyDescent="0.3">
      <c r="B5" s="36" t="s">
        <v>101</v>
      </c>
      <c r="C5" s="32"/>
      <c r="D5" s="32"/>
      <c r="E5" s="32"/>
      <c r="F5" s="37">
        <f>'Gemeente Zwartewaterland map 2'!E65</f>
        <v>0</v>
      </c>
    </row>
    <row r="6" spans="2:9" ht="28.8" x14ac:dyDescent="0.3">
      <c r="B6" s="33" t="s">
        <v>102</v>
      </c>
      <c r="C6" s="34"/>
      <c r="D6" s="34"/>
      <c r="E6" s="34"/>
      <c r="F6" s="35">
        <f>'Gemeente Dalfsen map 3'!E77</f>
        <v>0</v>
      </c>
    </row>
    <row r="7" spans="2:9" ht="15" thickBot="1" x14ac:dyDescent="0.35">
      <c r="B7" s="26"/>
      <c r="C7" s="26"/>
      <c r="D7" s="26"/>
      <c r="E7" s="26"/>
    </row>
    <row r="8" spans="2:9" ht="23.7" customHeight="1" thickBot="1" x14ac:dyDescent="0.35">
      <c r="B8" s="28" t="s">
        <v>0</v>
      </c>
      <c r="C8" s="29"/>
      <c r="D8" s="29"/>
      <c r="E8" s="29" t="s">
        <v>1</v>
      </c>
      <c r="F8" s="30">
        <f>SUM(F4:F6)</f>
        <v>0</v>
      </c>
    </row>
    <row r="11" spans="2:9" s="1" customFormat="1" x14ac:dyDescent="0.3">
      <c r="B11" s="57" t="s">
        <v>2</v>
      </c>
      <c r="C11" s="58"/>
      <c r="D11" s="58"/>
      <c r="E11" s="59"/>
      <c r="F11"/>
      <c r="G11"/>
      <c r="H11" s="21"/>
      <c r="I11" s="21"/>
    </row>
    <row r="12" spans="2:9" s="1" customFormat="1" ht="25.5" customHeight="1" x14ac:dyDescent="0.3">
      <c r="B12" s="55" t="s">
        <v>3</v>
      </c>
      <c r="C12" s="56"/>
      <c r="D12" s="60"/>
      <c r="E12" s="61"/>
      <c r="F12" s="12"/>
      <c r="G12" s="12"/>
      <c r="H12" s="21"/>
      <c r="I12" s="21"/>
    </row>
    <row r="13" spans="2:9" s="1" customFormat="1" ht="22.5" customHeight="1" x14ac:dyDescent="0.3">
      <c r="B13" s="55" t="s">
        <v>4</v>
      </c>
      <c r="C13" s="56"/>
      <c r="D13" s="13"/>
      <c r="E13" s="14"/>
      <c r="F13" s="12"/>
      <c r="G13" s="12"/>
      <c r="H13" s="21"/>
      <c r="I13" s="21"/>
    </row>
    <row r="14" spans="2:9" s="1" customFormat="1" ht="23.25" customHeight="1" x14ac:dyDescent="0.3">
      <c r="B14" s="55" t="s">
        <v>5</v>
      </c>
      <c r="C14" s="56"/>
      <c r="D14" s="13"/>
      <c r="E14" s="14"/>
      <c r="F14" s="12"/>
      <c r="G14" s="12"/>
      <c r="H14" s="21"/>
      <c r="I14" s="21"/>
    </row>
    <row r="15" spans="2:9" s="1" customFormat="1" ht="20.25" customHeight="1" x14ac:dyDescent="0.3">
      <c r="B15" s="55" t="s">
        <v>6</v>
      </c>
      <c r="C15" s="56"/>
      <c r="D15" s="13"/>
      <c r="E15" s="14"/>
      <c r="F15" s="12"/>
      <c r="G15" s="12"/>
      <c r="H15" s="21"/>
      <c r="I15" s="21"/>
    </row>
  </sheetData>
  <mergeCells count="6">
    <mergeCell ref="B15:C15"/>
    <mergeCell ref="B11:E11"/>
    <mergeCell ref="B12:C12"/>
    <mergeCell ref="D12:E12"/>
    <mergeCell ref="B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87"/>
  <sheetViews>
    <sheetView topLeftCell="A32" zoomScaleNormal="100" workbookViewId="0">
      <selection activeCell="E73" sqref="E73"/>
    </sheetView>
  </sheetViews>
  <sheetFormatPr defaultColWidth="9.33203125" defaultRowHeight="14.4" x14ac:dyDescent="0.3"/>
  <cols>
    <col min="1" max="1" width="4.5546875" style="1" customWidth="1"/>
    <col min="2" max="2" width="80.44140625" style="1" bestFit="1" customWidth="1"/>
    <col min="3" max="3" width="21" style="1" customWidth="1"/>
    <col min="4" max="4" width="20.5546875" style="1" customWidth="1"/>
    <col min="5" max="5" width="39.6640625" style="1" customWidth="1"/>
    <col min="6" max="7" width="9.33203125" style="1" customWidth="1"/>
    <col min="8" max="8" width="10.33203125" style="1" bestFit="1" customWidth="1"/>
    <col min="9" max="16384" width="9.33203125" style="1"/>
  </cols>
  <sheetData>
    <row r="2" spans="2:9" ht="18" x14ac:dyDescent="0.35">
      <c r="B2" s="87" t="s">
        <v>7</v>
      </c>
      <c r="C2" s="88"/>
      <c r="D2" s="88"/>
      <c r="E2" s="89"/>
      <c r="F2" s="21"/>
      <c r="G2" s="21"/>
      <c r="H2" s="21"/>
      <c r="I2" s="21"/>
    </row>
    <row r="3" spans="2:9" ht="77.25" customHeight="1" x14ac:dyDescent="0.3">
      <c r="B3" s="90" t="s">
        <v>8</v>
      </c>
      <c r="C3" s="90"/>
      <c r="D3" s="90"/>
      <c r="E3" s="90"/>
      <c r="F3" s="21"/>
      <c r="G3" s="21"/>
      <c r="H3" s="21"/>
      <c r="I3" s="21"/>
    </row>
    <row r="4" spans="2:9" x14ac:dyDescent="0.3">
      <c r="B4" s="67" t="s">
        <v>9</v>
      </c>
      <c r="C4" s="68"/>
      <c r="D4" s="68"/>
      <c r="E4" s="69"/>
      <c r="F4" s="21"/>
      <c r="G4" s="21"/>
      <c r="H4" s="21"/>
      <c r="I4" s="21"/>
    </row>
    <row r="5" spans="2:9" ht="62.25" customHeight="1" x14ac:dyDescent="0.3">
      <c r="B5" s="80" t="s">
        <v>10</v>
      </c>
      <c r="C5" s="81"/>
      <c r="D5" s="81"/>
      <c r="E5" s="82"/>
      <c r="F5" s="21"/>
      <c r="G5" s="21"/>
      <c r="H5" s="21"/>
      <c r="I5" s="21"/>
    </row>
    <row r="6" spans="2:9" ht="14.7" customHeight="1" x14ac:dyDescent="0.3">
      <c r="B6" s="80" t="s">
        <v>11</v>
      </c>
      <c r="C6" s="81"/>
      <c r="D6" s="82"/>
      <c r="E6" s="16">
        <v>10</v>
      </c>
      <c r="F6" s="21"/>
      <c r="G6" s="21"/>
      <c r="H6" s="21"/>
      <c r="I6" s="21"/>
    </row>
    <row r="7" spans="2:9" ht="14.7" customHeight="1" x14ac:dyDescent="0.3">
      <c r="B7" s="80" t="s">
        <v>12</v>
      </c>
      <c r="C7" s="81"/>
      <c r="D7" s="82"/>
      <c r="E7" s="16">
        <v>10</v>
      </c>
      <c r="F7" s="21"/>
      <c r="G7" s="21"/>
      <c r="H7" s="21"/>
      <c r="I7" s="21"/>
    </row>
    <row r="8" spans="2:9" ht="14.7" customHeight="1" x14ac:dyDescent="0.3">
      <c r="B8" s="80" t="s">
        <v>13</v>
      </c>
      <c r="C8" s="81"/>
      <c r="D8" s="82"/>
      <c r="E8" s="16">
        <v>250</v>
      </c>
      <c r="F8" s="21"/>
      <c r="G8" s="21"/>
      <c r="H8" s="21"/>
      <c r="I8" s="21"/>
    </row>
    <row r="9" spans="2:9" x14ac:dyDescent="0.3">
      <c r="B9" s="80" t="s">
        <v>14</v>
      </c>
      <c r="C9" s="81"/>
      <c r="D9" s="82"/>
      <c r="E9" s="16">
        <v>20</v>
      </c>
      <c r="F9" s="21"/>
      <c r="G9" s="21"/>
      <c r="H9" s="21"/>
      <c r="I9" s="21"/>
    </row>
    <row r="10" spans="2:9" ht="14.7" customHeight="1" x14ac:dyDescent="0.3">
      <c r="B10" s="80" t="s">
        <v>15</v>
      </c>
      <c r="C10" s="81"/>
      <c r="D10" s="82"/>
      <c r="E10" s="16">
        <v>2</v>
      </c>
      <c r="F10" s="21"/>
      <c r="G10" s="21"/>
      <c r="H10" s="21"/>
      <c r="I10" s="21"/>
    </row>
    <row r="11" spans="2:9" ht="14.7" customHeight="1" x14ac:dyDescent="0.3">
      <c r="B11" s="80" t="s">
        <v>16</v>
      </c>
      <c r="C11" s="81"/>
      <c r="D11" s="82"/>
      <c r="E11" s="16">
        <v>4</v>
      </c>
      <c r="F11" s="21"/>
      <c r="G11" s="21"/>
      <c r="H11" s="21"/>
      <c r="I11" s="21"/>
    </row>
    <row r="12" spans="2:9" ht="14.7" customHeight="1" x14ac:dyDescent="0.3">
      <c r="B12" s="80" t="s">
        <v>17</v>
      </c>
      <c r="C12" s="81"/>
      <c r="D12" s="82"/>
      <c r="E12" s="16">
        <v>0</v>
      </c>
      <c r="F12" s="21"/>
      <c r="G12" s="21"/>
      <c r="H12" s="21"/>
      <c r="I12" s="21"/>
    </row>
    <row r="13" spans="2:9" ht="14.7" customHeight="1" x14ac:dyDescent="0.3">
      <c r="B13" s="80" t="s">
        <v>18</v>
      </c>
      <c r="C13" s="81"/>
      <c r="D13" s="82"/>
      <c r="E13" s="16">
        <v>500</v>
      </c>
      <c r="F13" s="21"/>
      <c r="G13" s="21"/>
      <c r="H13" s="21"/>
      <c r="I13" s="21"/>
    </row>
    <row r="14" spans="2:9" ht="44.7" customHeight="1" x14ac:dyDescent="0.3">
      <c r="B14" s="83" t="s">
        <v>19</v>
      </c>
      <c r="C14" s="84"/>
      <c r="D14" s="84"/>
      <c r="E14" s="85"/>
      <c r="F14" s="21"/>
      <c r="G14" s="21"/>
      <c r="H14" s="21"/>
      <c r="I14" s="21"/>
    </row>
    <row r="15" spans="2:9" x14ac:dyDescent="0.3">
      <c r="B15" s="67" t="s">
        <v>20</v>
      </c>
      <c r="C15" s="68"/>
      <c r="D15" s="68"/>
      <c r="E15" s="69"/>
      <c r="F15" s="21"/>
      <c r="G15" s="21"/>
      <c r="H15" s="21"/>
      <c r="I15" s="21"/>
    </row>
    <row r="16" spans="2:9" ht="73.5" customHeight="1" x14ac:dyDescent="0.3">
      <c r="B16" s="90" t="s">
        <v>21</v>
      </c>
      <c r="C16" s="90"/>
      <c r="D16" s="90"/>
      <c r="E16" s="90"/>
      <c r="F16" s="21"/>
      <c r="G16" s="21"/>
      <c r="H16" s="21"/>
      <c r="I16" s="21"/>
    </row>
    <row r="17" spans="2:9" ht="15" thickBot="1" x14ac:dyDescent="0.35">
      <c r="B17" s="2" t="s">
        <v>22</v>
      </c>
      <c r="C17" s="3" t="s">
        <v>23</v>
      </c>
      <c r="D17" s="3" t="s">
        <v>24</v>
      </c>
      <c r="E17" s="4" t="s">
        <v>25</v>
      </c>
      <c r="F17" s="21"/>
      <c r="G17" s="21"/>
      <c r="H17" s="21"/>
      <c r="I17" s="21"/>
    </row>
    <row r="18" spans="2:9" ht="15" thickBot="1" x14ac:dyDescent="0.35">
      <c r="B18" s="15" t="s">
        <v>26</v>
      </c>
      <c r="C18" s="15">
        <v>0</v>
      </c>
      <c r="D18" s="15">
        <v>0</v>
      </c>
      <c r="E18" s="22">
        <f xml:space="preserve"> C18+(D18*($E$7-1))</f>
        <v>0</v>
      </c>
      <c r="F18" s="21"/>
      <c r="G18" s="21"/>
      <c r="H18" s="21"/>
      <c r="I18" s="21"/>
    </row>
    <row r="19" spans="2:9" ht="15" thickBot="1" x14ac:dyDescent="0.35">
      <c r="B19" s="15" t="s">
        <v>27</v>
      </c>
      <c r="C19" s="15">
        <v>0</v>
      </c>
      <c r="D19" s="15">
        <v>0</v>
      </c>
      <c r="E19" s="22">
        <f t="shared" ref="E19:E25" si="0">C19+(D19*($E$7-1))</f>
        <v>0</v>
      </c>
      <c r="F19" s="21"/>
      <c r="G19" s="21"/>
      <c r="H19" s="21"/>
      <c r="I19" s="21"/>
    </row>
    <row r="20" spans="2:9" ht="15" thickBot="1" x14ac:dyDescent="0.35">
      <c r="B20" s="15" t="s">
        <v>28</v>
      </c>
      <c r="C20" s="15">
        <v>0</v>
      </c>
      <c r="D20" s="15">
        <v>0</v>
      </c>
      <c r="E20" s="22">
        <f t="shared" si="0"/>
        <v>0</v>
      </c>
      <c r="F20" s="21"/>
      <c r="G20" s="21"/>
      <c r="H20" s="21"/>
      <c r="I20" s="21"/>
    </row>
    <row r="21" spans="2:9" ht="15" thickBot="1" x14ac:dyDescent="0.35">
      <c r="B21" s="15" t="s">
        <v>29</v>
      </c>
      <c r="C21" s="15">
        <v>0</v>
      </c>
      <c r="D21" s="15">
        <v>0</v>
      </c>
      <c r="E21" s="22">
        <f t="shared" si="0"/>
        <v>0</v>
      </c>
      <c r="F21" s="21"/>
      <c r="G21" s="21"/>
      <c r="H21" s="21"/>
      <c r="I21" s="21"/>
    </row>
    <row r="22" spans="2:9" ht="15" thickBot="1" x14ac:dyDescent="0.35">
      <c r="B22" s="15" t="s">
        <v>29</v>
      </c>
      <c r="C22" s="15">
        <v>0</v>
      </c>
      <c r="D22" s="15">
        <v>0</v>
      </c>
      <c r="E22" s="22">
        <f t="shared" si="0"/>
        <v>0</v>
      </c>
      <c r="F22" s="21"/>
      <c r="G22" s="21"/>
      <c r="H22" s="21"/>
      <c r="I22" s="21"/>
    </row>
    <row r="23" spans="2:9" ht="15" thickBot="1" x14ac:dyDescent="0.35">
      <c r="B23" s="15" t="s">
        <v>29</v>
      </c>
      <c r="C23" s="15">
        <v>0</v>
      </c>
      <c r="D23" s="15">
        <v>0</v>
      </c>
      <c r="E23" s="22">
        <f t="shared" si="0"/>
        <v>0</v>
      </c>
      <c r="F23" s="21"/>
      <c r="G23" s="21"/>
      <c r="H23" s="21"/>
      <c r="I23" s="21"/>
    </row>
    <row r="24" spans="2:9" ht="15" thickBot="1" x14ac:dyDescent="0.35">
      <c r="B24" s="15" t="s">
        <v>30</v>
      </c>
      <c r="C24" s="15">
        <v>0</v>
      </c>
      <c r="D24" s="15">
        <v>0</v>
      </c>
      <c r="E24" s="22">
        <f t="shared" si="0"/>
        <v>0</v>
      </c>
      <c r="F24" s="21"/>
      <c r="G24" s="21"/>
      <c r="H24" s="21"/>
      <c r="I24" s="21"/>
    </row>
    <row r="25" spans="2:9" ht="15" thickBot="1" x14ac:dyDescent="0.35">
      <c r="B25" s="15" t="s">
        <v>31</v>
      </c>
      <c r="C25" s="15">
        <v>0</v>
      </c>
      <c r="D25" s="15">
        <v>0</v>
      </c>
      <c r="E25" s="22">
        <f t="shared" si="0"/>
        <v>0</v>
      </c>
      <c r="F25" s="21"/>
      <c r="G25" s="21"/>
      <c r="H25" s="21"/>
      <c r="I25" s="21"/>
    </row>
    <row r="26" spans="2:9" x14ac:dyDescent="0.3">
      <c r="B26" s="5" t="s">
        <v>25</v>
      </c>
      <c r="C26" s="6">
        <f>SUM(C18:C25)</f>
        <v>0</v>
      </c>
      <c r="D26" s="6">
        <f>SUM(D18:D25)</f>
        <v>0</v>
      </c>
      <c r="E26" s="7">
        <f>SUM(E18:E25)</f>
        <v>0</v>
      </c>
      <c r="F26" s="21"/>
      <c r="G26" s="21"/>
      <c r="H26" s="21"/>
      <c r="I26" s="21"/>
    </row>
    <row r="27" spans="2:9" x14ac:dyDescent="0.3">
      <c r="B27" s="43"/>
      <c r="C27" s="45"/>
      <c r="D27" s="45"/>
      <c r="E27" s="46"/>
      <c r="F27" s="21"/>
      <c r="G27" s="21"/>
      <c r="H27" s="21"/>
      <c r="I27" s="21"/>
    </row>
    <row r="28" spans="2:9" x14ac:dyDescent="0.3">
      <c r="B28" s="41" t="s">
        <v>99</v>
      </c>
      <c r="C28" s="47"/>
      <c r="D28" s="47"/>
      <c r="E28" s="48"/>
      <c r="F28" s="21"/>
      <c r="G28" s="21"/>
      <c r="H28" s="21"/>
      <c r="I28" s="21"/>
    </row>
    <row r="29" spans="2:9" x14ac:dyDescent="0.3">
      <c r="B29" s="52" t="s">
        <v>98</v>
      </c>
      <c r="C29" s="53">
        <f>SUM(C21:C28)</f>
        <v>0</v>
      </c>
      <c r="D29" s="54"/>
      <c r="E29" s="53">
        <f>C29</f>
        <v>0</v>
      </c>
      <c r="F29" s="21"/>
      <c r="G29" s="21"/>
      <c r="H29" s="21"/>
      <c r="I29" s="21"/>
    </row>
    <row r="30" spans="2:9" x14ac:dyDescent="0.3">
      <c r="B30" s="67" t="s">
        <v>32</v>
      </c>
      <c r="C30" s="68"/>
      <c r="D30" s="68"/>
      <c r="E30" s="69"/>
      <c r="F30" s="21"/>
      <c r="G30" s="21"/>
      <c r="H30" s="21"/>
      <c r="I30" s="21"/>
    </row>
    <row r="31" spans="2:9" ht="97.5" customHeight="1" x14ac:dyDescent="0.3">
      <c r="B31" s="70" t="s">
        <v>33</v>
      </c>
      <c r="C31" s="70"/>
      <c r="D31" s="70"/>
      <c r="E31" s="70"/>
      <c r="F31" s="21"/>
      <c r="G31" s="21"/>
      <c r="H31" s="21"/>
      <c r="I31" s="21"/>
    </row>
    <row r="32" spans="2:9" ht="15" thickBot="1" x14ac:dyDescent="0.35">
      <c r="B32" s="2" t="s">
        <v>34</v>
      </c>
      <c r="C32" s="3" t="s">
        <v>35</v>
      </c>
      <c r="D32" s="3" t="s">
        <v>36</v>
      </c>
      <c r="E32" s="4" t="s">
        <v>25</v>
      </c>
      <c r="F32" s="21"/>
      <c r="G32" s="21"/>
      <c r="H32" s="21"/>
      <c r="I32" s="21"/>
    </row>
    <row r="33" spans="2:9" x14ac:dyDescent="0.3">
      <c r="B33" s="38" t="s">
        <v>92</v>
      </c>
      <c r="C33" s="39">
        <v>0</v>
      </c>
      <c r="D33" s="39">
        <v>0</v>
      </c>
      <c r="E33" s="40">
        <f>C33+(D33*($E$7-1))</f>
        <v>0</v>
      </c>
      <c r="F33" s="21"/>
      <c r="G33" s="21"/>
      <c r="H33" s="21"/>
      <c r="I33" s="21"/>
    </row>
    <row r="34" spans="2:9" ht="15" thickBot="1" x14ac:dyDescent="0.35">
      <c r="B34" s="38" t="s">
        <v>93</v>
      </c>
      <c r="C34" s="39">
        <v>0</v>
      </c>
      <c r="D34" s="39">
        <v>0</v>
      </c>
      <c r="E34" s="40">
        <f>C34+(D34*($E$7-1))</f>
        <v>0</v>
      </c>
      <c r="F34" s="21"/>
      <c r="G34" s="21"/>
      <c r="H34" s="21"/>
      <c r="I34" s="21"/>
    </row>
    <row r="35" spans="2:9" ht="15" thickBot="1" x14ac:dyDescent="0.35">
      <c r="B35" s="38" t="s">
        <v>39</v>
      </c>
      <c r="C35" s="39">
        <v>0</v>
      </c>
      <c r="D35" s="39">
        <v>0</v>
      </c>
      <c r="E35" s="40">
        <f>C35+(D35*($E$7-1))</f>
        <v>0</v>
      </c>
      <c r="F35" s="21"/>
      <c r="G35" s="21"/>
      <c r="H35" s="21"/>
      <c r="I35" s="21"/>
    </row>
    <row r="36" spans="2:9" ht="15" thickBot="1" x14ac:dyDescent="0.35">
      <c r="B36" s="38" t="s">
        <v>40</v>
      </c>
      <c r="C36" s="39">
        <v>0</v>
      </c>
      <c r="D36" s="39">
        <v>0</v>
      </c>
      <c r="E36" s="40">
        <f>C36+(D36*($E$7-1))</f>
        <v>0</v>
      </c>
      <c r="F36" s="21"/>
      <c r="G36" s="21"/>
      <c r="H36" s="21"/>
      <c r="I36" s="21"/>
    </row>
    <row r="37" spans="2:9" ht="15" thickBot="1" x14ac:dyDescent="0.35">
      <c r="B37" s="38" t="s">
        <v>41</v>
      </c>
      <c r="C37" s="39">
        <v>0</v>
      </c>
      <c r="D37" s="39">
        <v>0</v>
      </c>
      <c r="E37" s="40">
        <f t="shared" ref="E37:E38" si="1">C37+(D37*($E$7-1))</f>
        <v>0</v>
      </c>
      <c r="F37" s="21"/>
      <c r="G37" s="21"/>
      <c r="H37" s="21"/>
      <c r="I37" s="21"/>
    </row>
    <row r="38" spans="2:9" ht="15" thickBot="1" x14ac:dyDescent="0.35">
      <c r="B38" s="38" t="s">
        <v>42</v>
      </c>
      <c r="C38" s="39">
        <v>0</v>
      </c>
      <c r="D38" s="39">
        <v>0</v>
      </c>
      <c r="E38" s="40">
        <f t="shared" si="1"/>
        <v>0</v>
      </c>
      <c r="F38" s="21"/>
      <c r="G38" s="21"/>
      <c r="H38" s="21"/>
      <c r="I38" s="21"/>
    </row>
    <row r="39" spans="2:9" ht="15" thickBot="1" x14ac:dyDescent="0.35">
      <c r="B39" s="38" t="s">
        <v>43</v>
      </c>
      <c r="C39" s="39">
        <v>0</v>
      </c>
      <c r="D39" s="39">
        <v>0</v>
      </c>
      <c r="E39" s="40">
        <f t="shared" ref="E39:E48" si="2">C39+(D39*($E$7-1))</f>
        <v>0</v>
      </c>
      <c r="F39" s="21"/>
      <c r="G39" s="21"/>
      <c r="H39" s="21"/>
      <c r="I39" s="21"/>
    </row>
    <row r="40" spans="2:9" ht="15" thickBot="1" x14ac:dyDescent="0.35">
      <c r="B40" s="38" t="s">
        <v>44</v>
      </c>
      <c r="C40" s="39">
        <v>0</v>
      </c>
      <c r="D40" s="39">
        <v>0</v>
      </c>
      <c r="E40" s="40">
        <f t="shared" si="2"/>
        <v>0</v>
      </c>
      <c r="F40" s="21"/>
      <c r="G40" s="21"/>
      <c r="H40" s="21"/>
      <c r="I40" s="21"/>
    </row>
    <row r="41" spans="2:9" ht="15" thickBot="1" x14ac:dyDescent="0.35">
      <c r="B41" s="38" t="s">
        <v>45</v>
      </c>
      <c r="C41" s="39">
        <v>0</v>
      </c>
      <c r="D41" s="39">
        <v>0</v>
      </c>
      <c r="E41" s="40">
        <f t="shared" si="2"/>
        <v>0</v>
      </c>
      <c r="F41" s="21"/>
      <c r="G41" s="21"/>
      <c r="H41" s="21"/>
      <c r="I41" s="21"/>
    </row>
    <row r="42" spans="2:9" ht="15" thickBot="1" x14ac:dyDescent="0.35">
      <c r="B42" s="38" t="s">
        <v>94</v>
      </c>
      <c r="C42" s="39">
        <v>0</v>
      </c>
      <c r="D42" s="39">
        <v>0</v>
      </c>
      <c r="E42" s="40">
        <f t="shared" ref="E42" si="3">C42+(D42*($E$7-1))</f>
        <v>0</v>
      </c>
      <c r="F42" s="21"/>
      <c r="G42" s="21"/>
      <c r="H42" s="21"/>
      <c r="I42" s="21"/>
    </row>
    <row r="43" spans="2:9" ht="15" thickBot="1" x14ac:dyDescent="0.35">
      <c r="B43" s="38" t="s">
        <v>67</v>
      </c>
      <c r="C43" s="39">
        <v>0</v>
      </c>
      <c r="D43" s="39">
        <v>0</v>
      </c>
      <c r="E43" s="40">
        <f t="shared" ref="E43:E47" si="4">C43+(D43*($E$7-1))</f>
        <v>0</v>
      </c>
      <c r="F43" s="21"/>
      <c r="G43" s="21"/>
      <c r="H43" s="21"/>
      <c r="I43" s="21"/>
    </row>
    <row r="44" spans="2:9" ht="15" thickBot="1" x14ac:dyDescent="0.35">
      <c r="B44" s="38" t="s">
        <v>71</v>
      </c>
      <c r="C44" s="39">
        <v>0</v>
      </c>
      <c r="D44" s="39">
        <v>0</v>
      </c>
      <c r="E44" s="40">
        <f t="shared" si="4"/>
        <v>0</v>
      </c>
      <c r="F44" s="21"/>
      <c r="G44" s="21"/>
      <c r="H44" s="21"/>
      <c r="I44" s="21"/>
    </row>
    <row r="45" spans="2:9" ht="15" thickBot="1" x14ac:dyDescent="0.35">
      <c r="B45" s="38" t="s">
        <v>68</v>
      </c>
      <c r="C45" s="39">
        <v>0</v>
      </c>
      <c r="D45" s="39">
        <v>0</v>
      </c>
      <c r="E45" s="40">
        <f t="shared" si="4"/>
        <v>0</v>
      </c>
      <c r="F45" s="21"/>
      <c r="G45" s="21"/>
      <c r="H45" s="21"/>
      <c r="I45" s="21"/>
    </row>
    <row r="46" spans="2:9" ht="15" thickBot="1" x14ac:dyDescent="0.35">
      <c r="B46" s="38" t="s">
        <v>69</v>
      </c>
      <c r="C46" s="39">
        <v>0</v>
      </c>
      <c r="D46" s="39">
        <v>0</v>
      </c>
      <c r="E46" s="40">
        <f t="shared" si="4"/>
        <v>0</v>
      </c>
      <c r="F46" s="21"/>
      <c r="G46" s="21"/>
      <c r="H46" s="21"/>
      <c r="I46" s="21"/>
    </row>
    <row r="47" spans="2:9" ht="15" thickBot="1" x14ac:dyDescent="0.35">
      <c r="B47" s="38" t="s">
        <v>70</v>
      </c>
      <c r="C47" s="39">
        <v>0</v>
      </c>
      <c r="D47" s="39">
        <v>0</v>
      </c>
      <c r="E47" s="40">
        <f t="shared" si="4"/>
        <v>0</v>
      </c>
      <c r="F47" s="21"/>
      <c r="G47" s="21"/>
      <c r="H47" s="21"/>
      <c r="I47" s="21"/>
    </row>
    <row r="48" spans="2:9" ht="15" thickBot="1" x14ac:dyDescent="0.35">
      <c r="B48" s="38" t="s">
        <v>46</v>
      </c>
      <c r="C48" s="39">
        <v>0</v>
      </c>
      <c r="D48" s="39">
        <v>0</v>
      </c>
      <c r="E48" s="40">
        <f t="shared" si="2"/>
        <v>0</v>
      </c>
      <c r="F48" s="21"/>
      <c r="G48" s="21"/>
      <c r="H48" s="21"/>
      <c r="I48" s="21"/>
    </row>
    <row r="49" spans="2:9" ht="15" thickBot="1" x14ac:dyDescent="0.35">
      <c r="B49" s="38" t="s">
        <v>89</v>
      </c>
      <c r="C49" s="39">
        <v>0</v>
      </c>
      <c r="D49" s="39">
        <v>0</v>
      </c>
      <c r="E49" s="40">
        <f t="shared" ref="E49" si="5">C49+(D49*($E$7-1))</f>
        <v>0</v>
      </c>
      <c r="F49" s="21"/>
      <c r="G49" s="21"/>
      <c r="H49" s="21"/>
      <c r="I49" s="21"/>
    </row>
    <row r="50" spans="2:9" ht="15" thickBot="1" x14ac:dyDescent="0.35">
      <c r="B50" s="5" t="s">
        <v>25</v>
      </c>
      <c r="C50" s="20">
        <f>SUM(C33:C49)</f>
        <v>0</v>
      </c>
      <c r="D50" s="6">
        <f>SUM(D33:D49)</f>
        <v>0</v>
      </c>
      <c r="E50" s="7">
        <f>SUM(E33:E49)</f>
        <v>0</v>
      </c>
      <c r="F50" s="21"/>
      <c r="G50" s="21"/>
      <c r="H50" s="21"/>
      <c r="I50" s="21"/>
    </row>
    <row r="51" spans="2:9" ht="15" thickBot="1" x14ac:dyDescent="0.35">
      <c r="B51" s="43"/>
      <c r="C51" s="44"/>
      <c r="D51" s="45"/>
      <c r="E51" s="46"/>
      <c r="F51" s="21"/>
      <c r="G51" s="21"/>
      <c r="H51" s="21"/>
      <c r="I51" s="21"/>
    </row>
    <row r="52" spans="2:9" ht="15" thickBot="1" x14ac:dyDescent="0.35">
      <c r="B52" s="41" t="s">
        <v>97</v>
      </c>
      <c r="C52" s="3" t="s">
        <v>35</v>
      </c>
      <c r="D52" s="3" t="s">
        <v>36</v>
      </c>
      <c r="E52" s="4" t="s">
        <v>25</v>
      </c>
      <c r="F52" s="21"/>
      <c r="G52" s="21"/>
      <c r="H52" s="21"/>
      <c r="I52" s="21"/>
    </row>
    <row r="53" spans="2:9" ht="15" thickBot="1" x14ac:dyDescent="0.35">
      <c r="B53" s="42" t="s">
        <v>72</v>
      </c>
      <c r="C53" s="39">
        <v>0</v>
      </c>
      <c r="D53" s="39">
        <v>0</v>
      </c>
      <c r="E53" s="40">
        <f t="shared" ref="E53:E55" si="6">C53+(D53*($E$7-1))</f>
        <v>0</v>
      </c>
      <c r="F53" s="21"/>
      <c r="G53" s="21"/>
      <c r="H53" s="21"/>
      <c r="I53" s="21"/>
    </row>
    <row r="54" spans="2:9" ht="15" thickBot="1" x14ac:dyDescent="0.35">
      <c r="B54" s="38" t="s">
        <v>73</v>
      </c>
      <c r="C54" s="39">
        <v>0</v>
      </c>
      <c r="D54" s="39">
        <v>0</v>
      </c>
      <c r="E54" s="40">
        <f t="shared" si="6"/>
        <v>0</v>
      </c>
      <c r="F54" s="21"/>
      <c r="G54" s="21"/>
      <c r="H54" s="21"/>
      <c r="I54" s="21"/>
    </row>
    <row r="55" spans="2:9" ht="15" thickBot="1" x14ac:dyDescent="0.35">
      <c r="B55" s="38" t="s">
        <v>96</v>
      </c>
      <c r="C55" s="39">
        <v>0</v>
      </c>
      <c r="D55" s="39">
        <v>0</v>
      </c>
      <c r="E55" s="40">
        <f t="shared" si="6"/>
        <v>0</v>
      </c>
      <c r="F55" s="21"/>
      <c r="G55" s="21"/>
      <c r="H55" s="21"/>
      <c r="I55" s="21"/>
    </row>
    <row r="56" spans="2:9" x14ac:dyDescent="0.3">
      <c r="B56" s="43"/>
      <c r="C56" s="44"/>
      <c r="D56" s="45"/>
      <c r="E56" s="46"/>
      <c r="F56" s="21"/>
      <c r="G56" s="21"/>
      <c r="H56" s="21"/>
      <c r="I56" s="21"/>
    </row>
    <row r="57" spans="2:9" x14ac:dyDescent="0.3">
      <c r="B57" s="67" t="s">
        <v>47</v>
      </c>
      <c r="C57" s="68"/>
      <c r="D57" s="68"/>
      <c r="E57" s="69"/>
      <c r="F57" s="21"/>
      <c r="G57" s="21"/>
      <c r="H57" s="21"/>
      <c r="I57" s="21"/>
    </row>
    <row r="58" spans="2:9" ht="42" customHeight="1" x14ac:dyDescent="0.3">
      <c r="B58" s="83" t="s">
        <v>48</v>
      </c>
      <c r="C58" s="84"/>
      <c r="D58" s="84"/>
      <c r="E58" s="85"/>
      <c r="F58" s="21"/>
      <c r="G58" s="21"/>
      <c r="H58" s="21"/>
      <c r="I58" s="21"/>
    </row>
    <row r="59" spans="2:9" x14ac:dyDescent="0.3">
      <c r="B59" s="71" t="s">
        <v>49</v>
      </c>
      <c r="C59" s="72"/>
      <c r="D59" s="3" t="s">
        <v>50</v>
      </c>
      <c r="E59" s="4" t="s">
        <v>25</v>
      </c>
      <c r="F59" s="21"/>
      <c r="G59" s="21"/>
      <c r="H59" s="21"/>
      <c r="I59" s="21"/>
    </row>
    <row r="60" spans="2:9" ht="14.7" customHeight="1" x14ac:dyDescent="0.3">
      <c r="B60" s="86" t="s">
        <v>51</v>
      </c>
      <c r="C60" s="73"/>
      <c r="D60" s="15">
        <v>0</v>
      </c>
      <c r="E60" s="22">
        <f>D60*E8</f>
        <v>0</v>
      </c>
      <c r="F60" s="21"/>
      <c r="G60" s="21"/>
      <c r="H60" s="21"/>
      <c r="I60" s="21"/>
    </row>
    <row r="61" spans="2:9" x14ac:dyDescent="0.3">
      <c r="B61" s="86" t="s">
        <v>52</v>
      </c>
      <c r="C61" s="73"/>
      <c r="D61" s="15">
        <v>0</v>
      </c>
      <c r="E61" s="22">
        <f>D61*E9</f>
        <v>0</v>
      </c>
      <c r="F61" s="21"/>
      <c r="G61" s="21"/>
      <c r="H61" s="21"/>
      <c r="I61" s="21"/>
    </row>
    <row r="62" spans="2:9" ht="14.7" customHeight="1" x14ac:dyDescent="0.3">
      <c r="B62" s="86" t="s">
        <v>53</v>
      </c>
      <c r="C62" s="73"/>
      <c r="D62" s="15">
        <v>0</v>
      </c>
      <c r="E62" s="22">
        <f>D62*E10</f>
        <v>0</v>
      </c>
      <c r="F62" s="21"/>
      <c r="G62" s="21"/>
      <c r="H62" s="21"/>
      <c r="I62" s="21"/>
    </row>
    <row r="63" spans="2:9" ht="14.7" customHeight="1" x14ac:dyDescent="0.3">
      <c r="B63" s="86" t="s">
        <v>54</v>
      </c>
      <c r="C63" s="73"/>
      <c r="D63" s="15">
        <v>0</v>
      </c>
      <c r="E63" s="22">
        <f>D63*E11</f>
        <v>0</v>
      </c>
      <c r="F63" s="21"/>
      <c r="G63" s="21"/>
      <c r="H63" s="21"/>
      <c r="I63" s="21"/>
    </row>
    <row r="64" spans="2:9" ht="14.7" customHeight="1" x14ac:dyDescent="0.3">
      <c r="B64" s="86" t="s">
        <v>55</v>
      </c>
      <c r="C64" s="73"/>
      <c r="D64" s="15">
        <v>0</v>
      </c>
      <c r="E64" s="22">
        <f>D64*E12</f>
        <v>0</v>
      </c>
      <c r="F64" s="21"/>
      <c r="G64" s="21"/>
      <c r="H64" s="21"/>
      <c r="I64" s="21"/>
    </row>
    <row r="65" spans="2:9" x14ac:dyDescent="0.3">
      <c r="B65" s="62" t="s">
        <v>25</v>
      </c>
      <c r="C65" s="63"/>
      <c r="D65" s="64"/>
      <c r="E65" s="7">
        <f>SUM(E60:E64)</f>
        <v>0</v>
      </c>
      <c r="F65" s="21"/>
      <c r="G65" s="21"/>
      <c r="H65" s="21"/>
      <c r="I65" s="21"/>
    </row>
    <row r="66" spans="2:9" x14ac:dyDescent="0.3">
      <c r="B66" s="67" t="s">
        <v>56</v>
      </c>
      <c r="C66" s="68"/>
      <c r="D66" s="68"/>
      <c r="E66" s="69"/>
      <c r="F66" s="21"/>
      <c r="G66" s="21"/>
      <c r="H66" s="21"/>
      <c r="I66" s="21"/>
    </row>
    <row r="67" spans="2:9" ht="60" customHeight="1" x14ac:dyDescent="0.3">
      <c r="B67" s="70" t="s">
        <v>57</v>
      </c>
      <c r="C67" s="70"/>
      <c r="D67" s="70"/>
      <c r="E67" s="70"/>
      <c r="F67" s="21"/>
      <c r="G67" s="21"/>
      <c r="H67" s="21"/>
      <c r="I67" s="21"/>
    </row>
    <row r="68" spans="2:9" ht="15" thickBot="1" x14ac:dyDescent="0.35">
      <c r="B68" s="71" t="s">
        <v>58</v>
      </c>
      <c r="C68" s="72"/>
      <c r="D68" s="8" t="s">
        <v>59</v>
      </c>
      <c r="E68" s="4" t="s">
        <v>25</v>
      </c>
      <c r="F68" s="21"/>
      <c r="G68" s="21"/>
      <c r="H68" s="21"/>
      <c r="I68" s="21"/>
    </row>
    <row r="69" spans="2:9" ht="15" thickBot="1" x14ac:dyDescent="0.35">
      <c r="B69" s="73" t="s">
        <v>60</v>
      </c>
      <c r="C69" s="74"/>
      <c r="D69" s="15">
        <v>0</v>
      </c>
      <c r="E69" s="75">
        <f>(AVERAGE(D69:D72))*E13</f>
        <v>0</v>
      </c>
      <c r="F69" s="21"/>
      <c r="G69" s="21"/>
      <c r="H69" s="21"/>
      <c r="I69" s="21"/>
    </row>
    <row r="70" spans="2:9" x14ac:dyDescent="0.3">
      <c r="B70" s="73" t="s">
        <v>61</v>
      </c>
      <c r="C70" s="74"/>
      <c r="D70" s="15">
        <v>0</v>
      </c>
      <c r="E70" s="76"/>
      <c r="F70" s="21"/>
      <c r="G70" s="21"/>
      <c r="H70" s="21"/>
      <c r="I70" s="21"/>
    </row>
    <row r="71" spans="2:9" ht="15" thickBot="1" x14ac:dyDescent="0.35">
      <c r="B71" s="65" t="s">
        <v>62</v>
      </c>
      <c r="C71" s="66"/>
      <c r="D71" s="15">
        <v>0</v>
      </c>
      <c r="E71" s="76"/>
      <c r="F71" s="21"/>
      <c r="G71" s="21"/>
      <c r="H71" s="21"/>
      <c r="I71" s="21"/>
    </row>
    <row r="72" spans="2:9" x14ac:dyDescent="0.3">
      <c r="B72" s="73" t="s">
        <v>63</v>
      </c>
      <c r="C72" s="74"/>
      <c r="D72" s="23">
        <v>0</v>
      </c>
      <c r="E72" s="77"/>
      <c r="F72" s="21"/>
      <c r="G72" s="21"/>
      <c r="H72" s="21"/>
      <c r="I72" s="21"/>
    </row>
    <row r="73" spans="2:9" s="11" customFormat="1" x14ac:dyDescent="0.3">
      <c r="B73" s="78" t="s">
        <v>64</v>
      </c>
      <c r="C73" s="79"/>
      <c r="D73" s="9"/>
      <c r="E73" s="10">
        <f>SUM(E26+E50+E65)</f>
        <v>0</v>
      </c>
    </row>
    <row r="74" spans="2:9" x14ac:dyDescent="0.3">
      <c r="B74" s="17"/>
      <c r="C74" s="17"/>
      <c r="D74" s="18"/>
      <c r="E74" s="19"/>
      <c r="F74" s="21"/>
      <c r="G74" s="21"/>
      <c r="H74" s="21"/>
      <c r="I74" s="21"/>
    </row>
    <row r="75" spans="2:9" x14ac:dyDescent="0.3">
      <c r="B75" s="57" t="s">
        <v>2</v>
      </c>
      <c r="C75" s="58"/>
      <c r="D75" s="58"/>
      <c r="E75" s="59"/>
      <c r="F75"/>
      <c r="G75"/>
      <c r="H75" s="21"/>
      <c r="I75" s="21"/>
    </row>
    <row r="76" spans="2:9" ht="25.5" customHeight="1" x14ac:dyDescent="0.3">
      <c r="B76" s="55" t="s">
        <v>3</v>
      </c>
      <c r="C76" s="56"/>
      <c r="D76" s="60"/>
      <c r="E76" s="61"/>
      <c r="F76" s="12"/>
      <c r="G76" s="12"/>
      <c r="H76" s="21"/>
      <c r="I76" s="21"/>
    </row>
    <row r="77" spans="2:9" ht="22.5" customHeight="1" x14ac:dyDescent="0.3">
      <c r="B77" s="55" t="s">
        <v>4</v>
      </c>
      <c r="C77" s="56"/>
      <c r="D77" s="13"/>
      <c r="E77" s="14"/>
      <c r="F77" s="12"/>
      <c r="G77" s="12"/>
      <c r="H77" s="21"/>
      <c r="I77" s="21"/>
    </row>
    <row r="78" spans="2:9" ht="23.25" customHeight="1" x14ac:dyDescent="0.3">
      <c r="B78" s="55" t="s">
        <v>5</v>
      </c>
      <c r="C78" s="56"/>
      <c r="D78" s="13"/>
      <c r="E78" s="14"/>
      <c r="F78" s="12"/>
      <c r="G78" s="12"/>
      <c r="H78" s="21"/>
      <c r="I78" s="21"/>
    </row>
    <row r="79" spans="2:9" ht="20.25" customHeight="1" x14ac:dyDescent="0.3">
      <c r="B79" s="55" t="s">
        <v>6</v>
      </c>
      <c r="C79" s="56"/>
      <c r="D79" s="13"/>
      <c r="E79" s="14"/>
      <c r="F79" s="12"/>
      <c r="G79" s="12"/>
      <c r="H79" s="21"/>
      <c r="I79" s="21"/>
    </row>
    <row r="80" spans="2:9" x14ac:dyDescent="0.3">
      <c r="B80" s="21"/>
      <c r="C80" s="21"/>
      <c r="D80" s="21"/>
      <c r="E80" s="21"/>
      <c r="F80" s="21"/>
      <c r="G80" s="21"/>
      <c r="H80" s="21"/>
      <c r="I80" s="21"/>
    </row>
    <row r="81" spans="2:9" x14ac:dyDescent="0.3">
      <c r="B81" s="21"/>
      <c r="C81" s="21"/>
      <c r="D81" s="21"/>
      <c r="E81" s="21"/>
      <c r="F81" s="21"/>
      <c r="G81" s="21"/>
      <c r="H81" s="21"/>
      <c r="I81" s="21"/>
    </row>
    <row r="82" spans="2:9" x14ac:dyDescent="0.3">
      <c r="B82" s="21"/>
      <c r="C82" s="21"/>
      <c r="D82" s="21"/>
      <c r="E82" s="21"/>
      <c r="F82" s="21"/>
      <c r="G82" s="21"/>
      <c r="H82" s="21"/>
      <c r="I82" s="21"/>
    </row>
    <row r="83" spans="2:9" x14ac:dyDescent="0.3">
      <c r="B83" s="21"/>
      <c r="C83" s="21"/>
      <c r="D83" s="21"/>
      <c r="E83" s="21"/>
      <c r="F83" s="21"/>
      <c r="G83" s="21"/>
      <c r="H83" s="21"/>
      <c r="I83" s="21"/>
    </row>
    <row r="84" spans="2:9" x14ac:dyDescent="0.3">
      <c r="B84" s="21"/>
      <c r="C84" s="21"/>
      <c r="D84" s="21"/>
      <c r="E84" s="21"/>
      <c r="F84" s="21"/>
      <c r="G84" s="21"/>
      <c r="H84" s="21"/>
      <c r="I84" s="21"/>
    </row>
    <row r="85" spans="2:9" x14ac:dyDescent="0.3">
      <c r="B85" s="21"/>
      <c r="C85" s="21"/>
      <c r="D85" s="21"/>
      <c r="E85" s="21"/>
      <c r="F85" s="21"/>
      <c r="G85" s="21"/>
      <c r="H85" s="21"/>
      <c r="I85" s="21"/>
    </row>
    <row r="86" spans="2:9" x14ac:dyDescent="0.3">
      <c r="B86" s="21"/>
      <c r="C86" s="21"/>
      <c r="D86" s="21"/>
      <c r="E86" s="21"/>
      <c r="F86" s="21"/>
      <c r="G86" s="21"/>
      <c r="H86" s="21"/>
      <c r="I86" s="21"/>
    </row>
    <row r="87" spans="2:9" x14ac:dyDescent="0.3">
      <c r="B87" s="21"/>
      <c r="C87" s="21"/>
      <c r="D87" s="21"/>
      <c r="E87" s="21"/>
      <c r="F87" s="21"/>
      <c r="G87" s="21"/>
      <c r="H87" s="21"/>
      <c r="I87" s="21"/>
    </row>
  </sheetData>
  <mergeCells count="41">
    <mergeCell ref="B2:E2"/>
    <mergeCell ref="B4:E4"/>
    <mergeCell ref="B3:E3"/>
    <mergeCell ref="B5:E5"/>
    <mergeCell ref="B16:E16"/>
    <mergeCell ref="B13:D13"/>
    <mergeCell ref="B8:D8"/>
    <mergeCell ref="B9:D9"/>
    <mergeCell ref="B10:D10"/>
    <mergeCell ref="B11:D11"/>
    <mergeCell ref="B12:D12"/>
    <mergeCell ref="B14:E14"/>
    <mergeCell ref="B73:C73"/>
    <mergeCell ref="B70:C70"/>
    <mergeCell ref="B72:C72"/>
    <mergeCell ref="B59:C59"/>
    <mergeCell ref="B6:D6"/>
    <mergeCell ref="B7:D7"/>
    <mergeCell ref="B15:E15"/>
    <mergeCell ref="B30:E30"/>
    <mergeCell ref="B31:E31"/>
    <mergeCell ref="B57:E57"/>
    <mergeCell ref="B58:E58"/>
    <mergeCell ref="B60:C60"/>
    <mergeCell ref="B61:C61"/>
    <mergeCell ref="B62:C62"/>
    <mergeCell ref="B63:C63"/>
    <mergeCell ref="B64:C64"/>
    <mergeCell ref="B65:D65"/>
    <mergeCell ref="B71:C71"/>
    <mergeCell ref="B66:E66"/>
    <mergeCell ref="B67:E67"/>
    <mergeCell ref="B68:C68"/>
    <mergeCell ref="B69:C69"/>
    <mergeCell ref="E69:E72"/>
    <mergeCell ref="B78:C78"/>
    <mergeCell ref="B79:C79"/>
    <mergeCell ref="D76:E76"/>
    <mergeCell ref="B75:E75"/>
    <mergeCell ref="B76:C76"/>
    <mergeCell ref="B77:C7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55EEF-9B99-4B1B-91A8-F987C67F2D7F}">
  <dimension ref="B2:I79"/>
  <sheetViews>
    <sheetView topLeftCell="A34" workbookViewId="0">
      <selection activeCell="E65" sqref="E65"/>
    </sheetView>
  </sheetViews>
  <sheetFormatPr defaultColWidth="9.33203125" defaultRowHeight="14.4" x14ac:dyDescent="0.3"/>
  <cols>
    <col min="1" max="1" width="4.5546875" style="1" customWidth="1"/>
    <col min="2" max="2" width="80.44140625" style="1" bestFit="1" customWidth="1"/>
    <col min="3" max="3" width="21" style="1" customWidth="1"/>
    <col min="4" max="4" width="20.5546875" style="1" customWidth="1"/>
    <col min="5" max="5" width="39.6640625" style="1" customWidth="1"/>
    <col min="6" max="7" width="9.33203125" style="1"/>
    <col min="8" max="8" width="10.33203125" style="1" bestFit="1" customWidth="1"/>
    <col min="9" max="16384" width="9.33203125" style="1"/>
  </cols>
  <sheetData>
    <row r="2" spans="2:9" ht="18" x14ac:dyDescent="0.35">
      <c r="B2" s="87" t="s">
        <v>65</v>
      </c>
      <c r="C2" s="88"/>
      <c r="D2" s="88"/>
      <c r="E2" s="89"/>
      <c r="F2" s="21"/>
      <c r="G2" s="21"/>
      <c r="H2" s="21"/>
      <c r="I2" s="21"/>
    </row>
    <row r="3" spans="2:9" ht="77.25" customHeight="1" x14ac:dyDescent="0.3">
      <c r="B3" s="90" t="s">
        <v>8</v>
      </c>
      <c r="C3" s="90"/>
      <c r="D3" s="90"/>
      <c r="E3" s="90"/>
      <c r="F3" s="21"/>
      <c r="G3" s="21"/>
      <c r="H3" s="21"/>
      <c r="I3" s="21"/>
    </row>
    <row r="4" spans="2:9" x14ac:dyDescent="0.3">
      <c r="B4" s="67" t="s">
        <v>9</v>
      </c>
      <c r="C4" s="68"/>
      <c r="D4" s="68"/>
      <c r="E4" s="69"/>
      <c r="F4" s="21"/>
      <c r="G4" s="21"/>
      <c r="H4" s="21"/>
      <c r="I4" s="21"/>
    </row>
    <row r="5" spans="2:9" ht="62.25" customHeight="1" x14ac:dyDescent="0.3">
      <c r="B5" s="80" t="s">
        <v>10</v>
      </c>
      <c r="C5" s="81"/>
      <c r="D5" s="81"/>
      <c r="E5" s="82"/>
      <c r="F5" s="21"/>
      <c r="G5" s="21"/>
      <c r="H5" s="21"/>
      <c r="I5" s="21"/>
    </row>
    <row r="6" spans="2:9" ht="14.7" customHeight="1" x14ac:dyDescent="0.3">
      <c r="B6" s="80" t="s">
        <v>11</v>
      </c>
      <c r="C6" s="81"/>
      <c r="D6" s="82"/>
      <c r="E6" s="16">
        <v>10</v>
      </c>
      <c r="F6" s="21"/>
      <c r="G6" s="21"/>
      <c r="H6" s="21"/>
      <c r="I6" s="21"/>
    </row>
    <row r="7" spans="2:9" ht="14.7" customHeight="1" x14ac:dyDescent="0.3">
      <c r="B7" s="80" t="s">
        <v>12</v>
      </c>
      <c r="C7" s="81"/>
      <c r="D7" s="82"/>
      <c r="E7" s="16">
        <v>10</v>
      </c>
      <c r="F7" s="21"/>
      <c r="G7" s="21"/>
      <c r="H7" s="21"/>
      <c r="I7" s="21"/>
    </row>
    <row r="8" spans="2:9" ht="14.7" customHeight="1" x14ac:dyDescent="0.3">
      <c r="B8" s="80" t="s">
        <v>13</v>
      </c>
      <c r="C8" s="81"/>
      <c r="D8" s="82"/>
      <c r="E8" s="16">
        <v>250</v>
      </c>
      <c r="F8" s="21"/>
      <c r="G8" s="21"/>
      <c r="H8" s="21"/>
      <c r="I8" s="21"/>
    </row>
    <row r="9" spans="2:9" x14ac:dyDescent="0.3">
      <c r="B9" s="80" t="s">
        <v>14</v>
      </c>
      <c r="C9" s="81"/>
      <c r="D9" s="82"/>
      <c r="E9" s="16">
        <v>20</v>
      </c>
      <c r="F9" s="21"/>
      <c r="G9" s="21"/>
      <c r="H9" s="21"/>
      <c r="I9" s="21"/>
    </row>
    <row r="10" spans="2:9" ht="14.7" customHeight="1" x14ac:dyDescent="0.3">
      <c r="B10" s="80" t="s">
        <v>15</v>
      </c>
      <c r="C10" s="81"/>
      <c r="D10" s="82"/>
      <c r="E10" s="16">
        <v>2</v>
      </c>
      <c r="F10" s="21"/>
      <c r="G10" s="21"/>
      <c r="H10" s="21"/>
      <c r="I10" s="21"/>
    </row>
    <row r="11" spans="2:9" ht="14.7" customHeight="1" x14ac:dyDescent="0.3">
      <c r="B11" s="80" t="s">
        <v>16</v>
      </c>
      <c r="C11" s="81"/>
      <c r="D11" s="82"/>
      <c r="E11" s="16">
        <v>4</v>
      </c>
      <c r="F11" s="21"/>
      <c r="G11" s="21"/>
      <c r="H11" s="21"/>
      <c r="I11" s="21"/>
    </row>
    <row r="12" spans="2:9" ht="14.7" customHeight="1" x14ac:dyDescent="0.3">
      <c r="B12" s="80" t="s">
        <v>17</v>
      </c>
      <c r="C12" s="81"/>
      <c r="D12" s="82"/>
      <c r="E12" s="16">
        <v>0</v>
      </c>
      <c r="F12" s="21"/>
      <c r="G12" s="21"/>
      <c r="H12" s="21"/>
      <c r="I12" s="21"/>
    </row>
    <row r="13" spans="2:9" ht="14.7" customHeight="1" x14ac:dyDescent="0.3">
      <c r="B13" s="80" t="s">
        <v>18</v>
      </c>
      <c r="C13" s="81"/>
      <c r="D13" s="82"/>
      <c r="E13" s="16">
        <v>500</v>
      </c>
      <c r="F13" s="21"/>
      <c r="G13" s="21"/>
      <c r="H13" s="21"/>
      <c r="I13" s="21"/>
    </row>
    <row r="14" spans="2:9" ht="44.7" customHeight="1" x14ac:dyDescent="0.3">
      <c r="B14" s="83" t="s">
        <v>19</v>
      </c>
      <c r="C14" s="84"/>
      <c r="D14" s="84"/>
      <c r="E14" s="85"/>
      <c r="F14" s="21"/>
      <c r="G14" s="21"/>
      <c r="H14" s="21"/>
      <c r="I14" s="21"/>
    </row>
    <row r="15" spans="2:9" x14ac:dyDescent="0.3">
      <c r="B15" s="67" t="s">
        <v>20</v>
      </c>
      <c r="C15" s="68"/>
      <c r="D15" s="68"/>
      <c r="E15" s="69"/>
      <c r="F15" s="21"/>
      <c r="G15" s="21"/>
      <c r="H15" s="21"/>
      <c r="I15" s="21"/>
    </row>
    <row r="16" spans="2:9" ht="73.5" customHeight="1" x14ac:dyDescent="0.3">
      <c r="B16" s="90" t="s">
        <v>21</v>
      </c>
      <c r="C16" s="90"/>
      <c r="D16" s="90"/>
      <c r="E16" s="90"/>
      <c r="F16" s="21"/>
      <c r="G16" s="21"/>
      <c r="H16" s="21"/>
      <c r="I16" s="21"/>
    </row>
    <row r="17" spans="2:9" ht="15" thickBot="1" x14ac:dyDescent="0.35">
      <c r="B17" s="2" t="s">
        <v>22</v>
      </c>
      <c r="C17" s="3" t="s">
        <v>23</v>
      </c>
      <c r="D17" s="3" t="s">
        <v>24</v>
      </c>
      <c r="E17" s="4" t="s">
        <v>25</v>
      </c>
      <c r="F17" s="21"/>
      <c r="G17" s="21"/>
      <c r="H17" s="21"/>
      <c r="I17" s="21"/>
    </row>
    <row r="18" spans="2:9" ht="15" thickBot="1" x14ac:dyDescent="0.35">
      <c r="B18" s="15" t="s">
        <v>26</v>
      </c>
      <c r="C18" s="15">
        <v>0</v>
      </c>
      <c r="D18" s="15">
        <v>0</v>
      </c>
      <c r="E18" s="22">
        <f t="shared" ref="E18:E25" si="0">C18+(D18*($E$7-1))</f>
        <v>0</v>
      </c>
      <c r="F18" s="21"/>
      <c r="G18" s="21"/>
      <c r="H18" s="21"/>
      <c r="I18" s="21"/>
    </row>
    <row r="19" spans="2:9" ht="15" thickBot="1" x14ac:dyDescent="0.35">
      <c r="B19" s="15" t="s">
        <v>27</v>
      </c>
      <c r="C19" s="15">
        <v>0</v>
      </c>
      <c r="D19" s="15">
        <v>0</v>
      </c>
      <c r="E19" s="22">
        <f t="shared" si="0"/>
        <v>0</v>
      </c>
      <c r="F19" s="21"/>
      <c r="G19" s="21"/>
      <c r="H19" s="21"/>
      <c r="I19" s="21"/>
    </row>
    <row r="20" spans="2:9" x14ac:dyDescent="0.3">
      <c r="B20" s="15" t="s">
        <v>28</v>
      </c>
      <c r="C20" s="15">
        <v>0</v>
      </c>
      <c r="D20" s="15">
        <v>0</v>
      </c>
      <c r="E20" s="22">
        <f t="shared" si="0"/>
        <v>0</v>
      </c>
      <c r="F20" s="21"/>
      <c r="G20" s="21"/>
      <c r="H20" s="21"/>
      <c r="I20" s="21"/>
    </row>
    <row r="21" spans="2:9" ht="15" thickBot="1" x14ac:dyDescent="0.35">
      <c r="B21" s="15" t="s">
        <v>29</v>
      </c>
      <c r="C21" s="15">
        <v>0</v>
      </c>
      <c r="D21" s="15">
        <v>0</v>
      </c>
      <c r="E21" s="22">
        <f t="shared" si="0"/>
        <v>0</v>
      </c>
      <c r="F21" s="21"/>
      <c r="G21" s="21"/>
      <c r="H21" s="21"/>
      <c r="I21" s="21"/>
    </row>
    <row r="22" spans="2:9" x14ac:dyDescent="0.3">
      <c r="B22" s="15" t="s">
        <v>29</v>
      </c>
      <c r="C22" s="15">
        <v>0</v>
      </c>
      <c r="D22" s="15">
        <v>0</v>
      </c>
      <c r="E22" s="22">
        <f t="shared" si="0"/>
        <v>0</v>
      </c>
      <c r="F22" s="21"/>
      <c r="G22" s="21"/>
      <c r="H22" s="21"/>
      <c r="I22" s="21"/>
    </row>
    <row r="23" spans="2:9" ht="15" thickBot="1" x14ac:dyDescent="0.35">
      <c r="B23" s="15" t="s">
        <v>29</v>
      </c>
      <c r="C23" s="15">
        <v>0</v>
      </c>
      <c r="D23" s="15">
        <v>0</v>
      </c>
      <c r="E23" s="22">
        <f t="shared" si="0"/>
        <v>0</v>
      </c>
      <c r="F23" s="21"/>
      <c r="G23" s="21"/>
      <c r="H23" s="21"/>
      <c r="I23" s="21"/>
    </row>
    <row r="24" spans="2:9" ht="15" thickBot="1" x14ac:dyDescent="0.35">
      <c r="B24" s="15" t="s">
        <v>30</v>
      </c>
      <c r="C24" s="15">
        <v>0</v>
      </c>
      <c r="D24" s="15">
        <v>0</v>
      </c>
      <c r="E24" s="22">
        <f t="shared" si="0"/>
        <v>0</v>
      </c>
      <c r="F24" s="21"/>
      <c r="G24" s="21"/>
      <c r="H24" s="21"/>
      <c r="I24" s="21"/>
    </row>
    <row r="25" spans="2:9" ht="15" thickBot="1" x14ac:dyDescent="0.35">
      <c r="B25" s="15" t="s">
        <v>31</v>
      </c>
      <c r="C25" s="15">
        <v>0</v>
      </c>
      <c r="D25" s="15">
        <v>0</v>
      </c>
      <c r="E25" s="22">
        <f t="shared" si="0"/>
        <v>0</v>
      </c>
      <c r="F25" s="21"/>
      <c r="G25" s="21"/>
      <c r="H25" s="21"/>
      <c r="I25" s="21"/>
    </row>
    <row r="26" spans="2:9" x14ac:dyDescent="0.3">
      <c r="B26" s="5" t="s">
        <v>25</v>
      </c>
      <c r="C26" s="6">
        <f>SUM(C18:C25)</f>
        <v>0</v>
      </c>
      <c r="D26" s="6">
        <f>SUM(D18:D25)</f>
        <v>0</v>
      </c>
      <c r="E26" s="7">
        <f>SUM(E18:E25)</f>
        <v>0</v>
      </c>
      <c r="F26" s="21"/>
      <c r="G26" s="21"/>
      <c r="H26" s="21"/>
      <c r="I26" s="21"/>
    </row>
    <row r="27" spans="2:9" x14ac:dyDescent="0.3">
      <c r="B27" s="43"/>
      <c r="C27" s="45"/>
      <c r="D27" s="45"/>
      <c r="E27" s="46"/>
      <c r="F27" s="21"/>
      <c r="G27" s="21"/>
      <c r="H27" s="21"/>
      <c r="I27" s="21"/>
    </row>
    <row r="28" spans="2:9" x14ac:dyDescent="0.3">
      <c r="B28" s="41" t="s">
        <v>99</v>
      </c>
      <c r="C28" s="47"/>
      <c r="D28" s="47"/>
      <c r="E28" s="48"/>
      <c r="F28" s="21"/>
      <c r="G28" s="21"/>
      <c r="H28" s="21"/>
      <c r="I28" s="21"/>
    </row>
    <row r="29" spans="2:9" x14ac:dyDescent="0.3">
      <c r="B29" s="52" t="s">
        <v>98</v>
      </c>
      <c r="C29" s="53">
        <f>SUM(C21:C28)</f>
        <v>0</v>
      </c>
      <c r="D29" s="54"/>
      <c r="E29" s="53">
        <f>C29</f>
        <v>0</v>
      </c>
      <c r="F29" s="21"/>
      <c r="G29" s="21"/>
      <c r="H29" s="21"/>
      <c r="I29" s="21"/>
    </row>
    <row r="30" spans="2:9" x14ac:dyDescent="0.3">
      <c r="B30" s="67" t="s">
        <v>32</v>
      </c>
      <c r="C30" s="68"/>
      <c r="D30" s="68"/>
      <c r="E30" s="69"/>
      <c r="F30" s="21"/>
      <c r="G30" s="21"/>
      <c r="H30" s="21"/>
      <c r="I30" s="21"/>
    </row>
    <row r="31" spans="2:9" ht="97.5" customHeight="1" x14ac:dyDescent="0.3">
      <c r="B31" s="70" t="s">
        <v>33</v>
      </c>
      <c r="C31" s="70"/>
      <c r="D31" s="70"/>
      <c r="E31" s="70"/>
      <c r="F31" s="21"/>
      <c r="G31" s="21"/>
      <c r="H31" s="21"/>
      <c r="I31" s="21"/>
    </row>
    <row r="32" spans="2:9" ht="15" thickBot="1" x14ac:dyDescent="0.35">
      <c r="B32" s="2" t="s">
        <v>34</v>
      </c>
      <c r="C32" s="3" t="s">
        <v>35</v>
      </c>
      <c r="D32" s="3" t="s">
        <v>36</v>
      </c>
      <c r="E32" s="4" t="s">
        <v>25</v>
      </c>
      <c r="F32" s="21"/>
      <c r="G32" s="21"/>
      <c r="H32" s="21"/>
      <c r="I32" s="21"/>
    </row>
    <row r="33" spans="2:9" ht="15" thickBot="1" x14ac:dyDescent="0.35">
      <c r="B33" s="38" t="s">
        <v>37</v>
      </c>
      <c r="C33" s="39">
        <v>0</v>
      </c>
      <c r="D33" s="39">
        <v>0</v>
      </c>
      <c r="E33" s="40">
        <f t="shared" ref="E33:E42" si="1">C33+(D33*($E$7-1))</f>
        <v>0</v>
      </c>
      <c r="F33" s="21"/>
      <c r="G33" s="21"/>
      <c r="H33" s="21"/>
      <c r="I33" s="21"/>
    </row>
    <row r="34" spans="2:9" ht="15" thickBot="1" x14ac:dyDescent="0.35">
      <c r="B34" s="38" t="s">
        <v>38</v>
      </c>
      <c r="C34" s="39">
        <v>0</v>
      </c>
      <c r="D34" s="39">
        <v>0</v>
      </c>
      <c r="E34" s="40">
        <f>C34+(D34*($E$7-1))</f>
        <v>0</v>
      </c>
      <c r="F34" s="21"/>
      <c r="G34" s="21"/>
      <c r="H34" s="21"/>
      <c r="I34" s="21"/>
    </row>
    <row r="35" spans="2:9" ht="15" thickBot="1" x14ac:dyDescent="0.35">
      <c r="B35" s="38" t="s">
        <v>39</v>
      </c>
      <c r="C35" s="39">
        <v>0</v>
      </c>
      <c r="D35" s="39">
        <v>0</v>
      </c>
      <c r="E35" s="40">
        <f>C35+(D35*($E$7-1))</f>
        <v>0</v>
      </c>
      <c r="F35" s="21"/>
      <c r="G35" s="21"/>
      <c r="H35" s="21"/>
      <c r="I35" s="21"/>
    </row>
    <row r="36" spans="2:9" ht="15" thickBot="1" x14ac:dyDescent="0.35">
      <c r="B36" s="38" t="s">
        <v>40</v>
      </c>
      <c r="C36" s="39">
        <v>0</v>
      </c>
      <c r="D36" s="39">
        <v>0</v>
      </c>
      <c r="E36" s="40">
        <f>C36+(D36*($E$7-1))</f>
        <v>0</v>
      </c>
      <c r="F36" s="21"/>
      <c r="G36" s="21"/>
      <c r="H36" s="21"/>
      <c r="I36" s="21"/>
    </row>
    <row r="37" spans="2:9" ht="15" thickBot="1" x14ac:dyDescent="0.35">
      <c r="B37" s="38" t="s">
        <v>41</v>
      </c>
      <c r="C37" s="39">
        <v>0</v>
      </c>
      <c r="D37" s="39">
        <v>0</v>
      </c>
      <c r="E37" s="40">
        <f t="shared" si="1"/>
        <v>0</v>
      </c>
      <c r="F37" s="21"/>
      <c r="G37" s="21"/>
      <c r="H37" s="21"/>
      <c r="I37" s="21"/>
    </row>
    <row r="38" spans="2:9" ht="15" thickBot="1" x14ac:dyDescent="0.35">
      <c r="B38" s="38" t="s">
        <v>42</v>
      </c>
      <c r="C38" s="39">
        <v>0</v>
      </c>
      <c r="D38" s="39">
        <v>0</v>
      </c>
      <c r="E38" s="40">
        <f t="shared" si="1"/>
        <v>0</v>
      </c>
      <c r="F38" s="21"/>
      <c r="G38" s="21"/>
      <c r="H38" s="21"/>
      <c r="I38" s="21"/>
    </row>
    <row r="39" spans="2:9" ht="15" thickBot="1" x14ac:dyDescent="0.35">
      <c r="B39" s="38" t="s">
        <v>43</v>
      </c>
      <c r="C39" s="39">
        <v>0</v>
      </c>
      <c r="D39" s="39">
        <v>0</v>
      </c>
      <c r="E39" s="40">
        <f t="shared" si="1"/>
        <v>0</v>
      </c>
      <c r="F39" s="21"/>
      <c r="G39" s="21"/>
      <c r="H39" s="21"/>
      <c r="I39" s="21"/>
    </row>
    <row r="40" spans="2:9" ht="15" thickBot="1" x14ac:dyDescent="0.35">
      <c r="B40" s="38" t="s">
        <v>44</v>
      </c>
      <c r="C40" s="39">
        <v>0</v>
      </c>
      <c r="D40" s="39">
        <v>0</v>
      </c>
      <c r="E40" s="40">
        <f t="shared" si="1"/>
        <v>0</v>
      </c>
      <c r="F40" s="21"/>
      <c r="G40" s="21"/>
      <c r="H40" s="21"/>
      <c r="I40" s="21"/>
    </row>
    <row r="41" spans="2:9" ht="15" thickBot="1" x14ac:dyDescent="0.35">
      <c r="B41" s="38" t="s">
        <v>45</v>
      </c>
      <c r="C41" s="39">
        <v>0</v>
      </c>
      <c r="D41" s="39">
        <v>0</v>
      </c>
      <c r="E41" s="40">
        <f t="shared" si="1"/>
        <v>0</v>
      </c>
      <c r="F41" s="21"/>
      <c r="G41" s="21"/>
      <c r="H41" s="21"/>
      <c r="I41" s="21"/>
    </row>
    <row r="42" spans="2:9" ht="15" thickBot="1" x14ac:dyDescent="0.35">
      <c r="B42" s="38" t="s">
        <v>46</v>
      </c>
      <c r="C42" s="39">
        <v>0</v>
      </c>
      <c r="D42" s="39">
        <v>0</v>
      </c>
      <c r="E42" s="40">
        <f t="shared" si="1"/>
        <v>0</v>
      </c>
      <c r="F42" s="21"/>
      <c r="G42" s="21"/>
      <c r="H42" s="21"/>
      <c r="I42" s="21"/>
    </row>
    <row r="43" spans="2:9" ht="15" thickBot="1" x14ac:dyDescent="0.35">
      <c r="B43" s="38" t="s">
        <v>91</v>
      </c>
      <c r="C43" s="39">
        <v>0</v>
      </c>
      <c r="D43" s="39">
        <v>0</v>
      </c>
      <c r="E43" s="40">
        <f t="shared" ref="E43:E44" si="2">C43+(D43*($E$7-1))</f>
        <v>0</v>
      </c>
      <c r="F43" s="21"/>
      <c r="G43" s="21"/>
      <c r="H43" s="21"/>
      <c r="I43" s="21"/>
    </row>
    <row r="44" spans="2:9" ht="15" thickBot="1" x14ac:dyDescent="0.35">
      <c r="B44" s="38" t="s">
        <v>85</v>
      </c>
      <c r="C44" s="39">
        <v>0</v>
      </c>
      <c r="D44" s="39">
        <v>0</v>
      </c>
      <c r="E44" s="40">
        <f t="shared" si="2"/>
        <v>0</v>
      </c>
      <c r="F44" s="21"/>
      <c r="G44" s="21"/>
      <c r="H44" s="21"/>
      <c r="I44" s="21"/>
    </row>
    <row r="45" spans="2:9" ht="15" thickBot="1" x14ac:dyDescent="0.35">
      <c r="B45" s="38" t="s">
        <v>94</v>
      </c>
      <c r="C45" s="39">
        <v>0</v>
      </c>
      <c r="D45" s="39">
        <v>0</v>
      </c>
      <c r="E45" s="40">
        <f t="shared" ref="E45:E46" si="3">C45+(D45*($E$7-1))</f>
        <v>0</v>
      </c>
      <c r="F45" s="21"/>
      <c r="G45" s="21"/>
      <c r="H45" s="21"/>
      <c r="I45" s="21"/>
    </row>
    <row r="46" spans="2:9" ht="15" thickBot="1" x14ac:dyDescent="0.35">
      <c r="B46" s="38" t="s">
        <v>95</v>
      </c>
      <c r="C46" s="39">
        <v>0</v>
      </c>
      <c r="D46" s="39">
        <v>0</v>
      </c>
      <c r="E46" s="40">
        <f t="shared" si="3"/>
        <v>0</v>
      </c>
      <c r="F46" s="21"/>
      <c r="G46" s="21"/>
      <c r="H46" s="21"/>
      <c r="I46" s="21"/>
    </row>
    <row r="47" spans="2:9" ht="15" thickBot="1" x14ac:dyDescent="0.35">
      <c r="B47" s="38" t="s">
        <v>87</v>
      </c>
      <c r="C47" s="39">
        <v>0</v>
      </c>
      <c r="D47" s="39">
        <v>0</v>
      </c>
      <c r="E47" s="40">
        <f t="shared" ref="E47" si="4">C47+(D47*($E$7-1))</f>
        <v>0</v>
      </c>
      <c r="F47" s="21"/>
      <c r="G47" s="21"/>
      <c r="H47" s="21"/>
      <c r="I47" s="21"/>
    </row>
    <row r="48" spans="2:9" ht="15" thickBot="1" x14ac:dyDescent="0.35">
      <c r="B48" s="5" t="s">
        <v>25</v>
      </c>
      <c r="C48" s="20">
        <f>SUM(C33:C47)</f>
        <v>0</v>
      </c>
      <c r="D48" s="6">
        <f>SUM(D33:D47)</f>
        <v>0</v>
      </c>
      <c r="E48" s="7">
        <f>SUM(E33:E47)</f>
        <v>0</v>
      </c>
      <c r="F48" s="21"/>
      <c r="G48" s="21"/>
      <c r="H48" s="21"/>
      <c r="I48" s="21"/>
    </row>
    <row r="49" spans="2:9" x14ac:dyDescent="0.3">
      <c r="B49" s="67" t="s">
        <v>47</v>
      </c>
      <c r="C49" s="68"/>
      <c r="D49" s="68"/>
      <c r="E49" s="69"/>
      <c r="F49" s="21"/>
      <c r="G49" s="21"/>
      <c r="H49" s="21"/>
      <c r="I49" s="21"/>
    </row>
    <row r="50" spans="2:9" ht="42" customHeight="1" x14ac:dyDescent="0.3">
      <c r="B50" s="83" t="s">
        <v>48</v>
      </c>
      <c r="C50" s="84"/>
      <c r="D50" s="84"/>
      <c r="E50" s="85"/>
      <c r="F50" s="21"/>
      <c r="G50" s="21"/>
      <c r="H50" s="21"/>
      <c r="I50" s="21"/>
    </row>
    <row r="51" spans="2:9" ht="15" thickBot="1" x14ac:dyDescent="0.35">
      <c r="B51" s="71" t="s">
        <v>49</v>
      </c>
      <c r="C51" s="72"/>
      <c r="D51" s="3" t="s">
        <v>50</v>
      </c>
      <c r="E51" s="4" t="s">
        <v>25</v>
      </c>
      <c r="F51" s="21"/>
      <c r="G51" s="21"/>
      <c r="H51" s="21"/>
      <c r="I51" s="21"/>
    </row>
    <row r="52" spans="2:9" ht="14.7" customHeight="1" thickBot="1" x14ac:dyDescent="0.35">
      <c r="B52" s="86" t="s">
        <v>51</v>
      </c>
      <c r="C52" s="73"/>
      <c r="D52" s="15">
        <v>0</v>
      </c>
      <c r="E52" s="22">
        <f>D52*E8</f>
        <v>0</v>
      </c>
      <c r="F52" s="21"/>
      <c r="G52" s="21"/>
      <c r="H52" s="21"/>
      <c r="I52" s="21"/>
    </row>
    <row r="53" spans="2:9" ht="15" thickBot="1" x14ac:dyDescent="0.35">
      <c r="B53" s="86" t="s">
        <v>52</v>
      </c>
      <c r="C53" s="73"/>
      <c r="D53" s="15">
        <v>0</v>
      </c>
      <c r="E53" s="22">
        <f>D53*E9</f>
        <v>0</v>
      </c>
      <c r="F53" s="21"/>
      <c r="G53" s="21"/>
      <c r="H53" s="21"/>
      <c r="I53" s="21"/>
    </row>
    <row r="54" spans="2:9" ht="14.7" customHeight="1" thickBot="1" x14ac:dyDescent="0.35">
      <c r="B54" s="86" t="s">
        <v>53</v>
      </c>
      <c r="C54" s="73"/>
      <c r="D54" s="15">
        <v>0</v>
      </c>
      <c r="E54" s="22">
        <f>D54*E10</f>
        <v>0</v>
      </c>
      <c r="F54" s="21"/>
      <c r="G54" s="21"/>
      <c r="H54" s="21"/>
      <c r="I54" s="21"/>
    </row>
    <row r="55" spans="2:9" ht="14.7" customHeight="1" thickBot="1" x14ac:dyDescent="0.35">
      <c r="B55" s="86" t="s">
        <v>54</v>
      </c>
      <c r="C55" s="73"/>
      <c r="D55" s="15">
        <v>0</v>
      </c>
      <c r="E55" s="22">
        <f>D55*E11</f>
        <v>0</v>
      </c>
      <c r="F55" s="21"/>
      <c r="G55" s="21"/>
      <c r="H55" s="21"/>
      <c r="I55" s="21"/>
    </row>
    <row r="56" spans="2:9" ht="14.7" customHeight="1" thickBot="1" x14ac:dyDescent="0.35">
      <c r="B56" s="86" t="s">
        <v>55</v>
      </c>
      <c r="C56" s="73"/>
      <c r="D56" s="15">
        <v>100</v>
      </c>
      <c r="E56" s="22">
        <f>D56*E12</f>
        <v>0</v>
      </c>
      <c r="F56" s="21"/>
      <c r="G56" s="21"/>
      <c r="H56" s="21"/>
      <c r="I56" s="21"/>
    </row>
    <row r="57" spans="2:9" x14ac:dyDescent="0.3">
      <c r="B57" s="62" t="s">
        <v>25</v>
      </c>
      <c r="C57" s="63"/>
      <c r="D57" s="64"/>
      <c r="E57" s="7">
        <f>SUM(E52:E56)</f>
        <v>0</v>
      </c>
      <c r="F57" s="21"/>
      <c r="G57" s="21"/>
      <c r="H57" s="21"/>
      <c r="I57" s="21"/>
    </row>
    <row r="58" spans="2:9" x14ac:dyDescent="0.3">
      <c r="B58" s="67" t="s">
        <v>56</v>
      </c>
      <c r="C58" s="68"/>
      <c r="D58" s="68"/>
      <c r="E58" s="69"/>
      <c r="F58" s="21"/>
      <c r="G58" s="21"/>
      <c r="H58" s="21"/>
      <c r="I58" s="21"/>
    </row>
    <row r="59" spans="2:9" ht="60" customHeight="1" x14ac:dyDescent="0.3">
      <c r="B59" s="70" t="s">
        <v>57</v>
      </c>
      <c r="C59" s="70"/>
      <c r="D59" s="70"/>
      <c r="E59" s="70"/>
      <c r="F59" s="21"/>
      <c r="G59" s="21"/>
      <c r="H59" s="21"/>
      <c r="I59" s="21"/>
    </row>
    <row r="60" spans="2:9" ht="15" thickBot="1" x14ac:dyDescent="0.35">
      <c r="B60" s="71" t="s">
        <v>58</v>
      </c>
      <c r="C60" s="72"/>
      <c r="D60" s="8" t="s">
        <v>59</v>
      </c>
      <c r="E60" s="4" t="s">
        <v>25</v>
      </c>
      <c r="F60" s="21"/>
      <c r="G60" s="21"/>
      <c r="H60" s="21"/>
      <c r="I60" s="21"/>
    </row>
    <row r="61" spans="2:9" ht="15" thickBot="1" x14ac:dyDescent="0.35">
      <c r="B61" s="73" t="s">
        <v>60</v>
      </c>
      <c r="C61" s="74"/>
      <c r="D61" s="15">
        <v>0</v>
      </c>
      <c r="E61" s="75">
        <f>(AVERAGE(D61:D64))*E13</f>
        <v>0</v>
      </c>
      <c r="F61" s="21"/>
      <c r="G61" s="21"/>
      <c r="H61" s="21"/>
      <c r="I61" s="21"/>
    </row>
    <row r="62" spans="2:9" ht="15" thickBot="1" x14ac:dyDescent="0.35">
      <c r="B62" s="73" t="s">
        <v>61</v>
      </c>
      <c r="C62" s="74"/>
      <c r="D62" s="15">
        <v>0</v>
      </c>
      <c r="E62" s="76"/>
      <c r="F62" s="21"/>
      <c r="G62" s="21"/>
      <c r="H62" s="21"/>
      <c r="I62" s="21"/>
    </row>
    <row r="63" spans="2:9" ht="15" thickBot="1" x14ac:dyDescent="0.35">
      <c r="B63" s="65" t="s">
        <v>62</v>
      </c>
      <c r="C63" s="66"/>
      <c r="D63" s="15">
        <v>0</v>
      </c>
      <c r="E63" s="76"/>
      <c r="F63" s="21"/>
      <c r="G63" s="21"/>
      <c r="H63" s="21"/>
      <c r="I63" s="21"/>
    </row>
    <row r="64" spans="2:9" x14ac:dyDescent="0.3">
      <c r="B64" s="73" t="s">
        <v>63</v>
      </c>
      <c r="C64" s="74"/>
      <c r="D64" s="23">
        <v>0</v>
      </c>
      <c r="E64" s="77"/>
      <c r="F64" s="21"/>
      <c r="G64" s="21"/>
      <c r="H64" s="21"/>
      <c r="I64" s="21"/>
    </row>
    <row r="65" spans="2:9" s="11" customFormat="1" x14ac:dyDescent="0.3">
      <c r="B65" s="78" t="s">
        <v>64</v>
      </c>
      <c r="C65" s="79"/>
      <c r="D65" s="9"/>
      <c r="E65" s="10">
        <f>SUM(E26+E48+E57)</f>
        <v>0</v>
      </c>
    </row>
    <row r="66" spans="2:9" x14ac:dyDescent="0.3">
      <c r="B66" s="17"/>
      <c r="C66" s="17"/>
      <c r="D66" s="18"/>
      <c r="E66" s="19"/>
      <c r="F66" s="21"/>
      <c r="G66" s="21"/>
      <c r="H66" s="21"/>
      <c r="I66" s="21"/>
    </row>
    <row r="67" spans="2:9" x14ac:dyDescent="0.3">
      <c r="B67" s="57" t="s">
        <v>2</v>
      </c>
      <c r="C67" s="58"/>
      <c r="D67" s="58"/>
      <c r="E67" s="59"/>
      <c r="F67"/>
      <c r="G67"/>
      <c r="H67" s="21"/>
      <c r="I67" s="21"/>
    </row>
    <row r="68" spans="2:9" ht="25.5" customHeight="1" x14ac:dyDescent="0.3">
      <c r="B68" s="55" t="s">
        <v>3</v>
      </c>
      <c r="C68" s="56"/>
      <c r="D68" s="60"/>
      <c r="E68" s="61"/>
      <c r="F68" s="12"/>
      <c r="G68" s="12"/>
      <c r="H68" s="21"/>
      <c r="I68" s="21"/>
    </row>
    <row r="69" spans="2:9" ht="22.5" customHeight="1" x14ac:dyDescent="0.3">
      <c r="B69" s="55" t="s">
        <v>4</v>
      </c>
      <c r="C69" s="56"/>
      <c r="D69" s="13"/>
      <c r="E69" s="14"/>
      <c r="F69" s="12"/>
      <c r="G69" s="12"/>
      <c r="H69" s="21"/>
      <c r="I69" s="21"/>
    </row>
    <row r="70" spans="2:9" ht="23.25" customHeight="1" x14ac:dyDescent="0.3">
      <c r="B70" s="55" t="s">
        <v>5</v>
      </c>
      <c r="C70" s="56"/>
      <c r="D70" s="13"/>
      <c r="E70" s="14"/>
      <c r="F70" s="12"/>
      <c r="G70" s="12"/>
      <c r="H70" s="21"/>
      <c r="I70" s="21"/>
    </row>
    <row r="71" spans="2:9" ht="20.25" customHeight="1" x14ac:dyDescent="0.3">
      <c r="B71" s="55" t="s">
        <v>6</v>
      </c>
      <c r="C71" s="56"/>
      <c r="D71" s="13"/>
      <c r="E71" s="14"/>
      <c r="F71" s="12"/>
      <c r="G71" s="12"/>
      <c r="H71" s="21"/>
      <c r="I71" s="21"/>
    </row>
    <row r="72" spans="2:9" x14ac:dyDescent="0.3">
      <c r="B72" s="21"/>
      <c r="C72" s="21"/>
      <c r="D72" s="21"/>
      <c r="E72" s="21"/>
      <c r="F72" s="21"/>
      <c r="G72" s="21"/>
      <c r="H72" s="21"/>
      <c r="I72" s="21"/>
    </row>
    <row r="73" spans="2:9" x14ac:dyDescent="0.3">
      <c r="B73" s="21"/>
      <c r="C73" s="21"/>
      <c r="D73" s="21"/>
      <c r="E73" s="21"/>
      <c r="F73" s="21"/>
      <c r="G73" s="21"/>
      <c r="H73" s="21"/>
      <c r="I73" s="21"/>
    </row>
    <row r="74" spans="2:9" x14ac:dyDescent="0.3">
      <c r="B74" s="21"/>
      <c r="C74" s="21"/>
      <c r="D74" s="21"/>
      <c r="E74" s="21"/>
      <c r="F74" s="21"/>
      <c r="G74" s="21"/>
      <c r="H74" s="21"/>
      <c r="I74" s="21"/>
    </row>
    <row r="75" spans="2:9" x14ac:dyDescent="0.3">
      <c r="B75" s="21"/>
      <c r="C75" s="21"/>
      <c r="D75" s="21"/>
      <c r="E75" s="21"/>
      <c r="F75" s="21"/>
      <c r="G75" s="21"/>
      <c r="H75" s="21"/>
      <c r="I75" s="21"/>
    </row>
    <row r="76" spans="2:9" x14ac:dyDescent="0.3">
      <c r="B76" s="21"/>
      <c r="C76" s="21"/>
      <c r="D76" s="21"/>
      <c r="E76" s="21"/>
      <c r="F76" s="21"/>
      <c r="G76" s="21"/>
      <c r="H76" s="21"/>
      <c r="I76" s="21"/>
    </row>
    <row r="77" spans="2:9" x14ac:dyDescent="0.3">
      <c r="B77" s="21"/>
      <c r="C77" s="21"/>
      <c r="D77" s="21"/>
      <c r="E77" s="21"/>
      <c r="F77" s="21"/>
      <c r="G77" s="21"/>
      <c r="H77" s="21"/>
      <c r="I77" s="21"/>
    </row>
    <row r="78" spans="2:9" x14ac:dyDescent="0.3">
      <c r="B78" s="21"/>
      <c r="C78" s="21"/>
      <c r="D78" s="21"/>
      <c r="E78" s="21"/>
      <c r="F78" s="21"/>
      <c r="G78" s="21"/>
      <c r="H78" s="21"/>
      <c r="I78" s="21"/>
    </row>
    <row r="79" spans="2:9" x14ac:dyDescent="0.3">
      <c r="B79" s="21"/>
      <c r="C79" s="21"/>
      <c r="D79" s="21"/>
      <c r="E79" s="21"/>
      <c r="F79" s="21"/>
      <c r="G79" s="21"/>
      <c r="H79" s="21"/>
      <c r="I79" s="21"/>
    </row>
  </sheetData>
  <mergeCells count="41">
    <mergeCell ref="B71:C71"/>
    <mergeCell ref="B61:C61"/>
    <mergeCell ref="E61:E64"/>
    <mergeCell ref="B62:C62"/>
    <mergeCell ref="B63:C63"/>
    <mergeCell ref="B64:C64"/>
    <mergeCell ref="B65:C65"/>
    <mergeCell ref="B67:E67"/>
    <mergeCell ref="B68:C68"/>
    <mergeCell ref="D68:E68"/>
    <mergeCell ref="B69:C69"/>
    <mergeCell ref="B70:C70"/>
    <mergeCell ref="B60:C60"/>
    <mergeCell ref="B49:E49"/>
    <mergeCell ref="B50:E50"/>
    <mergeCell ref="B51:C51"/>
    <mergeCell ref="B52:C52"/>
    <mergeCell ref="B53:C53"/>
    <mergeCell ref="B54:C54"/>
    <mergeCell ref="B55:C55"/>
    <mergeCell ref="B56:C56"/>
    <mergeCell ref="B57:D57"/>
    <mergeCell ref="B58:E58"/>
    <mergeCell ref="B59:E59"/>
    <mergeCell ref="B31:E31"/>
    <mergeCell ref="B7:D7"/>
    <mergeCell ref="B8:D8"/>
    <mergeCell ref="B9:D9"/>
    <mergeCell ref="B10:D10"/>
    <mergeCell ref="B11:D11"/>
    <mergeCell ref="B12:D12"/>
    <mergeCell ref="B13:D13"/>
    <mergeCell ref="B14:E14"/>
    <mergeCell ref="B15:E15"/>
    <mergeCell ref="B16:E16"/>
    <mergeCell ref="B30:E30"/>
    <mergeCell ref="B6:D6"/>
    <mergeCell ref="B2:E2"/>
    <mergeCell ref="B3:E3"/>
    <mergeCell ref="B4:E4"/>
    <mergeCell ref="B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9147-5F44-4316-AF01-0B5B8688A45D}">
  <dimension ref="B2:I91"/>
  <sheetViews>
    <sheetView topLeftCell="A39" zoomScaleNormal="100" workbookViewId="0">
      <selection activeCell="E77" sqref="E77"/>
    </sheetView>
  </sheetViews>
  <sheetFormatPr defaultColWidth="9.33203125" defaultRowHeight="14.4" x14ac:dyDescent="0.3"/>
  <cols>
    <col min="1" max="1" width="4.5546875" style="1" customWidth="1"/>
    <col min="2" max="2" width="80.44140625" style="1" bestFit="1" customWidth="1"/>
    <col min="3" max="3" width="21" style="1" customWidth="1"/>
    <col min="4" max="4" width="20.5546875" style="1" customWidth="1"/>
    <col min="5" max="5" width="39.6640625" style="1" customWidth="1"/>
    <col min="6" max="7" width="9.33203125" style="1"/>
    <col min="8" max="8" width="10.33203125" style="1" bestFit="1" customWidth="1"/>
    <col min="9" max="16384" width="9.33203125" style="1"/>
  </cols>
  <sheetData>
    <row r="2" spans="2:9" ht="18" x14ac:dyDescent="0.35">
      <c r="B2" s="87" t="s">
        <v>66</v>
      </c>
      <c r="C2" s="88"/>
      <c r="D2" s="88"/>
      <c r="E2" s="89"/>
      <c r="F2" s="21"/>
      <c r="G2" s="21"/>
      <c r="H2" s="21"/>
      <c r="I2" s="21"/>
    </row>
    <row r="3" spans="2:9" ht="77.25" customHeight="1" x14ac:dyDescent="0.3">
      <c r="B3" s="90" t="s">
        <v>8</v>
      </c>
      <c r="C3" s="90"/>
      <c r="D3" s="90"/>
      <c r="E3" s="90"/>
      <c r="F3" s="21"/>
      <c r="G3" s="21"/>
      <c r="H3" s="21"/>
      <c r="I3" s="21"/>
    </row>
    <row r="4" spans="2:9" x14ac:dyDescent="0.3">
      <c r="B4" s="67" t="s">
        <v>9</v>
      </c>
      <c r="C4" s="68"/>
      <c r="D4" s="68"/>
      <c r="E4" s="69"/>
      <c r="F4" s="21"/>
      <c r="G4" s="21"/>
      <c r="H4" s="21"/>
      <c r="I4" s="21"/>
    </row>
    <row r="5" spans="2:9" ht="62.25" customHeight="1" x14ac:dyDescent="0.3">
      <c r="B5" s="80" t="s">
        <v>10</v>
      </c>
      <c r="C5" s="81"/>
      <c r="D5" s="81"/>
      <c r="E5" s="82"/>
      <c r="F5" s="21"/>
      <c r="G5" s="21"/>
      <c r="H5" s="21"/>
      <c r="I5" s="21"/>
    </row>
    <row r="6" spans="2:9" ht="14.7" customHeight="1" x14ac:dyDescent="0.3">
      <c r="B6" s="80" t="s">
        <v>11</v>
      </c>
      <c r="C6" s="81"/>
      <c r="D6" s="82"/>
      <c r="E6" s="16">
        <v>10</v>
      </c>
      <c r="F6" s="21"/>
      <c r="G6" s="21"/>
      <c r="H6" s="21"/>
      <c r="I6" s="21"/>
    </row>
    <row r="7" spans="2:9" ht="14.7" customHeight="1" x14ac:dyDescent="0.3">
      <c r="B7" s="80" t="s">
        <v>12</v>
      </c>
      <c r="C7" s="81"/>
      <c r="D7" s="82"/>
      <c r="E7" s="16">
        <v>10</v>
      </c>
      <c r="F7" s="21"/>
      <c r="G7" s="21"/>
      <c r="H7" s="21"/>
      <c r="I7" s="21"/>
    </row>
    <row r="8" spans="2:9" ht="14.7" customHeight="1" x14ac:dyDescent="0.3">
      <c r="B8" s="80" t="s">
        <v>13</v>
      </c>
      <c r="C8" s="81"/>
      <c r="D8" s="82"/>
      <c r="E8" s="16">
        <v>350</v>
      </c>
      <c r="F8" s="21"/>
      <c r="G8" s="21"/>
      <c r="H8" s="21"/>
      <c r="I8" s="21"/>
    </row>
    <row r="9" spans="2:9" x14ac:dyDescent="0.3">
      <c r="B9" s="80" t="s">
        <v>14</v>
      </c>
      <c r="C9" s="81"/>
      <c r="D9" s="82"/>
      <c r="E9" s="16">
        <v>20</v>
      </c>
      <c r="F9" s="21"/>
      <c r="G9" s="21"/>
      <c r="H9" s="21"/>
      <c r="I9" s="21"/>
    </row>
    <row r="10" spans="2:9" ht="14.7" customHeight="1" x14ac:dyDescent="0.3">
      <c r="B10" s="80" t="s">
        <v>15</v>
      </c>
      <c r="C10" s="81"/>
      <c r="D10" s="82"/>
      <c r="E10" s="16">
        <v>2</v>
      </c>
      <c r="F10" s="21"/>
      <c r="G10" s="21"/>
      <c r="H10" s="21"/>
      <c r="I10" s="21"/>
    </row>
    <row r="11" spans="2:9" ht="14.7" customHeight="1" x14ac:dyDescent="0.3">
      <c r="B11" s="80" t="s">
        <v>16</v>
      </c>
      <c r="C11" s="81"/>
      <c r="D11" s="82"/>
      <c r="E11" s="16">
        <v>4</v>
      </c>
      <c r="F11" s="21"/>
      <c r="G11" s="21"/>
      <c r="H11" s="21"/>
      <c r="I11" s="21"/>
    </row>
    <row r="12" spans="2:9" ht="14.7" customHeight="1" x14ac:dyDescent="0.3">
      <c r="B12" s="80" t="s">
        <v>17</v>
      </c>
      <c r="C12" s="81"/>
      <c r="D12" s="82"/>
      <c r="E12" s="16">
        <v>0</v>
      </c>
      <c r="F12" s="21"/>
      <c r="G12" s="21"/>
      <c r="H12" s="21"/>
      <c r="I12" s="21"/>
    </row>
    <row r="13" spans="2:9" ht="14.7" customHeight="1" x14ac:dyDescent="0.3">
      <c r="B13" s="80" t="s">
        <v>18</v>
      </c>
      <c r="C13" s="81"/>
      <c r="D13" s="82"/>
      <c r="E13" s="16">
        <v>500</v>
      </c>
      <c r="F13" s="21"/>
      <c r="G13" s="21"/>
      <c r="H13" s="21"/>
      <c r="I13" s="21"/>
    </row>
    <row r="14" spans="2:9" ht="44.7" customHeight="1" x14ac:dyDescent="0.3">
      <c r="B14" s="83" t="s">
        <v>19</v>
      </c>
      <c r="C14" s="84"/>
      <c r="D14" s="84"/>
      <c r="E14" s="85"/>
      <c r="F14" s="21"/>
      <c r="G14" s="21"/>
      <c r="H14" s="21"/>
      <c r="I14" s="21"/>
    </row>
    <row r="15" spans="2:9" x14ac:dyDescent="0.3">
      <c r="B15" s="67" t="s">
        <v>20</v>
      </c>
      <c r="C15" s="68"/>
      <c r="D15" s="68"/>
      <c r="E15" s="69"/>
      <c r="F15" s="21"/>
      <c r="G15" s="21"/>
      <c r="H15" s="21"/>
      <c r="I15" s="21"/>
    </row>
    <row r="16" spans="2:9" ht="73.5" customHeight="1" x14ac:dyDescent="0.3">
      <c r="B16" s="90" t="s">
        <v>21</v>
      </c>
      <c r="C16" s="90"/>
      <c r="D16" s="90"/>
      <c r="E16" s="90"/>
      <c r="F16" s="21"/>
      <c r="G16" s="21"/>
      <c r="H16" s="21"/>
      <c r="I16" s="21"/>
    </row>
    <row r="17" spans="2:9" ht="15" thickBot="1" x14ac:dyDescent="0.35">
      <c r="B17" s="2" t="s">
        <v>22</v>
      </c>
      <c r="C17" s="3" t="s">
        <v>23</v>
      </c>
      <c r="D17" s="3" t="s">
        <v>24</v>
      </c>
      <c r="E17" s="4" t="s">
        <v>25</v>
      </c>
      <c r="F17" s="21"/>
      <c r="G17" s="21"/>
      <c r="H17" s="21"/>
      <c r="I17" s="21"/>
    </row>
    <row r="18" spans="2:9" ht="15" thickBot="1" x14ac:dyDescent="0.35">
      <c r="B18" s="15" t="s">
        <v>26</v>
      </c>
      <c r="C18" s="15">
        <v>0</v>
      </c>
      <c r="D18" s="15">
        <v>0</v>
      </c>
      <c r="E18" s="22">
        <f t="shared" ref="E18:E25" si="0">C18+(D18*($E$7-1))</f>
        <v>0</v>
      </c>
      <c r="F18" s="21"/>
      <c r="G18" s="21"/>
      <c r="H18" s="21"/>
      <c r="I18" s="21"/>
    </row>
    <row r="19" spans="2:9" ht="15" thickBot="1" x14ac:dyDescent="0.35">
      <c r="B19" s="15" t="s">
        <v>27</v>
      </c>
      <c r="C19" s="15">
        <v>0</v>
      </c>
      <c r="D19" s="15">
        <v>0</v>
      </c>
      <c r="E19" s="22">
        <f t="shared" si="0"/>
        <v>0</v>
      </c>
      <c r="F19" s="21"/>
      <c r="G19" s="21"/>
      <c r="H19" s="21"/>
      <c r="I19" s="21"/>
    </row>
    <row r="20" spans="2:9" x14ac:dyDescent="0.3">
      <c r="B20" s="15" t="s">
        <v>28</v>
      </c>
      <c r="C20" s="15">
        <v>0</v>
      </c>
      <c r="D20" s="15">
        <v>0</v>
      </c>
      <c r="E20" s="22">
        <f t="shared" si="0"/>
        <v>0</v>
      </c>
      <c r="F20" s="21"/>
      <c r="G20" s="21"/>
      <c r="H20" s="21"/>
      <c r="I20" s="21"/>
    </row>
    <row r="21" spans="2:9" ht="15" thickBot="1" x14ac:dyDescent="0.35">
      <c r="B21" s="15" t="s">
        <v>29</v>
      </c>
      <c r="C21" s="15">
        <v>0</v>
      </c>
      <c r="D21" s="15">
        <v>0</v>
      </c>
      <c r="E21" s="22">
        <f t="shared" si="0"/>
        <v>0</v>
      </c>
      <c r="F21" s="21"/>
      <c r="G21" s="21"/>
      <c r="H21" s="21"/>
      <c r="I21" s="21"/>
    </row>
    <row r="22" spans="2:9" ht="15" thickBot="1" x14ac:dyDescent="0.35">
      <c r="B22" s="15" t="s">
        <v>29</v>
      </c>
      <c r="C22" s="15">
        <v>0</v>
      </c>
      <c r="D22" s="15">
        <v>0</v>
      </c>
      <c r="E22" s="22">
        <f t="shared" si="0"/>
        <v>0</v>
      </c>
      <c r="F22" s="21"/>
      <c r="G22" s="21"/>
      <c r="H22" s="21"/>
      <c r="I22" s="21"/>
    </row>
    <row r="23" spans="2:9" ht="15" thickBot="1" x14ac:dyDescent="0.35">
      <c r="B23" s="15" t="s">
        <v>29</v>
      </c>
      <c r="C23" s="15">
        <v>0</v>
      </c>
      <c r="D23" s="15">
        <v>0</v>
      </c>
      <c r="E23" s="22">
        <f t="shared" si="0"/>
        <v>0</v>
      </c>
      <c r="F23" s="21"/>
      <c r="G23" s="21"/>
      <c r="H23" s="21"/>
      <c r="I23" s="21"/>
    </row>
    <row r="24" spans="2:9" ht="15" thickBot="1" x14ac:dyDescent="0.35">
      <c r="B24" s="15" t="s">
        <v>30</v>
      </c>
      <c r="C24" s="15">
        <v>0</v>
      </c>
      <c r="D24" s="15">
        <v>0</v>
      </c>
      <c r="E24" s="22">
        <f t="shared" si="0"/>
        <v>0</v>
      </c>
      <c r="F24" s="21"/>
      <c r="G24" s="21"/>
      <c r="H24" s="21"/>
      <c r="I24" s="21"/>
    </row>
    <row r="25" spans="2:9" ht="15" thickBot="1" x14ac:dyDescent="0.35">
      <c r="B25" s="15" t="s">
        <v>31</v>
      </c>
      <c r="C25" s="15">
        <v>0</v>
      </c>
      <c r="D25" s="15">
        <v>0</v>
      </c>
      <c r="E25" s="22">
        <f t="shared" si="0"/>
        <v>0</v>
      </c>
      <c r="F25" s="21"/>
      <c r="G25" s="21"/>
      <c r="H25" s="21"/>
      <c r="I25" s="21"/>
    </row>
    <row r="26" spans="2:9" x14ac:dyDescent="0.3">
      <c r="B26" s="5" t="s">
        <v>25</v>
      </c>
      <c r="C26" s="6">
        <f>SUM(C18:C25)</f>
        <v>0</v>
      </c>
      <c r="D26" s="6">
        <f>SUM(D18:D25)</f>
        <v>0</v>
      </c>
      <c r="E26" s="7">
        <f>SUM(E18:E25)</f>
        <v>0</v>
      </c>
      <c r="F26" s="21"/>
      <c r="G26" s="21"/>
      <c r="H26" s="21"/>
      <c r="I26" s="21"/>
    </row>
    <row r="27" spans="2:9" x14ac:dyDescent="0.3">
      <c r="B27" s="43"/>
      <c r="C27" s="45"/>
      <c r="D27" s="45"/>
      <c r="E27" s="46"/>
      <c r="F27" s="21"/>
      <c r="G27" s="21"/>
      <c r="H27" s="21"/>
      <c r="I27" s="21"/>
    </row>
    <row r="28" spans="2:9" x14ac:dyDescent="0.3">
      <c r="B28" s="41" t="s">
        <v>99</v>
      </c>
      <c r="C28" s="47"/>
      <c r="D28" s="47"/>
      <c r="E28" s="48"/>
      <c r="F28" s="21"/>
      <c r="G28" s="21"/>
      <c r="H28" s="21"/>
      <c r="I28" s="21"/>
    </row>
    <row r="29" spans="2:9" x14ac:dyDescent="0.3">
      <c r="B29" s="52" t="s">
        <v>98</v>
      </c>
      <c r="C29" s="53">
        <f>SUM(C21:C28)</f>
        <v>0</v>
      </c>
      <c r="D29" s="54"/>
      <c r="E29" s="53">
        <f>C29</f>
        <v>0</v>
      </c>
      <c r="F29" s="21"/>
      <c r="G29" s="21"/>
      <c r="H29" s="21"/>
      <c r="I29" s="21"/>
    </row>
    <row r="30" spans="2:9" x14ac:dyDescent="0.3">
      <c r="B30" s="67" t="s">
        <v>32</v>
      </c>
      <c r="C30" s="68"/>
      <c r="D30" s="68"/>
      <c r="E30" s="69"/>
      <c r="F30" s="21"/>
      <c r="G30" s="21"/>
      <c r="H30" s="21"/>
      <c r="I30" s="21"/>
    </row>
    <row r="31" spans="2:9" ht="97.5" customHeight="1" x14ac:dyDescent="0.3">
      <c r="B31" s="70" t="s">
        <v>33</v>
      </c>
      <c r="C31" s="70"/>
      <c r="D31" s="70"/>
      <c r="E31" s="70"/>
      <c r="F31" s="21"/>
      <c r="G31" s="21"/>
      <c r="H31" s="21"/>
      <c r="I31" s="21"/>
    </row>
    <row r="32" spans="2:9" ht="15" thickBot="1" x14ac:dyDescent="0.35">
      <c r="B32" s="2" t="s">
        <v>34</v>
      </c>
      <c r="C32" s="3" t="s">
        <v>35</v>
      </c>
      <c r="D32" s="3" t="s">
        <v>36</v>
      </c>
      <c r="E32" s="4" t="s">
        <v>25</v>
      </c>
      <c r="F32" s="21"/>
      <c r="G32" s="21"/>
      <c r="H32" s="21"/>
      <c r="I32" s="21"/>
    </row>
    <row r="33" spans="2:9" ht="15" thickBot="1" x14ac:dyDescent="0.35">
      <c r="B33" s="38" t="s">
        <v>37</v>
      </c>
      <c r="C33" s="39">
        <v>0</v>
      </c>
      <c r="D33" s="39">
        <v>0</v>
      </c>
      <c r="E33" s="40">
        <f t="shared" ref="E33:E42" si="1">C33+(D33*($E$7-1))</f>
        <v>0</v>
      </c>
      <c r="F33" s="21"/>
      <c r="G33" s="21"/>
      <c r="H33" s="21"/>
      <c r="I33" s="21"/>
    </row>
    <row r="34" spans="2:9" ht="15" thickBot="1" x14ac:dyDescent="0.35">
      <c r="B34" s="38" t="s">
        <v>38</v>
      </c>
      <c r="C34" s="39">
        <v>0</v>
      </c>
      <c r="D34" s="39">
        <v>0</v>
      </c>
      <c r="E34" s="40">
        <f>C34+(D34*($E$7-1))</f>
        <v>0</v>
      </c>
      <c r="F34" s="21"/>
      <c r="G34" s="21"/>
      <c r="H34" s="21"/>
      <c r="I34" s="21"/>
    </row>
    <row r="35" spans="2:9" ht="15" thickBot="1" x14ac:dyDescent="0.35">
      <c r="B35" s="38" t="s">
        <v>39</v>
      </c>
      <c r="C35" s="39">
        <v>0</v>
      </c>
      <c r="D35" s="39">
        <v>0</v>
      </c>
      <c r="E35" s="40">
        <f>C35+(D35*($E$7-1))</f>
        <v>0</v>
      </c>
      <c r="F35" s="21"/>
      <c r="G35" s="21"/>
      <c r="H35" s="21"/>
      <c r="I35" s="21"/>
    </row>
    <row r="36" spans="2:9" ht="15" thickBot="1" x14ac:dyDescent="0.35">
      <c r="B36" s="38" t="s">
        <v>40</v>
      </c>
      <c r="C36" s="39">
        <v>0</v>
      </c>
      <c r="D36" s="39">
        <v>0</v>
      </c>
      <c r="E36" s="40">
        <f>C36+(D36*($E$7-1))</f>
        <v>0</v>
      </c>
      <c r="F36" s="21"/>
      <c r="G36" s="21"/>
      <c r="H36" s="21"/>
      <c r="I36" s="21"/>
    </row>
    <row r="37" spans="2:9" ht="15" thickBot="1" x14ac:dyDescent="0.35">
      <c r="B37" s="38" t="s">
        <v>41</v>
      </c>
      <c r="C37" s="39">
        <v>0</v>
      </c>
      <c r="D37" s="39">
        <v>0</v>
      </c>
      <c r="E37" s="40">
        <f t="shared" si="1"/>
        <v>0</v>
      </c>
      <c r="F37" s="21"/>
      <c r="G37" s="21"/>
      <c r="H37" s="21"/>
      <c r="I37" s="21"/>
    </row>
    <row r="38" spans="2:9" ht="15" thickBot="1" x14ac:dyDescent="0.35">
      <c r="B38" s="38" t="s">
        <v>42</v>
      </c>
      <c r="C38" s="39">
        <v>0</v>
      </c>
      <c r="D38" s="39">
        <v>0</v>
      </c>
      <c r="E38" s="40">
        <f t="shared" si="1"/>
        <v>0</v>
      </c>
      <c r="F38" s="21"/>
      <c r="G38" s="21"/>
      <c r="H38" s="21"/>
      <c r="I38" s="21"/>
    </row>
    <row r="39" spans="2:9" ht="15" thickBot="1" x14ac:dyDescent="0.35">
      <c r="B39" s="38" t="s">
        <v>43</v>
      </c>
      <c r="C39" s="39">
        <v>0</v>
      </c>
      <c r="D39" s="39">
        <v>0</v>
      </c>
      <c r="E39" s="40">
        <f t="shared" si="1"/>
        <v>0</v>
      </c>
      <c r="F39" s="21"/>
      <c r="G39" s="21"/>
      <c r="H39" s="21"/>
      <c r="I39" s="21"/>
    </row>
    <row r="40" spans="2:9" ht="15" thickBot="1" x14ac:dyDescent="0.35">
      <c r="B40" s="38" t="s">
        <v>44</v>
      </c>
      <c r="C40" s="39">
        <v>0</v>
      </c>
      <c r="D40" s="39">
        <v>0</v>
      </c>
      <c r="E40" s="40">
        <f t="shared" si="1"/>
        <v>0</v>
      </c>
      <c r="F40" s="21"/>
      <c r="G40" s="21"/>
      <c r="H40" s="21"/>
      <c r="I40" s="21"/>
    </row>
    <row r="41" spans="2:9" ht="15" thickBot="1" x14ac:dyDescent="0.35">
      <c r="B41" s="38" t="s">
        <v>45</v>
      </c>
      <c r="C41" s="39">
        <v>0</v>
      </c>
      <c r="D41" s="39">
        <v>0</v>
      </c>
      <c r="E41" s="40">
        <f t="shared" si="1"/>
        <v>0</v>
      </c>
      <c r="F41" s="21"/>
      <c r="G41" s="21"/>
      <c r="H41" s="21"/>
      <c r="I41" s="21"/>
    </row>
    <row r="42" spans="2:9" ht="15" thickBot="1" x14ac:dyDescent="0.35">
      <c r="B42" s="38" t="s">
        <v>46</v>
      </c>
      <c r="C42" s="39">
        <v>0</v>
      </c>
      <c r="D42" s="39">
        <v>0</v>
      </c>
      <c r="E42" s="40">
        <f t="shared" si="1"/>
        <v>0</v>
      </c>
      <c r="F42" s="21"/>
      <c r="G42" s="21"/>
      <c r="H42" s="21"/>
      <c r="I42" s="21"/>
    </row>
    <row r="43" spans="2:9" ht="15" thickBot="1" x14ac:dyDescent="0.35">
      <c r="B43" s="38" t="s">
        <v>84</v>
      </c>
      <c r="C43" s="39">
        <v>0</v>
      </c>
      <c r="D43" s="39">
        <v>0</v>
      </c>
      <c r="E43" s="40">
        <f t="shared" ref="E43:E49" si="2">C43+(D43*($E$7-1))</f>
        <v>0</v>
      </c>
      <c r="F43" s="21"/>
      <c r="G43" s="21"/>
      <c r="H43" s="21"/>
      <c r="I43" s="21"/>
    </row>
    <row r="44" spans="2:9" ht="15" thickBot="1" x14ac:dyDescent="0.35">
      <c r="B44" s="38" t="s">
        <v>74</v>
      </c>
      <c r="C44" s="39">
        <v>0</v>
      </c>
      <c r="D44" s="39">
        <v>0</v>
      </c>
      <c r="E44" s="40">
        <f t="shared" si="2"/>
        <v>0</v>
      </c>
      <c r="F44" s="21"/>
      <c r="G44" s="21"/>
      <c r="H44" s="21"/>
      <c r="I44" s="21"/>
    </row>
    <row r="45" spans="2:9" ht="15" thickBot="1" x14ac:dyDescent="0.35">
      <c r="B45" s="38" t="s">
        <v>80</v>
      </c>
      <c r="C45" s="39">
        <v>0</v>
      </c>
      <c r="D45" s="39">
        <v>0</v>
      </c>
      <c r="E45" s="40">
        <f t="shared" si="2"/>
        <v>0</v>
      </c>
      <c r="F45" s="21"/>
      <c r="G45" s="21"/>
      <c r="H45" s="21"/>
      <c r="I45" s="21"/>
    </row>
    <row r="46" spans="2:9" ht="15" thickBot="1" x14ac:dyDescent="0.35">
      <c r="B46" s="38" t="s">
        <v>75</v>
      </c>
      <c r="C46" s="39">
        <v>0</v>
      </c>
      <c r="D46" s="39">
        <v>0</v>
      </c>
      <c r="E46" s="40">
        <f t="shared" si="2"/>
        <v>0</v>
      </c>
      <c r="F46" s="21"/>
      <c r="G46" s="21"/>
      <c r="H46" s="21"/>
      <c r="I46" s="21"/>
    </row>
    <row r="47" spans="2:9" ht="15" thickBot="1" x14ac:dyDescent="0.35">
      <c r="B47" s="38" t="s">
        <v>76</v>
      </c>
      <c r="C47" s="39">
        <v>0</v>
      </c>
      <c r="D47" s="39">
        <v>0</v>
      </c>
      <c r="E47" s="40">
        <f t="shared" si="2"/>
        <v>0</v>
      </c>
      <c r="F47" s="21"/>
      <c r="G47" s="21"/>
      <c r="H47" s="21"/>
      <c r="I47" s="21"/>
    </row>
    <row r="48" spans="2:9" ht="15" thickBot="1" x14ac:dyDescent="0.35">
      <c r="B48" s="38" t="s">
        <v>90</v>
      </c>
      <c r="C48" s="39">
        <v>0</v>
      </c>
      <c r="D48" s="39">
        <v>0</v>
      </c>
      <c r="E48" s="40">
        <f t="shared" si="2"/>
        <v>0</v>
      </c>
      <c r="F48" s="21"/>
      <c r="G48" s="21"/>
      <c r="H48" s="21"/>
      <c r="I48" s="21"/>
    </row>
    <row r="49" spans="2:9" ht="15" thickBot="1" x14ac:dyDescent="0.35">
      <c r="B49" s="38" t="s">
        <v>81</v>
      </c>
      <c r="C49" s="39">
        <v>0</v>
      </c>
      <c r="D49" s="39">
        <v>0</v>
      </c>
      <c r="E49" s="40">
        <f t="shared" si="2"/>
        <v>0</v>
      </c>
      <c r="F49" s="21"/>
      <c r="G49" s="21"/>
      <c r="H49" s="21"/>
      <c r="I49" s="21"/>
    </row>
    <row r="50" spans="2:9" ht="15" thickBot="1" x14ac:dyDescent="0.35">
      <c r="B50" s="38" t="s">
        <v>86</v>
      </c>
      <c r="C50" s="39">
        <v>0</v>
      </c>
      <c r="D50" s="39">
        <v>0</v>
      </c>
      <c r="E50" s="40">
        <f t="shared" ref="E50" si="3">C50+(D50*($E$7-1))</f>
        <v>0</v>
      </c>
      <c r="F50" s="21"/>
      <c r="G50" s="21"/>
      <c r="H50" s="21"/>
      <c r="I50" s="21"/>
    </row>
    <row r="51" spans="2:9" ht="15" thickBot="1" x14ac:dyDescent="0.35">
      <c r="B51" s="38" t="s">
        <v>88</v>
      </c>
      <c r="C51" s="39">
        <v>0</v>
      </c>
      <c r="D51" s="39">
        <v>0</v>
      </c>
      <c r="E51" s="40">
        <f t="shared" ref="E51" si="4">C51+(D51*($E$7-1))</f>
        <v>0</v>
      </c>
      <c r="F51" s="21"/>
      <c r="G51" s="21"/>
      <c r="H51" s="21"/>
      <c r="I51" s="21"/>
    </row>
    <row r="52" spans="2:9" ht="15" thickBot="1" x14ac:dyDescent="0.35">
      <c r="B52" s="5" t="s">
        <v>25</v>
      </c>
      <c r="C52" s="20">
        <f>SUM(C33:C51)</f>
        <v>0</v>
      </c>
      <c r="D52" s="6">
        <f>SUM(D33:D51)</f>
        <v>0</v>
      </c>
      <c r="E52" s="7">
        <f>SUM(E33:E51)</f>
        <v>0</v>
      </c>
      <c r="F52" s="21"/>
      <c r="G52" s="21"/>
      <c r="H52" s="21"/>
      <c r="I52" s="21"/>
    </row>
    <row r="53" spans="2:9" x14ac:dyDescent="0.3">
      <c r="B53" s="43"/>
      <c r="C53" s="44"/>
      <c r="D53" s="50"/>
      <c r="E53" s="7"/>
      <c r="F53" s="21"/>
      <c r="G53" s="21"/>
      <c r="H53" s="21"/>
      <c r="I53" s="21"/>
    </row>
    <row r="54" spans="2:9" ht="15" thickBot="1" x14ac:dyDescent="0.35">
      <c r="B54" s="41" t="s">
        <v>97</v>
      </c>
      <c r="C54" s="3" t="s">
        <v>35</v>
      </c>
      <c r="D54" s="3" t="s">
        <v>36</v>
      </c>
      <c r="E54" s="4" t="s">
        <v>25</v>
      </c>
      <c r="F54" s="21"/>
      <c r="G54" s="21"/>
      <c r="H54" s="21"/>
      <c r="I54" s="21"/>
    </row>
    <row r="55" spans="2:9" ht="15" thickBot="1" x14ac:dyDescent="0.35">
      <c r="B55" s="38" t="s">
        <v>77</v>
      </c>
      <c r="C55" s="39">
        <v>0</v>
      </c>
      <c r="D55" s="39">
        <v>0</v>
      </c>
      <c r="E55" s="40">
        <f t="shared" ref="E55:E59" si="5">C55+(D55*($E$7-1))</f>
        <v>0</v>
      </c>
      <c r="F55" s="21"/>
      <c r="G55" s="21"/>
      <c r="H55" s="21"/>
      <c r="I55" s="21"/>
    </row>
    <row r="56" spans="2:9" ht="15" thickBot="1" x14ac:dyDescent="0.35">
      <c r="B56" s="38" t="s">
        <v>78</v>
      </c>
      <c r="C56" s="39">
        <v>0</v>
      </c>
      <c r="D56" s="39">
        <v>0</v>
      </c>
      <c r="E56" s="40">
        <f t="shared" si="5"/>
        <v>0</v>
      </c>
      <c r="F56" s="21"/>
      <c r="G56" s="21"/>
      <c r="H56" s="21"/>
      <c r="I56" s="21"/>
    </row>
    <row r="57" spans="2:9" ht="15" thickBot="1" x14ac:dyDescent="0.35">
      <c r="B57" s="38" t="s">
        <v>79</v>
      </c>
      <c r="C57" s="39">
        <v>0</v>
      </c>
      <c r="D57" s="39">
        <v>0</v>
      </c>
      <c r="E57" s="40">
        <f t="shared" si="5"/>
        <v>0</v>
      </c>
      <c r="F57" s="21"/>
      <c r="G57" s="21"/>
      <c r="H57" s="21"/>
      <c r="I57" s="21"/>
    </row>
    <row r="58" spans="2:9" ht="15" thickBot="1" x14ac:dyDescent="0.35">
      <c r="B58" s="38" t="s">
        <v>82</v>
      </c>
      <c r="C58" s="39">
        <v>0</v>
      </c>
      <c r="D58" s="39">
        <v>0</v>
      </c>
      <c r="E58" s="40">
        <f t="shared" si="5"/>
        <v>0</v>
      </c>
      <c r="F58" s="21"/>
      <c r="G58" s="21"/>
      <c r="H58" s="21"/>
      <c r="I58" s="21"/>
    </row>
    <row r="59" spans="2:9" ht="15" thickBot="1" x14ac:dyDescent="0.35">
      <c r="B59" s="38" t="s">
        <v>83</v>
      </c>
      <c r="C59" s="39">
        <v>0</v>
      </c>
      <c r="D59" s="39">
        <v>0</v>
      </c>
      <c r="E59" s="40">
        <f t="shared" si="5"/>
        <v>0</v>
      </c>
      <c r="F59" s="21"/>
      <c r="G59" s="21"/>
      <c r="H59" s="21"/>
      <c r="I59" s="21"/>
    </row>
    <row r="60" spans="2:9" x14ac:dyDescent="0.3">
      <c r="B60" s="51"/>
      <c r="C60" s="49"/>
      <c r="D60" s="49"/>
      <c r="E60" s="40"/>
      <c r="F60" s="21"/>
      <c r="G60" s="21"/>
      <c r="H60" s="21"/>
      <c r="I60" s="21"/>
    </row>
    <row r="61" spans="2:9" x14ac:dyDescent="0.3">
      <c r="B61" s="71" t="s">
        <v>49</v>
      </c>
      <c r="C61" s="72"/>
      <c r="D61" s="3" t="s">
        <v>50</v>
      </c>
      <c r="E61" s="4" t="s">
        <v>25</v>
      </c>
      <c r="F61" s="21"/>
      <c r="G61" s="21"/>
      <c r="H61" s="21"/>
      <c r="I61" s="21"/>
    </row>
    <row r="62" spans="2:9" ht="42" customHeight="1" x14ac:dyDescent="0.3">
      <c r="B62" s="83" t="s">
        <v>48</v>
      </c>
      <c r="C62" s="84"/>
      <c r="D62" s="84"/>
      <c r="E62" s="85"/>
      <c r="F62" s="21"/>
      <c r="G62" s="21"/>
      <c r="H62" s="21"/>
      <c r="I62" s="21"/>
    </row>
    <row r="63" spans="2:9" ht="15" thickBot="1" x14ac:dyDescent="0.35"/>
    <row r="64" spans="2:9" ht="14.7" customHeight="1" thickBot="1" x14ac:dyDescent="0.35">
      <c r="B64" s="86" t="s">
        <v>51</v>
      </c>
      <c r="C64" s="73"/>
      <c r="D64" s="15">
        <v>0</v>
      </c>
      <c r="E64" s="22">
        <f>D64*E8</f>
        <v>0</v>
      </c>
      <c r="F64" s="21"/>
      <c r="G64" s="21"/>
      <c r="H64" s="21"/>
      <c r="I64" s="21"/>
    </row>
    <row r="65" spans="2:9" ht="15" thickBot="1" x14ac:dyDescent="0.35">
      <c r="B65" s="86" t="s">
        <v>52</v>
      </c>
      <c r="C65" s="73"/>
      <c r="D65" s="15">
        <v>0</v>
      </c>
      <c r="E65" s="22">
        <f>D65*E9</f>
        <v>0</v>
      </c>
      <c r="F65" s="21"/>
      <c r="G65" s="21"/>
      <c r="H65" s="21"/>
      <c r="I65" s="21"/>
    </row>
    <row r="66" spans="2:9" ht="14.7" customHeight="1" thickBot="1" x14ac:dyDescent="0.35">
      <c r="B66" s="86" t="s">
        <v>53</v>
      </c>
      <c r="C66" s="73"/>
      <c r="D66" s="15">
        <v>0</v>
      </c>
      <c r="E66" s="22">
        <f>D66*E10</f>
        <v>0</v>
      </c>
      <c r="F66" s="21"/>
      <c r="G66" s="21"/>
      <c r="H66" s="21"/>
      <c r="I66" s="21"/>
    </row>
    <row r="67" spans="2:9" ht="14.7" customHeight="1" thickBot="1" x14ac:dyDescent="0.35">
      <c r="B67" s="86" t="s">
        <v>54</v>
      </c>
      <c r="C67" s="73"/>
      <c r="D67" s="15">
        <v>0</v>
      </c>
      <c r="E67" s="22">
        <f>D67*E11</f>
        <v>0</v>
      </c>
      <c r="F67" s="21"/>
      <c r="G67" s="21"/>
      <c r="H67" s="21"/>
      <c r="I67" s="21"/>
    </row>
    <row r="68" spans="2:9" ht="14.7" customHeight="1" thickBot="1" x14ac:dyDescent="0.35">
      <c r="B68" s="86" t="s">
        <v>55</v>
      </c>
      <c r="C68" s="73"/>
      <c r="D68" s="15">
        <v>0</v>
      </c>
      <c r="E68" s="22">
        <f>D68*E12</f>
        <v>0</v>
      </c>
      <c r="F68" s="21"/>
      <c r="G68" s="21"/>
      <c r="H68" s="21"/>
      <c r="I68" s="21"/>
    </row>
    <row r="69" spans="2:9" x14ac:dyDescent="0.3">
      <c r="B69" s="62" t="s">
        <v>25</v>
      </c>
      <c r="C69" s="63"/>
      <c r="D69" s="64"/>
      <c r="E69" s="7">
        <f>SUM(E64:E68)</f>
        <v>0</v>
      </c>
      <c r="F69" s="21"/>
      <c r="G69" s="21"/>
      <c r="H69" s="21"/>
      <c r="I69" s="21"/>
    </row>
    <row r="70" spans="2:9" x14ac:dyDescent="0.3">
      <c r="B70" s="67" t="s">
        <v>56</v>
      </c>
      <c r="C70" s="68"/>
      <c r="D70" s="68"/>
      <c r="E70" s="69"/>
      <c r="F70" s="21"/>
      <c r="G70" s="21"/>
      <c r="H70" s="21"/>
      <c r="I70" s="21"/>
    </row>
    <row r="71" spans="2:9" ht="60" customHeight="1" x14ac:dyDescent="0.3">
      <c r="B71" s="70" t="s">
        <v>57</v>
      </c>
      <c r="C71" s="70"/>
      <c r="D71" s="70"/>
      <c r="E71" s="70"/>
      <c r="F71" s="21"/>
      <c r="G71" s="21"/>
      <c r="H71" s="21"/>
      <c r="I71" s="21"/>
    </row>
    <row r="72" spans="2:9" ht="15" thickBot="1" x14ac:dyDescent="0.35">
      <c r="B72" s="71" t="s">
        <v>58</v>
      </c>
      <c r="C72" s="72"/>
      <c r="D72" s="8" t="s">
        <v>59</v>
      </c>
      <c r="E72" s="4" t="s">
        <v>25</v>
      </c>
      <c r="F72" s="21"/>
      <c r="G72" s="21"/>
      <c r="H72" s="21"/>
      <c r="I72" s="21"/>
    </row>
    <row r="73" spans="2:9" ht="15" thickBot="1" x14ac:dyDescent="0.35">
      <c r="B73" s="73" t="s">
        <v>60</v>
      </c>
      <c r="C73" s="74"/>
      <c r="D73" s="15">
        <v>0</v>
      </c>
      <c r="E73" s="75">
        <f>(AVERAGE(D73:D76))*E13</f>
        <v>0</v>
      </c>
      <c r="F73" s="21"/>
      <c r="G73" s="21"/>
      <c r="H73" s="21"/>
      <c r="I73" s="21"/>
    </row>
    <row r="74" spans="2:9" ht="15" thickBot="1" x14ac:dyDescent="0.35">
      <c r="B74" s="73" t="s">
        <v>61</v>
      </c>
      <c r="C74" s="74"/>
      <c r="D74" s="15">
        <v>0</v>
      </c>
      <c r="E74" s="76"/>
      <c r="F74" s="21"/>
      <c r="G74" s="21"/>
      <c r="H74" s="21"/>
      <c r="I74" s="21"/>
    </row>
    <row r="75" spans="2:9" ht="15" thickBot="1" x14ac:dyDescent="0.35">
      <c r="B75" s="65" t="s">
        <v>62</v>
      </c>
      <c r="C75" s="66"/>
      <c r="D75" s="15">
        <v>0</v>
      </c>
      <c r="E75" s="76"/>
      <c r="F75" s="21"/>
      <c r="G75" s="21"/>
      <c r="H75" s="21"/>
      <c r="I75" s="21"/>
    </row>
    <row r="76" spans="2:9" x14ac:dyDescent="0.3">
      <c r="B76" s="73" t="s">
        <v>63</v>
      </c>
      <c r="C76" s="74"/>
      <c r="D76" s="23">
        <v>0</v>
      </c>
      <c r="E76" s="77"/>
      <c r="F76" s="21"/>
      <c r="G76" s="21"/>
      <c r="H76" s="21"/>
      <c r="I76" s="21"/>
    </row>
    <row r="77" spans="2:9" s="11" customFormat="1" x14ac:dyDescent="0.3">
      <c r="B77" s="78" t="s">
        <v>64</v>
      </c>
      <c r="C77" s="79"/>
      <c r="D77" s="9"/>
      <c r="E77" s="10">
        <f>SUM(E26+E52+E69)</f>
        <v>0</v>
      </c>
    </row>
    <row r="78" spans="2:9" x14ac:dyDescent="0.3">
      <c r="B78" s="17"/>
      <c r="C78" s="17"/>
      <c r="D78" s="18"/>
      <c r="E78" s="19"/>
      <c r="F78" s="21"/>
      <c r="G78" s="21"/>
      <c r="H78" s="21"/>
      <c r="I78" s="21"/>
    </row>
    <row r="79" spans="2:9" x14ac:dyDescent="0.3">
      <c r="B79" s="57" t="s">
        <v>2</v>
      </c>
      <c r="C79" s="58"/>
      <c r="D79" s="58"/>
      <c r="E79" s="59"/>
      <c r="F79"/>
      <c r="G79"/>
      <c r="H79" s="21"/>
      <c r="I79" s="21"/>
    </row>
    <row r="80" spans="2:9" ht="25.5" customHeight="1" x14ac:dyDescent="0.3">
      <c r="B80" s="55" t="s">
        <v>3</v>
      </c>
      <c r="C80" s="56"/>
      <c r="D80" s="60"/>
      <c r="E80" s="61"/>
      <c r="F80" s="12"/>
      <c r="G80" s="12"/>
      <c r="H80" s="21"/>
      <c r="I80" s="21"/>
    </row>
    <row r="81" spans="2:9" ht="22.5" customHeight="1" x14ac:dyDescent="0.3">
      <c r="B81" s="55" t="s">
        <v>4</v>
      </c>
      <c r="C81" s="56"/>
      <c r="D81" s="13"/>
      <c r="E81" s="14"/>
      <c r="F81" s="12"/>
      <c r="G81" s="12"/>
      <c r="H81" s="21"/>
      <c r="I81" s="21"/>
    </row>
    <row r="82" spans="2:9" ht="23.25" customHeight="1" x14ac:dyDescent="0.3">
      <c r="B82" s="55" t="s">
        <v>5</v>
      </c>
      <c r="C82" s="56"/>
      <c r="D82" s="13"/>
      <c r="E82" s="14"/>
      <c r="F82" s="12"/>
      <c r="G82" s="12"/>
      <c r="H82" s="21"/>
      <c r="I82" s="21"/>
    </row>
    <row r="83" spans="2:9" ht="20.25" customHeight="1" x14ac:dyDescent="0.3">
      <c r="B83" s="55" t="s">
        <v>6</v>
      </c>
      <c r="C83" s="56"/>
      <c r="D83" s="13"/>
      <c r="E83" s="14"/>
      <c r="F83" s="12"/>
      <c r="G83" s="12"/>
      <c r="H83" s="21"/>
      <c r="I83" s="21"/>
    </row>
    <row r="84" spans="2:9" x14ac:dyDescent="0.3">
      <c r="B84" s="21"/>
      <c r="C84" s="21"/>
      <c r="D84" s="21"/>
      <c r="E84" s="21"/>
      <c r="F84" s="21"/>
      <c r="G84" s="21"/>
      <c r="H84" s="21"/>
      <c r="I84" s="21"/>
    </row>
    <row r="85" spans="2:9" x14ac:dyDescent="0.3">
      <c r="B85" s="21"/>
      <c r="C85" s="21"/>
      <c r="D85" s="21"/>
      <c r="E85" s="21"/>
      <c r="F85" s="21"/>
      <c r="G85" s="21"/>
      <c r="H85" s="21"/>
      <c r="I85" s="21"/>
    </row>
    <row r="86" spans="2:9" x14ac:dyDescent="0.3">
      <c r="B86" s="21"/>
      <c r="C86" s="21"/>
      <c r="D86" s="21"/>
      <c r="E86" s="21"/>
      <c r="F86" s="21"/>
      <c r="G86" s="21"/>
      <c r="H86" s="21"/>
      <c r="I86" s="21"/>
    </row>
    <row r="87" spans="2:9" x14ac:dyDescent="0.3">
      <c r="B87" s="21"/>
      <c r="C87" s="21"/>
      <c r="D87" s="21"/>
      <c r="E87" s="21"/>
      <c r="F87" s="21"/>
      <c r="G87" s="21"/>
      <c r="H87" s="21"/>
      <c r="I87" s="21"/>
    </row>
    <row r="88" spans="2:9" x14ac:dyDescent="0.3">
      <c r="B88" s="21"/>
      <c r="C88" s="21"/>
      <c r="D88" s="21"/>
      <c r="E88" s="21"/>
      <c r="F88" s="21"/>
      <c r="G88" s="21"/>
      <c r="H88" s="21"/>
      <c r="I88" s="21"/>
    </row>
    <row r="89" spans="2:9" x14ac:dyDescent="0.3">
      <c r="B89" s="21"/>
      <c r="C89" s="21"/>
      <c r="D89" s="21"/>
      <c r="E89" s="21"/>
      <c r="F89" s="21"/>
      <c r="G89" s="21"/>
      <c r="H89" s="21"/>
      <c r="I89" s="21"/>
    </row>
    <row r="90" spans="2:9" x14ac:dyDescent="0.3">
      <c r="B90" s="21"/>
      <c r="C90" s="21"/>
      <c r="D90" s="21"/>
      <c r="E90" s="21"/>
      <c r="F90" s="21"/>
      <c r="G90" s="21"/>
      <c r="H90" s="21"/>
      <c r="I90" s="21"/>
    </row>
    <row r="91" spans="2:9" x14ac:dyDescent="0.3">
      <c r="B91" s="21"/>
      <c r="C91" s="21"/>
      <c r="D91" s="21"/>
      <c r="E91" s="21"/>
      <c r="F91" s="21"/>
      <c r="G91" s="21"/>
      <c r="H91" s="21"/>
      <c r="I91" s="21"/>
    </row>
  </sheetData>
  <mergeCells count="40">
    <mergeCell ref="B83:C83"/>
    <mergeCell ref="B73:C73"/>
    <mergeCell ref="E73:E76"/>
    <mergeCell ref="B74:C74"/>
    <mergeCell ref="B75:C75"/>
    <mergeCell ref="B76:C76"/>
    <mergeCell ref="B77:C77"/>
    <mergeCell ref="B79:E79"/>
    <mergeCell ref="B80:C80"/>
    <mergeCell ref="D80:E80"/>
    <mergeCell ref="B81:C81"/>
    <mergeCell ref="B82:C82"/>
    <mergeCell ref="B72:C72"/>
    <mergeCell ref="B62:E62"/>
    <mergeCell ref="B61:C61"/>
    <mergeCell ref="B64:C64"/>
    <mergeCell ref="B65:C65"/>
    <mergeCell ref="B66:C66"/>
    <mergeCell ref="B67:C67"/>
    <mergeCell ref="B68:C68"/>
    <mergeCell ref="B69:D69"/>
    <mergeCell ref="B70:E70"/>
    <mergeCell ref="B71:E71"/>
    <mergeCell ref="B31:E31"/>
    <mergeCell ref="B7:D7"/>
    <mergeCell ref="B8:D8"/>
    <mergeCell ref="B9:D9"/>
    <mergeCell ref="B10:D10"/>
    <mergeCell ref="B11:D11"/>
    <mergeCell ref="B12:D12"/>
    <mergeCell ref="B13:D13"/>
    <mergeCell ref="B14:E14"/>
    <mergeCell ref="B15:E15"/>
    <mergeCell ref="B16:E16"/>
    <mergeCell ref="B30:E30"/>
    <mergeCell ref="B6:D6"/>
    <mergeCell ref="B2:E2"/>
    <mergeCell ref="B3:E3"/>
    <mergeCell ref="B4:E4"/>
    <mergeCell ref="B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19" ma:contentTypeDescription="Een nieuw document maken." ma:contentTypeScope="" ma:versionID="8696e4f537f99ebf60136244065ce24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f958d1f91a407374d5d405465fae4b5e"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RCUS45HN67DU-974321440-325912</_dlc_DocId>
    <_dlc_DocIdUrl xmlns="558c601a-c172-4142-980b-33deeaa1e95d">
      <Url>https://sscons.sharepoint.com/sites/ORG-IC/_layouts/15/DocIdRedir.aspx?ID=RCUS45HN67DU-974321440-325912</Url>
      <Description>RCUS45HN67DU-974321440-325912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6791578-5FEC-474E-852A-B9DCA2EDD027}">
  <ds:schemaRefs>
    <ds:schemaRef ds:uri="http://schemas.microsoft.com/sharepoint/v3/contenttype/forms"/>
  </ds:schemaRefs>
</ds:datastoreItem>
</file>

<file path=customXml/itemProps2.xml><?xml version="1.0" encoding="utf-8"?>
<ds:datastoreItem xmlns:ds="http://schemas.openxmlformats.org/officeDocument/2006/customXml" ds:itemID="{34D9C77E-53BE-4F20-800C-D85E196258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02604-04E2-47F6-8A00-3BF9958E4FEB}">
  <ds:schemaRefs>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128ee3f7-829e-4555-9a1a-4c53ac6fd304"/>
    <ds:schemaRef ds:uri="http://schemas.microsoft.com/office/infopath/2007/PartnerControls"/>
    <ds:schemaRef ds:uri="558c601a-c172-4142-980b-33deeaa1e95d"/>
    <ds:schemaRef ds:uri="http://www.w3.org/XML/1998/namespace"/>
    <ds:schemaRef ds:uri="http://purl.org/dc/elements/1.1/"/>
  </ds:schemaRefs>
</ds:datastoreItem>
</file>

<file path=customXml/itemProps4.xml><?xml version="1.0" encoding="utf-8"?>
<ds:datastoreItem xmlns:ds="http://schemas.openxmlformats.org/officeDocument/2006/customXml" ds:itemID="{938F8405-316B-4D4A-B6BF-F6B130B6C9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Inschrijvingssom</vt:lpstr>
      <vt:lpstr>Gemeente Westerveld map 1</vt:lpstr>
      <vt:lpstr>Gemeente Zwartewaterland map 2</vt:lpstr>
      <vt:lpstr>Gemeente Dalfsen map 3</vt:lpstr>
      <vt:lpstr>Inschrijvingssom!_Toc188439241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2025-03-19T10:01:00Z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d5479309-6643-4a0a-8355-e127fc2c54c5</vt:lpwstr>
  </property>
  <property fmtid="{D5CDD505-2E9C-101B-9397-08002B2CF9AE}" pid="4" name="MediaServiceImageTags">
    <vt:lpwstr/>
  </property>
</Properties>
</file>