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G:\TRAJECTEN\BEDRIJFSVOERING\Facilitair\Repro &amp; post\BLD 202304-2300116 Drukwerk 'Mijn Overheid'\06. Nota van inlichtingen\NvI 2\"/>
    </mc:Choice>
  </mc:AlternateContent>
  <xr:revisionPtr revIDLastSave="0" documentId="13_ncr:1_{92C022F6-98D0-436E-A964-6C6E8DA5CDB9}" xr6:coauthVersionLast="47" xr6:coauthVersionMax="47" xr10:uidLastSave="{00000000-0000-0000-0000-000000000000}"/>
  <bookViews>
    <workbookView xWindow="-38520" yWindow="-1740" windowWidth="38640" windowHeight="21240" xr2:uid="{C7B3352E-6275-495E-829E-D6C08A54600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13" i="1"/>
  <c r="H12" i="1"/>
  <c r="H11" i="1"/>
  <c r="H19" i="1"/>
  <c r="H28" i="1"/>
  <c r="H21" i="1"/>
  <c r="H27" i="1"/>
  <c r="H18" i="1"/>
  <c r="H17" i="1"/>
  <c r="H16" i="1"/>
  <c r="H24" i="1"/>
  <c r="H25" i="1" s="1"/>
  <c r="H29" i="1" s="1"/>
</calcChain>
</file>

<file path=xl/sharedStrings.xml><?xml version="1.0" encoding="utf-8"?>
<sst xmlns="http://schemas.openxmlformats.org/spreadsheetml/2006/main" count="53" uniqueCount="44">
  <si>
    <t>Bijlage D - Tarievenblad</t>
  </si>
  <si>
    <t>Aanbesteding: Drukwerk en koppeling MijnOverheid</t>
  </si>
  <si>
    <t>Kenmerk: BLD 202304-PRJ2300116</t>
  </si>
  <si>
    <t>Versie 3</t>
  </si>
  <si>
    <t>t/m 20 gram</t>
  </si>
  <si>
    <t>20-50 gram</t>
  </si>
  <si>
    <t>50-350 gram</t>
  </si>
  <si>
    <t>Papier</t>
  </si>
  <si>
    <t>Verwacht Aantal</t>
  </si>
  <si>
    <t>Verwacht aantal</t>
  </si>
  <si>
    <t>Kosten per jaar</t>
  </si>
  <si>
    <t>Kostensoort</t>
  </si>
  <si>
    <t>t/m 2 A4</t>
  </si>
  <si>
    <t>3 t/m 8 A4</t>
  </si>
  <si>
    <t>9 A4 of meer</t>
  </si>
  <si>
    <t>48-uurs post</t>
  </si>
  <si>
    <t>Langer dan 48 uur</t>
  </si>
  <si>
    <t>Verzending buitenland</t>
  </si>
  <si>
    <t>Koppeling Mijn Overheid</t>
  </si>
  <si>
    <t>Stuksprijs (jaarlijks)</t>
  </si>
  <si>
    <t>Retour enveloppen*</t>
  </si>
  <si>
    <t>Retourzending**</t>
  </si>
  <si>
    <t>Toevoegen betaallink of QR-code</t>
  </si>
  <si>
    <t>Toevoegen nieuwe templates</t>
  </si>
  <si>
    <t>Stuksprijs</t>
  </si>
  <si>
    <t>Jaarlijkse kosten dienstverlening***</t>
  </si>
  <si>
    <t>Aantal</t>
  </si>
  <si>
    <t>Prijs per jaar</t>
  </si>
  <si>
    <t>Prijs per 4 jaar</t>
  </si>
  <si>
    <t>Implementatiekosten opstart contract</t>
  </si>
  <si>
    <t>Implementatiekosten opvolgende jaren</t>
  </si>
  <si>
    <t>Uw Inschrijfprijs</t>
  </si>
  <si>
    <t>24 uurs post</t>
  </si>
  <si>
    <t>Aantallen zijn indicatief. Hieraan kunnen geen rechten worden ontleend. De tarieven waarmee u inschrijft zijn onvoorwaardelijk. Voorwaarden kunnen leiden tot uitsluiting.</t>
  </si>
  <si>
    <t>De tarieven zijn exclusief BTW.</t>
  </si>
  <si>
    <t xml:space="preserve">Instructie: Vul de licht groene velden in. Hierachter zit een berekening, waarin de weging is opgenomen. De bedragen worden automatisch bij elkaar opgeteld en vermenigvuldigd met 4, </t>
  </si>
  <si>
    <t xml:space="preserve">omdat bij  volledige uitnutting van het contract, de looptijd 4 jaar zou zijn. De 24 uurs post wordt niet meegewogen in de inschrijfprijs. De gemeente wil echter wel inzicht in de kosten </t>
  </si>
  <si>
    <t>van deze dienst. Het is niet toegestaan de berekeningen aan te passen. het aanpassen van berekeningen kan leiden tot uitsluiting.</t>
  </si>
  <si>
    <t>* Retour enveloppen worden voorzien van een antwoordnummer. Bereken hier enkel de kosten van de envelop, niet het gewicht.</t>
  </si>
  <si>
    <t>** Retour gekomen poststukken</t>
  </si>
  <si>
    <t>*** alle jaarlijkse kosten voor het gebruik en beheer van de applicatie, inclusief updates, licenties, support, inrichten nieuw belastingjaar en alle  andere kosten die er mogelijk bij komen.</t>
  </si>
  <si>
    <t>die nodig zijn om de dienstverlening volledig te kunnen leveren.</t>
  </si>
  <si>
    <t>Bedrijfsnaam inschrijver:</t>
  </si>
  <si>
    <t xml:space="preserve">Datum: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</si>
</sst>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20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  <font>
      <sz val="11"/>
      <color theme="1"/>
      <name val="Verdana"/>
    </font>
    <font>
      <b/>
      <sz val="11"/>
      <color rgb="FFFFFFFF"/>
      <name val="Verdana"/>
      <family val="2"/>
    </font>
    <font>
      <b/>
      <sz val="11"/>
      <color rgb="FFFFFFFF"/>
      <name val="Verdana"/>
    </font>
    <font>
      <sz val="11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3C7D22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6" fillId="3" borderId="0" xfId="0" applyFont="1" applyFill="1"/>
    <xf numFmtId="0" fontId="7" fillId="3" borderId="0" xfId="0" applyFont="1" applyFill="1"/>
    <xf numFmtId="1" fontId="0" fillId="0" borderId="0" xfId="0" applyNumberFormat="1"/>
    <xf numFmtId="44" fontId="3" fillId="4" borderId="0" xfId="1" applyFont="1" applyFill="1"/>
    <xf numFmtId="44" fontId="8" fillId="4" borderId="0" xfId="1" applyFont="1" applyFill="1"/>
    <xf numFmtId="1" fontId="7" fillId="3" borderId="0" xfId="0" applyNumberFormat="1" applyFont="1" applyFill="1"/>
    <xf numFmtId="1" fontId="7" fillId="3" borderId="0" xfId="1" applyNumberFormat="1" applyFont="1" applyFill="1"/>
    <xf numFmtId="164" fontId="3" fillId="2" borderId="0" xfId="0" applyNumberFormat="1" applyFont="1" applyFill="1" applyProtection="1">
      <protection locked="0"/>
    </xf>
    <xf numFmtId="44" fontId="3" fillId="2" borderId="0" xfId="1" applyFont="1" applyFill="1" applyProtection="1">
      <protection locked="0"/>
    </xf>
    <xf numFmtId="164" fontId="3" fillId="2" borderId="0" xfId="1" applyNumberFormat="1" applyFont="1" applyFill="1" applyProtection="1">
      <protection locked="0"/>
    </xf>
    <xf numFmtId="44" fontId="3" fillId="5" borderId="0" xfId="1" applyFont="1" applyFill="1"/>
    <xf numFmtId="164" fontId="3" fillId="5" borderId="0" xfId="0" applyNumberFormat="1" applyFont="1" applyFill="1"/>
    <xf numFmtId="164" fontId="0" fillId="2" borderId="0" xfId="0" applyNumberFormat="1" applyFill="1" applyProtection="1">
      <protection locked="0"/>
    </xf>
    <xf numFmtId="0" fontId="0" fillId="4" borderId="0" xfId="0" applyFill="1"/>
    <xf numFmtId="0" fontId="3" fillId="4" borderId="0" xfId="1" applyNumberFormat="1" applyFont="1" applyFill="1"/>
    <xf numFmtId="0" fontId="7" fillId="3" borderId="0" xfId="1" applyNumberFormat="1" applyFont="1" applyFill="1"/>
    <xf numFmtId="0" fontId="6" fillId="0" borderId="0" xfId="0" applyFont="1"/>
    <xf numFmtId="2" fontId="7" fillId="0" borderId="0" xfId="0" applyNumberFormat="1" applyFont="1"/>
    <xf numFmtId="164" fontId="3" fillId="0" borderId="0" xfId="0" applyNumberFormat="1" applyFont="1"/>
    <xf numFmtId="2" fontId="7" fillId="4" borderId="0" xfId="0" applyNumberFormat="1" applyFont="1" applyFill="1"/>
    <xf numFmtId="0" fontId="3" fillId="3" borderId="0" xfId="0" applyFont="1" applyFill="1"/>
    <xf numFmtId="0" fontId="0" fillId="2" borderId="0" xfId="0" applyFill="1" applyProtection="1">
      <protection locked="0"/>
    </xf>
    <xf numFmtId="164" fontId="0" fillId="0" borderId="0" xfId="0" applyNumberFormat="1" applyProtection="1">
      <protection locked="0"/>
    </xf>
    <xf numFmtId="0" fontId="9" fillId="6" borderId="0" xfId="0" applyFont="1" applyFill="1"/>
    <xf numFmtId="0" fontId="10" fillId="6" borderId="0" xfId="0" applyFont="1" applyFill="1"/>
    <xf numFmtId="0" fontId="11" fillId="6" borderId="0" xfId="0" applyFont="1" applyFill="1"/>
    <xf numFmtId="1" fontId="7" fillId="4" borderId="0" xfId="0" applyNumberFormat="1" applyFont="1" applyFill="1"/>
    <xf numFmtId="164" fontId="3" fillId="4" borderId="0" xfId="1" applyNumberFormat="1" applyFont="1" applyFill="1" applyProtection="1">
      <protection locked="0"/>
    </xf>
    <xf numFmtId="1" fontId="7" fillId="4" borderId="0" xfId="1" applyNumberFormat="1" applyFont="1" applyFill="1"/>
    <xf numFmtId="164" fontId="3" fillId="4" borderId="0" xfId="0" applyNumberFormat="1" applyFont="1" applyFill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1</xdr:row>
      <xdr:rowOff>119629</xdr:rowOff>
    </xdr:from>
    <xdr:to>
      <xdr:col>7</xdr:col>
      <xdr:colOff>1190625</xdr:colOff>
      <xdr:row>5</xdr:row>
      <xdr:rowOff>55880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73190865-E66F-0F1F-3822-4634AC3A6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310129"/>
          <a:ext cx="3914775" cy="822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AA394-C479-4692-8921-37EF9D14E8D9}">
  <dimension ref="A1:I47"/>
  <sheetViews>
    <sheetView tabSelected="1" topLeftCell="A6" zoomScale="120" zoomScaleNormal="120" workbookViewId="0">
      <selection activeCell="B46" sqref="B46:H47"/>
    </sheetView>
  </sheetViews>
  <sheetFormatPr defaultRowHeight="15" x14ac:dyDescent="0.25"/>
  <cols>
    <col min="1" max="1" width="51.42578125" customWidth="1"/>
    <col min="2" max="2" width="19.140625" customWidth="1"/>
    <col min="3" max="3" width="21.5703125" customWidth="1"/>
    <col min="4" max="4" width="19.85546875" customWidth="1"/>
    <col min="5" max="5" width="20.85546875" customWidth="1"/>
    <col min="6" max="6" width="20.5703125" customWidth="1"/>
    <col min="7" max="7" width="21.7109375" customWidth="1"/>
    <col min="8" max="8" width="25" customWidth="1"/>
  </cols>
  <sheetData>
    <row r="1" spans="1:9" x14ac:dyDescent="0.25">
      <c r="B1" s="1"/>
      <c r="C1" s="1"/>
      <c r="D1" s="1"/>
      <c r="E1" s="1"/>
      <c r="F1" s="1"/>
      <c r="G1" s="1"/>
      <c r="H1" s="1"/>
    </row>
    <row r="2" spans="1:9" ht="24.75" x14ac:dyDescent="0.3">
      <c r="A2" s="2" t="s">
        <v>0</v>
      </c>
    </row>
    <row r="4" spans="1:9" x14ac:dyDescent="0.25">
      <c r="A4" s="1" t="s">
        <v>1</v>
      </c>
    </row>
    <row r="5" spans="1:9" x14ac:dyDescent="0.25">
      <c r="A5" s="1" t="s">
        <v>2</v>
      </c>
    </row>
    <row r="6" spans="1:9" x14ac:dyDescent="0.25">
      <c r="A6" s="1" t="s">
        <v>3</v>
      </c>
    </row>
    <row r="8" spans="1:9" x14ac:dyDescent="0.25">
      <c r="A8" s="1"/>
      <c r="B8" s="3" t="s">
        <v>4</v>
      </c>
      <c r="C8" s="3"/>
      <c r="D8" s="3" t="s">
        <v>5</v>
      </c>
      <c r="E8" s="3"/>
      <c r="F8" s="3" t="s">
        <v>6</v>
      </c>
      <c r="G8" s="1"/>
      <c r="H8" s="1"/>
    </row>
    <row r="9" spans="1:9" x14ac:dyDescent="0.25">
      <c r="A9" s="5"/>
      <c r="B9" s="5" t="s">
        <v>7</v>
      </c>
      <c r="C9" s="5" t="s">
        <v>8</v>
      </c>
      <c r="D9" s="5" t="s">
        <v>7</v>
      </c>
      <c r="E9" s="5" t="s">
        <v>9</v>
      </c>
      <c r="F9" s="5" t="s">
        <v>7</v>
      </c>
      <c r="G9" s="5" t="s">
        <v>9</v>
      </c>
      <c r="H9" s="5" t="s">
        <v>10</v>
      </c>
    </row>
    <row r="10" spans="1:9" x14ac:dyDescent="0.25">
      <c r="A10" s="5" t="s">
        <v>11</v>
      </c>
      <c r="B10" s="28" t="s">
        <v>12</v>
      </c>
      <c r="C10" s="28" t="s">
        <v>12</v>
      </c>
      <c r="D10" s="28" t="s">
        <v>13</v>
      </c>
      <c r="E10" s="28" t="s">
        <v>13</v>
      </c>
      <c r="F10" s="28" t="s">
        <v>14</v>
      </c>
      <c r="G10" s="29" t="s">
        <v>14</v>
      </c>
      <c r="H10" s="6"/>
    </row>
    <row r="11" spans="1:9" x14ac:dyDescent="0.25">
      <c r="A11" s="5" t="s">
        <v>15</v>
      </c>
      <c r="B11" s="12">
        <v>0</v>
      </c>
      <c r="C11" s="30">
        <v>18000</v>
      </c>
      <c r="D11" s="12">
        <v>0</v>
      </c>
      <c r="E11" s="30">
        <v>500</v>
      </c>
      <c r="F11" s="34"/>
      <c r="G11" s="31"/>
      <c r="H11" s="15">
        <f>(B11*C11)+(D11*E11)</f>
        <v>0</v>
      </c>
    </row>
    <row r="12" spans="1:9" x14ac:dyDescent="0.25">
      <c r="A12" s="5" t="s">
        <v>16</v>
      </c>
      <c r="B12" s="12">
        <v>0</v>
      </c>
      <c r="C12" s="30">
        <v>10500</v>
      </c>
      <c r="D12" s="12">
        <v>0</v>
      </c>
      <c r="E12" s="30">
        <v>32000</v>
      </c>
      <c r="F12" s="12">
        <v>0</v>
      </c>
      <c r="G12" s="10">
        <v>25</v>
      </c>
      <c r="H12" s="15">
        <f>(B12*C12)+(D12*E12)+(F12*G12)</f>
        <v>0</v>
      </c>
    </row>
    <row r="13" spans="1:9" x14ac:dyDescent="0.25">
      <c r="A13" s="5" t="s">
        <v>17</v>
      </c>
      <c r="B13" s="13">
        <v>0</v>
      </c>
      <c r="C13" s="30">
        <v>412</v>
      </c>
      <c r="D13" s="13">
        <v>0</v>
      </c>
      <c r="E13" s="30">
        <v>500</v>
      </c>
      <c r="F13" s="13">
        <v>0</v>
      </c>
      <c r="G13" s="11">
        <v>5</v>
      </c>
      <c r="H13" s="15">
        <f>(B13*C13)+(D13*E13)+(F13*G13)</f>
        <v>0</v>
      </c>
    </row>
    <row r="14" spans="1:9" x14ac:dyDescent="0.25">
      <c r="A14" s="5" t="s">
        <v>18</v>
      </c>
      <c r="B14" s="13">
        <v>0</v>
      </c>
      <c r="C14" s="30">
        <v>9000</v>
      </c>
      <c r="D14" s="13">
        <v>0</v>
      </c>
      <c r="E14" s="30">
        <v>7250</v>
      </c>
      <c r="F14" s="32"/>
      <c r="G14" s="33"/>
      <c r="H14" s="15">
        <f>(B14*C14)+(D14*E14)</f>
        <v>0</v>
      </c>
    </row>
    <row r="15" spans="1:9" x14ac:dyDescent="0.25">
      <c r="A15" s="1"/>
      <c r="B15" s="3" t="s">
        <v>19</v>
      </c>
      <c r="C15" s="7"/>
      <c r="E15" s="7"/>
      <c r="G15" s="3"/>
      <c r="H15" s="3"/>
      <c r="I15" s="4"/>
    </row>
    <row r="16" spans="1:9" x14ac:dyDescent="0.25">
      <c r="A16" s="5" t="s">
        <v>20</v>
      </c>
      <c r="B16" s="13">
        <v>0</v>
      </c>
      <c r="C16" s="10">
        <v>5000</v>
      </c>
      <c r="D16" s="8"/>
      <c r="E16" s="9"/>
      <c r="F16" s="8"/>
      <c r="G16" s="9"/>
      <c r="H16" s="15">
        <f>B16*C16</f>
        <v>0</v>
      </c>
    </row>
    <row r="17" spans="1:8" x14ac:dyDescent="0.25">
      <c r="A17" s="5" t="s">
        <v>21</v>
      </c>
      <c r="B17" s="13">
        <v>0</v>
      </c>
      <c r="C17" s="10">
        <v>200</v>
      </c>
      <c r="D17" s="8"/>
      <c r="E17" s="9"/>
      <c r="F17" s="8"/>
      <c r="G17" s="9"/>
      <c r="H17" s="15">
        <f>B17*C17</f>
        <v>0</v>
      </c>
    </row>
    <row r="18" spans="1:8" x14ac:dyDescent="0.25">
      <c r="A18" s="5" t="s">
        <v>22</v>
      </c>
      <c r="B18" s="13">
        <v>0</v>
      </c>
      <c r="C18" s="11">
        <v>81000</v>
      </c>
      <c r="D18" s="8"/>
      <c r="E18" s="8"/>
      <c r="F18" s="8"/>
      <c r="G18" s="8"/>
      <c r="H18" s="15">
        <f>B18*C18</f>
        <v>0</v>
      </c>
    </row>
    <row r="19" spans="1:8" x14ac:dyDescent="0.25">
      <c r="A19" s="5" t="s">
        <v>23</v>
      </c>
      <c r="B19" s="14">
        <v>0</v>
      </c>
      <c r="C19" s="20">
        <v>5</v>
      </c>
      <c r="D19" s="9"/>
      <c r="E19" s="8"/>
      <c r="F19" s="9"/>
      <c r="G19" s="8"/>
      <c r="H19" s="15">
        <f>B19*C19</f>
        <v>0</v>
      </c>
    </row>
    <row r="20" spans="1:8" x14ac:dyDescent="0.25">
      <c r="B20" s="3" t="s">
        <v>24</v>
      </c>
    </row>
    <row r="21" spans="1:8" x14ac:dyDescent="0.25">
      <c r="A21" s="5" t="s">
        <v>25</v>
      </c>
      <c r="B21" s="14">
        <v>0</v>
      </c>
      <c r="C21" s="8"/>
      <c r="D21" s="9"/>
      <c r="E21" s="8"/>
      <c r="F21" s="9"/>
      <c r="G21" s="8"/>
      <c r="H21" s="15">
        <f>B21</f>
        <v>0</v>
      </c>
    </row>
    <row r="23" spans="1:8" x14ac:dyDescent="0.25">
      <c r="A23" s="25"/>
      <c r="B23" s="25"/>
      <c r="C23" s="5" t="s">
        <v>26</v>
      </c>
      <c r="D23" s="25"/>
      <c r="E23" s="25"/>
      <c r="F23" s="25"/>
      <c r="G23" s="25"/>
      <c r="H23" s="25"/>
    </row>
    <row r="24" spans="1:8" x14ac:dyDescent="0.25">
      <c r="A24" s="5" t="s">
        <v>27</v>
      </c>
      <c r="B24" s="18"/>
      <c r="C24" s="18"/>
      <c r="D24" s="18"/>
      <c r="E24" s="18"/>
      <c r="F24" s="18"/>
      <c r="G24" s="18"/>
      <c r="H24" s="16">
        <f>H11+H12+H13+H14+H16+H17+H18+H19+H21</f>
        <v>0</v>
      </c>
    </row>
    <row r="25" spans="1:8" x14ac:dyDescent="0.25">
      <c r="A25" s="5" t="s">
        <v>28</v>
      </c>
      <c r="B25" s="18"/>
      <c r="C25" s="18">
        <v>4</v>
      </c>
      <c r="D25" s="18"/>
      <c r="E25" s="18"/>
      <c r="F25" s="18"/>
      <c r="G25" s="18"/>
      <c r="H25" s="16">
        <f>H24*C25</f>
        <v>0</v>
      </c>
    </row>
    <row r="26" spans="1:8" x14ac:dyDescent="0.25">
      <c r="A26" s="21"/>
      <c r="H26" s="23"/>
    </row>
    <row r="27" spans="1:8" x14ac:dyDescent="0.25">
      <c r="A27" s="5" t="s">
        <v>29</v>
      </c>
      <c r="B27" s="14">
        <v>0</v>
      </c>
      <c r="C27" s="19">
        <v>1</v>
      </c>
      <c r="D27" s="9"/>
      <c r="E27" s="8"/>
      <c r="F27" s="9"/>
      <c r="G27" s="8"/>
      <c r="H27" s="15">
        <f>B27</f>
        <v>0</v>
      </c>
    </row>
    <row r="28" spans="1:8" x14ac:dyDescent="0.25">
      <c r="A28" s="5" t="s">
        <v>30</v>
      </c>
      <c r="B28" s="14">
        <v>0</v>
      </c>
      <c r="C28" s="19">
        <v>3</v>
      </c>
      <c r="D28" s="9"/>
      <c r="E28" s="8"/>
      <c r="F28" s="9"/>
      <c r="G28" s="8"/>
      <c r="H28" s="15">
        <f>B28*C28</f>
        <v>0</v>
      </c>
    </row>
    <row r="29" spans="1:8" x14ac:dyDescent="0.25">
      <c r="A29" s="5" t="s">
        <v>31</v>
      </c>
      <c r="B29" s="18"/>
      <c r="C29" s="18"/>
      <c r="D29" s="18"/>
      <c r="E29" s="18"/>
      <c r="F29" s="18"/>
      <c r="G29" s="24"/>
      <c r="H29" s="16">
        <f>H25+H27+H28</f>
        <v>0</v>
      </c>
    </row>
    <row r="30" spans="1:8" x14ac:dyDescent="0.25">
      <c r="A30" s="21"/>
      <c r="G30" s="22"/>
      <c r="H30" s="23"/>
    </row>
    <row r="31" spans="1:8" x14ac:dyDescent="0.25">
      <c r="B31" s="3" t="s">
        <v>4</v>
      </c>
      <c r="C31" s="3" t="s">
        <v>5</v>
      </c>
      <c r="D31" s="3" t="s">
        <v>6</v>
      </c>
      <c r="E31" s="3"/>
    </row>
    <row r="32" spans="1:8" x14ac:dyDescent="0.25">
      <c r="A32" s="5" t="s">
        <v>32</v>
      </c>
      <c r="B32" s="17">
        <v>0</v>
      </c>
      <c r="C32" s="17">
        <v>0</v>
      </c>
      <c r="D32" s="17">
        <v>0</v>
      </c>
    </row>
    <row r="33" spans="1:8" x14ac:dyDescent="0.25">
      <c r="A33" s="21"/>
      <c r="B33" s="27"/>
      <c r="C33" s="27"/>
      <c r="D33" s="27"/>
    </row>
    <row r="34" spans="1:8" x14ac:dyDescent="0.25">
      <c r="A34" s="1" t="s">
        <v>33</v>
      </c>
      <c r="B34" s="1"/>
      <c r="C34" s="1"/>
      <c r="D34" s="1"/>
      <c r="E34" s="1"/>
      <c r="F34" s="1"/>
    </row>
    <row r="35" spans="1:8" x14ac:dyDescent="0.25">
      <c r="A35" s="1" t="s">
        <v>34</v>
      </c>
      <c r="B35" s="1"/>
      <c r="C35" s="1"/>
      <c r="D35" s="1"/>
      <c r="E35" s="1"/>
      <c r="F35" s="1"/>
    </row>
    <row r="36" spans="1:8" x14ac:dyDescent="0.25">
      <c r="A36" s="1"/>
      <c r="B36" s="1"/>
      <c r="C36" s="1"/>
      <c r="D36" s="1"/>
      <c r="E36" s="1"/>
      <c r="F36" s="1"/>
    </row>
    <row r="37" spans="1:8" x14ac:dyDescent="0.25">
      <c r="A37" s="1" t="s">
        <v>35</v>
      </c>
      <c r="B37" s="1"/>
      <c r="C37" s="1"/>
      <c r="D37" s="1"/>
      <c r="E37" s="1"/>
      <c r="F37" s="1"/>
    </row>
    <row r="38" spans="1:8" x14ac:dyDescent="0.25">
      <c r="A38" s="1" t="s">
        <v>36</v>
      </c>
      <c r="C38" s="1"/>
      <c r="D38" s="1"/>
      <c r="E38" s="1"/>
      <c r="F38" s="1"/>
    </row>
    <row r="39" spans="1:8" x14ac:dyDescent="0.25">
      <c r="A39" s="1" t="s">
        <v>37</v>
      </c>
      <c r="B39" s="1"/>
      <c r="C39" s="1"/>
      <c r="D39" s="1"/>
      <c r="E39" s="1"/>
      <c r="F39" s="1"/>
    </row>
    <row r="40" spans="1:8" x14ac:dyDescent="0.25">
      <c r="A40" s="1"/>
      <c r="B40" s="1"/>
      <c r="C40" s="1"/>
      <c r="D40" s="1"/>
      <c r="E40" s="1"/>
      <c r="F40" s="1"/>
    </row>
    <row r="41" spans="1:8" x14ac:dyDescent="0.25">
      <c r="A41" s="1" t="s">
        <v>38</v>
      </c>
      <c r="B41" s="1"/>
      <c r="C41" s="1"/>
      <c r="D41" s="1"/>
      <c r="E41" s="1"/>
      <c r="F41" s="1"/>
    </row>
    <row r="42" spans="1:8" x14ac:dyDescent="0.25">
      <c r="A42" s="1" t="s">
        <v>39</v>
      </c>
      <c r="B42" s="1"/>
      <c r="C42" s="1"/>
      <c r="D42" s="1"/>
      <c r="E42" s="1"/>
      <c r="F42" s="1"/>
    </row>
    <row r="43" spans="1:8" x14ac:dyDescent="0.25">
      <c r="A43" s="1" t="s">
        <v>40</v>
      </c>
      <c r="B43" s="1"/>
      <c r="C43" s="1"/>
      <c r="D43" s="1"/>
      <c r="E43" s="1"/>
      <c r="F43" s="1"/>
    </row>
    <row r="44" spans="1:8" x14ac:dyDescent="0.25">
      <c r="A44" s="1" t="s">
        <v>41</v>
      </c>
      <c r="B44" s="1"/>
      <c r="C44" s="1"/>
      <c r="D44" s="1"/>
      <c r="E44" s="1"/>
      <c r="F44" s="1"/>
    </row>
    <row r="45" spans="1:8" x14ac:dyDescent="0.25">
      <c r="A45" s="1"/>
      <c r="B45" s="1"/>
      <c r="C45" s="1"/>
      <c r="D45" s="1"/>
      <c r="E45" s="1"/>
      <c r="F45" s="1"/>
    </row>
    <row r="46" spans="1:8" x14ac:dyDescent="0.25">
      <c r="A46" s="5" t="s">
        <v>42</v>
      </c>
      <c r="B46" s="26"/>
      <c r="C46" s="26"/>
      <c r="D46" s="26"/>
      <c r="E46" s="26"/>
      <c r="F46" s="26"/>
      <c r="G46" s="26"/>
      <c r="H46" s="26"/>
    </row>
    <row r="47" spans="1:8" x14ac:dyDescent="0.25">
      <c r="A47" s="5" t="s">
        <v>43</v>
      </c>
      <c r="B47" s="26"/>
      <c r="C47" s="26"/>
      <c r="D47" s="26"/>
      <c r="E47" s="26"/>
      <c r="F47" s="26"/>
      <c r="G47" s="26"/>
      <c r="H47" s="26"/>
    </row>
  </sheetData>
  <sheetProtection algorithmName="SHA-512" hashValue="H6av7f5m/iaw4M7/q9vXOe6RHRIkwTdNU8pxBIZsPxhC7UroueWKz78aZI6SGS4vSxKSHEOIMp3WNhVmkVz+NQ==" saltValue="kixyXlHBRZidlpx+XoQ+7g==" spinCount="100000" sheet="1" objects="1" scenarios="1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49AB0FC0585E4282F20E25E7D33F49" ma:contentTypeVersion="4" ma:contentTypeDescription="Een nieuw document maken." ma:contentTypeScope="" ma:versionID="4e2e77d3785e38d855f597ba7aa6f5a4">
  <xsd:schema xmlns:xsd="http://www.w3.org/2001/XMLSchema" xmlns:xs="http://www.w3.org/2001/XMLSchema" xmlns:p="http://schemas.microsoft.com/office/2006/metadata/properties" xmlns:ns2="6934e00d-3e8a-419a-aa2e-0f1866d724c3" targetNamespace="http://schemas.microsoft.com/office/2006/metadata/properties" ma:root="true" ma:fieldsID="ec618ebe136d00b8ee1485b8f0bc1021" ns2:_="">
    <xsd:import namespace="6934e00d-3e8a-419a-aa2e-0f1866d724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34e00d-3e8a-419a-aa2e-0f1866d724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A087A6-8383-4EE7-8814-0F2B3C2F21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3B8A75-0E6C-4687-9966-415014D8E7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34e00d-3e8a-419a-aa2e-0f1866d724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467B10-DB1F-4423-85E1-A832AB28B09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Martens</dc:creator>
  <cp:keywords/>
  <dc:description/>
  <cp:lastModifiedBy>Lisa Martens</cp:lastModifiedBy>
  <cp:revision/>
  <dcterms:created xsi:type="dcterms:W3CDTF">2024-12-11T11:50:22Z</dcterms:created>
  <dcterms:modified xsi:type="dcterms:W3CDTF">2025-02-25T22:59:56Z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0x0101006749AB0FC0585E4282F20E25E7D33F49</vt:lpwstr>
  </property>
</Properties>
</file>