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ichtingboornl.sharepoint.com/sites/HuisvestingInkoop/Gedeelde documenten/04 Inkoop/Inkoop/BInk/3. Inkooppakket projecten/Lopende Aanbestedingen en MOP/015. EA meubilair VO (2024-2030)/4. NvI/"/>
    </mc:Choice>
  </mc:AlternateContent>
  <xr:revisionPtr revIDLastSave="30" documentId="8_{3F67336E-B286-4D0A-9A40-6EB9189021CE}" xr6:coauthVersionLast="47" xr6:coauthVersionMax="47" xr10:uidLastSave="{2914FC23-04A7-4725-8DD3-46E86D0075F9}"/>
  <bookViews>
    <workbookView xWindow="-108" yWindow="-108" windowWidth="23256" windowHeight="12456" activeTab="1" xr2:uid="{DC4711BA-957A-48C0-8225-DB3290D83BC8}"/>
  </bookViews>
  <sheets>
    <sheet name="Voorblad" sheetId="1" r:id="rId1"/>
    <sheet name="Standaard meubilair" sheetId="2" r:id="rId2"/>
  </sheets>
  <definedNames>
    <definedName name="_ftn1" localSheetId="1">'Standaard meubilair'!#REF!</definedName>
    <definedName name="_ftnref1" localSheetId="1">'Standaard meubilair'!#REF!</definedName>
    <definedName name="_Hlk74649552" localSheetId="1">'Standaard meubilair'!#REF!</definedName>
    <definedName name="_Hlk74650307" localSheetId="1">'Standaard meubilair'!#REF!</definedName>
    <definedName name="_Hlk74650599" localSheetId="1">'Standaard meubilair'!#REF!</definedName>
    <definedName name="_Hlk74651047" localSheetId="1">'Standaard meubilair'!#REF!</definedName>
    <definedName name="_Hlk74651416" localSheetId="1">'Standaard meubilair'!$A$15</definedName>
    <definedName name="_Hlk74651916" localSheetId="1">'Standaard meubilair'!#REF!</definedName>
    <definedName name="_Hlk74652599" localSheetId="1">'Standaard meubilair'!#REF!</definedName>
    <definedName name="_Hlk74653276" localSheetId="1">'Standaard meubilair'!#REF!</definedName>
    <definedName name="_Hlk74653351" localSheetId="1">'Standaard meubilair'!#REF!</definedName>
    <definedName name="_Hlk74735096" localSheetId="1">'Standaard meubilair'!#REF!</definedName>
    <definedName name="_Hlk75349955" localSheetId="1">'Standaard meubilair'!#REF!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1" l="1"/>
  <c r="E13" i="2"/>
  <c r="E6" i="2"/>
  <c r="E8" i="2"/>
  <c r="E11" i="2"/>
  <c r="E16" i="2"/>
  <c r="E17" i="2" l="1"/>
  <c r="E18" i="2" s="1"/>
  <c r="E19" i="2" l="1"/>
</calcChain>
</file>

<file path=xl/sharedStrings.xml><?xml version="1.0" encoding="utf-8"?>
<sst xmlns="http://schemas.openxmlformats.org/spreadsheetml/2006/main" count="33" uniqueCount="32">
  <si>
    <t>Bijlage C: Prijzenblad</t>
  </si>
  <si>
    <t>Standaard meubilair</t>
  </si>
  <si>
    <t>Stoelen</t>
  </si>
  <si>
    <t>Bureaustoelen</t>
  </si>
  <si>
    <t>Tafels</t>
  </si>
  <si>
    <t xml:space="preserve">Docentenbureaus/tafels </t>
  </si>
  <si>
    <t>Kasten</t>
  </si>
  <si>
    <t>Prijs ex BTW zonder korting</t>
  </si>
  <si>
    <t>1.</t>
  </si>
  <si>
    <t>1.1</t>
  </si>
  <si>
    <t>Standaard stoel</t>
  </si>
  <si>
    <t>1.2</t>
  </si>
  <si>
    <t>2.1</t>
  </si>
  <si>
    <t>Standaard tafel</t>
  </si>
  <si>
    <t>2.2</t>
  </si>
  <si>
    <t>3.</t>
  </si>
  <si>
    <t>3.1</t>
  </si>
  <si>
    <t>Standaard kast</t>
  </si>
  <si>
    <t>2.</t>
  </si>
  <si>
    <t>Eindprijs</t>
  </si>
  <si>
    <t>Inschrijfprijs standaard meubilair</t>
  </si>
  <si>
    <t>P1</t>
  </si>
  <si>
    <t>Aantal</t>
  </si>
  <si>
    <t>Leerling stoel</t>
  </si>
  <si>
    <t>Leerlingtafel</t>
  </si>
  <si>
    <t>Docentenkast</t>
  </si>
  <si>
    <t>Totaal</t>
  </si>
  <si>
    <t>Kenmerk: BOOR 2024/015</t>
  </si>
  <si>
    <t>BTW</t>
  </si>
  <si>
    <t>Inschrijfprijs ex BTW</t>
  </si>
  <si>
    <t>Inschrijfprijs incl BTW</t>
  </si>
  <si>
    <t xml:space="preserve">Standaard tafel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</si>
</sst>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D7D31"/>
        <bgColor indexed="64"/>
      </patternFill>
    </fill>
    <fill>
      <patternFill patternType="solid">
        <fgColor rgb="FF008FA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27">
    <xf numFmtId="0" fontId="0" fillId="0" borderId="0" xfId="0"/>
    <xf numFmtId="0" fontId="4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44" fontId="3" fillId="4" borderId="1" xfId="1" applyFont="1" applyFill="1" applyBorder="1" applyAlignment="1">
      <alignment vertical="center" wrapText="1"/>
    </xf>
    <xf numFmtId="44" fontId="4" fillId="2" borderId="1" xfId="1" applyFont="1" applyFill="1" applyBorder="1" applyAlignment="1">
      <alignment vertical="center" wrapText="1"/>
    </xf>
    <xf numFmtId="44" fontId="0" fillId="0" borderId="1" xfId="1" applyFont="1" applyBorder="1"/>
    <xf numFmtId="0" fontId="0" fillId="0" borderId="0" xfId="0" applyAlignment="1">
      <alignment horizontal="center"/>
    </xf>
    <xf numFmtId="0" fontId="1" fillId="0" borderId="1" xfId="0" applyFont="1" applyBorder="1"/>
    <xf numFmtId="0" fontId="6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44" fontId="1" fillId="5" borderId="1" xfId="1" applyFont="1" applyFill="1" applyBorder="1"/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4" fontId="5" fillId="4" borderId="1" xfId="1" applyFont="1" applyFill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/>
    <xf numFmtId="44" fontId="1" fillId="6" borderId="1" xfId="1" applyFon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44" fontId="0" fillId="6" borderId="1" xfId="0" applyNumberFormat="1" applyFill="1" applyBorder="1"/>
    <xf numFmtId="0" fontId="2" fillId="0" borderId="0" xfId="0" applyFont="1" applyAlignment="1">
      <alignment horizontal="left" vertical="top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F47C2-2D88-4469-9075-59F15932DAB7}">
  <dimension ref="A1:C4"/>
  <sheetViews>
    <sheetView workbookViewId="0">
      <selection activeCell="B5" sqref="B5"/>
    </sheetView>
  </sheetViews>
  <sheetFormatPr defaultRowHeight="14.4" x14ac:dyDescent="0.3"/>
  <cols>
    <col min="1" max="1" width="6.6640625" customWidth="1"/>
    <col min="2" max="2" width="29.5546875" bestFit="1" customWidth="1"/>
    <col min="3" max="3" width="21.6640625" customWidth="1"/>
  </cols>
  <sheetData>
    <row r="1" spans="1:3" ht="15.6" x14ac:dyDescent="0.3">
      <c r="A1" s="24" t="s">
        <v>0</v>
      </c>
      <c r="B1" s="24"/>
    </row>
    <row r="2" spans="1:3" ht="15.6" x14ac:dyDescent="0.3">
      <c r="A2" s="24" t="s">
        <v>27</v>
      </c>
      <c r="B2" s="24"/>
    </row>
    <row r="4" spans="1:3" x14ac:dyDescent="0.3">
      <c r="A4" s="10" t="s">
        <v>21</v>
      </c>
      <c r="B4" s="10" t="s">
        <v>20</v>
      </c>
      <c r="C4" s="14">
        <f>'Standaard meubilair'!E19</f>
        <v>0</v>
      </c>
    </row>
  </sheetData>
  <mergeCells count="2">
    <mergeCell ref="A1:B1"/>
    <mergeCell ref="A2:B2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1F731-7E35-4DA2-A5FD-03DF48CCDA24}">
  <dimension ref="A3:E24"/>
  <sheetViews>
    <sheetView tabSelected="1" topLeftCell="A3" workbookViewId="0">
      <selection activeCell="J13" sqref="J13"/>
    </sheetView>
  </sheetViews>
  <sheetFormatPr defaultRowHeight="14.4" x14ac:dyDescent="0.3"/>
  <cols>
    <col min="1" max="1" width="8.109375" style="9" customWidth="1"/>
    <col min="2" max="2" width="34.21875" customWidth="1"/>
    <col min="3" max="3" width="15.5546875" customWidth="1"/>
    <col min="4" max="4" width="8.88671875" style="9"/>
    <col min="5" max="5" width="12" customWidth="1"/>
  </cols>
  <sheetData>
    <row r="3" spans="1:5" ht="27" customHeight="1" x14ac:dyDescent="0.3">
      <c r="A3" s="25" t="s">
        <v>1</v>
      </c>
      <c r="B3" s="26"/>
      <c r="C3" s="4" t="s">
        <v>7</v>
      </c>
      <c r="D3" s="11" t="s">
        <v>22</v>
      </c>
      <c r="E3" s="4" t="s">
        <v>19</v>
      </c>
    </row>
    <row r="4" spans="1:5" x14ac:dyDescent="0.3">
      <c r="A4" s="12" t="s">
        <v>8</v>
      </c>
      <c r="B4" s="5" t="s">
        <v>2</v>
      </c>
      <c r="C4" s="5"/>
      <c r="D4" s="12"/>
      <c r="E4" s="5"/>
    </row>
    <row r="5" spans="1:5" x14ac:dyDescent="0.3">
      <c r="A5" s="15" t="s">
        <v>9</v>
      </c>
      <c r="B5" s="1" t="s">
        <v>23</v>
      </c>
      <c r="C5" s="6"/>
      <c r="D5" s="13"/>
      <c r="E5" s="8"/>
    </row>
    <row r="6" spans="1:5" x14ac:dyDescent="0.3">
      <c r="A6" s="16"/>
      <c r="B6" s="2" t="s">
        <v>10</v>
      </c>
      <c r="C6" s="6">
        <v>0</v>
      </c>
      <c r="D6" s="13">
        <v>510</v>
      </c>
      <c r="E6" s="8">
        <f>D6*C6</f>
        <v>0</v>
      </c>
    </row>
    <row r="7" spans="1:5" x14ac:dyDescent="0.3">
      <c r="A7" s="15" t="s">
        <v>11</v>
      </c>
      <c r="B7" s="1" t="s">
        <v>3</v>
      </c>
      <c r="C7" s="6"/>
      <c r="D7" s="13"/>
      <c r="E7" s="8"/>
    </row>
    <row r="8" spans="1:5" x14ac:dyDescent="0.3">
      <c r="A8" s="16"/>
      <c r="B8" s="2" t="s">
        <v>10</v>
      </c>
      <c r="C8" s="6">
        <v>0</v>
      </c>
      <c r="D8" s="13">
        <v>15</v>
      </c>
      <c r="E8" s="8">
        <f>D8*C8</f>
        <v>0</v>
      </c>
    </row>
    <row r="9" spans="1:5" x14ac:dyDescent="0.3">
      <c r="A9" s="12" t="s">
        <v>18</v>
      </c>
      <c r="B9" s="5" t="s">
        <v>4</v>
      </c>
      <c r="C9" s="7"/>
      <c r="D9" s="12"/>
      <c r="E9" s="12"/>
    </row>
    <row r="10" spans="1:5" x14ac:dyDescent="0.3">
      <c r="A10" s="15" t="s">
        <v>12</v>
      </c>
      <c r="B10" s="1" t="s">
        <v>24</v>
      </c>
      <c r="C10" s="6"/>
      <c r="D10" s="13"/>
      <c r="E10" s="8"/>
    </row>
    <row r="11" spans="1:5" x14ac:dyDescent="0.3">
      <c r="A11" s="15"/>
      <c r="B11" s="3" t="s">
        <v>13</v>
      </c>
      <c r="C11" s="6">
        <v>0</v>
      </c>
      <c r="D11" s="13">
        <v>510</v>
      </c>
      <c r="E11" s="8">
        <f>D11*C11</f>
        <v>0</v>
      </c>
    </row>
    <row r="12" spans="1:5" x14ac:dyDescent="0.3">
      <c r="A12" s="15" t="s">
        <v>14</v>
      </c>
      <c r="B12" s="1" t="s">
        <v>5</v>
      </c>
      <c r="C12" s="6"/>
      <c r="D12" s="13"/>
      <c r="E12" s="8"/>
    </row>
    <row r="13" spans="1:5" x14ac:dyDescent="0.3">
      <c r="A13" s="15"/>
      <c r="B13" s="3" t="s">
        <v>31</v>
      </c>
      <c r="C13" s="6">
        <v>0</v>
      </c>
      <c r="D13" s="13">
        <v>15</v>
      </c>
      <c r="E13" s="8">
        <f>D13*C13</f>
        <v>0</v>
      </c>
    </row>
    <row r="14" spans="1:5" x14ac:dyDescent="0.3">
      <c r="A14" s="12" t="s">
        <v>15</v>
      </c>
      <c r="B14" s="5" t="s">
        <v>6</v>
      </c>
      <c r="C14" s="7"/>
      <c r="D14" s="12"/>
      <c r="E14" s="12"/>
    </row>
    <row r="15" spans="1:5" x14ac:dyDescent="0.3">
      <c r="A15" s="15" t="s">
        <v>16</v>
      </c>
      <c r="B15" s="1" t="s">
        <v>25</v>
      </c>
      <c r="C15" s="6"/>
      <c r="D15" s="13"/>
      <c r="E15" s="8"/>
    </row>
    <row r="16" spans="1:5" x14ac:dyDescent="0.3">
      <c r="A16" s="15"/>
      <c r="B16" s="3" t="s">
        <v>17</v>
      </c>
      <c r="C16" s="6">
        <v>0</v>
      </c>
      <c r="D16" s="13">
        <v>15</v>
      </c>
      <c r="E16" s="8">
        <f>D16*C16</f>
        <v>0</v>
      </c>
    </row>
    <row r="17" spans="1:5" s="19" customFormat="1" x14ac:dyDescent="0.3">
      <c r="A17" s="15" t="s">
        <v>26</v>
      </c>
      <c r="B17" s="1" t="s">
        <v>29</v>
      </c>
      <c r="C17" s="17"/>
      <c r="D17" s="18"/>
      <c r="E17" s="20">
        <f>SUM(E5:E16)</f>
        <v>0</v>
      </c>
    </row>
    <row r="18" spans="1:5" x14ac:dyDescent="0.3">
      <c r="D18" s="9" t="s">
        <v>28</v>
      </c>
      <c r="E18" s="17">
        <f>E17*0.21</f>
        <v>0</v>
      </c>
    </row>
    <row r="19" spans="1:5" x14ac:dyDescent="0.3">
      <c r="B19" t="s">
        <v>30</v>
      </c>
      <c r="E19" s="23">
        <f>E17+E18</f>
        <v>0</v>
      </c>
    </row>
    <row r="23" spans="1:5" x14ac:dyDescent="0.3">
      <c r="D23" s="21"/>
    </row>
    <row r="24" spans="1:5" x14ac:dyDescent="0.3">
      <c r="D24" s="22"/>
    </row>
  </sheetData>
  <mergeCells count="1">
    <mergeCell ref="A3:B3"/>
  </mergeCells>
  <pageMargins left="0.7" right="0.7" top="0.75" bottom="0.75" header="0.3" footer="0.3"/>
  <pageSetup paperSize="9"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B208230EF34C4BA67FDE93DC4690DF" ma:contentTypeVersion="18" ma:contentTypeDescription="Een nieuw document maken." ma:contentTypeScope="" ma:versionID="eb5237aca5f66195291f79589053ba8e">
  <xsd:schema xmlns:xsd="http://www.w3.org/2001/XMLSchema" xmlns:xs="http://www.w3.org/2001/XMLSchema" xmlns:p="http://schemas.microsoft.com/office/2006/metadata/properties" xmlns:ns2="c523f86e-31cc-4cd2-9aef-fab2b4dedadc" xmlns:ns3="e8552382-3470-440c-ba11-62d2ddfe25d6" targetNamespace="http://schemas.microsoft.com/office/2006/metadata/properties" ma:root="true" ma:fieldsID="5d3d3ed0f0508a1e91421834d6e4b67a" ns2:_="" ns3:_="">
    <xsd:import namespace="c523f86e-31cc-4cd2-9aef-fab2b4dedadc"/>
    <xsd:import namespace="e8552382-3470-440c-ba11-62d2ddfe25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23f86e-31cc-4cd2-9aef-fab2b4deda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e450492-3d4b-419d-87fc-023a65d7f8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552382-3470-440c-ba11-62d2ddfe25d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d92efba-2458-469b-bccd-6a9a2bd9a9c5}" ma:internalName="TaxCatchAll" ma:showField="CatchAllData" ma:web="e8552382-3470-440c-ba11-62d2ddfe2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523f86e-31cc-4cd2-9aef-fab2b4dedadc">
      <Terms xmlns="http://schemas.microsoft.com/office/infopath/2007/PartnerControls"/>
    </lcf76f155ced4ddcb4097134ff3c332f>
    <TaxCatchAll xmlns="e8552382-3470-440c-ba11-62d2ddfe25d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6EB5D4A-4690-4799-990E-2FA4BC37A8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23f86e-31cc-4cd2-9aef-fab2b4dedadc"/>
    <ds:schemaRef ds:uri="e8552382-3470-440c-ba11-62d2ddfe25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2D77063-FA73-412C-BCE2-52E1E82022F6}">
  <ds:schemaRefs>
    <ds:schemaRef ds:uri="http://schemas.microsoft.com/office/2006/metadata/properties"/>
    <ds:schemaRef ds:uri="http://schemas.microsoft.com/office/infopath/2007/PartnerControls"/>
    <ds:schemaRef ds:uri="c523f86e-31cc-4cd2-9aef-fab2b4dedadc"/>
    <ds:schemaRef ds:uri="e8552382-3470-440c-ba11-62d2ddfe25d6"/>
  </ds:schemaRefs>
</ds:datastoreItem>
</file>

<file path=customXml/itemProps3.xml><?xml version="1.0" encoding="utf-8"?>
<ds:datastoreItem xmlns:ds="http://schemas.openxmlformats.org/officeDocument/2006/customXml" ds:itemID="{BAB167B7-0956-44F7-BBBC-FC67B016C84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Voorblad</vt:lpstr>
      <vt:lpstr>Standaard meubilair</vt:lpstr>
      <vt:lpstr>'Standaard meubilair'!_Hlk74651416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 Hermans</dc:creator>
  <cp:lastModifiedBy>Bas Hermans</cp:lastModifiedBy>
  <dcterms:created xsi:type="dcterms:W3CDTF">2024-10-17T10:22:24Z</dcterms:created>
  <dcterms:modified xsi:type="dcterms:W3CDTF">2025-02-06T16:54:30Z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0x010100EDB208230EF34C4BA67FDE93DC4690DF</vt:lpwstr>
  </property>
  <property fmtid="{D5CDD505-2E9C-101B-9397-08002B2CF9AE}" pid="3" name="MediaServiceImageTags">
    <vt:lpwstr/>
  </property>
</Properties>
</file>