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vandenbesselaar_hollandinkoopprofessionals_nl/Documents/Documenten/"/>
    </mc:Choice>
  </mc:AlternateContent>
  <xr:revisionPtr revIDLastSave="0" documentId="8_{C1B4CC7E-2F4C-46F4-9C64-CDDA52A1ED4E}" xr6:coauthVersionLast="47" xr6:coauthVersionMax="47" xr10:uidLastSave="{00000000-0000-0000-0000-000000000000}"/>
  <workbookProtection workbookAlgorithmName="SHA-512" workbookHashValue="GUSGL+/e3r7u+0okFN2tDLCa0qAoKVqHAyfHVQ5WahZfUXr0aVG8gw/GfQpcBftyCXaqeSO+wbi91c1NUrmWjg==" workbookSaltValue="sp0A5okEJUeQ4GO3bfJ9xA==" workbookSpinCount="100000" lockStructure="1"/>
  <bookViews>
    <workbookView xWindow="-120" yWindow="-120" windowWidth="29040" windowHeight="15720" xr2:uid="{00000000-000D-0000-FFFF-FFFF00000000}"/>
  </bookViews>
  <sheets>
    <sheet name="Blad 1" sheetId="4" r:id="rId1"/>
    <sheet name="Blad2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5" l="1"/>
  <c r="H18" i="5"/>
  <c r="H26" i="5"/>
  <c r="H25" i="5"/>
  <c r="H24" i="5"/>
  <c r="H23" i="5"/>
  <c r="H22" i="5"/>
  <c r="H21" i="5"/>
  <c r="H19" i="5"/>
  <c r="H17" i="5"/>
  <c r="E15" i="4" l="1"/>
  <c r="E16" i="4" s="1"/>
  <c r="C15" i="5"/>
  <c r="B30" i="5"/>
  <c r="G15" i="5"/>
  <c r="F15" i="5"/>
  <c r="E15" i="5"/>
  <c r="D15" i="5"/>
  <c r="B15" i="5"/>
</calcChain>
</file>

<file path=xl/sharedStrings.xml><?xml version="1.0" encoding="utf-8"?>
<sst xmlns="http://schemas.openxmlformats.org/spreadsheetml/2006/main" count="63" uniqueCount="45">
  <si>
    <t>Bijlage 5 - Prijzenblad</t>
  </si>
  <si>
    <t>Openbare Europese Aanbesteding Accountantsdiensten ten behoeve van de Brabantse Ontwikkelings Maatschappij</t>
  </si>
  <si>
    <r>
      <rPr>
        <b/>
        <sz val="11"/>
        <color indexed="8"/>
        <rFont val="Tahoma"/>
        <family val="2"/>
      </rPr>
      <t>Naam organisatie:</t>
    </r>
    <r>
      <rPr>
        <b/>
        <sz val="11"/>
        <color theme="1"/>
        <rFont val="Tahoma"/>
        <family val="2"/>
      </rPr>
      <t xml:space="preserve"> </t>
    </r>
  </si>
  <si>
    <t>Inschrijver dient de met rood gemarkeerde kolom in te vullen. Alleen kolom E16 "Inschrijfprijs totaal" zal worden meegenomen in de beoordeling.</t>
  </si>
  <si>
    <t xml:space="preserve">Alle vermelde prijzen en tarieven dienen gesteld te zijn in euro’s, exclusief BTW. De door inschrijver aangeboden prijzen en tarieven dienen inclusief overige </t>
  </si>
  <si>
    <t xml:space="preserve">belastingen en/of heffingen te zijn en liggen vast gedurende de looptijd van de overeenkomst (indexering van toepassing op basis van het CBS indexcijfer voor </t>
  </si>
  <si>
    <t>Zakelijke Dienstverlening).</t>
  </si>
  <si>
    <t xml:space="preserve">De door inschrijver opgegeven "totaalprijs per boekjaar" (kolom E15 zal worden vermenigvuldigd met een factor van zes (6), deze "inschrijfprijs totaal" zal  </t>
  </si>
  <si>
    <t>worden gebruikt voor het berekenen van de (Voorlopige) Vergelijkingsprijs.</t>
  </si>
  <si>
    <t>Totaalprijs per boekjaar</t>
  </si>
  <si>
    <t>Inschrijfprijs totaal</t>
  </si>
  <si>
    <t xml:space="preserve">Indien de Opdrachtgever naast de werkzaamheden zoals beschreven in de aanbesteding, additionele werkzaamheden uitvraagt bij Opdrachtnemer, </t>
  </si>
  <si>
    <t xml:space="preserve">wenst zij de uurtarieven van Opdrachtnemer inzichtelijk te hebben.Tevens zijn dit de enige functieprofielen en uurtarieven die in rekening gebracht kunnen </t>
  </si>
  <si>
    <t>Functieprofiel</t>
  </si>
  <si>
    <t xml:space="preserve">Tarief functieprofiel per uur </t>
  </si>
  <si>
    <t>&lt;functieprofiel 1&gt;</t>
  </si>
  <si>
    <t>&lt;functieprofiel 2&gt;</t>
  </si>
  <si>
    <t>&lt;functieprofiel 3&gt;</t>
  </si>
  <si>
    <t>&lt;functieprofiel 4&gt;</t>
  </si>
  <si>
    <t>&lt;functieprofiel 5&gt;</t>
  </si>
  <si>
    <t>&lt;functieprofiel 6&gt;</t>
  </si>
  <si>
    <t>Opdrachtgever wil van de werkzaamheden zoals beschreven in de aanbesteding het aantal uur en de uurtarieven van Opdrachtnemer inzichtelijk hebben.</t>
  </si>
  <si>
    <t xml:space="preserve">Tevens zijn dit de enige functieprofielen en uurtarieven die in rekening gebracht kunnen worden. </t>
  </si>
  <si>
    <t xml:space="preserve">Inschrijver dient de met rood gemarkeerde kolommen in te vullen. De functieprofielen zijn overgenomen van de profielen genoemd op 'Blad 1'.  </t>
  </si>
  <si>
    <t xml:space="preserve">In de kolom &lt;werkzaamheden&gt; dient Inschrijver een specificatie van de werkzaamheden te benoemen.  </t>
  </si>
  <si>
    <t>Vervolgens dient Inschrijver het aantal uur per werkzaamheid te benoem. Dit aantal uur wordt vermenigvuldigd met het uurtarief dat in 'Blad 1' per functie is aangegeven.</t>
  </si>
  <si>
    <t xml:space="preserve">Alle vermelde prijzen en tarieven dienen gesteld te zijn in euro’s, exclusief BTW. De door Inschrijver aangeboden prijzen en tarieven dienen inclusief overige belastingen  </t>
  </si>
  <si>
    <t>en/of heffingen te zijn en liggen vast gedurende de looptijd van de Overeenkomst (indexering van toepassing op basis van HICP (Geharmoniseerde Consumentenprijsindex) van het CBS).</t>
  </si>
  <si>
    <t>Functieprofielen:</t>
  </si>
  <si>
    <t>aantal uur</t>
  </si>
  <si>
    <t>Totaalprijs per werkzaamheid</t>
  </si>
  <si>
    <t>&lt;werkzaamheden&gt;</t>
  </si>
  <si>
    <t>De totaalprijs per werkzaamheid wordt hieronder bij elkaar opgeteld. Deze prijs dient overeen te komen met de totale inschrijfprijs per boekjaar.</t>
  </si>
  <si>
    <t>Additionele werkzaamheden*</t>
  </si>
  <si>
    <r>
      <t xml:space="preserve">Onder </t>
    </r>
    <r>
      <rPr>
        <b/>
        <i/>
        <sz val="9"/>
        <color theme="1"/>
        <rFont val="Tahoma"/>
        <family val="2"/>
      </rPr>
      <t>Primaire</t>
    </r>
    <r>
      <rPr>
        <i/>
        <sz val="9"/>
        <color theme="1"/>
        <rFont val="Tahoma"/>
        <family val="2"/>
      </rPr>
      <t xml:space="preserve"> werkzaamheden wordt verstaan:</t>
    </r>
  </si>
  <si>
    <t xml:space="preserve">• Controle van de intern opgestelde geconsolideerde jaarrekening van de Brabantse Ontwikkelings Maatschappij Holding B.V., inclusief het afgeven van de controleverklaringen. </t>
  </si>
  <si>
    <t xml:space="preserve">• Het uitbrengen van een jaarlijks auditplan ten behoeve van het bestuur en de Audit Committee, een management letter (o.b.v. interim-controle) en een accountantsverslag (o.b.v. balanscontrole) inclusief bespreking van deze stukken met het bestuur en de Audit Committee. </t>
  </si>
  <si>
    <t xml:space="preserve">• Toetsing van de verslaglegging terzake WNT en Brabant Norm. </t>
  </si>
  <si>
    <t>• Het aanleveren van de geconsolideerde cijfers aan de KvK.</t>
  </si>
  <si>
    <r>
      <t xml:space="preserve">Onder </t>
    </r>
    <r>
      <rPr>
        <b/>
        <i/>
        <sz val="9"/>
        <color theme="1"/>
        <rFont val="Tahoma"/>
        <family val="2"/>
      </rPr>
      <t xml:space="preserve">Additionele </t>
    </r>
    <r>
      <rPr>
        <i/>
        <sz val="9"/>
        <color theme="1"/>
        <rFont val="Tahoma"/>
        <family val="2"/>
      </rPr>
      <t>werkzaamheden wordt verstaan:</t>
    </r>
  </si>
  <si>
    <t>• Aanvullende rapportagewerkzaamheden (o.a.: assurance, feitelijke bevindingen) te verrichten in het kader van subsidiewetgeving, waaronder de ASV van de provincie Noord-Brabant.</t>
  </si>
  <si>
    <t>worden. Deze tarieven worden niet meegenomen in de beoordeling, maar zijn wel bindend bij de uitvoering van de eventuele Opdracht. Zie het memo vanaf regel 31.</t>
  </si>
  <si>
    <t>*Memo: Primaire en Additionele werkzaamheden</t>
  </si>
  <si>
    <t>• Rapport van feitelijke bevindingen Provincie Noord-Brabant.</t>
  </si>
  <si>
    <t>• Rapport van feitelijke bevindingen Economische Zaken.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</si>
</sst>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[$€-2]\ * #,##0.00_-;_-[$€-2]\ * #,##0.00\-;_-[$€-2]\ * &quot;-&quot;??_-;_-@_-"/>
    <numFmt numFmtId="165" formatCode="_-[$€-413]\ * #,##0.00_-;_-[$€-413]\ * #,##0.00\-;_-[$€-413]\ 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2"/>
      <color theme="0"/>
      <name val="Tahoma"/>
      <family val="2"/>
    </font>
    <font>
      <sz val="10"/>
      <color theme="1"/>
      <name val="Tahoma"/>
      <family val="2"/>
    </font>
    <font>
      <sz val="11"/>
      <color theme="0"/>
      <name val="Tahoma"/>
      <family val="2"/>
    </font>
    <font>
      <b/>
      <sz val="11"/>
      <color theme="0"/>
      <name val="Tahoma"/>
      <family val="2"/>
    </font>
    <font>
      <sz val="9"/>
      <color theme="1"/>
      <name val="Tahoma"/>
      <family val="2"/>
    </font>
    <font>
      <b/>
      <sz val="9"/>
      <color theme="0"/>
      <name val="Tahoma"/>
      <family val="2"/>
    </font>
    <font>
      <b/>
      <sz val="9"/>
      <color theme="1"/>
      <name val="Tahoma"/>
      <family val="2"/>
    </font>
    <font>
      <i/>
      <sz val="9"/>
      <color theme="1"/>
      <name val="Tahoma"/>
      <family val="2"/>
    </font>
    <font>
      <sz val="9"/>
      <color theme="0"/>
      <name val="Tahoma"/>
      <family val="2"/>
    </font>
    <font>
      <b/>
      <sz val="11"/>
      <color indexed="8"/>
      <name val="Tahoma"/>
      <family val="2"/>
    </font>
    <font>
      <i/>
      <sz val="9"/>
      <name val="Tahoma"/>
      <family val="2"/>
    </font>
    <font>
      <sz val="9"/>
      <name val="Tahoma"/>
      <family val="2"/>
    </font>
    <font>
      <i/>
      <sz val="9"/>
      <color theme="0"/>
      <name val="Tahoma"/>
      <family val="2"/>
    </font>
    <font>
      <sz val="10"/>
      <color theme="0"/>
      <name val="Tahoma"/>
      <family val="2"/>
    </font>
    <font>
      <b/>
      <sz val="16"/>
      <color theme="0"/>
      <name val="Tahoma"/>
      <family val="2"/>
    </font>
    <font>
      <b/>
      <i/>
      <sz val="9"/>
      <color theme="1"/>
      <name val="Tahoma"/>
      <family val="2"/>
    </font>
    <font>
      <b/>
      <sz val="10"/>
      <color theme="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1" fillId="3" borderId="13" xfId="0" applyFont="1" applyFill="1" applyBorder="1" applyProtection="1">
      <protection hidden="1"/>
    </xf>
    <xf numFmtId="0" fontId="8" fillId="3" borderId="1" xfId="0" applyFont="1" applyFill="1" applyBorder="1" applyAlignment="1" applyProtection="1">
      <alignment horizontal="left" vertical="center" wrapText="1"/>
      <protection hidden="1"/>
    </xf>
    <xf numFmtId="44" fontId="7" fillId="2" borderId="24" xfId="0" applyNumberFormat="1" applyFont="1" applyFill="1" applyBorder="1" applyProtection="1">
      <protection hidden="1"/>
    </xf>
    <xf numFmtId="44" fontId="7" fillId="2" borderId="25" xfId="0" applyNumberFormat="1" applyFont="1" applyFill="1" applyBorder="1" applyProtection="1">
      <protection hidden="1"/>
    </xf>
    <xf numFmtId="44" fontId="7" fillId="2" borderId="26" xfId="0" applyNumberFormat="1" applyFont="1" applyFill="1" applyBorder="1" applyProtection="1">
      <protection hidden="1"/>
    </xf>
    <xf numFmtId="0" fontId="1" fillId="3" borderId="5" xfId="0" applyFont="1" applyFill="1" applyBorder="1"/>
    <xf numFmtId="0" fontId="17" fillId="3" borderId="6" xfId="0" applyFont="1" applyFill="1" applyBorder="1"/>
    <xf numFmtId="0" fontId="2" fillId="3" borderId="6" xfId="0" applyFont="1" applyFill="1" applyBorder="1"/>
    <xf numFmtId="0" fontId="1" fillId="3" borderId="7" xfId="0" applyFont="1" applyFill="1" applyBorder="1"/>
    <xf numFmtId="0" fontId="1" fillId="0" borderId="0" xfId="0" applyFont="1"/>
    <xf numFmtId="0" fontId="3" fillId="3" borderId="8" xfId="0" applyFont="1" applyFill="1" applyBorder="1"/>
    <xf numFmtId="0" fontId="2" fillId="3" borderId="0" xfId="0" applyFont="1" applyFill="1"/>
    <xf numFmtId="0" fontId="2" fillId="3" borderId="9" xfId="0" applyFont="1" applyFill="1" applyBorder="1"/>
    <xf numFmtId="0" fontId="2" fillId="3" borderId="10" xfId="0" applyFont="1" applyFill="1" applyBorder="1"/>
    <xf numFmtId="0" fontId="1" fillId="3" borderId="11" xfId="0" applyFont="1" applyFill="1" applyBorder="1"/>
    <xf numFmtId="0" fontId="2" fillId="3" borderId="12" xfId="0" applyFont="1" applyFill="1" applyBorder="1"/>
    <xf numFmtId="0" fontId="2" fillId="2" borderId="5" xfId="0" applyFont="1" applyFill="1" applyBorder="1"/>
    <xf numFmtId="0" fontId="4" fillId="2" borderId="7" xfId="0" applyFont="1" applyFill="1" applyBorder="1"/>
    <xf numFmtId="0" fontId="4" fillId="2" borderId="10" xfId="0" applyFont="1" applyFill="1" applyBorder="1"/>
    <xf numFmtId="0" fontId="4" fillId="2" borderId="11" xfId="0" applyFont="1" applyFill="1" applyBorder="1"/>
    <xf numFmtId="0" fontId="4" fillId="2" borderId="12" xfId="0" applyFont="1" applyFill="1" applyBorder="1"/>
    <xf numFmtId="0" fontId="10" fillId="2" borderId="8" xfId="0" applyFont="1" applyFill="1" applyBorder="1"/>
    <xf numFmtId="0" fontId="10" fillId="2" borderId="0" xfId="0" applyFont="1" applyFill="1"/>
    <xf numFmtId="0" fontId="7" fillId="2" borderId="9" xfId="0" applyFont="1" applyFill="1" applyBorder="1"/>
    <xf numFmtId="0" fontId="7" fillId="0" borderId="0" xfId="0" applyFont="1"/>
    <xf numFmtId="0" fontId="10" fillId="2" borderId="10" xfId="0" applyFont="1" applyFill="1" applyBorder="1"/>
    <xf numFmtId="0" fontId="10" fillId="2" borderId="11" xfId="0" applyFont="1" applyFill="1" applyBorder="1"/>
    <xf numFmtId="0" fontId="7" fillId="2" borderId="12" xfId="0" applyFont="1" applyFill="1" applyBorder="1"/>
    <xf numFmtId="0" fontId="7" fillId="2" borderId="2" xfId="0" applyFont="1" applyFill="1" applyBorder="1"/>
    <xf numFmtId="0" fontId="7" fillId="2" borderId="3" xfId="0" applyFont="1" applyFill="1" applyBorder="1"/>
    <xf numFmtId="0" fontId="7" fillId="2" borderId="13" xfId="0" applyFont="1" applyFill="1" applyBorder="1"/>
    <xf numFmtId="44" fontId="11" fillId="3" borderId="1" xfId="0" applyNumberFormat="1" applyFont="1" applyFill="1" applyBorder="1"/>
    <xf numFmtId="165" fontId="8" fillId="3" borderId="1" xfId="0" applyNumberFormat="1" applyFont="1" applyFill="1" applyBorder="1" applyAlignment="1">
      <alignment horizontal="left" vertical="center" wrapText="1"/>
    </xf>
    <xf numFmtId="0" fontId="7" fillId="2" borderId="5" xfId="0" applyFont="1" applyFill="1" applyBorder="1"/>
    <xf numFmtId="0" fontId="7" fillId="2" borderId="6" xfId="0" applyFont="1" applyFill="1" applyBorder="1"/>
    <xf numFmtId="0" fontId="7" fillId="2" borderId="7" xfId="0" applyFont="1" applyFill="1" applyBorder="1"/>
    <xf numFmtId="0" fontId="10" fillId="2" borderId="5" xfId="0" applyFont="1" applyFill="1" applyBorder="1"/>
    <xf numFmtId="0" fontId="10" fillId="2" borderId="6" xfId="0" applyFont="1" applyFill="1" applyBorder="1"/>
    <xf numFmtId="0" fontId="10" fillId="2" borderId="7" xfId="0" applyFont="1" applyFill="1" applyBorder="1"/>
    <xf numFmtId="0" fontId="10" fillId="2" borderId="9" xfId="0" applyFont="1" applyFill="1" applyBorder="1"/>
    <xf numFmtId="0" fontId="10" fillId="2" borderId="12" xfId="0" applyFont="1" applyFill="1" applyBorder="1"/>
    <xf numFmtId="0" fontId="7" fillId="2" borderId="8" xfId="0" applyFont="1" applyFill="1" applyBorder="1"/>
    <xf numFmtId="0" fontId="7" fillId="2" borderId="0" xfId="0" applyFont="1" applyFill="1"/>
    <xf numFmtId="0" fontId="11" fillId="3" borderId="17" xfId="0" applyFont="1" applyFill="1" applyBorder="1"/>
    <xf numFmtId="0" fontId="8" fillId="3" borderId="18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11" fillId="2" borderId="7" xfId="0" applyFont="1" applyFill="1" applyBorder="1"/>
    <xf numFmtId="0" fontId="7" fillId="2" borderId="10" xfId="0" applyFont="1" applyFill="1" applyBorder="1"/>
    <xf numFmtId="0" fontId="7" fillId="2" borderId="11" xfId="0" applyFont="1" applyFill="1" applyBorder="1"/>
    <xf numFmtId="0" fontId="11" fillId="4" borderId="14" xfId="0" applyFont="1" applyFill="1" applyBorder="1" applyAlignment="1" applyProtection="1">
      <alignment horizontal="center" vertical="center" wrapText="1"/>
      <protection locked="0"/>
    </xf>
    <xf numFmtId="164" fontId="11" fillId="4" borderId="14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5" xfId="0" applyFont="1" applyFill="1" applyBorder="1"/>
    <xf numFmtId="0" fontId="9" fillId="3" borderId="6" xfId="0" applyFont="1" applyFill="1" applyBorder="1"/>
    <xf numFmtId="0" fontId="7" fillId="3" borderId="6" xfId="0" applyFont="1" applyFill="1" applyBorder="1"/>
    <xf numFmtId="0" fontId="7" fillId="3" borderId="7" xfId="0" applyFont="1" applyFill="1" applyBorder="1"/>
    <xf numFmtId="0" fontId="9" fillId="3" borderId="0" xfId="0" applyFont="1" applyFill="1"/>
    <xf numFmtId="0" fontId="9" fillId="3" borderId="9" xfId="0" applyFont="1" applyFill="1" applyBorder="1"/>
    <xf numFmtId="0" fontId="9" fillId="3" borderId="10" xfId="0" applyFont="1" applyFill="1" applyBorder="1"/>
    <xf numFmtId="0" fontId="7" fillId="3" borderId="11" xfId="0" applyFont="1" applyFill="1" applyBorder="1"/>
    <xf numFmtId="0" fontId="7" fillId="3" borderId="0" xfId="0" applyFont="1" applyFill="1"/>
    <xf numFmtId="0" fontId="8" fillId="3" borderId="1" xfId="0" applyFont="1" applyFill="1" applyBorder="1"/>
    <xf numFmtId="0" fontId="11" fillId="3" borderId="13" xfId="0" applyFont="1" applyFill="1" applyBorder="1"/>
    <xf numFmtId="0" fontId="11" fillId="3" borderId="21" xfId="0" applyFont="1" applyFill="1" applyBorder="1" applyAlignment="1">
      <alignment horizontal="left" vertical="center" wrapText="1"/>
    </xf>
    <xf numFmtId="0" fontId="11" fillId="3" borderId="22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3" fillId="2" borderId="2" xfId="0" applyFont="1" applyFill="1" applyBorder="1"/>
    <xf numFmtId="0" fontId="13" fillId="2" borderId="3" xfId="0" applyFont="1" applyFill="1" applyBorder="1"/>
    <xf numFmtId="0" fontId="14" fillId="2" borderId="3" xfId="0" applyFont="1" applyFill="1" applyBorder="1"/>
    <xf numFmtId="0" fontId="14" fillId="2" borderId="13" xfId="0" applyFont="1" applyFill="1" applyBorder="1"/>
    <xf numFmtId="0" fontId="6" fillId="3" borderId="2" xfId="0" applyFont="1" applyFill="1" applyBorder="1"/>
    <xf numFmtId="44" fontId="6" fillId="3" borderId="13" xfId="0" applyNumberFormat="1" applyFont="1" applyFill="1" applyBorder="1"/>
    <xf numFmtId="0" fontId="15" fillId="4" borderId="20" xfId="0" applyFont="1" applyFill="1" applyBorder="1" applyProtection="1">
      <protection locked="0"/>
    </xf>
    <xf numFmtId="2" fontId="11" fillId="4" borderId="15" xfId="0" applyNumberFormat="1" applyFont="1" applyFill="1" applyBorder="1" applyProtection="1">
      <protection locked="0"/>
    </xf>
    <xf numFmtId="2" fontId="11" fillId="4" borderId="23" xfId="0" applyNumberFormat="1" applyFont="1" applyFill="1" applyBorder="1" applyProtection="1">
      <protection locked="0"/>
    </xf>
    <xf numFmtId="0" fontId="15" fillId="4" borderId="16" xfId="0" applyFont="1" applyFill="1" applyBorder="1" applyProtection="1">
      <protection locked="0"/>
    </xf>
    <xf numFmtId="44" fontId="11" fillId="2" borderId="7" xfId="0" applyNumberFormat="1" applyFont="1" applyFill="1" applyBorder="1"/>
    <xf numFmtId="165" fontId="8" fillId="2" borderId="9" xfId="0" applyNumberFormat="1" applyFont="1" applyFill="1" applyBorder="1" applyAlignment="1">
      <alignment horizontal="left" vertical="center" wrapText="1"/>
    </xf>
    <xf numFmtId="0" fontId="19" fillId="3" borderId="10" xfId="0" applyFont="1" applyFill="1" applyBorder="1"/>
    <xf numFmtId="0" fontId="15" fillId="3" borderId="11" xfId="0" applyFont="1" applyFill="1" applyBorder="1"/>
    <xf numFmtId="0" fontId="11" fillId="3" borderId="12" xfId="0" applyFont="1" applyFill="1" applyBorder="1"/>
    <xf numFmtId="0" fontId="7" fillId="2" borderId="0" xfId="0" applyFont="1" applyFill="1" applyAlignment="1">
      <alignment horizontal="center" vertical="center" wrapText="1"/>
    </xf>
    <xf numFmtId="0" fontId="7" fillId="2" borderId="8" xfId="0" applyFont="1" applyFill="1" applyBorder="1" applyAlignment="1">
      <alignment vertical="center"/>
    </xf>
    <xf numFmtId="0" fontId="13" fillId="2" borderId="0" xfId="0" applyFont="1" applyFill="1" applyAlignment="1">
      <alignment vertical="center" wrapText="1"/>
    </xf>
    <xf numFmtId="0" fontId="16" fillId="4" borderId="2" xfId="0" applyFont="1" applyFill="1" applyBorder="1" applyAlignment="1" applyProtection="1">
      <alignment horizontal="center"/>
      <protection locked="0"/>
    </xf>
    <xf numFmtId="0" fontId="16" fillId="4" borderId="3" xfId="0" applyFont="1" applyFill="1" applyBorder="1" applyAlignment="1" applyProtection="1">
      <alignment horizontal="center"/>
      <protection locked="0"/>
    </xf>
    <xf numFmtId="0" fontId="16" fillId="4" borderId="13" xfId="0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165" fontId="5" fillId="2" borderId="5" xfId="0" applyNumberFormat="1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165" fontId="5" fillId="3" borderId="2" xfId="0" applyNumberFormat="1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vertical="center" wrapText="1"/>
    </xf>
    <xf numFmtId="165" fontId="6" fillId="3" borderId="2" xfId="0" applyNumberFormat="1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5" fillId="4" borderId="2" xfId="0" applyFont="1" applyFill="1" applyBorder="1" applyAlignment="1" applyProtection="1">
      <alignment horizontal="center"/>
      <protection locked="0"/>
    </xf>
    <xf numFmtId="0" fontId="5" fillId="4" borderId="3" xfId="0" applyFont="1" applyFill="1" applyBorder="1" applyAlignment="1" applyProtection="1">
      <alignment horizontal="center"/>
      <protection locked="0"/>
    </xf>
    <xf numFmtId="0" fontId="5" fillId="4" borderId="13" xfId="0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617220</xdr:colOff>
      <xdr:row>21</xdr:row>
      <xdr:rowOff>259080</xdr:rowOff>
    </xdr:from>
    <xdr:to>
      <xdr:col>4</xdr:col>
      <xdr:colOff>2979239</xdr:colOff>
      <xdr:row>26</xdr:row>
      <xdr:rowOff>129540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362E6BC-E4FD-4768-B399-DF94B489D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1220" y="3718560"/>
          <a:ext cx="2362019" cy="883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68580</xdr:colOff>
      <xdr:row>26</xdr:row>
      <xdr:rowOff>160020</xdr:rowOff>
    </xdr:from>
    <xdr:to>
      <xdr:col>7</xdr:col>
      <xdr:colOff>1575385</xdr:colOff>
      <xdr:row>30</xdr:row>
      <xdr:rowOff>76200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FFF9257-18F4-47B3-97D0-3CFB5C0D7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0" y="5273040"/>
          <a:ext cx="1506805" cy="563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tabSelected="1" zoomScaleNormal="100" workbookViewId="0">
      <selection activeCell="C24" sqref="C24"/>
    </sheetView>
  </sheetViews>
  <sheetFormatPr defaultColWidth="8.85546875" defaultRowHeight="14.25" x14ac:dyDescent="0.2"/>
  <cols>
    <col min="1" max="1" width="28.7109375" style="10" customWidth="1"/>
    <col min="2" max="2" width="16.42578125" style="10" customWidth="1"/>
    <col min="3" max="4" width="16.28515625" style="10" customWidth="1"/>
    <col min="5" max="5" width="53.85546875" style="10" customWidth="1"/>
    <col min="6" max="16384" width="8.85546875" style="10"/>
  </cols>
  <sheetData>
    <row r="1" spans="1:5" ht="19.5" x14ac:dyDescent="0.25">
      <c r="A1" s="6"/>
      <c r="B1" s="7" t="s">
        <v>0</v>
      </c>
      <c r="C1" s="8"/>
      <c r="D1" s="8"/>
      <c r="E1" s="9"/>
    </row>
    <row r="2" spans="1:5" ht="15" x14ac:dyDescent="0.2">
      <c r="A2" s="11" t="s">
        <v>1</v>
      </c>
      <c r="B2" s="12"/>
      <c r="C2" s="12"/>
      <c r="D2" s="12"/>
      <c r="E2" s="13"/>
    </row>
    <row r="3" spans="1:5" ht="15" thickBot="1" x14ac:dyDescent="0.25">
      <c r="A3" s="14"/>
      <c r="B3" s="15"/>
      <c r="C3" s="15"/>
      <c r="D3" s="15"/>
      <c r="E3" s="16"/>
    </row>
    <row r="4" spans="1:5" ht="15" thickBot="1" x14ac:dyDescent="0.25">
      <c r="A4" s="17" t="s">
        <v>2</v>
      </c>
      <c r="B4" s="84"/>
      <c r="C4" s="85"/>
      <c r="D4" s="86"/>
      <c r="E4" s="18"/>
    </row>
    <row r="5" spans="1:5" ht="15" thickBot="1" x14ac:dyDescent="0.25">
      <c r="A5" s="19"/>
      <c r="B5" s="20"/>
      <c r="C5" s="20"/>
      <c r="D5" s="20"/>
      <c r="E5" s="21"/>
    </row>
    <row r="6" spans="1:5" s="25" customFormat="1" ht="11.25" x14ac:dyDescent="0.15">
      <c r="A6" s="22" t="s">
        <v>3</v>
      </c>
      <c r="B6" s="23"/>
      <c r="C6" s="23"/>
      <c r="D6" s="23"/>
      <c r="E6" s="24"/>
    </row>
    <row r="7" spans="1:5" s="25" customFormat="1" ht="11.25" x14ac:dyDescent="0.15">
      <c r="A7" s="22"/>
      <c r="B7" s="23"/>
      <c r="C7" s="23"/>
      <c r="D7" s="23"/>
      <c r="E7" s="24"/>
    </row>
    <row r="8" spans="1:5" s="25" customFormat="1" ht="11.25" x14ac:dyDescent="0.15">
      <c r="A8" s="22" t="s">
        <v>4</v>
      </c>
      <c r="B8" s="23"/>
      <c r="C8" s="23"/>
      <c r="D8" s="23"/>
      <c r="E8" s="24"/>
    </row>
    <row r="9" spans="1:5" s="25" customFormat="1" ht="11.25" x14ac:dyDescent="0.15">
      <c r="A9" s="22" t="s">
        <v>5</v>
      </c>
      <c r="B9" s="23"/>
      <c r="C9" s="23"/>
      <c r="D9" s="23"/>
      <c r="E9" s="24"/>
    </row>
    <row r="10" spans="1:5" s="25" customFormat="1" ht="11.25" x14ac:dyDescent="0.15">
      <c r="A10" s="22" t="s">
        <v>6</v>
      </c>
      <c r="B10" s="23"/>
      <c r="C10" s="23"/>
      <c r="D10" s="23"/>
      <c r="E10" s="24"/>
    </row>
    <row r="11" spans="1:5" s="25" customFormat="1" ht="11.25" x14ac:dyDescent="0.15">
      <c r="A11" s="22"/>
      <c r="B11" s="23"/>
      <c r="C11" s="23"/>
      <c r="D11" s="23"/>
      <c r="E11" s="24"/>
    </row>
    <row r="12" spans="1:5" s="25" customFormat="1" ht="11.25" x14ac:dyDescent="0.15">
      <c r="A12" s="22" t="s">
        <v>7</v>
      </c>
      <c r="B12" s="23"/>
      <c r="C12" s="23"/>
      <c r="D12" s="23"/>
      <c r="E12" s="24"/>
    </row>
    <row r="13" spans="1:5" s="25" customFormat="1" ht="12" thickBot="1" x14ac:dyDescent="0.2">
      <c r="A13" s="26" t="s">
        <v>8</v>
      </c>
      <c r="B13" s="27"/>
      <c r="C13" s="27"/>
      <c r="D13" s="27"/>
      <c r="E13" s="28"/>
    </row>
    <row r="14" spans="1:5" s="25" customFormat="1" ht="12" thickBot="1" x14ac:dyDescent="0.2">
      <c r="A14" s="29"/>
      <c r="B14" s="30"/>
      <c r="C14" s="30"/>
      <c r="D14" s="30"/>
      <c r="E14" s="31"/>
    </row>
    <row r="15" spans="1:5" s="25" customFormat="1" ht="15" customHeight="1" thickBot="1" x14ac:dyDescent="0.2">
      <c r="A15" s="95" t="s">
        <v>9</v>
      </c>
      <c r="B15" s="96"/>
      <c r="C15" s="96"/>
      <c r="D15" s="96"/>
      <c r="E15" s="32">
        <f>SUM(Blad2!H17:H26)</f>
        <v>0</v>
      </c>
    </row>
    <row r="16" spans="1:5" s="25" customFormat="1" ht="15" thickBot="1" x14ac:dyDescent="0.2">
      <c r="A16" s="97" t="s">
        <v>10</v>
      </c>
      <c r="B16" s="96"/>
      <c r="C16" s="96"/>
      <c r="D16" s="96"/>
      <c r="E16" s="33">
        <f>E15*6</f>
        <v>0</v>
      </c>
    </row>
    <row r="17" spans="1:5" s="25" customFormat="1" ht="12" thickBot="1" x14ac:dyDescent="0.2">
      <c r="A17" s="34"/>
      <c r="B17" s="35"/>
      <c r="C17" s="35"/>
      <c r="D17" s="35"/>
      <c r="E17" s="36"/>
    </row>
    <row r="18" spans="1:5" s="25" customFormat="1" ht="11.25" x14ac:dyDescent="0.15">
      <c r="A18" s="37" t="s">
        <v>11</v>
      </c>
      <c r="B18" s="38"/>
      <c r="C18" s="38"/>
      <c r="D18" s="38"/>
      <c r="E18" s="39"/>
    </row>
    <row r="19" spans="1:5" s="25" customFormat="1" ht="11.25" x14ac:dyDescent="0.15">
      <c r="A19" s="22" t="s">
        <v>12</v>
      </c>
      <c r="B19" s="23"/>
      <c r="C19" s="23"/>
      <c r="D19" s="23"/>
      <c r="E19" s="40"/>
    </row>
    <row r="20" spans="1:5" s="25" customFormat="1" ht="12" thickBot="1" x14ac:dyDescent="0.2">
      <c r="A20" s="26" t="s">
        <v>41</v>
      </c>
      <c r="B20" s="27"/>
      <c r="C20" s="27"/>
      <c r="D20" s="27"/>
      <c r="E20" s="41"/>
    </row>
    <row r="21" spans="1:5" s="25" customFormat="1" ht="12" thickBot="1" x14ac:dyDescent="0.2">
      <c r="A21" s="42"/>
      <c r="B21" s="43"/>
      <c r="C21" s="43"/>
      <c r="D21" s="43"/>
      <c r="E21" s="24"/>
    </row>
    <row r="22" spans="1:5" s="25" customFormat="1" ht="33.75" x14ac:dyDescent="0.15">
      <c r="A22" s="44"/>
      <c r="B22" s="45"/>
      <c r="C22" s="46" t="s">
        <v>13</v>
      </c>
      <c r="D22" s="46" t="s">
        <v>14</v>
      </c>
      <c r="E22" s="47"/>
    </row>
    <row r="23" spans="1:5" s="25" customFormat="1" ht="11.25" x14ac:dyDescent="0.15">
      <c r="A23" s="98" t="s">
        <v>33</v>
      </c>
      <c r="B23" s="81"/>
      <c r="C23" s="50" t="s">
        <v>15</v>
      </c>
      <c r="D23" s="51"/>
      <c r="E23" s="24"/>
    </row>
    <row r="24" spans="1:5" s="25" customFormat="1" ht="11.25" x14ac:dyDescent="0.15">
      <c r="A24" s="99"/>
      <c r="B24" s="81"/>
      <c r="C24" s="50" t="s">
        <v>16</v>
      </c>
      <c r="D24" s="51"/>
      <c r="E24" s="24"/>
    </row>
    <row r="25" spans="1:5" s="25" customFormat="1" ht="11.25" x14ac:dyDescent="0.15">
      <c r="A25" s="99"/>
      <c r="B25" s="81"/>
      <c r="C25" s="50" t="s">
        <v>17</v>
      </c>
      <c r="D25" s="51"/>
      <c r="E25" s="24"/>
    </row>
    <row r="26" spans="1:5" s="25" customFormat="1" ht="11.25" x14ac:dyDescent="0.15">
      <c r="A26" s="99"/>
      <c r="B26" s="81"/>
      <c r="C26" s="50" t="s">
        <v>18</v>
      </c>
      <c r="D26" s="51"/>
      <c r="E26" s="24"/>
    </row>
    <row r="27" spans="1:5" s="25" customFormat="1" ht="11.25" x14ac:dyDescent="0.15">
      <c r="A27" s="99"/>
      <c r="B27" s="81"/>
      <c r="C27" s="50" t="s">
        <v>19</v>
      </c>
      <c r="D27" s="51"/>
      <c r="E27" s="24"/>
    </row>
    <row r="28" spans="1:5" s="25" customFormat="1" ht="11.25" x14ac:dyDescent="0.15">
      <c r="A28" s="99"/>
      <c r="B28" s="81"/>
      <c r="C28" s="50" t="s">
        <v>20</v>
      </c>
      <c r="D28" s="51"/>
      <c r="E28" s="24"/>
    </row>
    <row r="29" spans="1:5" s="25" customFormat="1" ht="11.25" x14ac:dyDescent="0.15">
      <c r="A29" s="42"/>
      <c r="B29" s="43"/>
      <c r="C29" s="43"/>
      <c r="D29" s="43"/>
      <c r="E29" s="24"/>
    </row>
    <row r="30" spans="1:5" s="25" customFormat="1" ht="11.25" x14ac:dyDescent="0.15">
      <c r="A30" s="42"/>
      <c r="B30" s="43"/>
      <c r="C30" s="43"/>
      <c r="D30" s="43"/>
      <c r="E30" s="24"/>
    </row>
    <row r="31" spans="1:5" ht="15" thickBot="1" x14ac:dyDescent="0.25">
      <c r="A31" s="78" t="s">
        <v>42</v>
      </c>
      <c r="B31" s="79"/>
      <c r="C31" s="79"/>
      <c r="D31" s="79"/>
      <c r="E31" s="80"/>
    </row>
    <row r="32" spans="1:5" x14ac:dyDescent="0.2">
      <c r="A32" s="37"/>
      <c r="B32" s="38"/>
      <c r="C32" s="38"/>
      <c r="D32" s="38"/>
      <c r="E32" s="36"/>
    </row>
    <row r="33" spans="1:5" x14ac:dyDescent="0.2">
      <c r="A33" s="22" t="s">
        <v>34</v>
      </c>
      <c r="B33" s="23"/>
      <c r="C33" s="23"/>
      <c r="D33" s="23"/>
      <c r="E33" s="24"/>
    </row>
    <row r="34" spans="1:5" ht="25.5" customHeight="1" x14ac:dyDescent="0.2">
      <c r="A34" s="87" t="s">
        <v>35</v>
      </c>
      <c r="B34" s="88"/>
      <c r="C34" s="88"/>
      <c r="D34" s="88"/>
      <c r="E34" s="89"/>
    </row>
    <row r="35" spans="1:5" ht="22.9" customHeight="1" x14ac:dyDescent="0.2">
      <c r="A35" s="87" t="s">
        <v>36</v>
      </c>
      <c r="B35" s="88"/>
      <c r="C35" s="88"/>
      <c r="D35" s="88"/>
      <c r="E35" s="89"/>
    </row>
    <row r="36" spans="1:5" x14ac:dyDescent="0.2">
      <c r="A36" s="82" t="s">
        <v>37</v>
      </c>
      <c r="B36" s="23"/>
      <c r="C36" s="23"/>
      <c r="D36" s="23"/>
      <c r="E36" s="24"/>
    </row>
    <row r="37" spans="1:5" x14ac:dyDescent="0.2">
      <c r="A37" s="82" t="s">
        <v>38</v>
      </c>
      <c r="B37" s="23"/>
      <c r="C37" s="23"/>
      <c r="D37" s="23"/>
      <c r="E37" s="24"/>
    </row>
    <row r="38" spans="1:5" x14ac:dyDescent="0.2">
      <c r="A38" s="42" t="s">
        <v>43</v>
      </c>
      <c r="B38" s="23"/>
      <c r="C38" s="23"/>
      <c r="D38" s="23"/>
      <c r="E38" s="24"/>
    </row>
    <row r="39" spans="1:5" ht="15" thickBot="1" x14ac:dyDescent="0.25">
      <c r="A39" s="48" t="s">
        <v>44</v>
      </c>
      <c r="B39" s="27"/>
      <c r="C39" s="27"/>
      <c r="D39" s="27"/>
      <c r="E39" s="28"/>
    </row>
    <row r="40" spans="1:5" x14ac:dyDescent="0.2">
      <c r="A40" s="90"/>
      <c r="B40" s="91"/>
      <c r="C40" s="91"/>
      <c r="D40" s="91"/>
      <c r="E40" s="76"/>
    </row>
    <row r="41" spans="1:5" x14ac:dyDescent="0.2">
      <c r="A41" s="22" t="s">
        <v>39</v>
      </c>
      <c r="B41" s="83"/>
      <c r="C41" s="83"/>
      <c r="D41" s="83"/>
      <c r="E41" s="77"/>
    </row>
    <row r="42" spans="1:5" ht="22.9" customHeight="1" thickBot="1" x14ac:dyDescent="0.25">
      <c r="A42" s="92" t="s">
        <v>40</v>
      </c>
      <c r="B42" s="93"/>
      <c r="C42" s="93"/>
      <c r="D42" s="93"/>
      <c r="E42" s="94"/>
    </row>
  </sheetData>
  <sheetProtection algorithmName="SHA-512" hashValue="NVbby1J5BwgUTgfo4VIMC0UGuwk2ZlwiJ1VifVtcmx84fY6q4O+l9lsc8ivY9ZeqrYAVH39R2QneKOYyTDMADA==" saltValue="QQdQ+ognVkk+vfQ/0mlC/A==" spinCount="100000" sheet="1" selectLockedCells="1"/>
  <mergeCells count="8">
    <mergeCell ref="B4:D4"/>
    <mergeCell ref="A34:E34"/>
    <mergeCell ref="A35:E35"/>
    <mergeCell ref="A40:D40"/>
    <mergeCell ref="A42:E42"/>
    <mergeCell ref="A15:D15"/>
    <mergeCell ref="A16:D16"/>
    <mergeCell ref="A23:A28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5A40C-EA4B-42C8-B243-53E3185BCF49}">
  <dimension ref="A1:H31"/>
  <sheetViews>
    <sheetView workbookViewId="0">
      <selection activeCell="C38" sqref="C38"/>
    </sheetView>
  </sheetViews>
  <sheetFormatPr defaultColWidth="8.85546875" defaultRowHeight="11.25" x14ac:dyDescent="0.15"/>
  <cols>
    <col min="1" max="1" width="28.7109375" style="25" customWidth="1"/>
    <col min="2" max="2" width="30.28515625" style="25" customWidth="1"/>
    <col min="3" max="7" width="15.7109375" style="25" customWidth="1"/>
    <col min="8" max="8" width="25.140625" style="25" customWidth="1"/>
    <col min="9" max="16384" width="8.85546875" style="25"/>
  </cols>
  <sheetData>
    <row r="1" spans="1:8" ht="19.5" x14ac:dyDescent="0.25">
      <c r="A1" s="52"/>
      <c r="B1" s="7" t="s">
        <v>0</v>
      </c>
      <c r="C1" s="53"/>
      <c r="D1" s="54"/>
      <c r="E1" s="54"/>
      <c r="F1" s="54"/>
      <c r="G1" s="54"/>
      <c r="H1" s="55"/>
    </row>
    <row r="2" spans="1:8" ht="15" x14ac:dyDescent="0.2">
      <c r="A2" s="11" t="s">
        <v>1</v>
      </c>
      <c r="B2" s="56"/>
      <c r="C2" s="56"/>
      <c r="D2" s="56"/>
      <c r="E2" s="56"/>
      <c r="F2" s="56"/>
      <c r="G2" s="56"/>
      <c r="H2" s="57"/>
    </row>
    <row r="3" spans="1:8" ht="12" thickBot="1" x14ac:dyDescent="0.2">
      <c r="A3" s="58"/>
      <c r="B3" s="59"/>
      <c r="C3" s="60"/>
      <c r="D3" s="56"/>
      <c r="E3" s="56"/>
      <c r="F3" s="56"/>
      <c r="G3" s="56"/>
      <c r="H3" s="57"/>
    </row>
    <row r="4" spans="1:8" s="43" customFormat="1" ht="15" thickBot="1" x14ac:dyDescent="0.25">
      <c r="A4" s="17" t="s">
        <v>2</v>
      </c>
      <c r="B4" s="100"/>
      <c r="C4" s="101"/>
      <c r="D4" s="102"/>
      <c r="E4" s="35"/>
      <c r="F4" s="35"/>
      <c r="G4" s="35"/>
      <c r="H4" s="36"/>
    </row>
    <row r="5" spans="1:8" s="43" customFormat="1" ht="12" thickBot="1" x14ac:dyDescent="0.2">
      <c r="A5" s="48"/>
      <c r="B5" s="49"/>
      <c r="C5" s="49"/>
      <c r="D5" s="49"/>
      <c r="E5" s="49"/>
      <c r="F5" s="49"/>
      <c r="G5" s="49"/>
      <c r="H5" s="28"/>
    </row>
    <row r="6" spans="1:8" x14ac:dyDescent="0.15">
      <c r="A6" s="37" t="s">
        <v>21</v>
      </c>
      <c r="B6" s="37"/>
      <c r="C6" s="37"/>
      <c r="D6" s="35"/>
      <c r="E6" s="38"/>
      <c r="F6" s="38"/>
      <c r="G6" s="38"/>
      <c r="H6" s="39"/>
    </row>
    <row r="7" spans="1:8" x14ac:dyDescent="0.15">
      <c r="A7" s="22" t="s">
        <v>22</v>
      </c>
      <c r="B7" s="23"/>
      <c r="C7" s="23"/>
      <c r="D7" s="43"/>
      <c r="E7" s="23"/>
      <c r="F7" s="23"/>
      <c r="G7" s="23"/>
      <c r="H7" s="40"/>
    </row>
    <row r="8" spans="1:8" x14ac:dyDescent="0.15">
      <c r="A8" s="22" t="s">
        <v>23</v>
      </c>
      <c r="B8" s="23"/>
      <c r="C8" s="23"/>
      <c r="D8" s="23"/>
      <c r="E8" s="43"/>
      <c r="F8" s="43"/>
      <c r="G8" s="43"/>
      <c r="H8" s="24"/>
    </row>
    <row r="9" spans="1:8" x14ac:dyDescent="0.15">
      <c r="A9" s="22" t="s">
        <v>24</v>
      </c>
      <c r="B9" s="23"/>
      <c r="C9" s="23"/>
      <c r="D9" s="23"/>
      <c r="E9" s="43"/>
      <c r="F9" s="43"/>
      <c r="G9" s="43"/>
      <c r="H9" s="24"/>
    </row>
    <row r="10" spans="1:8" x14ac:dyDescent="0.15">
      <c r="A10" s="22" t="s">
        <v>25</v>
      </c>
      <c r="B10" s="23"/>
      <c r="C10" s="23"/>
      <c r="D10" s="23"/>
      <c r="E10" s="43"/>
      <c r="F10" s="43"/>
      <c r="G10" s="43"/>
      <c r="H10" s="24"/>
    </row>
    <row r="11" spans="1:8" x14ac:dyDescent="0.15">
      <c r="A11" s="22"/>
      <c r="B11" s="23"/>
      <c r="C11" s="23"/>
      <c r="D11" s="23"/>
      <c r="E11" s="43"/>
      <c r="F11" s="43"/>
      <c r="G11" s="43"/>
      <c r="H11" s="24"/>
    </row>
    <row r="12" spans="1:8" x14ac:dyDescent="0.15">
      <c r="A12" s="22" t="s">
        <v>26</v>
      </c>
      <c r="B12" s="23"/>
      <c r="C12" s="23"/>
      <c r="D12" s="23"/>
      <c r="E12" s="43"/>
      <c r="F12" s="43"/>
      <c r="G12" s="43"/>
      <c r="H12" s="24"/>
    </row>
    <row r="13" spans="1:8" ht="12" thickBot="1" x14ac:dyDescent="0.2">
      <c r="A13" s="26" t="s">
        <v>27</v>
      </c>
      <c r="B13" s="27"/>
      <c r="C13" s="27"/>
      <c r="D13" s="27"/>
      <c r="E13" s="49"/>
      <c r="F13" s="49"/>
      <c r="G13" s="49"/>
      <c r="H13" s="28"/>
    </row>
    <row r="14" spans="1:8" ht="12" thickBot="1" x14ac:dyDescent="0.2">
      <c r="A14" s="42"/>
      <c r="B14" s="43"/>
      <c r="C14" s="43"/>
      <c r="D14" s="43"/>
      <c r="E14" s="43"/>
      <c r="F14" s="43"/>
      <c r="G14" s="43"/>
      <c r="H14" s="24"/>
    </row>
    <row r="15" spans="1:8" ht="12" thickBot="1" x14ac:dyDescent="0.2">
      <c r="A15" s="61" t="s">
        <v>28</v>
      </c>
      <c r="B15" s="62" t="str">
        <f>'Blad 1'!C23</f>
        <v>&lt;functieprofiel 1&gt;</v>
      </c>
      <c r="C15" s="62" t="str">
        <f>'Blad 1'!C24</f>
        <v>&lt;functieprofiel 2&gt;</v>
      </c>
      <c r="D15" s="62" t="str">
        <f>'Blad 1'!C25</f>
        <v>&lt;functieprofiel 3&gt;</v>
      </c>
      <c r="E15" s="62" t="str">
        <f>'Blad 1'!C26</f>
        <v>&lt;functieprofiel 4&gt;</v>
      </c>
      <c r="F15" s="62" t="str">
        <f>'Blad 1'!C27</f>
        <v>&lt;functieprofiel 5&gt;</v>
      </c>
      <c r="G15" s="62" t="str">
        <f>'Blad 1'!C28</f>
        <v>&lt;functieprofiel 6&gt;</v>
      </c>
      <c r="H15" s="1"/>
    </row>
    <row r="16" spans="1:8" ht="23.25" thickBot="1" x14ac:dyDescent="0.2">
      <c r="A16" s="63"/>
      <c r="B16" s="64" t="s">
        <v>29</v>
      </c>
      <c r="C16" s="64" t="s">
        <v>29</v>
      </c>
      <c r="D16" s="64" t="s">
        <v>29</v>
      </c>
      <c r="E16" s="64" t="s">
        <v>29</v>
      </c>
      <c r="F16" s="64" t="s">
        <v>29</v>
      </c>
      <c r="G16" s="65" t="s">
        <v>29</v>
      </c>
      <c r="H16" s="2" t="s">
        <v>30</v>
      </c>
    </row>
    <row r="17" spans="1:8" x14ac:dyDescent="0.15">
      <c r="A17" s="72" t="s">
        <v>31</v>
      </c>
      <c r="B17" s="73"/>
      <c r="C17" s="73"/>
      <c r="D17" s="73"/>
      <c r="E17" s="73"/>
      <c r="F17" s="73"/>
      <c r="G17" s="74"/>
      <c r="H17" s="3">
        <f>(B17*'Blad 1'!D23)+(C17*'Blad 1'!D24)+(D17*'Blad 1'!D25)+(E17*'Blad 1'!D26)+(F17*'Blad 1'!D27)+(G17*'Blad 1'!D28)</f>
        <v>0</v>
      </c>
    </row>
    <row r="18" spans="1:8" x14ac:dyDescent="0.15">
      <c r="A18" s="75" t="s">
        <v>31</v>
      </c>
      <c r="B18" s="73"/>
      <c r="C18" s="73"/>
      <c r="D18" s="73"/>
      <c r="E18" s="73"/>
      <c r="F18" s="73"/>
      <c r="G18" s="74"/>
      <c r="H18" s="3">
        <f>(B18*'Blad 1'!D23)+(C18*'Blad 1'!D24)+(D18*'Blad 1'!D25)+(E18*'Blad 1'!D26)+(F18*'Blad 1'!D27)+(G18*'Blad 1'!D28)</f>
        <v>0</v>
      </c>
    </row>
    <row r="19" spans="1:8" x14ac:dyDescent="0.15">
      <c r="A19" s="75" t="s">
        <v>31</v>
      </c>
      <c r="B19" s="73"/>
      <c r="C19" s="73"/>
      <c r="D19" s="73"/>
      <c r="E19" s="73"/>
      <c r="F19" s="73"/>
      <c r="G19" s="74"/>
      <c r="H19" s="4">
        <f>(B19*'Blad 1'!D23)+(C19*'Blad 1'!D24)+(D19*'Blad 1'!D25)+(E19*'Blad 1'!D26)+(F19*'Blad 1'!D27)+(G19*'Blad 1'!D28)</f>
        <v>0</v>
      </c>
    </row>
    <row r="20" spans="1:8" x14ac:dyDescent="0.15">
      <c r="A20" s="75" t="s">
        <v>31</v>
      </c>
      <c r="B20" s="73"/>
      <c r="C20" s="73"/>
      <c r="D20" s="73"/>
      <c r="E20" s="73"/>
      <c r="F20" s="73"/>
      <c r="G20" s="74"/>
      <c r="H20" s="4">
        <f>(B20*'Blad 1'!D23)+(C20*'Blad 1'!D24)+(D20*'Blad 1'!D25)+(E20*'Blad 1'!D26)+(F20*'Blad 1'!D27)+(G20*'Blad 1'!D28)</f>
        <v>0</v>
      </c>
    </row>
    <row r="21" spans="1:8" x14ac:dyDescent="0.15">
      <c r="A21" s="75" t="s">
        <v>31</v>
      </c>
      <c r="B21" s="73"/>
      <c r="C21" s="73"/>
      <c r="D21" s="73"/>
      <c r="E21" s="73"/>
      <c r="F21" s="73"/>
      <c r="G21" s="74"/>
      <c r="H21" s="4">
        <f>(B21*'Blad 1'!D23)+(C21*'Blad 1'!D24)+(D21*'Blad 1'!D25)+(E21*'Blad 1'!D26)+(F21*'Blad 1'!D27)+(G21*'Blad 1'!D28)</f>
        <v>0</v>
      </c>
    </row>
    <row r="22" spans="1:8" x14ac:dyDescent="0.15">
      <c r="A22" s="75" t="s">
        <v>31</v>
      </c>
      <c r="B22" s="73"/>
      <c r="C22" s="73"/>
      <c r="D22" s="73"/>
      <c r="E22" s="73"/>
      <c r="F22" s="73"/>
      <c r="G22" s="74"/>
      <c r="H22" s="4">
        <f>(B22*'Blad 1'!D23)+(C22*'Blad 1'!D24)+(D22*'Blad 1'!D25)+(E22*'Blad 1'!D26)+(F22*'Blad 1'!D27)+(G22*'Blad 1'!D28)</f>
        <v>0</v>
      </c>
    </row>
    <row r="23" spans="1:8" x14ac:dyDescent="0.15">
      <c r="A23" s="75" t="s">
        <v>31</v>
      </c>
      <c r="B23" s="73"/>
      <c r="C23" s="73"/>
      <c r="D23" s="73"/>
      <c r="E23" s="73"/>
      <c r="F23" s="73"/>
      <c r="G23" s="74"/>
      <c r="H23" s="4">
        <f>(B23*'Blad 1'!D23)+(C23*'Blad 1'!D24)+(D23*'Blad 1'!D25)+(E23*'Blad 1'!D26)+(F23*'Blad 1'!D27)+(G23*'Blad 1'!D28)</f>
        <v>0</v>
      </c>
    </row>
    <row r="24" spans="1:8" x14ac:dyDescent="0.15">
      <c r="A24" s="75" t="s">
        <v>31</v>
      </c>
      <c r="B24" s="73"/>
      <c r="C24" s="73"/>
      <c r="D24" s="73"/>
      <c r="E24" s="73"/>
      <c r="F24" s="73"/>
      <c r="G24" s="74"/>
      <c r="H24" s="4">
        <f>(B24*'Blad 1'!D23)+(C24*'Blad 1'!D24)+(D24*'Blad 1'!D25)+(E24*'Blad 1'!D26)+(F24*'Blad 1'!D27)+(G24*'Blad 1'!D28)</f>
        <v>0</v>
      </c>
    </row>
    <row r="25" spans="1:8" x14ac:dyDescent="0.15">
      <c r="A25" s="75" t="s">
        <v>31</v>
      </c>
      <c r="B25" s="73"/>
      <c r="C25" s="73"/>
      <c r="D25" s="73"/>
      <c r="E25" s="73"/>
      <c r="F25" s="73"/>
      <c r="G25" s="74"/>
      <c r="H25" s="4">
        <f>(B25*'Blad 1'!D23)+(C25*'Blad 1'!D24)+(D25*'Blad 1'!D25)+(E25*'Blad 1'!D26)+(F25*'Blad 1'!D27)+(G25*'Blad 1'!D28)</f>
        <v>0</v>
      </c>
    </row>
    <row r="26" spans="1:8" ht="12" thickBot="1" x14ac:dyDescent="0.2">
      <c r="A26" s="75" t="s">
        <v>31</v>
      </c>
      <c r="B26" s="73"/>
      <c r="C26" s="73"/>
      <c r="D26" s="73"/>
      <c r="E26" s="73"/>
      <c r="F26" s="73"/>
      <c r="G26" s="74"/>
      <c r="H26" s="5">
        <f>(B26*'Blad 1'!D23)+(C26*'Blad 1'!D24)+(D26*'Blad 1'!D25)+(E26*'Blad 1'!D26)+(F26*'Blad 1'!D27)+(G26*'Blad 1'!D28)</f>
        <v>0</v>
      </c>
    </row>
    <row r="27" spans="1:8" ht="12" thickBot="1" x14ac:dyDescent="0.2">
      <c r="A27" s="42"/>
      <c r="B27" s="43"/>
      <c r="C27" s="43"/>
      <c r="D27" s="43"/>
      <c r="E27" s="43"/>
      <c r="F27" s="43"/>
      <c r="G27" s="43"/>
      <c r="H27" s="24"/>
    </row>
    <row r="28" spans="1:8" ht="12" thickBot="1" x14ac:dyDescent="0.2">
      <c r="A28" s="66" t="s">
        <v>32</v>
      </c>
      <c r="B28" s="67"/>
      <c r="C28" s="67"/>
      <c r="D28" s="67"/>
      <c r="E28" s="68"/>
      <c r="F28" s="68"/>
      <c r="G28" s="69"/>
      <c r="H28" s="24"/>
    </row>
    <row r="29" spans="1:8" ht="12" thickBot="1" x14ac:dyDescent="0.2">
      <c r="A29" s="42"/>
      <c r="B29" s="43"/>
      <c r="C29" s="43"/>
      <c r="D29" s="43"/>
      <c r="E29" s="43"/>
      <c r="F29" s="43"/>
      <c r="G29" s="43"/>
      <c r="H29" s="24"/>
    </row>
    <row r="30" spans="1:8" ht="15" thickBot="1" x14ac:dyDescent="0.25">
      <c r="A30" s="70" t="s">
        <v>9</v>
      </c>
      <c r="B30" s="71">
        <f>SUM(H17:H26)</f>
        <v>0</v>
      </c>
      <c r="C30" s="43"/>
      <c r="D30" s="43"/>
      <c r="E30" s="43"/>
      <c r="F30" s="43"/>
      <c r="G30" s="43"/>
      <c r="H30" s="24"/>
    </row>
    <row r="31" spans="1:8" ht="12" thickBot="1" x14ac:dyDescent="0.2">
      <c r="A31" s="48"/>
      <c r="B31" s="49"/>
      <c r="C31" s="49"/>
      <c r="D31" s="49"/>
      <c r="E31" s="49"/>
      <c r="F31" s="49"/>
      <c r="G31" s="49"/>
      <c r="H31" s="28"/>
    </row>
  </sheetData>
  <sheetProtection algorithmName="SHA-512" hashValue="uqO4V7rYSTB1nqteKI9huPKUikep1Dcoqgb6eMuG+n30C+GP+Nrc4n0FBVrKfcWh26Rdv6bFkNeUMpuvvrqbRw==" saltValue="FVpewxJkvF8aYkLi4wZ7gw==" spinCount="100000" sheet="1" objects="1" scenarios="1"/>
  <mergeCells count="1">
    <mergeCell ref="B4:D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4549FA2E9D074DA64329C94470C808" ma:contentTypeVersion="4" ma:contentTypeDescription="Een nieuw document maken." ma:contentTypeScope="" ma:versionID="da922e628f5c1d32256c784480a25325">
  <xsd:schema xmlns:xsd="http://www.w3.org/2001/XMLSchema" xmlns:xs="http://www.w3.org/2001/XMLSchema" xmlns:p="http://schemas.microsoft.com/office/2006/metadata/properties" xmlns:ns2="9ff9cd06-1217-4481-8088-3d80e278bb9c" targetNamespace="http://schemas.microsoft.com/office/2006/metadata/properties" ma:root="true" ma:fieldsID="252641a755c9d1ff58af44926d01a688" ns2:_="">
    <xsd:import namespace="9ff9cd06-1217-4481-8088-3d80e278bb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f9cd06-1217-4481-8088-3d80e278bb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142611-97D9-4339-BB8B-A18B79E5ED05}">
  <ds:schemaRefs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9ff9cd06-1217-4481-8088-3d80e278bb9c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CD1A58A-B9C2-4380-8012-F596ADE48E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f9cd06-1217-4481-8088-3d80e278bb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47CEAD-CFD9-4367-B2CC-64D09FE7C2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 1</vt:lpstr>
      <vt:lpstr>Blad2</vt:lpstr>
    </vt:vector>
  </TitlesOfParts>
  <Manager/>
  <Company>Het NIC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Juliette Aben</dc:creator>
  <cp:keywords/>
  <dc:description/>
  <cp:lastModifiedBy>Michiel van den Besselaar - HIP</cp:lastModifiedBy>
  <cp:revision/>
  <dcterms:created xsi:type="dcterms:W3CDTF">2019-02-01T15:07:49Z</dcterms:created>
  <dcterms:modified xsi:type="dcterms:W3CDTF">2025-03-11T14:53:25Z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0x010100764549FA2E9D074DA64329C94470C808</vt:lpwstr>
  </property>
</Properties>
</file>