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OIG/Nestas/Meubilair 2024/3. Leidraad/"/>
    </mc:Choice>
  </mc:AlternateContent>
  <xr:revisionPtr revIDLastSave="461" documentId="13_ncr:1_{AD1DD5AA-857C-4D08-A017-D7D94016ECCD}" xr6:coauthVersionLast="47" xr6:coauthVersionMax="47" xr10:uidLastSave="{F54BDC31-CD6B-4937-9128-DBCEF6BB4BCA}"/>
  <bookViews>
    <workbookView xWindow="28680" yWindow="-30" windowWidth="29040" windowHeight="15720" xr2:uid="{00000000-000D-0000-FFFF-FFFF00000000}"/>
  </bookViews>
  <sheets>
    <sheet name="Blad1" sheetId="1" r:id="rId1"/>
  </sheets>
  <definedNames>
    <definedName name="_xlnm.Print_Area" localSheetId="0">Blad1!$A$1:$O$23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16" i="1"/>
  <c r="E17" i="1"/>
  <c r="E18" i="1"/>
  <c r="E19" i="1"/>
  <c r="E20" i="1"/>
  <c r="E21" i="1"/>
  <c r="E22" i="1"/>
  <c r="E23" i="1"/>
  <c r="E15" i="1"/>
  <c r="E25" i="1" l="1"/>
  <c r="E37" i="1" s="1"/>
</calcChain>
</file>

<file path=xl/sharedStrings.xml><?xml version="1.0" encoding="utf-8"?>
<sst xmlns="http://schemas.openxmlformats.org/spreadsheetml/2006/main" count="41" uniqueCount="38">
  <si>
    <t>Prijzenblad</t>
  </si>
  <si>
    <t>Totaalprijs</t>
  </si>
  <si>
    <t>Inschrijfprijs</t>
  </si>
  <si>
    <t>Aantallen</t>
  </si>
  <si>
    <t>Er kunnen geen rechten worden ontleend aan de aantallen.</t>
  </si>
  <si>
    <t>Inschrijver</t>
  </si>
  <si>
    <t xml:space="preserve">Inschrijver vult de onderstaande gele cellen in. </t>
  </si>
  <si>
    <t>Artikel</t>
  </si>
  <si>
    <t>Prijs per stuk</t>
  </si>
  <si>
    <t>Tarieven zijn inclusief btw.</t>
  </si>
  <si>
    <t>Meubilair</t>
  </si>
  <si>
    <t xml:space="preserve">Minimale specificaties </t>
  </si>
  <si>
    <t>Groepstafel</t>
  </si>
  <si>
    <t>Kruk</t>
  </si>
  <si>
    <t>Verrijdbare kast laag</t>
  </si>
  <si>
    <t>Enkelzijdige coupébank</t>
  </si>
  <si>
    <t>Leerlingtafel</t>
  </si>
  <si>
    <t>verstelbare voetensteun, hoogte F6
vierpootsframe, poedercoating, kleur basiscollectie
stapelbaar
houten kuip, kleur basiscollectie</t>
  </si>
  <si>
    <t>Leerlingstoel</t>
  </si>
  <si>
    <t>verstelbare voetensteun, hoogte F6
vierpootsframe, poedercoating, kleur basiscollectie
stapelbaar 
kunststof kuip, kleur basiscollectie</t>
  </si>
  <si>
    <t>70x50 cm, ladegeleiders, hoogte F6
sledeframe, poedercoating, kleur basiscollectie
blad melamine, pp-rand, kleur basiscollectie</t>
  </si>
  <si>
    <t>140 x 70 cm en in hoogte F6
vierpootsframe, poedercoating, kleur basiscollectie
blad melamine, pp-rand, kleur basiscollectie</t>
  </si>
  <si>
    <t>hoogte B2 t/m F6
vierpootsframe, poedercoating, kleur basiscollectie
stapelbaar 
hout/kunststof zitting, kleur basiscollectie</t>
  </si>
  <si>
    <t>125 cm breed x 95 cm hoog
schuifdeuren, tussenschot met 2x2 legborden
romp melamine &amp; frame staal, beiden kleur basiscollectie</t>
  </si>
  <si>
    <t>Enkelzijdige coupébank 140 cm breed x 105 cm hoog  
volledig gestoffeerd incl. achterwand, stoffering kunstleer vv plint, kleur basiscollectie</t>
  </si>
  <si>
    <t>Onderdeel 1: Basisassortiment</t>
  </si>
  <si>
    <t>Totaalprijs onderdeel 1</t>
  </si>
  <si>
    <t>Onderdeel 2: Inrichting De Toermalijn</t>
  </si>
  <si>
    <t>Omschrijving</t>
  </si>
  <si>
    <t>Totaalprijs onderdeel 2</t>
  </si>
  <si>
    <t>Nestas Scholengroep</t>
  </si>
  <si>
    <t>160 x 80 cm en in hoogte F6
vierpootsframe, poedercoating, kleur basiscollectie
blad melamine, pp-rand, kleur basiscollectie</t>
  </si>
  <si>
    <t>Groepsruimte onderbouw</t>
  </si>
  <si>
    <t>Groepsruimte middenbouw</t>
  </si>
  <si>
    <t>Teamruimte</t>
  </si>
  <si>
    <t>Leerplein 1e verdieping (midden- /bovenbouw)</t>
  </si>
  <si>
    <t>Prijs per ruimte</t>
  </si>
  <si>
    <r>
      <rPr>
        <sz val="11"/>
        <color theme="1"/>
        <rFont val="Calibri"/>
        <family val="2"/>
        <scheme val="minor"/>
      </rPr>
      <t>70x50 cm, hoogte F6
vierpootsframe, poedercoating, kleur basiscollectie blad melamine, pp-rand, kleur basiscollectie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</si>
</sst>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/>
    <xf numFmtId="0" fontId="0" fillId="0" borderId="0" xfId="0" applyProtection="1"/>
    <xf numFmtId="44" fontId="0" fillId="0" borderId="0" xfId="1" applyFont="1" applyProtection="1"/>
    <xf numFmtId="0" fontId="6" fillId="0" borderId="0" xfId="0" applyFont="1" applyProtection="1"/>
    <xf numFmtId="14" fontId="6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2" fillId="0" borderId="1" xfId="0" applyFont="1" applyBorder="1" applyAlignment="1" applyProtection="1">
      <alignment horizontal="left" wrapText="1"/>
    </xf>
    <xf numFmtId="0" fontId="2" fillId="0" borderId="4" xfId="0" applyFont="1" applyBorder="1" applyAlignment="1" applyProtection="1">
      <alignment horizontal="left" wrapText="1"/>
    </xf>
    <xf numFmtId="44" fontId="2" fillId="0" borderId="1" xfId="1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6" fillId="0" borderId="1" xfId="0" applyFont="1" applyBorder="1" applyAlignment="1" applyProtection="1">
      <alignment horizontal="left"/>
    </xf>
    <xf numFmtId="44" fontId="2" fillId="4" borderId="0" xfId="1" applyFont="1" applyFill="1" applyAlignment="1" applyProtection="1">
      <alignment horizontal="left" vertical="top"/>
    </xf>
    <xf numFmtId="44" fontId="0" fillId="4" borderId="0" xfId="1" applyFont="1" applyFill="1" applyProtection="1"/>
    <xf numFmtId="0" fontId="0" fillId="0" borderId="3" xfId="0" applyBorder="1" applyProtection="1"/>
    <xf numFmtId="0" fontId="0" fillId="0" borderId="2" xfId="0" applyBorder="1" applyProtection="1"/>
    <xf numFmtId="0" fontId="2" fillId="0" borderId="1" xfId="0" applyFont="1" applyBorder="1" applyProtection="1"/>
    <xf numFmtId="0" fontId="0" fillId="0" borderId="3" xfId="0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44" fontId="1" fillId="2" borderId="1" xfId="1" applyFont="1" applyFill="1" applyBorder="1" applyAlignment="1" applyProtection="1">
      <alignment horizontal="left"/>
    </xf>
    <xf numFmtId="0" fontId="2" fillId="3" borderId="0" xfId="0" applyFont="1" applyFill="1" applyProtection="1"/>
    <xf numFmtId="44" fontId="0" fillId="3" borderId="0" xfId="0" applyNumberFormat="1" applyFill="1" applyProtection="1"/>
    <xf numFmtId="0" fontId="0" fillId="2" borderId="0" xfId="0" applyFill="1" applyProtection="1">
      <protection locked="0"/>
    </xf>
    <xf numFmtId="44" fontId="0" fillId="2" borderId="1" xfId="1" applyFont="1" applyFill="1" applyBorder="1" applyAlignment="1" applyProtection="1">
      <alignment horizontal="left"/>
      <protection locked="0"/>
    </xf>
    <xf numFmtId="44" fontId="2" fillId="2" borderId="1" xfId="1" applyFont="1" applyFill="1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topLeftCell="A14" zoomScaleNormal="100" workbookViewId="0">
      <selection activeCell="D14" sqref="D14"/>
    </sheetView>
  </sheetViews>
  <sheetFormatPr defaultRowHeight="15" x14ac:dyDescent="0.25"/>
  <cols>
    <col min="1" max="1" width="27.28515625" style="2" customWidth="1"/>
    <col min="2" max="2" width="46.42578125" style="2" customWidth="1"/>
    <col min="3" max="3" width="27.5703125" style="2" customWidth="1"/>
    <col min="4" max="4" width="29.42578125" style="3" customWidth="1"/>
    <col min="5" max="5" width="27.5703125" style="3" customWidth="1"/>
    <col min="6" max="16384" width="9.140625" style="2"/>
  </cols>
  <sheetData>
    <row r="1" spans="1:5" x14ac:dyDescent="0.25">
      <c r="A1" s="1" t="s">
        <v>30</v>
      </c>
    </row>
    <row r="2" spans="1:5" x14ac:dyDescent="0.25">
      <c r="A2" s="4" t="s">
        <v>10</v>
      </c>
    </row>
    <row r="3" spans="1:5" x14ac:dyDescent="0.25">
      <c r="A3" s="4" t="s">
        <v>0</v>
      </c>
    </row>
    <row r="4" spans="1:5" x14ac:dyDescent="0.25">
      <c r="A4" s="5">
        <v>45684</v>
      </c>
    </row>
    <row r="6" spans="1:5" x14ac:dyDescent="0.25">
      <c r="A6" s="2" t="s">
        <v>5</v>
      </c>
      <c r="B6" s="27"/>
    </row>
    <row r="8" spans="1:5" x14ac:dyDescent="0.25">
      <c r="A8" s="6" t="s">
        <v>6</v>
      </c>
    </row>
    <row r="9" spans="1:5" x14ac:dyDescent="0.25">
      <c r="A9" s="6" t="s">
        <v>4</v>
      </c>
    </row>
    <row r="11" spans="1:5" x14ac:dyDescent="0.25">
      <c r="A11" s="7" t="s">
        <v>9</v>
      </c>
    </row>
    <row r="12" spans="1:5" x14ac:dyDescent="0.25">
      <c r="A12" s="7"/>
    </row>
    <row r="13" spans="1:5" x14ac:dyDescent="0.25">
      <c r="A13" s="8" t="s">
        <v>25</v>
      </c>
    </row>
    <row r="14" spans="1:5" ht="33.75" customHeight="1" x14ac:dyDescent="0.25">
      <c r="A14" s="9" t="s">
        <v>7</v>
      </c>
      <c r="B14" s="10" t="s">
        <v>11</v>
      </c>
      <c r="C14" s="9" t="s">
        <v>3</v>
      </c>
      <c r="D14" s="11" t="s">
        <v>8</v>
      </c>
      <c r="E14" s="11" t="s">
        <v>1</v>
      </c>
    </row>
    <row r="15" spans="1:5" ht="75" x14ac:dyDescent="0.25">
      <c r="A15" s="12" t="s">
        <v>18</v>
      </c>
      <c r="B15" s="13" t="s">
        <v>17</v>
      </c>
      <c r="C15" s="14">
        <v>200</v>
      </c>
      <c r="D15" s="28"/>
      <c r="E15" s="11">
        <f>D15*C15</f>
        <v>0</v>
      </c>
    </row>
    <row r="16" spans="1:5" ht="75" x14ac:dyDescent="0.25">
      <c r="A16" s="12" t="s">
        <v>18</v>
      </c>
      <c r="B16" s="13" t="s">
        <v>19</v>
      </c>
      <c r="C16" s="14">
        <v>200</v>
      </c>
      <c r="D16" s="28"/>
      <c r="E16" s="11">
        <f>D16*C16</f>
        <v>0</v>
      </c>
    </row>
    <row r="17" spans="1:5" ht="45" x14ac:dyDescent="0.25">
      <c r="A17" s="15" t="s">
        <v>16</v>
      </c>
      <c r="B17" s="13" t="s">
        <v>20</v>
      </c>
      <c r="C17" s="14">
        <v>200</v>
      </c>
      <c r="D17" s="28"/>
      <c r="E17" s="11">
        <f t="shared" ref="E17:E23" si="0">D17*C17</f>
        <v>0</v>
      </c>
    </row>
    <row r="18" spans="1:5" ht="60" x14ac:dyDescent="0.25">
      <c r="A18" s="15" t="s">
        <v>16</v>
      </c>
      <c r="B18" s="13" t="s">
        <v>37</v>
      </c>
      <c r="C18" s="14">
        <v>200</v>
      </c>
      <c r="D18" s="28"/>
      <c r="E18" s="11">
        <f t="shared" si="0"/>
        <v>0</v>
      </c>
    </row>
    <row r="19" spans="1:5" ht="60" x14ac:dyDescent="0.25">
      <c r="A19" s="12" t="s">
        <v>12</v>
      </c>
      <c r="B19" s="13" t="s">
        <v>21</v>
      </c>
      <c r="C19" s="14">
        <v>15</v>
      </c>
      <c r="D19" s="28"/>
      <c r="E19" s="11">
        <f t="shared" si="0"/>
        <v>0</v>
      </c>
    </row>
    <row r="20" spans="1:5" ht="60" x14ac:dyDescent="0.25">
      <c r="A20" s="12" t="s">
        <v>12</v>
      </c>
      <c r="B20" s="13" t="s">
        <v>31</v>
      </c>
      <c r="C20" s="14">
        <v>15</v>
      </c>
      <c r="D20" s="28"/>
      <c r="E20" s="11">
        <f t="shared" si="0"/>
        <v>0</v>
      </c>
    </row>
    <row r="21" spans="1:5" ht="75" x14ac:dyDescent="0.25">
      <c r="A21" s="12" t="s">
        <v>13</v>
      </c>
      <c r="B21" s="13" t="s">
        <v>22</v>
      </c>
      <c r="C21" s="14">
        <v>50</v>
      </c>
      <c r="D21" s="28"/>
      <c r="E21" s="11">
        <f t="shared" si="0"/>
        <v>0</v>
      </c>
    </row>
    <row r="22" spans="1:5" ht="60" x14ac:dyDescent="0.25">
      <c r="A22" s="12" t="s">
        <v>14</v>
      </c>
      <c r="B22" s="13" t="s">
        <v>23</v>
      </c>
      <c r="C22" s="16">
        <v>30</v>
      </c>
      <c r="D22" s="28"/>
      <c r="E22" s="11">
        <f t="shared" si="0"/>
        <v>0</v>
      </c>
    </row>
    <row r="23" spans="1:5" ht="60" x14ac:dyDescent="0.25">
      <c r="A23" s="12" t="s">
        <v>15</v>
      </c>
      <c r="B23" s="13" t="s">
        <v>24</v>
      </c>
      <c r="C23" s="16">
        <v>10</v>
      </c>
      <c r="D23" s="29"/>
      <c r="E23" s="11">
        <f t="shared" si="0"/>
        <v>0</v>
      </c>
    </row>
    <row r="25" spans="1:5" x14ac:dyDescent="0.25">
      <c r="D25" s="17" t="s">
        <v>26</v>
      </c>
      <c r="E25" s="18">
        <f>SUM(E15:E23)</f>
        <v>0</v>
      </c>
    </row>
    <row r="27" spans="1:5" x14ac:dyDescent="0.25">
      <c r="A27" s="8" t="s">
        <v>27</v>
      </c>
    </row>
    <row r="28" spans="1:5" x14ac:dyDescent="0.25">
      <c r="A28" s="19" t="s">
        <v>28</v>
      </c>
      <c r="B28" s="20"/>
      <c r="C28" s="21" t="s">
        <v>36</v>
      </c>
      <c r="D28" s="2"/>
      <c r="E28" s="2"/>
    </row>
    <row r="29" spans="1:5" x14ac:dyDescent="0.25">
      <c r="A29" s="22" t="s">
        <v>32</v>
      </c>
      <c r="B29" s="23"/>
      <c r="C29" s="24"/>
      <c r="D29" s="2"/>
      <c r="E29" s="2"/>
    </row>
    <row r="30" spans="1:5" x14ac:dyDescent="0.25">
      <c r="A30" s="19" t="s">
        <v>33</v>
      </c>
      <c r="B30" s="20"/>
      <c r="C30" s="24"/>
      <c r="E30" s="2"/>
    </row>
    <row r="31" spans="1:5" x14ac:dyDescent="0.25">
      <c r="A31" s="19" t="s">
        <v>35</v>
      </c>
      <c r="B31" s="20"/>
      <c r="C31" s="24"/>
      <c r="D31" s="2"/>
      <c r="E31" s="2"/>
    </row>
    <row r="32" spans="1:5" x14ac:dyDescent="0.25">
      <c r="A32" s="19" t="s">
        <v>34</v>
      </c>
      <c r="B32" s="20"/>
      <c r="C32" s="24"/>
    </row>
    <row r="34" spans="4:5" x14ac:dyDescent="0.25">
      <c r="D34" s="17" t="s">
        <v>29</v>
      </c>
      <c r="E34" s="18">
        <f>SUM(C29:C32)</f>
        <v>0</v>
      </c>
    </row>
    <row r="36" spans="4:5" x14ac:dyDescent="0.25">
      <c r="E36" s="2"/>
    </row>
    <row r="37" spans="4:5" x14ac:dyDescent="0.25">
      <c r="D37" s="25" t="s">
        <v>2</v>
      </c>
      <c r="E37" s="26">
        <f>SUM(E25+E34)</f>
        <v>0</v>
      </c>
    </row>
  </sheetData>
  <sheetProtection algorithmName="SHA-512" hashValue="MYLDWhbzM3VfeiCioXxcgQPX58f+pKN+IANrJE5Z5G2FMWGOTK/HamBTVBlSUYPlKHh0Y+LiWWIvgZ0JhyVOOA==" saltValue="xR2eZrD8hY5PPcKuxFBn9w==" spinCount="100000" sheet="1" objects="1" scenarios="1"/>
  <mergeCells count="5">
    <mergeCell ref="A28:B28"/>
    <mergeCell ref="A29:B29"/>
    <mergeCell ref="A30:B30"/>
    <mergeCell ref="A31:B31"/>
    <mergeCell ref="A32:B32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51af1ce4-e311-4b7d-af66-ec1a99568c61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1C2C627D-D8C8-4AD9-B784-EBC7F5F2E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Inkada Inkoop &amp; Advies</cp:lastModifiedBy>
  <cp:lastPrinted>2018-11-27T11:39:19Z</cp:lastPrinted>
  <dcterms:created xsi:type="dcterms:W3CDTF">2017-12-28T15:05:00Z</dcterms:created>
  <dcterms:modified xsi:type="dcterms:W3CDTF">2025-01-27T15:33:12Z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2400</vt:r8>
  </property>
  <property fmtid="{D5CDD505-2E9C-101B-9397-08002B2CF9AE}" pid="4" name="MediaServiceImageTags">
    <vt:lpwstr/>
  </property>
</Properties>
</file>