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en\Disposables en verzorgingspakketten en baby gebruiks en verbruiksartikelen\NvI\"/>
    </mc:Choice>
  </mc:AlternateContent>
  <xr:revisionPtr revIDLastSave="0" documentId="8_{8FCFDBFD-04E2-44D6-937F-0CE4D2315BE3}" xr6:coauthVersionLast="47" xr6:coauthVersionMax="47" xr10:uidLastSave="{00000000-0000-0000-0000-000000000000}"/>
  <bookViews>
    <workbookView xWindow="-120" yWindow="-120" windowWidth="29040" windowHeight="15840" xr2:uid="{9E967319-328E-4C03-B536-624D28F703C7}"/>
  </bookViews>
  <sheets>
    <sheet name="Prijslij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65" i="1" l="1"/>
  <c r="P66" i="1"/>
  <c r="P64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10" i="1"/>
  <c r="P67" i="1" s="1"/>
  <c r="Y14" i="1" s="1"/>
  <c r="Y15" i="1" s="1"/>
</calcChain>
</file>

<file path=xl/sharedStrings.xml><?xml version="1.0" encoding="utf-8"?>
<sst xmlns="http://schemas.openxmlformats.org/spreadsheetml/2006/main" count="129" uniqueCount="81">
  <si>
    <t>Inschrijver:</t>
  </si>
  <si>
    <t>Handtekening</t>
  </si>
  <si>
    <t>*Gele velden invullen</t>
  </si>
  <si>
    <t>Product (zie het PvE voor de eisen per product)</t>
  </si>
  <si>
    <t>Inhoud per eenheid (bijv. aantal ml in flesje, aantal doekjes in doosje/zakje)</t>
  </si>
  <si>
    <t>Weging (1-10)</t>
  </si>
  <si>
    <t>stuk</t>
  </si>
  <si>
    <t>Pakketten: (zie het PvE voor de inhoud van de pakketten en de eisen per product)</t>
  </si>
  <si>
    <t>Totale fictieve inschrijfprijs</t>
  </si>
  <si>
    <t>Som per product = weging * prijs excl. Btw</t>
  </si>
  <si>
    <t>Prijs per stuk/eenheid excl. btw</t>
  </si>
  <si>
    <t>Gewogen totaalprijs</t>
  </si>
  <si>
    <t>Gewogen punten</t>
  </si>
  <si>
    <t>Totaalprijs bij max aantal gewogen punten</t>
  </si>
  <si>
    <t>Uw ingediende gewogen totaalprijs</t>
  </si>
  <si>
    <t>Totaalprijs bij min aantal gewogen punten</t>
  </si>
  <si>
    <t>Uw behaalde gewogen punten voor prijs</t>
  </si>
  <si>
    <t>Prijzenblad Aanbesteding levering van Baby Gebruiks- en Verbruiksartikelen (perceel 2)</t>
  </si>
  <si>
    <t>Kinderstoel in hoogte verstelbaar kunststof</t>
  </si>
  <si>
    <t>Massief beuken kinderledikant 
afm. :120 x 60 cm. , max 30 Kg.</t>
  </si>
  <si>
    <t xml:space="preserve">Kinderkruik </t>
  </si>
  <si>
    <t>Kinderbad, kunstof met onderuitlaat</t>
  </si>
  <si>
    <t>Standaard voor kinderbad</t>
  </si>
  <si>
    <t>Toiletverkleiner</t>
  </si>
  <si>
    <t>Luieremmer met deksel kunstof ca 12 ltr</t>
  </si>
  <si>
    <t>Waskussen, kunststof</t>
  </si>
  <si>
    <t>Autostoel kind 0-13 kg Voldoet aan de meeste recente ECE R44 norm of de (i-Size) R129 norm.</t>
  </si>
  <si>
    <t>Metaal traphekje</t>
  </si>
  <si>
    <t xml:space="preserve">stuk </t>
  </si>
  <si>
    <t>Kraampakket</t>
  </si>
  <si>
    <t>Wiegdeken 75x100cm</t>
  </si>
  <si>
    <t>Hoeslaken wit jersey 40x80cm</t>
  </si>
  <si>
    <t>Wieglaken wit 75x100cm</t>
  </si>
  <si>
    <t>Kinder kruikzak (uni kleur)</t>
  </si>
  <si>
    <t>Autostoel kind 9-36kg Voldoet aan de meeste recente ECE R44 norm of de (i-Size) R129 norm.</t>
  </si>
  <si>
    <t>Luier maat 1 newborn 2-5 kg unisex EAN: 6414100581255</t>
  </si>
  <si>
    <t>pak</t>
  </si>
  <si>
    <t>Luier maat 3 midi unisex EAN: 5411416030720</t>
  </si>
  <si>
    <t>Luier unisex maat 4 maxi EAN: 5411416030744</t>
  </si>
  <si>
    <t>Luier maat 5 junior unisex EAN: 5411416030768</t>
  </si>
  <si>
    <t>Luier maat 6 junior unisex EAN: 5411416066880</t>
  </si>
  <si>
    <t>Luiers mini maat 2 EAN: 5411416066866</t>
  </si>
  <si>
    <t>Baby verschoontafel</t>
  </si>
  <si>
    <t>Zoogcompressen</t>
  </si>
  <si>
    <t>30/ds</t>
  </si>
  <si>
    <t>Tepelhoedje incl. bewaardoosje 18mm (S) per 2</t>
  </si>
  <si>
    <t>2/pak</t>
  </si>
  <si>
    <t>Tepelhoedje incl. bewaardoosje 20mm (M) per 2</t>
  </si>
  <si>
    <t>Tepelhoedje incl. bewaardoosje 28mm (L) per 2</t>
  </si>
  <si>
    <t>Autostoel voor  0 tot 18 kg (oude regeling)</t>
  </si>
  <si>
    <t>Bewaarbekers met deksel per 4 stuks</t>
  </si>
  <si>
    <t>Knuffeldoekje</t>
  </si>
  <si>
    <t>Baby flesverwarmers, Geschikt voor div. formaten fles en potjesvoeding, elektronische beveiliging, minimaal 2 temperatuurstanden, 220/230 volt.</t>
  </si>
  <si>
    <t>Baby mutsje</t>
  </si>
  <si>
    <t>Baby romper uni wit mt 56</t>
  </si>
  <si>
    <t>Baby Hydrofiel luier wit</t>
  </si>
  <si>
    <t>Baby zalf tegen luieruitslag, zachte creme plus minus 200ml</t>
  </si>
  <si>
    <t>Baby thermometer digitaal</t>
  </si>
  <si>
    <t>Baby melkfles inclusief spenen bijpassend bij de babyfles</t>
  </si>
  <si>
    <t>`2/pak</t>
  </si>
  <si>
    <t>Antilek beker harde tuit</t>
  </si>
  <si>
    <t>Baby zeepvrije wascreme 200ml Zwitsal</t>
  </si>
  <si>
    <t>Reinigingsalcohol 70% 120 ml</t>
  </si>
  <si>
    <t>Baby badcape badstof</t>
  </si>
  <si>
    <t>boxpakje met lange mouw en lange pijpen met voet</t>
  </si>
  <si>
    <t>baby melkfles banaanvorm 250 ml</t>
  </si>
  <si>
    <t xml:space="preserve">spenen t.b.v. baby melkfles div. maten </t>
  </si>
  <si>
    <t>Baby melkfles glas +/- 120ml</t>
  </si>
  <si>
    <t>Kraamverband pak a 12 stuks</t>
  </si>
  <si>
    <t>Kinderpotje</t>
  </si>
  <si>
    <t>kinderbox</t>
  </si>
  <si>
    <t xml:space="preserve">Borstkolf elektrisch plus accessoires </t>
  </si>
  <si>
    <t xml:space="preserve">Borstkolf handkolf plus accesoirces </t>
  </si>
  <si>
    <t>Zinkzalf ca 100 gram</t>
  </si>
  <si>
    <t>Bed- en stoelverhogers ca 9 cm</t>
  </si>
  <si>
    <t>4/set</t>
  </si>
  <si>
    <t>Wegwerp luiers Maat L (27-57kg)</t>
  </si>
  <si>
    <t>9/pk</t>
  </si>
  <si>
    <t>Centrale ontvangst (COL) pakket</t>
  </si>
  <si>
    <t>azc babypakket</t>
  </si>
  <si>
    <t>Baby olie 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</si>
</sst>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??_ ;_ @_ "/>
    <numFmt numFmtId="165" formatCode="&quot;€&quot;\ #,##0.00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54">
    <xf numFmtId="0" fontId="0" fillId="0" borderId="0" xfId="0"/>
    <xf numFmtId="0" fontId="0" fillId="0" borderId="0" xfId="0" applyAlignment="1"/>
    <xf numFmtId="0" fontId="0" fillId="0" borderId="0" xfId="0" applyBorder="1" applyAlignment="1"/>
    <xf numFmtId="0" fontId="0" fillId="0" borderId="0" xfId="0" applyBorder="1"/>
    <xf numFmtId="165" fontId="0" fillId="5" borderId="7" xfId="0" applyNumberFormat="1" applyFill="1" applyBorder="1" applyAlignment="1"/>
    <xf numFmtId="0" fontId="0" fillId="5" borderId="7" xfId="0" applyFill="1" applyBorder="1" applyAlignment="1"/>
    <xf numFmtId="0" fontId="0" fillId="3" borderId="7" xfId="0" applyFill="1" applyBorder="1" applyAlignment="1"/>
    <xf numFmtId="164" fontId="3" fillId="3" borderId="1" xfId="0" applyNumberFormat="1" applyFont="1" applyFill="1" applyBorder="1" applyAlignment="1" applyProtection="1">
      <alignment horizontal="center" vertical="center"/>
      <protection hidden="1"/>
    </xf>
    <xf numFmtId="164" fontId="3" fillId="3" borderId="2" xfId="0" applyNumberFormat="1" applyFont="1" applyFill="1" applyBorder="1" applyAlignment="1" applyProtection="1">
      <alignment horizontal="center" vertical="center"/>
      <protection hidden="1"/>
    </xf>
    <xf numFmtId="164" fontId="3" fillId="3" borderId="5" xfId="0" applyNumberFormat="1" applyFont="1" applyFill="1" applyBorder="1" applyAlignment="1" applyProtection="1">
      <alignment horizontal="center" vertical="center"/>
      <protection hidden="1"/>
    </xf>
    <xf numFmtId="164" fontId="3" fillId="3" borderId="6" xfId="0" applyNumberFormat="1" applyFont="1" applyFill="1" applyBorder="1" applyAlignment="1" applyProtection="1">
      <alignment horizontal="center" vertical="center"/>
      <protection hidden="1"/>
    </xf>
    <xf numFmtId="164" fontId="3" fillId="3" borderId="0" xfId="0" applyNumberFormat="1" applyFont="1" applyFill="1" applyBorder="1" applyAlignment="1" applyProtection="1">
      <alignment horizontal="center" vertical="center"/>
      <protection hidden="1"/>
    </xf>
    <xf numFmtId="164" fontId="3" fillId="3" borderId="13" xfId="0" applyNumberFormat="1" applyFont="1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65" fontId="0" fillId="2" borderId="7" xfId="0" applyNumberForma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165" fontId="0" fillId="2" borderId="11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Alignment="1" applyProtection="1">
      <alignment horizontal="center"/>
      <protection locked="0"/>
    </xf>
    <xf numFmtId="165" fontId="0" fillId="2" borderId="10" xfId="0" applyNumberFormat="1" applyFill="1" applyBorder="1" applyAlignment="1" applyProtection="1">
      <alignment horizontal="center"/>
      <protection locked="0"/>
    </xf>
    <xf numFmtId="165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165" fontId="1" fillId="3" borderId="7" xfId="0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</cellXfs>
  <cellStyles count="2">
    <cellStyle name="Standaard" xfId="0" builtinId="0"/>
    <cellStyle name="Standaard 2" xfId="1" xr:uid="{867DFEDF-6F33-45C4-91E9-6A5BB1ACC321}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Gewogen punten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Prijslijst!$Y$11:$Y$12</c:f>
              <c:numCache>
                <c:formatCode>"€"\ #,##0.00</c:formatCode>
                <c:ptCount val="2"/>
                <c:pt idx="0">
                  <c:v>6000</c:v>
                </c:pt>
                <c:pt idx="1">
                  <c:v>9000</c:v>
                </c:pt>
              </c:numCache>
            </c:numRef>
          </c:xVal>
          <c:yVal>
            <c:numRef>
              <c:f>Prijslijst!$Z$11:$Z$12</c:f>
              <c:numCache>
                <c:formatCode>General</c:formatCode>
                <c:ptCount val="2"/>
                <c:pt idx="0">
                  <c:v>70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BD-4B94-B91F-2C24F0C93499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Prijslijst!$Y$14</c:f>
              <c:numCache>
                <c:formatCode>"€"\ #,##0.00</c:formatCode>
                <c:ptCount val="1"/>
                <c:pt idx="0">
                  <c:v>0</c:v>
                </c:pt>
              </c:numCache>
            </c:numRef>
          </c:xVal>
          <c:yVal>
            <c:numRef>
              <c:f>Prijslijst!$Y$15</c:f>
              <c:numCache>
                <c:formatCode>General</c:formatCode>
                <c:ptCount val="1"/>
                <c:pt idx="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BD-4B94-B91F-2C24F0C93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911343"/>
        <c:axId val="1346909423"/>
      </c:scatterChart>
      <c:valAx>
        <c:axId val="1346911343"/>
        <c:scaling>
          <c:orientation val="minMax"/>
          <c:max val="9000"/>
          <c:min val="6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46909423"/>
        <c:crosses val="autoZero"/>
        <c:crossBetween val="midCat"/>
      </c:valAx>
      <c:valAx>
        <c:axId val="1346909423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46911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16</xdr:row>
      <xdr:rowOff>4762</xdr:rowOff>
    </xdr:from>
    <xdr:to>
      <xdr:col>25</xdr:col>
      <xdr:colOff>962025</xdr:colOff>
      <xdr:row>32</xdr:row>
      <xdr:rowOff>157162</xdr:rowOff>
    </xdr:to>
    <xdr:graphicFrame macro="">
      <xdr:nvGraphicFramePr>
        <xdr:cNvPr id="7" name="Grafiek 6">
          <a:extLst>
            <a:ext uri="{FF2B5EF4-FFF2-40B4-BE49-F238E27FC236}">
              <a16:creationId xmlns:a16="http://schemas.microsoft.com/office/drawing/2014/main" id="{D9F93027-8E50-EBCC-4E7D-AD344FF14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97B8B-858A-46B1-9D3E-4FE4CD704135}">
  <dimension ref="A1:AA70"/>
  <sheetViews>
    <sheetView tabSelected="1" zoomScaleNormal="100" workbookViewId="0">
      <selection activeCell="A50" sqref="A50:F50"/>
    </sheetView>
  </sheetViews>
  <sheetFormatPr defaultColWidth="0" defaultRowHeight="12.75" zeroHeight="1" x14ac:dyDescent="0.2"/>
  <cols>
    <col min="1" max="5" width="9.140625" customWidth="1"/>
    <col min="6" max="6" width="16.28515625" customWidth="1"/>
    <col min="7" max="24" width="9.140625" customWidth="1"/>
    <col min="25" max="25" width="17.5703125" bestFit="1" customWidth="1"/>
    <col min="26" max="26" width="15" bestFit="1" customWidth="1"/>
    <col min="27" max="27" width="9.140625" customWidth="1"/>
    <col min="28" max="16384" width="9.140625" hidden="1"/>
  </cols>
  <sheetData>
    <row r="1" spans="1:26" x14ac:dyDescent="0.2">
      <c r="A1" s="14" t="s">
        <v>17</v>
      </c>
      <c r="B1" s="15"/>
      <c r="C1" s="15"/>
      <c r="D1" s="15"/>
      <c r="E1" s="15"/>
      <c r="F1" s="15"/>
      <c r="G1" s="15"/>
      <c r="H1" s="1"/>
      <c r="I1" s="1"/>
      <c r="J1" s="1"/>
    </row>
    <row r="2" spans="1:26" ht="13.5" thickBot="1" x14ac:dyDescent="0.25">
      <c r="A2" s="14"/>
      <c r="B2" s="15"/>
      <c r="C2" s="15"/>
      <c r="D2" s="15"/>
      <c r="E2" s="15"/>
      <c r="F2" s="15"/>
      <c r="G2" s="15"/>
      <c r="H2" s="1"/>
      <c r="I2" s="1"/>
      <c r="J2" s="1"/>
    </row>
    <row r="3" spans="1:26" x14ac:dyDescent="0.2">
      <c r="A3" s="7" t="s">
        <v>0</v>
      </c>
      <c r="B3" s="8"/>
      <c r="C3" s="13"/>
      <c r="D3" s="13"/>
      <c r="E3" s="13"/>
      <c r="F3" s="13"/>
      <c r="G3" s="13"/>
      <c r="H3" s="1"/>
      <c r="I3" s="1"/>
      <c r="J3" s="1"/>
    </row>
    <row r="4" spans="1:26" ht="13.5" thickBot="1" x14ac:dyDescent="0.25">
      <c r="A4" s="9"/>
      <c r="B4" s="10"/>
      <c r="C4" s="13"/>
      <c r="D4" s="13"/>
      <c r="E4" s="13"/>
      <c r="F4" s="13"/>
      <c r="G4" s="13"/>
      <c r="H4" s="1"/>
      <c r="I4" s="1"/>
      <c r="J4" s="1"/>
    </row>
    <row r="5" spans="1:26" x14ac:dyDescent="0.2">
      <c r="A5" s="7" t="s">
        <v>1</v>
      </c>
      <c r="B5" s="8"/>
      <c r="C5" s="13"/>
      <c r="D5" s="13"/>
      <c r="E5" s="13"/>
      <c r="F5" s="13"/>
      <c r="G5" s="13"/>
      <c r="H5" s="1"/>
      <c r="I5" s="1"/>
      <c r="J5" s="1"/>
    </row>
    <row r="6" spans="1:26" x14ac:dyDescent="0.2">
      <c r="A6" s="11"/>
      <c r="B6" s="12"/>
      <c r="C6" s="13"/>
      <c r="D6" s="13"/>
      <c r="E6" s="13"/>
      <c r="F6" s="13"/>
      <c r="G6" s="13"/>
      <c r="H6" s="1"/>
      <c r="I6" s="1"/>
      <c r="J6" s="1"/>
    </row>
    <row r="7" spans="1:26" x14ac:dyDescent="0.2">
      <c r="A7" s="3" t="s">
        <v>2</v>
      </c>
      <c r="B7" s="3"/>
      <c r="C7" s="3"/>
      <c r="D7" s="3"/>
      <c r="E7" s="3"/>
      <c r="F7" s="3"/>
      <c r="G7" s="3"/>
      <c r="H7" s="2"/>
      <c r="I7" s="2"/>
      <c r="J7" s="2"/>
      <c r="K7" s="3"/>
      <c r="L7" s="3"/>
      <c r="M7" s="3"/>
      <c r="N7" s="3"/>
      <c r="O7" s="3"/>
      <c r="P7" s="3"/>
      <c r="Q7" s="3"/>
      <c r="R7" s="3"/>
      <c r="S7" s="3"/>
    </row>
    <row r="8" spans="1:26" x14ac:dyDescent="0.2">
      <c r="A8" s="3"/>
      <c r="B8" s="3"/>
      <c r="C8" s="3"/>
      <c r="D8" s="3"/>
      <c r="E8" s="3"/>
      <c r="F8" s="3"/>
      <c r="G8" s="3"/>
      <c r="H8" s="2"/>
      <c r="I8" s="2"/>
      <c r="J8" s="2"/>
      <c r="K8" s="3"/>
      <c r="L8" s="3"/>
      <c r="M8" s="3"/>
      <c r="N8" s="3"/>
      <c r="O8" s="3"/>
      <c r="P8" s="3"/>
      <c r="Q8" s="3"/>
      <c r="R8" s="3"/>
      <c r="S8" s="3"/>
    </row>
    <row r="9" spans="1:26" ht="37.5" customHeight="1" x14ac:dyDescent="0.2">
      <c r="A9" s="30" t="s">
        <v>3</v>
      </c>
      <c r="B9" s="30"/>
      <c r="C9" s="30"/>
      <c r="D9" s="30"/>
      <c r="E9" s="30"/>
      <c r="F9" s="30"/>
      <c r="G9" s="25" t="s">
        <v>4</v>
      </c>
      <c r="H9" s="25"/>
      <c r="I9" s="25"/>
      <c r="J9" s="25"/>
      <c r="K9" s="31" t="s">
        <v>5</v>
      </c>
      <c r="L9" s="31"/>
      <c r="M9" s="25" t="s">
        <v>10</v>
      </c>
      <c r="N9" s="25"/>
      <c r="O9" s="25"/>
      <c r="P9" s="25" t="s">
        <v>9</v>
      </c>
      <c r="Q9" s="25"/>
      <c r="R9" s="25"/>
      <c r="S9" s="25"/>
    </row>
    <row r="10" spans="1:26" x14ac:dyDescent="0.2">
      <c r="A10" s="26" t="s">
        <v>18</v>
      </c>
      <c r="B10" s="26"/>
      <c r="C10" s="26"/>
      <c r="D10" s="26"/>
      <c r="E10" s="26"/>
      <c r="F10" s="26"/>
      <c r="G10" s="19" t="s">
        <v>6</v>
      </c>
      <c r="H10" s="19"/>
      <c r="I10" s="19"/>
      <c r="J10" s="20"/>
      <c r="K10" s="27">
        <v>8</v>
      </c>
      <c r="L10" s="28"/>
      <c r="M10" s="29">
        <v>0</v>
      </c>
      <c r="N10" s="29"/>
      <c r="O10" s="29"/>
      <c r="P10" s="35">
        <f>M10*K10</f>
        <v>0</v>
      </c>
      <c r="Q10" s="36"/>
      <c r="R10" s="36"/>
      <c r="S10" s="36"/>
      <c r="U10" s="40"/>
      <c r="V10" s="40"/>
      <c r="W10" s="40"/>
      <c r="X10" s="40"/>
      <c r="Y10" s="6" t="s">
        <v>11</v>
      </c>
      <c r="Z10" s="6" t="s">
        <v>12</v>
      </c>
    </row>
    <row r="11" spans="1:26" ht="27.75" customHeight="1" x14ac:dyDescent="0.2">
      <c r="A11" s="22" t="s">
        <v>19</v>
      </c>
      <c r="B11" s="17"/>
      <c r="C11" s="17"/>
      <c r="D11" s="17"/>
      <c r="E11" s="17"/>
      <c r="F11" s="18"/>
      <c r="G11" s="19" t="s">
        <v>6</v>
      </c>
      <c r="H11" s="19"/>
      <c r="I11" s="19"/>
      <c r="J11" s="20"/>
      <c r="K11" s="27">
        <v>8</v>
      </c>
      <c r="L11" s="28"/>
      <c r="M11" s="32">
        <v>0</v>
      </c>
      <c r="N11" s="33"/>
      <c r="O11" s="34"/>
      <c r="P11" s="35">
        <f t="shared" ref="P11:P62" si="0">M11*K11</f>
        <v>0</v>
      </c>
      <c r="Q11" s="36"/>
      <c r="R11" s="36"/>
      <c r="S11" s="36"/>
      <c r="U11" s="43" t="s">
        <v>13</v>
      </c>
      <c r="V11" s="43"/>
      <c r="W11" s="43"/>
      <c r="X11" s="43"/>
      <c r="Y11" s="4">
        <v>6000</v>
      </c>
      <c r="Z11" s="5">
        <v>70</v>
      </c>
    </row>
    <row r="12" spans="1:26" x14ac:dyDescent="0.2">
      <c r="A12" s="16" t="s">
        <v>20</v>
      </c>
      <c r="B12" s="17"/>
      <c r="C12" s="17"/>
      <c r="D12" s="17"/>
      <c r="E12" s="17"/>
      <c r="F12" s="18"/>
      <c r="G12" s="19" t="s">
        <v>6</v>
      </c>
      <c r="H12" s="19"/>
      <c r="I12" s="19"/>
      <c r="J12" s="20"/>
      <c r="K12" s="27">
        <v>10</v>
      </c>
      <c r="L12" s="28"/>
      <c r="M12" s="32">
        <v>0</v>
      </c>
      <c r="N12" s="33"/>
      <c r="O12" s="34"/>
      <c r="P12" s="35">
        <f t="shared" si="0"/>
        <v>0</v>
      </c>
      <c r="Q12" s="36"/>
      <c r="R12" s="36"/>
      <c r="S12" s="36"/>
      <c r="U12" s="40" t="s">
        <v>15</v>
      </c>
      <c r="V12" s="40"/>
      <c r="W12" s="40"/>
      <c r="X12" s="40"/>
      <c r="Y12" s="4">
        <v>9000</v>
      </c>
      <c r="Z12" s="5">
        <v>0</v>
      </c>
    </row>
    <row r="13" spans="1:26" x14ac:dyDescent="0.2">
      <c r="A13" s="16" t="s">
        <v>21</v>
      </c>
      <c r="B13" s="17"/>
      <c r="C13" s="17"/>
      <c r="D13" s="17"/>
      <c r="E13" s="17"/>
      <c r="F13" s="18"/>
      <c r="G13" s="19" t="s">
        <v>6</v>
      </c>
      <c r="H13" s="19"/>
      <c r="I13" s="19"/>
      <c r="J13" s="20"/>
      <c r="K13" s="27">
        <v>8</v>
      </c>
      <c r="L13" s="28"/>
      <c r="M13" s="32">
        <v>0</v>
      </c>
      <c r="N13" s="33"/>
      <c r="O13" s="34"/>
      <c r="P13" s="35">
        <f t="shared" si="0"/>
        <v>0</v>
      </c>
      <c r="Q13" s="36"/>
      <c r="R13" s="36"/>
      <c r="S13" s="36"/>
    </row>
    <row r="14" spans="1:26" x14ac:dyDescent="0.2">
      <c r="A14" s="16" t="s">
        <v>22</v>
      </c>
      <c r="B14" s="17"/>
      <c r="C14" s="17"/>
      <c r="D14" s="17"/>
      <c r="E14" s="17"/>
      <c r="F14" s="18"/>
      <c r="G14" s="19" t="s">
        <v>6</v>
      </c>
      <c r="H14" s="19"/>
      <c r="I14" s="19"/>
      <c r="J14" s="20"/>
      <c r="K14" s="27">
        <v>8</v>
      </c>
      <c r="L14" s="28"/>
      <c r="M14" s="32">
        <v>0</v>
      </c>
      <c r="N14" s="33"/>
      <c r="O14" s="34"/>
      <c r="P14" s="35">
        <f t="shared" si="0"/>
        <v>0</v>
      </c>
      <c r="Q14" s="36"/>
      <c r="R14" s="36"/>
      <c r="S14" s="36"/>
      <c r="U14" s="44" t="s">
        <v>14</v>
      </c>
      <c r="V14" s="45"/>
      <c r="W14" s="45"/>
      <c r="X14" s="46"/>
      <c r="Y14" s="38">
        <f>P67</f>
        <v>0</v>
      </c>
      <c r="Z14" s="38"/>
    </row>
    <row r="15" spans="1:26" x14ac:dyDescent="0.2">
      <c r="A15" s="16" t="s">
        <v>23</v>
      </c>
      <c r="B15" s="17"/>
      <c r="C15" s="17"/>
      <c r="D15" s="17"/>
      <c r="E15" s="17"/>
      <c r="F15" s="18"/>
      <c r="G15" s="19" t="s">
        <v>6</v>
      </c>
      <c r="H15" s="19"/>
      <c r="I15" s="19"/>
      <c r="J15" s="20"/>
      <c r="K15" s="27">
        <v>3</v>
      </c>
      <c r="L15" s="28"/>
      <c r="M15" s="32">
        <v>0</v>
      </c>
      <c r="N15" s="33"/>
      <c r="O15" s="34"/>
      <c r="P15" s="35">
        <f t="shared" si="0"/>
        <v>0</v>
      </c>
      <c r="Q15" s="36"/>
      <c r="R15" s="36"/>
      <c r="S15" s="36"/>
      <c r="U15" s="40" t="s">
        <v>16</v>
      </c>
      <c r="V15" s="40"/>
      <c r="W15" s="40"/>
      <c r="X15" s="40"/>
      <c r="Y15" s="39">
        <f>IF(Y14&gt;Y12,Z12,IF(Y14&lt;Y11,Z11,(Z12-Z11)/(Y12-Y11)*(Y14-Y12)))</f>
        <v>70</v>
      </c>
      <c r="Z15" s="39"/>
    </row>
    <row r="16" spans="1:26" x14ac:dyDescent="0.2">
      <c r="A16" s="16" t="s">
        <v>24</v>
      </c>
      <c r="B16" s="17"/>
      <c r="C16" s="17"/>
      <c r="D16" s="17"/>
      <c r="E16" s="17"/>
      <c r="F16" s="18"/>
      <c r="G16" s="19" t="s">
        <v>6</v>
      </c>
      <c r="H16" s="19"/>
      <c r="I16" s="19"/>
      <c r="J16" s="20"/>
      <c r="K16" s="27">
        <v>8</v>
      </c>
      <c r="L16" s="28"/>
      <c r="M16" s="32">
        <v>0</v>
      </c>
      <c r="N16" s="33"/>
      <c r="O16" s="34"/>
      <c r="P16" s="35">
        <f t="shared" si="0"/>
        <v>0</v>
      </c>
      <c r="Q16" s="36"/>
      <c r="R16" s="36"/>
      <c r="S16" s="36"/>
    </row>
    <row r="17" spans="1:19" x14ac:dyDescent="0.2">
      <c r="A17" s="16" t="s">
        <v>25</v>
      </c>
      <c r="B17" s="17"/>
      <c r="C17" s="17"/>
      <c r="D17" s="17"/>
      <c r="E17" s="17"/>
      <c r="F17" s="18"/>
      <c r="G17" s="19" t="s">
        <v>6</v>
      </c>
      <c r="H17" s="19"/>
      <c r="I17" s="19"/>
      <c r="J17" s="20"/>
      <c r="K17" s="27">
        <v>8</v>
      </c>
      <c r="L17" s="28"/>
      <c r="M17" s="32">
        <v>0</v>
      </c>
      <c r="N17" s="33"/>
      <c r="O17" s="34"/>
      <c r="P17" s="35">
        <f t="shared" si="0"/>
        <v>0</v>
      </c>
      <c r="Q17" s="36"/>
      <c r="R17" s="36"/>
      <c r="S17" s="36"/>
    </row>
    <row r="18" spans="1:19" ht="27.75" customHeight="1" x14ac:dyDescent="0.2">
      <c r="A18" s="22" t="s">
        <v>26</v>
      </c>
      <c r="B18" s="23"/>
      <c r="C18" s="23"/>
      <c r="D18" s="23"/>
      <c r="E18" s="23"/>
      <c r="F18" s="24"/>
      <c r="G18" s="19" t="s">
        <v>6</v>
      </c>
      <c r="H18" s="19"/>
      <c r="I18" s="19"/>
      <c r="J18" s="20"/>
      <c r="K18" s="27">
        <v>6</v>
      </c>
      <c r="L18" s="28"/>
      <c r="M18" s="32">
        <v>0</v>
      </c>
      <c r="N18" s="33"/>
      <c r="O18" s="34"/>
      <c r="P18" s="35">
        <f t="shared" si="0"/>
        <v>0</v>
      </c>
      <c r="Q18" s="36"/>
      <c r="R18" s="36"/>
      <c r="S18" s="36"/>
    </row>
    <row r="19" spans="1:19" x14ac:dyDescent="0.2">
      <c r="A19" s="16" t="s">
        <v>27</v>
      </c>
      <c r="B19" s="17"/>
      <c r="C19" s="17"/>
      <c r="D19" s="17"/>
      <c r="E19" s="17"/>
      <c r="F19" s="18"/>
      <c r="G19" s="21" t="s">
        <v>28</v>
      </c>
      <c r="H19" s="19"/>
      <c r="I19" s="19"/>
      <c r="J19" s="20"/>
      <c r="K19" s="27">
        <v>4</v>
      </c>
      <c r="L19" s="28"/>
      <c r="M19" s="32">
        <v>0</v>
      </c>
      <c r="N19" s="33"/>
      <c r="O19" s="34"/>
      <c r="P19" s="35">
        <f t="shared" si="0"/>
        <v>0</v>
      </c>
      <c r="Q19" s="36"/>
      <c r="R19" s="36"/>
      <c r="S19" s="36"/>
    </row>
    <row r="20" spans="1:19" x14ac:dyDescent="0.2">
      <c r="A20" s="16" t="s">
        <v>30</v>
      </c>
      <c r="B20" s="17"/>
      <c r="C20" s="17"/>
      <c r="D20" s="17"/>
      <c r="E20" s="17"/>
      <c r="F20" s="18"/>
      <c r="G20" s="21" t="s">
        <v>6</v>
      </c>
      <c r="H20" s="19"/>
      <c r="I20" s="19"/>
      <c r="J20" s="20"/>
      <c r="K20" s="27">
        <v>2</v>
      </c>
      <c r="L20" s="28"/>
      <c r="M20" s="32">
        <v>0</v>
      </c>
      <c r="N20" s="33"/>
      <c r="O20" s="34"/>
      <c r="P20" s="35">
        <f t="shared" si="0"/>
        <v>0</v>
      </c>
      <c r="Q20" s="36"/>
      <c r="R20" s="36"/>
      <c r="S20" s="36"/>
    </row>
    <row r="21" spans="1:19" x14ac:dyDescent="0.2">
      <c r="A21" s="16" t="s">
        <v>31</v>
      </c>
      <c r="B21" s="17"/>
      <c r="C21" s="17"/>
      <c r="D21" s="17"/>
      <c r="E21" s="17"/>
      <c r="F21" s="18"/>
      <c r="G21" s="21" t="s">
        <v>6</v>
      </c>
      <c r="H21" s="19"/>
      <c r="I21" s="19"/>
      <c r="J21" s="20"/>
      <c r="K21" s="27">
        <v>2</v>
      </c>
      <c r="L21" s="28"/>
      <c r="M21" s="32">
        <v>0</v>
      </c>
      <c r="N21" s="33"/>
      <c r="O21" s="34"/>
      <c r="P21" s="35">
        <f t="shared" si="0"/>
        <v>0</v>
      </c>
      <c r="Q21" s="36"/>
      <c r="R21" s="36"/>
      <c r="S21" s="36"/>
    </row>
    <row r="22" spans="1:19" x14ac:dyDescent="0.2">
      <c r="A22" s="16" t="s">
        <v>32</v>
      </c>
      <c r="B22" s="17"/>
      <c r="C22" s="17"/>
      <c r="D22" s="17"/>
      <c r="E22" s="17"/>
      <c r="F22" s="18"/>
      <c r="G22" s="21" t="s">
        <v>6</v>
      </c>
      <c r="H22" s="19"/>
      <c r="I22" s="19"/>
      <c r="J22" s="20"/>
      <c r="K22" s="27">
        <v>2</v>
      </c>
      <c r="L22" s="28"/>
      <c r="M22" s="32">
        <v>0</v>
      </c>
      <c r="N22" s="33"/>
      <c r="O22" s="34"/>
      <c r="P22" s="35">
        <f t="shared" si="0"/>
        <v>0</v>
      </c>
      <c r="Q22" s="36"/>
      <c r="R22" s="36"/>
      <c r="S22" s="36"/>
    </row>
    <row r="23" spans="1:19" x14ac:dyDescent="0.2">
      <c r="A23" s="16" t="s">
        <v>33</v>
      </c>
      <c r="B23" s="17"/>
      <c r="C23" s="17"/>
      <c r="D23" s="17"/>
      <c r="E23" s="17"/>
      <c r="F23" s="18"/>
      <c r="G23" s="21" t="s">
        <v>6</v>
      </c>
      <c r="H23" s="19"/>
      <c r="I23" s="19"/>
      <c r="J23" s="20"/>
      <c r="K23" s="27">
        <v>10</v>
      </c>
      <c r="L23" s="28"/>
      <c r="M23" s="32">
        <v>0</v>
      </c>
      <c r="N23" s="33"/>
      <c r="O23" s="34"/>
      <c r="P23" s="35">
        <f t="shared" si="0"/>
        <v>0</v>
      </c>
      <c r="Q23" s="36"/>
      <c r="R23" s="36"/>
      <c r="S23" s="36"/>
    </row>
    <row r="24" spans="1:19" ht="26.25" customHeight="1" x14ac:dyDescent="0.2">
      <c r="A24" s="22" t="s">
        <v>34</v>
      </c>
      <c r="B24" s="23"/>
      <c r="C24" s="23"/>
      <c r="D24" s="23"/>
      <c r="E24" s="23"/>
      <c r="F24" s="24"/>
      <c r="G24" s="21" t="s">
        <v>6</v>
      </c>
      <c r="H24" s="19"/>
      <c r="I24" s="19"/>
      <c r="J24" s="20"/>
      <c r="K24" s="27">
        <v>3</v>
      </c>
      <c r="L24" s="28"/>
      <c r="M24" s="32">
        <v>0</v>
      </c>
      <c r="N24" s="33"/>
      <c r="O24" s="34"/>
      <c r="P24" s="35">
        <f t="shared" si="0"/>
        <v>0</v>
      </c>
      <c r="Q24" s="36"/>
      <c r="R24" s="36"/>
      <c r="S24" s="36"/>
    </row>
    <row r="25" spans="1:19" x14ac:dyDescent="0.2">
      <c r="A25" s="16" t="s">
        <v>35</v>
      </c>
      <c r="B25" s="17"/>
      <c r="C25" s="17"/>
      <c r="D25" s="17"/>
      <c r="E25" s="17"/>
      <c r="F25" s="18"/>
      <c r="G25" s="21" t="s">
        <v>36</v>
      </c>
      <c r="H25" s="19"/>
      <c r="I25" s="19"/>
      <c r="J25" s="20"/>
      <c r="K25" s="27">
        <v>5</v>
      </c>
      <c r="L25" s="28"/>
      <c r="M25" s="32">
        <v>0</v>
      </c>
      <c r="N25" s="33"/>
      <c r="O25" s="34"/>
      <c r="P25" s="35">
        <f t="shared" si="0"/>
        <v>0</v>
      </c>
      <c r="Q25" s="36"/>
      <c r="R25" s="36"/>
      <c r="S25" s="36"/>
    </row>
    <row r="26" spans="1:19" x14ac:dyDescent="0.2">
      <c r="A26" s="16" t="s">
        <v>37</v>
      </c>
      <c r="B26" s="17"/>
      <c r="C26" s="17"/>
      <c r="D26" s="17"/>
      <c r="E26" s="17"/>
      <c r="F26" s="18"/>
      <c r="G26" s="21" t="s">
        <v>36</v>
      </c>
      <c r="H26" s="19"/>
      <c r="I26" s="19"/>
      <c r="J26" s="20"/>
      <c r="K26" s="27">
        <v>5</v>
      </c>
      <c r="L26" s="28"/>
      <c r="M26" s="32">
        <v>0</v>
      </c>
      <c r="N26" s="33"/>
      <c r="O26" s="34"/>
      <c r="P26" s="35">
        <f t="shared" si="0"/>
        <v>0</v>
      </c>
      <c r="Q26" s="36"/>
      <c r="R26" s="36"/>
      <c r="S26" s="36"/>
    </row>
    <row r="27" spans="1:19" x14ac:dyDescent="0.2">
      <c r="A27" s="16" t="s">
        <v>38</v>
      </c>
      <c r="B27" s="17"/>
      <c r="C27" s="17"/>
      <c r="D27" s="17"/>
      <c r="E27" s="17"/>
      <c r="F27" s="18"/>
      <c r="G27" s="21" t="s">
        <v>36</v>
      </c>
      <c r="H27" s="19"/>
      <c r="I27" s="19"/>
      <c r="J27" s="20"/>
      <c r="K27" s="27">
        <v>5</v>
      </c>
      <c r="L27" s="28"/>
      <c r="M27" s="32">
        <v>0</v>
      </c>
      <c r="N27" s="33"/>
      <c r="O27" s="34"/>
      <c r="P27" s="35">
        <f t="shared" si="0"/>
        <v>0</v>
      </c>
      <c r="Q27" s="36"/>
      <c r="R27" s="36"/>
      <c r="S27" s="36"/>
    </row>
    <row r="28" spans="1:19" x14ac:dyDescent="0.2">
      <c r="A28" s="16" t="s">
        <v>39</v>
      </c>
      <c r="B28" s="17"/>
      <c r="C28" s="17"/>
      <c r="D28" s="17"/>
      <c r="E28" s="17"/>
      <c r="F28" s="18"/>
      <c r="G28" s="21" t="s">
        <v>36</v>
      </c>
      <c r="H28" s="19"/>
      <c r="I28" s="19"/>
      <c r="J28" s="20"/>
      <c r="K28" s="27">
        <v>5</v>
      </c>
      <c r="L28" s="28"/>
      <c r="M28" s="32">
        <v>0</v>
      </c>
      <c r="N28" s="33"/>
      <c r="O28" s="34"/>
      <c r="P28" s="35">
        <f t="shared" si="0"/>
        <v>0</v>
      </c>
      <c r="Q28" s="36"/>
      <c r="R28" s="36"/>
      <c r="S28" s="36"/>
    </row>
    <row r="29" spans="1:19" x14ac:dyDescent="0.2">
      <c r="A29" s="16" t="s">
        <v>40</v>
      </c>
      <c r="B29" s="17"/>
      <c r="C29" s="17"/>
      <c r="D29" s="17"/>
      <c r="E29" s="17"/>
      <c r="F29" s="18"/>
      <c r="G29" s="21" t="s">
        <v>36</v>
      </c>
      <c r="H29" s="19"/>
      <c r="I29" s="19"/>
      <c r="J29" s="20"/>
      <c r="K29" s="27">
        <v>5</v>
      </c>
      <c r="L29" s="28"/>
      <c r="M29" s="32">
        <v>0</v>
      </c>
      <c r="N29" s="33"/>
      <c r="O29" s="34"/>
      <c r="P29" s="35">
        <f t="shared" si="0"/>
        <v>0</v>
      </c>
      <c r="Q29" s="36"/>
      <c r="R29" s="36"/>
      <c r="S29" s="36"/>
    </row>
    <row r="30" spans="1:19" x14ac:dyDescent="0.2">
      <c r="A30" s="16" t="s">
        <v>41</v>
      </c>
      <c r="B30" s="17"/>
      <c r="C30" s="17"/>
      <c r="D30" s="17"/>
      <c r="E30" s="17"/>
      <c r="F30" s="18"/>
      <c r="G30" s="21" t="s">
        <v>36</v>
      </c>
      <c r="H30" s="19"/>
      <c r="I30" s="19"/>
      <c r="J30" s="20"/>
      <c r="K30" s="27">
        <v>5</v>
      </c>
      <c r="L30" s="28"/>
      <c r="M30" s="32">
        <v>0</v>
      </c>
      <c r="N30" s="33"/>
      <c r="O30" s="34"/>
      <c r="P30" s="35">
        <f t="shared" si="0"/>
        <v>0</v>
      </c>
      <c r="Q30" s="36"/>
      <c r="R30" s="36"/>
      <c r="S30" s="36"/>
    </row>
    <row r="31" spans="1:19" x14ac:dyDescent="0.2">
      <c r="A31" s="16" t="s">
        <v>42</v>
      </c>
      <c r="B31" s="17"/>
      <c r="C31" s="17"/>
      <c r="D31" s="17"/>
      <c r="E31" s="17"/>
      <c r="F31" s="18"/>
      <c r="G31" s="21" t="s">
        <v>6</v>
      </c>
      <c r="H31" s="19"/>
      <c r="I31" s="19"/>
      <c r="J31" s="20"/>
      <c r="K31" s="27">
        <v>2</v>
      </c>
      <c r="L31" s="28"/>
      <c r="M31" s="32">
        <v>0</v>
      </c>
      <c r="N31" s="33"/>
      <c r="O31" s="34"/>
      <c r="P31" s="35">
        <f>M31*K31</f>
        <v>0</v>
      </c>
      <c r="Q31" s="36"/>
      <c r="R31" s="36"/>
      <c r="S31" s="36"/>
    </row>
    <row r="32" spans="1:19" x14ac:dyDescent="0.2">
      <c r="A32" s="16" t="s">
        <v>43</v>
      </c>
      <c r="B32" s="17"/>
      <c r="C32" s="17"/>
      <c r="D32" s="17"/>
      <c r="E32" s="17"/>
      <c r="F32" s="18"/>
      <c r="G32" s="21" t="s">
        <v>44</v>
      </c>
      <c r="H32" s="19"/>
      <c r="I32" s="19"/>
      <c r="J32" s="20"/>
      <c r="K32" s="27">
        <v>5</v>
      </c>
      <c r="L32" s="28"/>
      <c r="M32" s="32">
        <v>0</v>
      </c>
      <c r="N32" s="33"/>
      <c r="O32" s="34"/>
      <c r="P32" s="35">
        <f t="shared" si="0"/>
        <v>0</v>
      </c>
      <c r="Q32" s="36"/>
      <c r="R32" s="36"/>
      <c r="S32" s="36"/>
    </row>
    <row r="33" spans="1:19" x14ac:dyDescent="0.2">
      <c r="A33" s="16" t="s">
        <v>45</v>
      </c>
      <c r="B33" s="17"/>
      <c r="C33" s="17"/>
      <c r="D33" s="17"/>
      <c r="E33" s="17"/>
      <c r="F33" s="18"/>
      <c r="G33" s="21" t="s">
        <v>46</v>
      </c>
      <c r="H33" s="19"/>
      <c r="I33" s="19"/>
      <c r="J33" s="20"/>
      <c r="K33" s="27">
        <v>4</v>
      </c>
      <c r="L33" s="28"/>
      <c r="M33" s="32">
        <v>0</v>
      </c>
      <c r="N33" s="33"/>
      <c r="O33" s="34"/>
      <c r="P33" s="35">
        <f t="shared" si="0"/>
        <v>0</v>
      </c>
      <c r="Q33" s="36"/>
      <c r="R33" s="36"/>
      <c r="S33" s="36"/>
    </row>
    <row r="34" spans="1:19" x14ac:dyDescent="0.2">
      <c r="A34" s="16" t="s">
        <v>47</v>
      </c>
      <c r="B34" s="17"/>
      <c r="C34" s="17"/>
      <c r="D34" s="17"/>
      <c r="E34" s="17"/>
      <c r="F34" s="18"/>
      <c r="G34" s="21" t="s">
        <v>46</v>
      </c>
      <c r="H34" s="19"/>
      <c r="I34" s="19"/>
      <c r="J34" s="20"/>
      <c r="K34" s="27">
        <v>4</v>
      </c>
      <c r="L34" s="28"/>
      <c r="M34" s="32">
        <v>0</v>
      </c>
      <c r="N34" s="33"/>
      <c r="O34" s="34"/>
      <c r="P34" s="35">
        <f t="shared" si="0"/>
        <v>0</v>
      </c>
      <c r="Q34" s="36"/>
      <c r="R34" s="36"/>
      <c r="S34" s="36"/>
    </row>
    <row r="35" spans="1:19" x14ac:dyDescent="0.2">
      <c r="A35" s="16" t="s">
        <v>48</v>
      </c>
      <c r="B35" s="17"/>
      <c r="C35" s="17"/>
      <c r="D35" s="17"/>
      <c r="E35" s="17"/>
      <c r="F35" s="18"/>
      <c r="G35" s="21" t="s">
        <v>46</v>
      </c>
      <c r="H35" s="19"/>
      <c r="I35" s="19"/>
      <c r="J35" s="20"/>
      <c r="K35" s="27">
        <v>4</v>
      </c>
      <c r="L35" s="28"/>
      <c r="M35" s="32">
        <v>0</v>
      </c>
      <c r="N35" s="33"/>
      <c r="O35" s="34"/>
      <c r="P35" s="35">
        <f t="shared" si="0"/>
        <v>0</v>
      </c>
      <c r="Q35" s="36"/>
      <c r="R35" s="36"/>
      <c r="S35" s="36"/>
    </row>
    <row r="36" spans="1:19" x14ac:dyDescent="0.2">
      <c r="A36" s="16" t="s">
        <v>49</v>
      </c>
      <c r="B36" s="17"/>
      <c r="C36" s="17"/>
      <c r="D36" s="17"/>
      <c r="E36" s="17"/>
      <c r="F36" s="18"/>
      <c r="G36" s="21" t="s">
        <v>6</v>
      </c>
      <c r="H36" s="19"/>
      <c r="I36" s="19"/>
      <c r="J36" s="20"/>
      <c r="K36" s="27">
        <v>7</v>
      </c>
      <c r="L36" s="28"/>
      <c r="M36" s="32">
        <v>0</v>
      </c>
      <c r="N36" s="33"/>
      <c r="O36" s="34"/>
      <c r="P36" s="35">
        <f t="shared" si="0"/>
        <v>0</v>
      </c>
      <c r="Q36" s="36"/>
      <c r="R36" s="36"/>
      <c r="S36" s="36"/>
    </row>
    <row r="37" spans="1:19" x14ac:dyDescent="0.2">
      <c r="A37" s="16" t="s">
        <v>50</v>
      </c>
      <c r="B37" s="17"/>
      <c r="C37" s="17"/>
      <c r="D37" s="17"/>
      <c r="E37" s="17"/>
      <c r="F37" s="18"/>
      <c r="G37" s="21" t="s">
        <v>6</v>
      </c>
      <c r="H37" s="19"/>
      <c r="I37" s="19"/>
      <c r="J37" s="20"/>
      <c r="K37" s="27">
        <v>5</v>
      </c>
      <c r="L37" s="28"/>
      <c r="M37" s="32">
        <v>0</v>
      </c>
      <c r="N37" s="33"/>
      <c r="O37" s="34"/>
      <c r="P37" s="35">
        <f t="shared" si="0"/>
        <v>0</v>
      </c>
      <c r="Q37" s="36"/>
      <c r="R37" s="36"/>
      <c r="S37" s="36"/>
    </row>
    <row r="38" spans="1:19" x14ac:dyDescent="0.2">
      <c r="A38" s="16" t="s">
        <v>51</v>
      </c>
      <c r="B38" s="17"/>
      <c r="C38" s="17"/>
      <c r="D38" s="17"/>
      <c r="E38" s="17"/>
      <c r="F38" s="18"/>
      <c r="G38" s="21" t="s">
        <v>6</v>
      </c>
      <c r="H38" s="19"/>
      <c r="I38" s="19"/>
      <c r="J38" s="20"/>
      <c r="K38" s="27">
        <v>2</v>
      </c>
      <c r="L38" s="28"/>
      <c r="M38" s="32">
        <v>0</v>
      </c>
      <c r="N38" s="33"/>
      <c r="O38" s="34"/>
      <c r="P38" s="35">
        <f t="shared" si="0"/>
        <v>0</v>
      </c>
      <c r="Q38" s="36"/>
      <c r="R38" s="36"/>
      <c r="S38" s="36"/>
    </row>
    <row r="39" spans="1:19" ht="34.5" customHeight="1" x14ac:dyDescent="0.2">
      <c r="A39" s="22" t="s">
        <v>52</v>
      </c>
      <c r="B39" s="23"/>
      <c r="C39" s="23"/>
      <c r="D39" s="23"/>
      <c r="E39" s="23"/>
      <c r="F39" s="24"/>
      <c r="G39" s="21" t="s">
        <v>6</v>
      </c>
      <c r="H39" s="19"/>
      <c r="I39" s="19"/>
      <c r="J39" s="20"/>
      <c r="K39" s="27">
        <v>2</v>
      </c>
      <c r="L39" s="28"/>
      <c r="M39" s="32">
        <v>0</v>
      </c>
      <c r="N39" s="33"/>
      <c r="O39" s="34"/>
      <c r="P39" s="35">
        <f t="shared" si="0"/>
        <v>0</v>
      </c>
      <c r="Q39" s="36"/>
      <c r="R39" s="36"/>
      <c r="S39" s="36"/>
    </row>
    <row r="40" spans="1:19" x14ac:dyDescent="0.2">
      <c r="A40" s="16" t="s">
        <v>53</v>
      </c>
      <c r="B40" s="17"/>
      <c r="C40" s="17"/>
      <c r="D40" s="17"/>
      <c r="E40" s="17"/>
      <c r="F40" s="18"/>
      <c r="G40" s="21" t="s">
        <v>6</v>
      </c>
      <c r="H40" s="19"/>
      <c r="I40" s="19"/>
      <c r="J40" s="20"/>
      <c r="K40" s="27">
        <v>7</v>
      </c>
      <c r="L40" s="28"/>
      <c r="M40" s="32">
        <v>0</v>
      </c>
      <c r="N40" s="33"/>
      <c r="O40" s="34"/>
      <c r="P40" s="35">
        <f t="shared" si="0"/>
        <v>0</v>
      </c>
      <c r="Q40" s="36"/>
      <c r="R40" s="36"/>
      <c r="S40" s="36"/>
    </row>
    <row r="41" spans="1:19" x14ac:dyDescent="0.2">
      <c r="A41" s="16" t="s">
        <v>54</v>
      </c>
      <c r="B41" s="17"/>
      <c r="C41" s="17"/>
      <c r="D41" s="17"/>
      <c r="E41" s="17"/>
      <c r="F41" s="18"/>
      <c r="G41" s="21" t="s">
        <v>6</v>
      </c>
      <c r="H41" s="19"/>
      <c r="I41" s="19"/>
      <c r="J41" s="20"/>
      <c r="K41" s="27">
        <v>5</v>
      </c>
      <c r="L41" s="28"/>
      <c r="M41" s="32">
        <v>0</v>
      </c>
      <c r="N41" s="33"/>
      <c r="O41" s="34"/>
      <c r="P41" s="35">
        <f t="shared" si="0"/>
        <v>0</v>
      </c>
      <c r="Q41" s="36"/>
      <c r="R41" s="36"/>
      <c r="S41" s="36"/>
    </row>
    <row r="42" spans="1:19" x14ac:dyDescent="0.2">
      <c r="A42" s="16" t="s">
        <v>55</v>
      </c>
      <c r="B42" s="17"/>
      <c r="C42" s="17"/>
      <c r="D42" s="17"/>
      <c r="E42" s="17"/>
      <c r="F42" s="18"/>
      <c r="G42" s="21" t="s">
        <v>6</v>
      </c>
      <c r="H42" s="19"/>
      <c r="I42" s="19"/>
      <c r="J42" s="20"/>
      <c r="K42" s="27">
        <v>5</v>
      </c>
      <c r="L42" s="28"/>
      <c r="M42" s="32">
        <v>0</v>
      </c>
      <c r="N42" s="33"/>
      <c r="O42" s="34"/>
      <c r="P42" s="35">
        <f t="shared" si="0"/>
        <v>0</v>
      </c>
      <c r="Q42" s="36"/>
      <c r="R42" s="36"/>
      <c r="S42" s="36"/>
    </row>
    <row r="43" spans="1:19" x14ac:dyDescent="0.2">
      <c r="A43" s="16" t="s">
        <v>56</v>
      </c>
      <c r="B43" s="17"/>
      <c r="C43" s="17"/>
      <c r="D43" s="17"/>
      <c r="E43" s="17"/>
      <c r="F43" s="18"/>
      <c r="G43" s="21" t="s">
        <v>6</v>
      </c>
      <c r="H43" s="19"/>
      <c r="I43" s="19"/>
      <c r="J43" s="20"/>
      <c r="K43" s="27">
        <v>5</v>
      </c>
      <c r="L43" s="28"/>
      <c r="M43" s="32">
        <v>0</v>
      </c>
      <c r="N43" s="33"/>
      <c r="O43" s="34"/>
      <c r="P43" s="35">
        <f t="shared" si="0"/>
        <v>0</v>
      </c>
      <c r="Q43" s="36"/>
      <c r="R43" s="36"/>
      <c r="S43" s="36"/>
    </row>
    <row r="44" spans="1:19" x14ac:dyDescent="0.2">
      <c r="A44" s="16" t="s">
        <v>57</v>
      </c>
      <c r="B44" s="17"/>
      <c r="C44" s="17"/>
      <c r="D44" s="17"/>
      <c r="E44" s="17"/>
      <c r="F44" s="18"/>
      <c r="G44" s="21" t="s">
        <v>6</v>
      </c>
      <c r="H44" s="19"/>
      <c r="I44" s="19"/>
      <c r="J44" s="20"/>
      <c r="K44" s="27">
        <v>7</v>
      </c>
      <c r="L44" s="28"/>
      <c r="M44" s="32">
        <v>0</v>
      </c>
      <c r="N44" s="33"/>
      <c r="O44" s="34"/>
      <c r="P44" s="35">
        <f t="shared" si="0"/>
        <v>0</v>
      </c>
      <c r="Q44" s="36"/>
      <c r="R44" s="36"/>
      <c r="S44" s="36"/>
    </row>
    <row r="45" spans="1:19" x14ac:dyDescent="0.2">
      <c r="A45" s="16" t="s">
        <v>58</v>
      </c>
      <c r="B45" s="17"/>
      <c r="C45" s="17"/>
      <c r="D45" s="17"/>
      <c r="E45" s="17"/>
      <c r="F45" s="18"/>
      <c r="G45" s="21" t="s">
        <v>59</v>
      </c>
      <c r="H45" s="19"/>
      <c r="I45" s="19"/>
      <c r="J45" s="20"/>
      <c r="K45" s="27">
        <v>7</v>
      </c>
      <c r="L45" s="28"/>
      <c r="M45" s="32">
        <v>0</v>
      </c>
      <c r="N45" s="33"/>
      <c r="O45" s="34"/>
      <c r="P45" s="35">
        <f t="shared" si="0"/>
        <v>0</v>
      </c>
      <c r="Q45" s="36"/>
      <c r="R45" s="36"/>
      <c r="S45" s="36"/>
    </row>
    <row r="46" spans="1:19" x14ac:dyDescent="0.2">
      <c r="A46" s="22" t="s">
        <v>60</v>
      </c>
      <c r="B46" s="23"/>
      <c r="C46" s="23"/>
      <c r="D46" s="23"/>
      <c r="E46" s="23"/>
      <c r="F46" s="24"/>
      <c r="G46" s="21" t="s">
        <v>6</v>
      </c>
      <c r="H46" s="19"/>
      <c r="I46" s="19"/>
      <c r="J46" s="20"/>
      <c r="K46" s="27">
        <v>2</v>
      </c>
      <c r="L46" s="28"/>
      <c r="M46" s="32">
        <v>0</v>
      </c>
      <c r="N46" s="33"/>
      <c r="O46" s="34"/>
      <c r="P46" s="35">
        <f t="shared" si="0"/>
        <v>0</v>
      </c>
      <c r="Q46" s="36"/>
      <c r="R46" s="36"/>
      <c r="S46" s="36"/>
    </row>
    <row r="47" spans="1:19" x14ac:dyDescent="0.2">
      <c r="A47" s="16" t="s">
        <v>61</v>
      </c>
      <c r="B47" s="17"/>
      <c r="C47" s="17"/>
      <c r="D47" s="17"/>
      <c r="E47" s="17"/>
      <c r="F47" s="18"/>
      <c r="G47" s="21" t="s">
        <v>6</v>
      </c>
      <c r="H47" s="19"/>
      <c r="I47" s="19"/>
      <c r="J47" s="20"/>
      <c r="K47" s="27">
        <v>2</v>
      </c>
      <c r="L47" s="28"/>
      <c r="M47" s="32">
        <v>0</v>
      </c>
      <c r="N47" s="33"/>
      <c r="O47" s="34"/>
      <c r="P47" s="35">
        <f t="shared" si="0"/>
        <v>0</v>
      </c>
      <c r="Q47" s="36"/>
      <c r="R47" s="36"/>
      <c r="S47" s="36"/>
    </row>
    <row r="48" spans="1:19" x14ac:dyDescent="0.2">
      <c r="A48" s="16" t="s">
        <v>62</v>
      </c>
      <c r="B48" s="17"/>
      <c r="C48" s="17"/>
      <c r="D48" s="17"/>
      <c r="E48" s="17"/>
      <c r="F48" s="18"/>
      <c r="G48" s="21" t="s">
        <v>6</v>
      </c>
      <c r="H48" s="19"/>
      <c r="I48" s="19"/>
      <c r="J48" s="20"/>
      <c r="K48" s="27">
        <v>1</v>
      </c>
      <c r="L48" s="28"/>
      <c r="M48" s="32">
        <v>0</v>
      </c>
      <c r="N48" s="33"/>
      <c r="O48" s="34"/>
      <c r="P48" s="35">
        <f t="shared" si="0"/>
        <v>0</v>
      </c>
      <c r="Q48" s="36"/>
      <c r="R48" s="36"/>
      <c r="S48" s="36"/>
    </row>
    <row r="49" spans="1:19" x14ac:dyDescent="0.2">
      <c r="A49" s="16" t="s">
        <v>80</v>
      </c>
      <c r="B49" s="17"/>
      <c r="C49" s="17"/>
      <c r="D49" s="17"/>
      <c r="E49" s="17"/>
      <c r="F49" s="18"/>
      <c r="G49" s="21" t="s">
        <v>6</v>
      </c>
      <c r="H49" s="19"/>
      <c r="I49" s="19"/>
      <c r="J49" s="20"/>
      <c r="K49" s="27">
        <v>2</v>
      </c>
      <c r="L49" s="28"/>
      <c r="M49" s="32">
        <v>0</v>
      </c>
      <c r="N49" s="33"/>
      <c r="O49" s="34"/>
      <c r="P49" s="35">
        <f t="shared" si="0"/>
        <v>0</v>
      </c>
      <c r="Q49" s="36"/>
      <c r="R49" s="36"/>
      <c r="S49" s="36"/>
    </row>
    <row r="50" spans="1:19" x14ac:dyDescent="0.2">
      <c r="A50" s="16" t="s">
        <v>63</v>
      </c>
      <c r="B50" s="17"/>
      <c r="C50" s="17"/>
      <c r="D50" s="17"/>
      <c r="E50" s="17"/>
      <c r="F50" s="18"/>
      <c r="G50" s="21" t="s">
        <v>6</v>
      </c>
      <c r="H50" s="19"/>
      <c r="I50" s="19"/>
      <c r="J50" s="20"/>
      <c r="K50" s="27">
        <v>1</v>
      </c>
      <c r="L50" s="28"/>
      <c r="M50" s="32">
        <v>0</v>
      </c>
      <c r="N50" s="33"/>
      <c r="O50" s="34"/>
      <c r="P50" s="35">
        <f t="shared" si="0"/>
        <v>0</v>
      </c>
      <c r="Q50" s="36"/>
      <c r="R50" s="36"/>
      <c r="S50" s="36"/>
    </row>
    <row r="51" spans="1:19" x14ac:dyDescent="0.2">
      <c r="A51" s="16" t="s">
        <v>64</v>
      </c>
      <c r="B51" s="17"/>
      <c r="C51" s="17"/>
      <c r="D51" s="17"/>
      <c r="E51" s="17"/>
      <c r="F51" s="18"/>
      <c r="G51" s="21" t="s">
        <v>6</v>
      </c>
      <c r="H51" s="19"/>
      <c r="I51" s="19"/>
      <c r="J51" s="20"/>
      <c r="K51" s="27">
        <v>1</v>
      </c>
      <c r="L51" s="28"/>
      <c r="M51" s="32">
        <v>0</v>
      </c>
      <c r="N51" s="33"/>
      <c r="O51" s="34"/>
      <c r="P51" s="35">
        <f t="shared" si="0"/>
        <v>0</v>
      </c>
      <c r="Q51" s="36"/>
      <c r="R51" s="36"/>
      <c r="S51" s="36"/>
    </row>
    <row r="52" spans="1:19" x14ac:dyDescent="0.2">
      <c r="A52" s="16" t="s">
        <v>65</v>
      </c>
      <c r="B52" s="17"/>
      <c r="C52" s="17"/>
      <c r="D52" s="17"/>
      <c r="E52" s="17"/>
      <c r="F52" s="18"/>
      <c r="G52" s="21" t="s">
        <v>6</v>
      </c>
      <c r="H52" s="19"/>
      <c r="I52" s="19"/>
      <c r="J52" s="20"/>
      <c r="K52" s="27">
        <v>2</v>
      </c>
      <c r="L52" s="28"/>
      <c r="M52" s="32">
        <v>0</v>
      </c>
      <c r="N52" s="33"/>
      <c r="O52" s="34"/>
      <c r="P52" s="35">
        <f t="shared" si="0"/>
        <v>0</v>
      </c>
      <c r="Q52" s="36"/>
      <c r="R52" s="36"/>
      <c r="S52" s="36"/>
    </row>
    <row r="53" spans="1:19" x14ac:dyDescent="0.2">
      <c r="A53" s="16" t="s">
        <v>66</v>
      </c>
      <c r="B53" s="17"/>
      <c r="C53" s="17"/>
      <c r="D53" s="17"/>
      <c r="E53" s="17"/>
      <c r="F53" s="18"/>
      <c r="G53" s="21" t="s">
        <v>6</v>
      </c>
      <c r="H53" s="19"/>
      <c r="I53" s="19"/>
      <c r="J53" s="20"/>
      <c r="K53" s="27">
        <v>1</v>
      </c>
      <c r="L53" s="28"/>
      <c r="M53" s="32">
        <v>0</v>
      </c>
      <c r="N53" s="33"/>
      <c r="O53" s="34"/>
      <c r="P53" s="35">
        <f t="shared" si="0"/>
        <v>0</v>
      </c>
      <c r="Q53" s="36"/>
      <c r="R53" s="36"/>
      <c r="S53" s="36"/>
    </row>
    <row r="54" spans="1:19" x14ac:dyDescent="0.2">
      <c r="A54" s="16" t="s">
        <v>67</v>
      </c>
      <c r="B54" s="17"/>
      <c r="C54" s="17"/>
      <c r="D54" s="17"/>
      <c r="E54" s="17"/>
      <c r="F54" s="18"/>
      <c r="G54" s="21" t="s">
        <v>6</v>
      </c>
      <c r="H54" s="19"/>
      <c r="I54" s="19"/>
      <c r="J54" s="20"/>
      <c r="K54" s="27">
        <v>2</v>
      </c>
      <c r="L54" s="28"/>
      <c r="M54" s="32">
        <v>0</v>
      </c>
      <c r="N54" s="33"/>
      <c r="O54" s="34"/>
      <c r="P54" s="35">
        <f t="shared" si="0"/>
        <v>0</v>
      </c>
      <c r="Q54" s="36"/>
      <c r="R54" s="36"/>
      <c r="S54" s="36"/>
    </row>
    <row r="55" spans="1:19" x14ac:dyDescent="0.2">
      <c r="A55" s="16" t="s">
        <v>68</v>
      </c>
      <c r="B55" s="17"/>
      <c r="C55" s="17"/>
      <c r="D55" s="17"/>
      <c r="E55" s="17"/>
      <c r="F55" s="18"/>
      <c r="G55" s="21" t="s">
        <v>28</v>
      </c>
      <c r="H55" s="19"/>
      <c r="I55" s="19"/>
      <c r="J55" s="20"/>
      <c r="K55" s="27">
        <v>2</v>
      </c>
      <c r="L55" s="28"/>
      <c r="M55" s="32">
        <v>0</v>
      </c>
      <c r="N55" s="33"/>
      <c r="O55" s="34"/>
      <c r="P55" s="35">
        <f t="shared" si="0"/>
        <v>0</v>
      </c>
      <c r="Q55" s="36"/>
      <c r="R55" s="36"/>
      <c r="S55" s="36"/>
    </row>
    <row r="56" spans="1:19" x14ac:dyDescent="0.2">
      <c r="A56" s="16" t="s">
        <v>69</v>
      </c>
      <c r="B56" s="17"/>
      <c r="C56" s="17"/>
      <c r="D56" s="17"/>
      <c r="E56" s="17"/>
      <c r="F56" s="18"/>
      <c r="G56" s="21" t="s">
        <v>6</v>
      </c>
      <c r="H56" s="19"/>
      <c r="I56" s="19"/>
      <c r="J56" s="20"/>
      <c r="K56" s="27">
        <v>2</v>
      </c>
      <c r="L56" s="28"/>
      <c r="M56" s="32">
        <v>0</v>
      </c>
      <c r="N56" s="33"/>
      <c r="O56" s="34"/>
      <c r="P56" s="35">
        <f t="shared" si="0"/>
        <v>0</v>
      </c>
      <c r="Q56" s="36"/>
      <c r="R56" s="36"/>
      <c r="S56" s="36"/>
    </row>
    <row r="57" spans="1:19" x14ac:dyDescent="0.2">
      <c r="A57" s="16" t="s">
        <v>70</v>
      </c>
      <c r="B57" s="17"/>
      <c r="C57" s="17"/>
      <c r="D57" s="17"/>
      <c r="E57" s="17"/>
      <c r="F57" s="18"/>
      <c r="G57" s="21" t="s">
        <v>6</v>
      </c>
      <c r="H57" s="19"/>
      <c r="I57" s="19"/>
      <c r="J57" s="20"/>
      <c r="K57" s="27">
        <v>2</v>
      </c>
      <c r="L57" s="28"/>
      <c r="M57" s="32">
        <v>0</v>
      </c>
      <c r="N57" s="33"/>
      <c r="O57" s="34"/>
      <c r="P57" s="35">
        <f t="shared" si="0"/>
        <v>0</v>
      </c>
      <c r="Q57" s="36"/>
      <c r="R57" s="36"/>
      <c r="S57" s="36"/>
    </row>
    <row r="58" spans="1:19" x14ac:dyDescent="0.2">
      <c r="A58" s="16" t="s">
        <v>71</v>
      </c>
      <c r="B58" s="17"/>
      <c r="C58" s="17"/>
      <c r="D58" s="17"/>
      <c r="E58" s="17"/>
      <c r="F58" s="18"/>
      <c r="G58" s="21" t="s">
        <v>6</v>
      </c>
      <c r="H58" s="19"/>
      <c r="I58" s="19"/>
      <c r="J58" s="20"/>
      <c r="K58" s="27">
        <v>5</v>
      </c>
      <c r="L58" s="28"/>
      <c r="M58" s="32">
        <v>0</v>
      </c>
      <c r="N58" s="33"/>
      <c r="O58" s="34"/>
      <c r="P58" s="35">
        <f t="shared" si="0"/>
        <v>0</v>
      </c>
      <c r="Q58" s="36"/>
      <c r="R58" s="36"/>
      <c r="S58" s="36"/>
    </row>
    <row r="59" spans="1:19" x14ac:dyDescent="0.2">
      <c r="A59" s="16" t="s">
        <v>72</v>
      </c>
      <c r="B59" s="17"/>
      <c r="C59" s="17"/>
      <c r="D59" s="17"/>
      <c r="E59" s="17"/>
      <c r="F59" s="18"/>
      <c r="G59" s="21" t="s">
        <v>6</v>
      </c>
      <c r="H59" s="19"/>
      <c r="I59" s="19"/>
      <c r="J59" s="20"/>
      <c r="K59" s="27">
        <v>5</v>
      </c>
      <c r="L59" s="28"/>
      <c r="M59" s="32">
        <v>0</v>
      </c>
      <c r="N59" s="33"/>
      <c r="O59" s="34"/>
      <c r="P59" s="35">
        <f t="shared" si="0"/>
        <v>0</v>
      </c>
      <c r="Q59" s="36"/>
      <c r="R59" s="36"/>
      <c r="S59" s="36"/>
    </row>
    <row r="60" spans="1:19" x14ac:dyDescent="0.2">
      <c r="A60" s="16" t="s">
        <v>73</v>
      </c>
      <c r="B60" s="17"/>
      <c r="C60" s="17"/>
      <c r="D60" s="17"/>
      <c r="E60" s="17"/>
      <c r="F60" s="18"/>
      <c r="G60" s="21" t="s">
        <v>6</v>
      </c>
      <c r="H60" s="19"/>
      <c r="I60" s="19"/>
      <c r="J60" s="20"/>
      <c r="K60" s="27">
        <v>7</v>
      </c>
      <c r="L60" s="28"/>
      <c r="M60" s="32">
        <v>0</v>
      </c>
      <c r="N60" s="33"/>
      <c r="O60" s="34"/>
      <c r="P60" s="35">
        <f t="shared" si="0"/>
        <v>0</v>
      </c>
      <c r="Q60" s="36"/>
      <c r="R60" s="36"/>
      <c r="S60" s="36"/>
    </row>
    <row r="61" spans="1:19" x14ac:dyDescent="0.2">
      <c r="A61" s="16" t="s">
        <v>74</v>
      </c>
      <c r="B61" s="17"/>
      <c r="C61" s="17"/>
      <c r="D61" s="17"/>
      <c r="E61" s="17"/>
      <c r="F61" s="18"/>
      <c r="G61" s="21" t="s">
        <v>75</v>
      </c>
      <c r="H61" s="19"/>
      <c r="I61" s="19"/>
      <c r="J61" s="20"/>
      <c r="K61" s="27">
        <v>1</v>
      </c>
      <c r="L61" s="28"/>
      <c r="M61" s="32">
        <v>0</v>
      </c>
      <c r="N61" s="33"/>
      <c r="O61" s="34"/>
      <c r="P61" s="35">
        <f t="shared" si="0"/>
        <v>0</v>
      </c>
      <c r="Q61" s="36"/>
      <c r="R61" s="36"/>
      <c r="S61" s="36"/>
    </row>
    <row r="62" spans="1:19" x14ac:dyDescent="0.2">
      <c r="A62" s="16" t="s">
        <v>76</v>
      </c>
      <c r="B62" s="17"/>
      <c r="C62" s="17"/>
      <c r="D62" s="17"/>
      <c r="E62" s="17"/>
      <c r="F62" s="18"/>
      <c r="G62" s="21" t="s">
        <v>77</v>
      </c>
      <c r="H62" s="19"/>
      <c r="I62" s="19"/>
      <c r="J62" s="20"/>
      <c r="K62" s="27">
        <v>7</v>
      </c>
      <c r="L62" s="28"/>
      <c r="M62" s="32">
        <v>0</v>
      </c>
      <c r="N62" s="33"/>
      <c r="O62" s="34"/>
      <c r="P62" s="35">
        <f t="shared" si="0"/>
        <v>0</v>
      </c>
      <c r="Q62" s="36"/>
      <c r="R62" s="36"/>
      <c r="S62" s="36"/>
    </row>
    <row r="63" spans="1:19" ht="12.75" customHeight="1" x14ac:dyDescent="0.2">
      <c r="A63" s="49" t="s">
        <v>7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</row>
    <row r="64" spans="1:19" x14ac:dyDescent="0.2">
      <c r="A64" s="48" t="s">
        <v>78</v>
      </c>
      <c r="B64" s="48"/>
      <c r="C64" s="48"/>
      <c r="D64" s="48"/>
      <c r="E64" s="48"/>
      <c r="F64" s="48"/>
      <c r="G64" s="47" t="s">
        <v>6</v>
      </c>
      <c r="H64" s="47"/>
      <c r="I64" s="47"/>
      <c r="J64" s="47"/>
      <c r="K64" s="27">
        <v>10</v>
      </c>
      <c r="L64" s="28"/>
      <c r="M64" s="29">
        <v>0</v>
      </c>
      <c r="N64" s="29"/>
      <c r="O64" s="29"/>
      <c r="P64" s="37">
        <f t="shared" ref="P64" si="1">M64*K64</f>
        <v>0</v>
      </c>
      <c r="Q64" s="37"/>
      <c r="R64" s="37"/>
      <c r="S64" s="37"/>
    </row>
    <row r="65" spans="1:19" x14ac:dyDescent="0.2">
      <c r="A65" s="51" t="s">
        <v>79</v>
      </c>
      <c r="B65" s="52"/>
      <c r="C65" s="52"/>
      <c r="D65" s="52"/>
      <c r="E65" s="52"/>
      <c r="F65" s="53"/>
      <c r="G65" s="47" t="s">
        <v>6</v>
      </c>
      <c r="H65" s="47"/>
      <c r="I65" s="47"/>
      <c r="J65" s="47"/>
      <c r="K65" s="27">
        <v>10</v>
      </c>
      <c r="L65" s="28"/>
      <c r="M65" s="29">
        <v>0</v>
      </c>
      <c r="N65" s="29"/>
      <c r="O65" s="29"/>
      <c r="P65" s="37">
        <f t="shared" ref="P65:P66" si="2">M65*K65</f>
        <v>0</v>
      </c>
      <c r="Q65" s="37"/>
      <c r="R65" s="37"/>
      <c r="S65" s="37"/>
    </row>
    <row r="66" spans="1:19" x14ac:dyDescent="0.2">
      <c r="A66" s="48" t="s">
        <v>29</v>
      </c>
      <c r="B66" s="48"/>
      <c r="C66" s="48"/>
      <c r="D66" s="48"/>
      <c r="E66" s="48"/>
      <c r="F66" s="48"/>
      <c r="G66" s="47" t="s">
        <v>6</v>
      </c>
      <c r="H66" s="47"/>
      <c r="I66" s="47"/>
      <c r="J66" s="47"/>
      <c r="K66" s="27">
        <v>10</v>
      </c>
      <c r="L66" s="28"/>
      <c r="M66" s="29">
        <v>0</v>
      </c>
      <c r="N66" s="29"/>
      <c r="O66" s="29"/>
      <c r="P66" s="37">
        <f t="shared" si="2"/>
        <v>0</v>
      </c>
      <c r="Q66" s="37"/>
      <c r="R66" s="37"/>
      <c r="S66" s="37"/>
    </row>
    <row r="67" spans="1:19" x14ac:dyDescent="0.2">
      <c r="A67" s="41" t="s">
        <v>8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2">
        <f>SUM(P10:S62,P64:S66)</f>
        <v>0</v>
      </c>
      <c r="Q67" s="42"/>
      <c r="R67" s="42"/>
      <c r="S67" s="42"/>
    </row>
    <row r="68" spans="1:19" x14ac:dyDescent="0.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2"/>
      <c r="Q68" s="42"/>
      <c r="R68" s="42"/>
      <c r="S68" s="42"/>
    </row>
    <row r="69" spans="1:19" x14ac:dyDescent="0.2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2"/>
      <c r="Q69" s="42"/>
      <c r="R69" s="42"/>
      <c r="S69" s="42"/>
    </row>
    <row r="70" spans="1:19" x14ac:dyDescent="0.2"/>
  </sheetData>
  <sheetProtection algorithmName="SHA-512" hashValue="JX4rzpWtYirSIKyEpMCo2dZxYPk9QZh6hKzwy4JGGzwNKMp7XYX5azIqyQEhX0yDHUn7mGRog3jWxtrScB0P9g==" saltValue="PTcBqBUxNr5Qe7J2OCctCg==" spinCount="100000" sheet="1" objects="1" scenarios="1"/>
  <mergeCells count="300">
    <mergeCell ref="Y14:Z14"/>
    <mergeCell ref="Y15:Z15"/>
    <mergeCell ref="U10:X10"/>
    <mergeCell ref="A67:O69"/>
    <mergeCell ref="P67:S69"/>
    <mergeCell ref="U11:X11"/>
    <mergeCell ref="U12:X12"/>
    <mergeCell ref="U15:X15"/>
    <mergeCell ref="U14:X14"/>
    <mergeCell ref="P66:S66"/>
    <mergeCell ref="M64:O64"/>
    <mergeCell ref="M65:O65"/>
    <mergeCell ref="M66:O66"/>
    <mergeCell ref="K66:L66"/>
    <mergeCell ref="G64:J64"/>
    <mergeCell ref="G65:J65"/>
    <mergeCell ref="G66:J66"/>
    <mergeCell ref="A66:F66"/>
    <mergeCell ref="P61:S61"/>
    <mergeCell ref="P62:S62"/>
    <mergeCell ref="A63:S63"/>
    <mergeCell ref="A64:F64"/>
    <mergeCell ref="A65:F65"/>
    <mergeCell ref="K64:L64"/>
    <mergeCell ref="K65:L65"/>
    <mergeCell ref="P64:S64"/>
    <mergeCell ref="P65:S65"/>
    <mergeCell ref="P55:S55"/>
    <mergeCell ref="P56:S56"/>
    <mergeCell ref="P57:S57"/>
    <mergeCell ref="P58:S58"/>
    <mergeCell ref="P59:S59"/>
    <mergeCell ref="P60:S60"/>
    <mergeCell ref="M62:O62"/>
    <mergeCell ref="P49:S49"/>
    <mergeCell ref="P50:S50"/>
    <mergeCell ref="P51:S51"/>
    <mergeCell ref="P52:S52"/>
    <mergeCell ref="P53:S53"/>
    <mergeCell ref="P54:S54"/>
    <mergeCell ref="P43:S43"/>
    <mergeCell ref="P44:S44"/>
    <mergeCell ref="P45:S45"/>
    <mergeCell ref="P46:S46"/>
    <mergeCell ref="P47:S47"/>
    <mergeCell ref="P48:S48"/>
    <mergeCell ref="P37:S37"/>
    <mergeCell ref="P38:S38"/>
    <mergeCell ref="P39:S39"/>
    <mergeCell ref="P40:S40"/>
    <mergeCell ref="P41:S41"/>
    <mergeCell ref="P42:S42"/>
    <mergeCell ref="P31:S31"/>
    <mergeCell ref="P32:S32"/>
    <mergeCell ref="P33:S33"/>
    <mergeCell ref="P34:S34"/>
    <mergeCell ref="P35:S35"/>
    <mergeCell ref="P36:S36"/>
    <mergeCell ref="P25:S25"/>
    <mergeCell ref="P26:S26"/>
    <mergeCell ref="P27:S27"/>
    <mergeCell ref="P28:S28"/>
    <mergeCell ref="P29:S29"/>
    <mergeCell ref="P30:S30"/>
    <mergeCell ref="P19:S19"/>
    <mergeCell ref="P20:S20"/>
    <mergeCell ref="P21:S21"/>
    <mergeCell ref="P22:S22"/>
    <mergeCell ref="P23:S23"/>
    <mergeCell ref="P24:S24"/>
    <mergeCell ref="P13:S13"/>
    <mergeCell ref="P14:S14"/>
    <mergeCell ref="P15:S15"/>
    <mergeCell ref="P16:S16"/>
    <mergeCell ref="P17:S17"/>
    <mergeCell ref="P18:S18"/>
    <mergeCell ref="M59:O59"/>
    <mergeCell ref="M60:O60"/>
    <mergeCell ref="M61:O61"/>
    <mergeCell ref="M58:O58"/>
    <mergeCell ref="M38:O38"/>
    <mergeCell ref="M39:O39"/>
    <mergeCell ref="M40:O40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P9:S9"/>
    <mergeCell ref="P10:S10"/>
    <mergeCell ref="P11:S11"/>
    <mergeCell ref="P12:S12"/>
    <mergeCell ref="M53:O53"/>
    <mergeCell ref="M54:O54"/>
    <mergeCell ref="M55:O55"/>
    <mergeCell ref="M56:O56"/>
    <mergeCell ref="M57:O57"/>
    <mergeCell ref="M47:O47"/>
    <mergeCell ref="M48:O48"/>
    <mergeCell ref="M49:O49"/>
    <mergeCell ref="M50:O50"/>
    <mergeCell ref="M51:O51"/>
    <mergeCell ref="M52:O52"/>
    <mergeCell ref="M41:O41"/>
    <mergeCell ref="M42:O42"/>
    <mergeCell ref="M43:O43"/>
    <mergeCell ref="M44:O44"/>
    <mergeCell ref="M45:O45"/>
    <mergeCell ref="M46:O46"/>
    <mergeCell ref="M35:O35"/>
    <mergeCell ref="M36:O36"/>
    <mergeCell ref="M37:O37"/>
    <mergeCell ref="M19:O19"/>
    <mergeCell ref="M20:O20"/>
    <mergeCell ref="M21:O21"/>
    <mergeCell ref="M22:O22"/>
    <mergeCell ref="K60:L60"/>
    <mergeCell ref="K61:L61"/>
    <mergeCell ref="K62:L62"/>
    <mergeCell ref="K57:L57"/>
    <mergeCell ref="K58:L58"/>
    <mergeCell ref="K59:L59"/>
    <mergeCell ref="K29:L29"/>
    <mergeCell ref="K30:L30"/>
    <mergeCell ref="K31:L31"/>
    <mergeCell ref="K32:L32"/>
    <mergeCell ref="K33:L33"/>
    <mergeCell ref="K22:L22"/>
    <mergeCell ref="K23:L23"/>
    <mergeCell ref="K24:L24"/>
    <mergeCell ref="K25:L25"/>
    <mergeCell ref="K26:L26"/>
    <mergeCell ref="K27:L27"/>
    <mergeCell ref="M29:O29"/>
    <mergeCell ref="G59:J59"/>
    <mergeCell ref="M11:O11"/>
    <mergeCell ref="M12:O12"/>
    <mergeCell ref="M13:O13"/>
    <mergeCell ref="M14:O14"/>
    <mergeCell ref="M15:O15"/>
    <mergeCell ref="M16:O16"/>
    <mergeCell ref="K54:L54"/>
    <mergeCell ref="K55:L55"/>
    <mergeCell ref="K56:L56"/>
    <mergeCell ref="K46:L46"/>
    <mergeCell ref="K47:L47"/>
    <mergeCell ref="K40:L40"/>
    <mergeCell ref="K41:L41"/>
    <mergeCell ref="K42:L42"/>
    <mergeCell ref="K43:L43"/>
    <mergeCell ref="K44:L44"/>
    <mergeCell ref="K45:L45"/>
    <mergeCell ref="K34:L34"/>
    <mergeCell ref="K35:L35"/>
    <mergeCell ref="K36:L36"/>
    <mergeCell ref="K37:L37"/>
    <mergeCell ref="M17:O17"/>
    <mergeCell ref="M18:O18"/>
    <mergeCell ref="K48:L48"/>
    <mergeCell ref="K49:L49"/>
    <mergeCell ref="K50:L50"/>
    <mergeCell ref="K51:L51"/>
    <mergeCell ref="K52:L52"/>
    <mergeCell ref="K53:L53"/>
    <mergeCell ref="G54:J54"/>
    <mergeCell ref="G55:J55"/>
    <mergeCell ref="G56:J56"/>
    <mergeCell ref="A60:F60"/>
    <mergeCell ref="A61:F61"/>
    <mergeCell ref="A62:F62"/>
    <mergeCell ref="G49:J49"/>
    <mergeCell ref="G50:J50"/>
    <mergeCell ref="G51:J51"/>
    <mergeCell ref="G52:J52"/>
    <mergeCell ref="G53:J53"/>
    <mergeCell ref="A53:F53"/>
    <mergeCell ref="A54:F54"/>
    <mergeCell ref="A55:F55"/>
    <mergeCell ref="A56:F56"/>
    <mergeCell ref="A57:F57"/>
    <mergeCell ref="A58:F58"/>
    <mergeCell ref="A59:F59"/>
    <mergeCell ref="A50:F50"/>
    <mergeCell ref="A51:F51"/>
    <mergeCell ref="A52:F52"/>
    <mergeCell ref="A49:F49"/>
    <mergeCell ref="G60:J60"/>
    <mergeCell ref="G61:J61"/>
    <mergeCell ref="G62:J62"/>
    <mergeCell ref="G57:J57"/>
    <mergeCell ref="G58:J58"/>
    <mergeCell ref="K16:L16"/>
    <mergeCell ref="K17:L17"/>
    <mergeCell ref="K18:L18"/>
    <mergeCell ref="K19:L19"/>
    <mergeCell ref="K20:L20"/>
    <mergeCell ref="K21:L21"/>
    <mergeCell ref="G44:J44"/>
    <mergeCell ref="G45:J45"/>
    <mergeCell ref="G46:J46"/>
    <mergeCell ref="G31:J31"/>
    <mergeCell ref="G20:J20"/>
    <mergeCell ref="G21:J21"/>
    <mergeCell ref="G22:J22"/>
    <mergeCell ref="G23:J23"/>
    <mergeCell ref="G24:J24"/>
    <mergeCell ref="G25:J25"/>
    <mergeCell ref="K38:L38"/>
    <mergeCell ref="K39:L39"/>
    <mergeCell ref="K28:L28"/>
    <mergeCell ref="G47:J47"/>
    <mergeCell ref="G48:J48"/>
    <mergeCell ref="K11:L11"/>
    <mergeCell ref="K12:L12"/>
    <mergeCell ref="K13:L13"/>
    <mergeCell ref="K14:L14"/>
    <mergeCell ref="K15:L15"/>
    <mergeCell ref="G38:J38"/>
    <mergeCell ref="G39:J39"/>
    <mergeCell ref="G40:J40"/>
    <mergeCell ref="G41:J41"/>
    <mergeCell ref="G42:J42"/>
    <mergeCell ref="G43:J43"/>
    <mergeCell ref="G32:J32"/>
    <mergeCell ref="G33:J33"/>
    <mergeCell ref="G34:J34"/>
    <mergeCell ref="G35:J35"/>
    <mergeCell ref="G36:J36"/>
    <mergeCell ref="G37:J37"/>
    <mergeCell ref="G26:J26"/>
    <mergeCell ref="G27:J27"/>
    <mergeCell ref="G28:J28"/>
    <mergeCell ref="G29:J29"/>
    <mergeCell ref="G30:J30"/>
    <mergeCell ref="A43:F43"/>
    <mergeCell ref="A44:F44"/>
    <mergeCell ref="A45:F45"/>
    <mergeCell ref="A46:F46"/>
    <mergeCell ref="A47:F47"/>
    <mergeCell ref="A48:F48"/>
    <mergeCell ref="A37:F37"/>
    <mergeCell ref="A38:F38"/>
    <mergeCell ref="A39:F39"/>
    <mergeCell ref="A40:F40"/>
    <mergeCell ref="A41:F41"/>
    <mergeCell ref="A42:F42"/>
    <mergeCell ref="A31:F31"/>
    <mergeCell ref="A32:F32"/>
    <mergeCell ref="A33:F33"/>
    <mergeCell ref="A34:F34"/>
    <mergeCell ref="A35:F35"/>
    <mergeCell ref="A36:F36"/>
    <mergeCell ref="A25:F25"/>
    <mergeCell ref="A26:F26"/>
    <mergeCell ref="A27:F27"/>
    <mergeCell ref="A28:F28"/>
    <mergeCell ref="A29:F29"/>
    <mergeCell ref="A30:F30"/>
    <mergeCell ref="A23:F23"/>
    <mergeCell ref="A24:F24"/>
    <mergeCell ref="M9:O9"/>
    <mergeCell ref="A10:F10"/>
    <mergeCell ref="G10:J10"/>
    <mergeCell ref="K10:L10"/>
    <mergeCell ref="M10:O10"/>
    <mergeCell ref="A11:F11"/>
    <mergeCell ref="A12:F12"/>
    <mergeCell ref="A13:F13"/>
    <mergeCell ref="A14:F14"/>
    <mergeCell ref="A9:F9"/>
    <mergeCell ref="G9:J9"/>
    <mergeCell ref="K9:L9"/>
    <mergeCell ref="A15:F15"/>
    <mergeCell ref="A16:F16"/>
    <mergeCell ref="A17:F17"/>
    <mergeCell ref="A18:F18"/>
    <mergeCell ref="G11:J11"/>
    <mergeCell ref="G12:J12"/>
    <mergeCell ref="G13:J13"/>
    <mergeCell ref="G14:J14"/>
    <mergeCell ref="G15:J15"/>
    <mergeCell ref="G16:J16"/>
    <mergeCell ref="A3:B4"/>
    <mergeCell ref="A5:B6"/>
    <mergeCell ref="C3:G4"/>
    <mergeCell ref="C5:G6"/>
    <mergeCell ref="A1:G2"/>
    <mergeCell ref="A19:F19"/>
    <mergeCell ref="A20:F20"/>
    <mergeCell ref="A21:F21"/>
    <mergeCell ref="A22:F22"/>
    <mergeCell ref="G17:J17"/>
    <mergeCell ref="G18:J18"/>
    <mergeCell ref="G19:J19"/>
  </mergeCells>
  <phoneticPr fontId="9" type="noConversion"/>
  <pageMargins left="0.7" right="0.7" top="0.75" bottom="0.75" header="0.3" footer="0.3"/>
  <pageSetup orientation="portrait" horizontalDpi="300" verticalDpi="0" copies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gramma van Eisen" ma:contentTypeID="0x0101007A6E4A62A1A34FCBB5DB597108C1AEB0001B53BA2063BB684CB4F17500C82EE9DA00CE91ABC0438B334FA72A35051896F623" ma:contentTypeVersion="43" ma:contentTypeDescription="Root document" ma:contentTypeScope="" ma:versionID="e17a01bf4a54921a8f840f7c9d02c7d5">
  <xsd:schema xmlns:xsd="http://www.w3.org/2001/XMLSchema" xmlns:xs="http://www.w3.org/2001/XMLSchema" xmlns:p="http://schemas.microsoft.com/office/2006/metadata/properties" xmlns:ns2="http://schemas.econnect.nl/" xmlns:ns3="c68162f5-5292-4b4e-a453-381c9ebc3801" targetNamespace="http://schemas.microsoft.com/office/2006/metadata/properties" ma:root="true" ma:fieldsID="077bc73a12917236faa698ada0e9129d" ns2:_="" ns3:_="">
    <xsd:import namespace="http://schemas.econnect.nl/"/>
    <xsd:import namespace="c68162f5-5292-4b4e-a453-381c9ebc3801"/>
    <xsd:element name="properties">
      <xsd:complexType>
        <xsd:sequence>
          <xsd:element name="documentManagement">
            <xsd:complexType>
              <xsd:all>
                <xsd:element ref="ns2:SPECRelatedItems" minOccurs="0"/>
                <xsd:element ref="ns2:AutoGenerated" minOccurs="0"/>
                <xsd:element ref="ns3:_dlc_DocId" minOccurs="0"/>
                <xsd:element ref="ns3:_dlc_DocIdUrl" minOccurs="0"/>
                <xsd:element ref="ns3:_dlc_DocIdPersistId" minOccurs="0"/>
                <xsd:element ref="ns3:SGC0001018" minOccurs="0"/>
                <xsd:element ref="ns3:SCN0000540" minOccurs="0"/>
                <xsd:element ref="ns3:SCN0000539" minOccurs="0"/>
                <xsd:element ref="ns3:SCNW000527" minOccurs="0"/>
                <xsd:element ref="ns3:SCNE000527" minOccurs="0"/>
                <xsd:element ref="ns3:SCN0000528" minOccurs="0"/>
                <xsd:element ref="ns3:SCN0000546" minOccurs="0"/>
                <xsd:element ref="ns3:SCN0000525" minOccurs="0"/>
                <xsd:element ref="ns3:SCN0000552" minOccurs="0"/>
                <xsd:element ref="ns3:SCN0000516" minOccurs="0"/>
                <xsd:element ref="ns3:SCN0000517" minOccurs="0"/>
                <xsd:element ref="ns3:SCN0000522" minOccurs="0"/>
                <xsd:element ref="ns3:SCN0000531" minOccurs="0"/>
                <xsd:element ref="ns3:SCN0000537" minOccurs="0"/>
                <xsd:element ref="ns3:SCN0000534" minOccurs="0"/>
                <xsd:element ref="ns3:SCN0000521" minOccurs="0"/>
                <xsd:element ref="ns3:SCN0000523" minOccurs="0"/>
                <xsd:element ref="ns3:SCN0000529" minOccurs="0"/>
                <xsd:element ref="ns3:SCN0000535" minOccurs="0"/>
                <xsd:element ref="ns3:SCN0000524" minOccurs="0"/>
                <xsd:element ref="ns3:SCN0000532" minOccurs="0"/>
                <xsd:element ref="ns3:SCN0000526" minOccurs="0"/>
                <xsd:element ref="ns3:VN00000017" minOccurs="0"/>
                <xsd:element ref="ns3:VN00000015" minOccurs="0"/>
                <xsd:element ref="ns3:VN00000076" minOccurs="0"/>
                <xsd:element ref="ns3:VN00000097" minOccurs="0"/>
                <xsd:element ref="ns3:VN00000098" minOccurs="0"/>
                <xsd:element ref="ns3:VN00000109" minOccurs="0"/>
                <xsd:element ref="ns3:VN00000104" minOccurs="0"/>
                <xsd:element ref="ns3:VN00000060" minOccurs="0"/>
                <xsd:element ref="ns3:VN00000087" minOccurs="0"/>
                <xsd:element ref="ns3:VN00000121" minOccurs="0"/>
                <xsd:element ref="ns3:VN00000124" minOccurs="0"/>
                <xsd:element ref="ns3:ARX_LastSignatureReason" minOccurs="0"/>
                <xsd:element ref="ns3:Signatures_x0020_Status" minOccurs="0"/>
                <xsd:element ref="ns3:ARX_SignaturesCount" minOccurs="0"/>
                <xsd:element ref="ns3:ARX_LastSignatureStatus" minOccurs="0"/>
                <xsd:element ref="ns3:ARX_LastSignatureDateTime" minOccurs="0"/>
                <xsd:element ref="ns3:ARX_LastSignerName" minOccurs="0"/>
                <xsd:element ref="ns3:ARX_LastVerifiedOn" minOccurs="0"/>
                <xsd:element ref="ns3:Fasen"/>
                <xsd:element ref="ns3:Subfase"/>
                <xsd:element ref="ns3:SCN0000106" minOccurs="0"/>
                <xsd:element ref="ns3:SCN0000059" minOccurs="0"/>
                <xsd:element ref="ns3:SCN0000091" minOccurs="0"/>
                <xsd:element ref="ns3:SCN0000027" minOccurs="0"/>
                <xsd:element ref="ns3:VN00000115" minOccurs="0"/>
                <xsd:element ref="ns3:SCN0000041" minOccurs="0"/>
                <xsd:element ref="ns3:Publicatiedatum" minOccurs="0"/>
                <xsd:element ref="ns3:SCNE000052" minOccurs="0"/>
                <xsd:element ref="ns3:SCNW000052" minOccurs="0"/>
                <xsd:element ref="ns3:SCN0000051" minOccurs="0"/>
                <xsd:element ref="ns3:SCNE000081" minOccurs="0"/>
                <xsd:element ref="ns3:SCN0000095" minOccurs="0"/>
                <xsd:element ref="ns3:SCN0000043" minOccurs="0"/>
                <xsd:element ref="ns3:SCN0000065" minOccurs="0"/>
                <xsd:element ref="ns3:SCN0000113" minOccurs="0"/>
                <xsd:element ref="ns3:SCN0000099" minOccurs="0"/>
                <xsd:element ref="ns3:VN00000122" minOccurs="0"/>
                <xsd:element ref="ns3:SCN0000034" minOccurs="0"/>
                <xsd:element ref="ns3:SCN0000074" minOccurs="0"/>
                <xsd:element ref="ns3:SCN0000080" minOccurs="0"/>
                <xsd:element ref="ns3:SCN0000092" minOccurs="0"/>
                <xsd:element ref="ns3:SCN0000107" minOccurs="0"/>
                <xsd:element ref="ns3:SCN0000108" minOccurs="0"/>
                <xsd:element ref="ns3:SCNW000055" minOccurs="0"/>
                <xsd:element ref="ns3:SCN0000042" minOccurs="0"/>
                <xsd:element ref="ns3:SCNE000056" minOccurs="0"/>
                <xsd:element ref="ns3:SCN0000129" minOccurs="0"/>
                <xsd:element ref="ns3:SCN0000094" minOccurs="0"/>
                <xsd:element ref="ns3:SCN0000067" minOccurs="0"/>
                <xsd:element ref="ns3:SCN0000084" minOccurs="0"/>
                <xsd:element ref="ns3:SGC0002002" minOccurs="0"/>
                <xsd:element ref="ns3:SGC0001002" minOccurs="0"/>
                <xsd:element ref="ns3:SCN0000109" minOccurs="0"/>
                <xsd:element ref="ns3:Dossieroverdrachtsjaar" minOccurs="0"/>
                <xsd:element ref="ns3:SCNT000048" minOccurs="0"/>
                <xsd:element ref="ns3:SCN0000082" minOccurs="0"/>
                <xsd:element ref="ns3:SCNW000056" minOccurs="0"/>
                <xsd:element ref="ns3:SCNE000053" minOccurs="0"/>
                <xsd:element ref="ns3:SCN0000104" minOccurs="0"/>
                <xsd:element ref="ns3:SCN0000123" minOccurs="0"/>
                <xsd:element ref="ns2:CaseOwner"/>
                <xsd:element ref="ns3:SCN0000078" minOccurs="0"/>
                <xsd:element ref="ns3:SCN0000029" minOccurs="0"/>
                <xsd:element ref="ns3:SCN0000117" minOccurs="0"/>
                <xsd:element ref="ns3:SCNT000076" minOccurs="0"/>
                <xsd:element ref="ns2:SharedCaseName" minOccurs="0"/>
                <xsd:element ref="ns3:SCN0000057" minOccurs="0"/>
                <xsd:element ref="ns3:Dossiervernietigingsjaar" minOccurs="0"/>
                <xsd:element ref="ns3:SCN0000064" minOccurs="0"/>
                <xsd:element ref="ns3:SCN0000077" minOccurs="0"/>
                <xsd:element ref="ns3:SCN0000063" minOccurs="0"/>
                <xsd:element ref="ns3:VN00000123" minOccurs="0"/>
                <xsd:element ref="ns3:SCN0000101" minOccurs="0"/>
                <xsd:element ref="ns3:SCN0000062" minOccurs="0"/>
                <xsd:element ref="ns3:Dossierdatumafsluiting" minOccurs="0"/>
                <xsd:element ref="ns3:SCN0000066" minOccurs="0"/>
                <xsd:element ref="ns3:SCN0000100" minOccurs="0"/>
                <xsd:element ref="ns3:SCN0000028" minOccurs="0"/>
                <xsd:element ref="ns3:SCN0000111" minOccurs="0"/>
                <xsd:element ref="ns3:HoofdPerceel" minOccurs="0"/>
                <xsd:element ref="ns3:SCNW000054" minOccurs="0"/>
                <xsd:element ref="ns3:SCNE000055" minOccurs="0"/>
                <xsd:element ref="ns3:SCN0000044" minOccurs="0"/>
                <xsd:element ref="ns3:SCN0000026" minOccurs="0"/>
                <xsd:element ref="ns2:COAIsDocumentArchived" minOccurs="0"/>
                <xsd:element ref="ns3:SCNW000053" minOccurs="0"/>
                <xsd:element ref="ns3:SCN0000079" minOccurs="0"/>
                <xsd:element ref="ns3:SCN0000096" minOccurs="0"/>
                <xsd:element ref="ns2:CaseStartDate" minOccurs="0"/>
                <xsd:element ref="ns3:SCN0000058" minOccurs="0"/>
                <xsd:element ref="ns3:SCN0000118" minOccurs="0"/>
                <xsd:element ref="ns3:SCN0000061" minOccurs="0"/>
                <xsd:element ref="ns3:SCN0000035" minOccurs="0"/>
                <xsd:element ref="ns3:Typeaanbesteding" minOccurs="0"/>
                <xsd:element ref="ns3:SCN0000102" minOccurs="0"/>
                <xsd:element ref="ns3:SCN0000040" minOccurs="0"/>
                <xsd:element ref="ns3:SCN0000072" minOccurs="0"/>
                <xsd:element ref="ns3:SCNT000047" minOccurs="0"/>
                <xsd:element ref="ns3:SCN0000031" minOccurs="0"/>
                <xsd:element ref="ns2:CaseManager" minOccurs="0"/>
                <xsd:element ref="ns3:SCN0000098" minOccurs="0"/>
                <xsd:element ref="ns3:SCN0000112" minOccurs="0"/>
                <xsd:element ref="ns3:SCNE000054" minOccurs="0"/>
                <xsd:element ref="ns3:SCN0000073" minOccurs="0"/>
                <xsd:element ref="ns3:SCN0000097" minOccurs="0"/>
                <xsd:element ref="ns3:SCN0000105" minOccurs="0"/>
                <xsd:element ref="ns3:SCNW000081" minOccurs="0"/>
                <xsd:element ref="ns3:SCN0000071" minOccurs="0"/>
                <xsd:element ref="ns3:SCN0000070" minOccurs="0"/>
                <xsd:element ref="ns3:SCN0000083" minOccurs="0"/>
                <xsd:element ref="ns3:SCN0000093" minOccurs="0"/>
                <xsd:element ref="ns3:SCN000006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econnect.nl/" elementFormDefault="qualified">
    <xsd:import namespace="http://schemas.microsoft.com/office/2006/documentManagement/types"/>
    <xsd:import namespace="http://schemas.microsoft.com/office/infopath/2007/PartnerControls"/>
    <xsd:element name="SPECRelatedItems" ma:index="7" nillable="true" ma:displayName="Gerelateerde items" ma:hidden="true" ma:internalName="SPECRelatedItems">
      <xsd:simpleType>
        <xsd:restriction base="dms:Note"/>
      </xsd:simpleType>
    </xsd:element>
    <xsd:element name="AutoGenerated" ma:index="8" nillable="true" ma:displayName="Automatisch gegenereerd" ma:hidden="true" ma:internalName="AutoGenerated">
      <xsd:simpleType>
        <xsd:restriction base="dms:Boolean"/>
      </xsd:simpleType>
    </xsd:element>
    <xsd:element name="CaseOwner" ma:index="95" ma:displayName="Dossierverantwoordelijke" ma:internalName="Case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CaseName" ma:index="100" nillable="true" ma:displayName="Dossier naam" ma:internalName="SharedCaseName">
      <xsd:simpleType>
        <xsd:restriction base="dms:Text"/>
      </xsd:simpleType>
    </xsd:element>
    <xsd:element name="COAIsDocumentArchived" ma:index="119" nillable="true" ma:displayName="Gearchiveerd" ma:default="0" ma:internalName="COAIsDocumentArchived">
      <xsd:simpleType>
        <xsd:restriction base="dms:Boolean"/>
      </xsd:simpleType>
    </xsd:element>
    <xsd:element name="CaseStartDate" ma:index="123" nillable="true" ma:displayName="Startdatum" ma:default="[today]" ma:format="DateOnly" ma:internalName="CaseStartDate">
      <xsd:simpleType>
        <xsd:restriction base="dms:DateTime"/>
      </xsd:simpleType>
    </xsd:element>
    <xsd:element name="CaseManager" ma:index="134" nillable="true" ma:displayName="Dossierbehandelaar" ma:internalName="Case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162f5-5292-4b4e-a453-381c9ebc3801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GC0001018" ma:index="12" nillable="true" ma:displayName="Actief" ma:default="Ja" ma:internalName="SGC0001018">
      <xsd:simpleType>
        <xsd:restriction base="dms:Choice">
          <xsd:enumeration value="Ja"/>
          <xsd:enumeration value="Nee"/>
        </xsd:restriction>
      </xsd:simpleType>
    </xsd:element>
    <xsd:element name="SCN0000540" ma:index="13" nillable="true" ma:displayName="Geldig tot" ma:default="" ma:internalName="SCN0000540">
      <xsd:simpleType>
        <xsd:restriction base="dms:DateTime"/>
      </xsd:simpleType>
    </xsd:element>
    <xsd:element name="SCN0000539" ma:index="14" nillable="true" ma:displayName="Geldig van" ma:default="2017-04-21T09:29:07Z" ma:internalName="SCN0000539">
      <xsd:simpleType>
        <xsd:restriction base="dms:DateTime"/>
      </xsd:simpleType>
    </xsd:element>
    <xsd:element name="SCNW000527" ma:index="15" nillable="true" ma:displayName="Bewaartermijn" ma:default="" ma:internalName="SCNW000527">
      <xsd:simpleType>
        <xsd:restriction base="dms:Number"/>
      </xsd:simpleType>
    </xsd:element>
    <xsd:element name="SCNE000527" ma:index="16" nillable="true" ma:displayName="Bewaartermijn (eenh.)" ma:default="Werkdag" ma:internalName="SCNE000527">
      <xsd:simpleType>
        <xsd:restriction base="dms:Choice"/>
      </xsd:simpleType>
    </xsd:element>
    <xsd:element name="SCN0000528" ma:index="17" nillable="true" ma:displayName="Ingang bewaartermijn" ma:default="Na afhandeling" ma:internalName="SCN0000528">
      <xsd:simpleType>
        <xsd:restriction base="dms:Choice">
          <xsd:enumeration value="Na afhandeling"/>
          <xsd:enumeration value="Na aflossing"/>
          <xsd:enumeration value="Na beëindiging"/>
          <xsd:enumeration value="Na vervallen belang"/>
          <xsd:enumeration value="Na vervallen verplichting"/>
          <xsd:enumeration value="Na afloop contract"/>
          <xsd:enumeration value="Na vaststelling rekening"/>
          <xsd:enumeration value="Anders, zie toelichting"/>
          <xsd:enumeration value="Na vervallen"/>
        </xsd:restriction>
      </xsd:simpleType>
    </xsd:element>
    <xsd:element name="SCN0000546" ma:index="18" nillable="true" ma:displayName="Bron" ma:default="Lokaal" ma:internalName="SCN0000546">
      <xsd:simpleType>
        <xsd:restriction base="dms:Choice">
          <xsd:enumeration value="Lokaal"/>
          <xsd:enumeration value="Model"/>
          <xsd:enumeration value="Extern"/>
          <xsd:enumeration value="Systeem"/>
        </xsd:restriction>
      </xsd:simpleType>
    </xsd:element>
    <xsd:element name="SCN0000525" ma:index="19" nillable="true" ma:displayName="In dossier" ma:default="Ja" ma:internalName="SCN0000525">
      <xsd:simpleType>
        <xsd:restriction base="dms:Choice">
          <xsd:enumeration value="Ja"/>
          <xsd:enumeration value="Nee"/>
        </xsd:restriction>
      </xsd:simpleType>
    </xsd:element>
    <xsd:element name="SCN0000552" ma:index="20" nillable="true" ma:displayName="Datum laatste wijziging" ma:default="2017-04-21T08:45:34Z" ma:internalName="SCN0000552">
      <xsd:simpleType>
        <xsd:restriction base="dms:DateTime"/>
      </xsd:simpleType>
    </xsd:element>
    <xsd:element name="SCN0000516" ma:index="21" nillable="true" ma:displayName="Naam" ma:default="Programma van Eisen" ma:internalName="SCN0000516">
      <xsd:simpleType>
        <xsd:restriction base="dms:Text"/>
      </xsd:simpleType>
    </xsd:element>
    <xsd:element name="SCN0000517" ma:index="22" nillable="true" ma:displayName="Naam (M)" ma:default="" ma:internalName="SCN0000517">
      <xsd:simpleType>
        <xsd:restriction base="dms:Text"/>
      </xsd:simpleType>
    </xsd:element>
    <xsd:element name="SCN0000522" ma:index="23" nillable="true" ma:displayName="Opmerking" ma:default="" ma:internalName="SCN0000522">
      <xsd:simpleType>
        <xsd:restriction base="dms:Note"/>
      </xsd:simpleType>
    </xsd:element>
    <xsd:element name="SCN0000531" ma:index="24" nillable="true" ma:displayName="Startdocument" ma:default="Nee" ma:internalName="SCN0000531">
      <xsd:simpleType>
        <xsd:restriction base="dms:Choice">
          <xsd:enumeration value="Ja"/>
          <xsd:enumeration value="Nee"/>
        </xsd:restriction>
      </xsd:simpleType>
    </xsd:element>
    <xsd:element name="SCN0000537" ma:index="25" nillable="true" ma:displayName="Publicatieindicatie" ma:default="Nee" ma:internalName="SCN0000537">
      <xsd:simpleType>
        <xsd:restriction base="dms:Choice">
          <xsd:enumeration value="Ja"/>
          <xsd:enumeration value="Nee"/>
        </xsd:restriction>
      </xsd:simpleType>
    </xsd:element>
    <xsd:element name="SCN0000534" ma:index="26" nillable="true" ma:displayName="Sjabloonnnaam" ma:default="" ma:internalName="SCN0000534">
      <xsd:simpleType>
        <xsd:restriction base="dms:Text"/>
      </xsd:simpleType>
    </xsd:element>
    <xsd:element name="SCN0000521" ma:index="27" nillable="true" ma:displayName="Standaardomschrijving" ma:default="" ma:internalName="SCN0000521">
      <xsd:simpleType>
        <xsd:restriction base="dms:Note"/>
      </xsd:simpleType>
    </xsd:element>
    <xsd:element name="SCN0000523" ma:index="28" nillable="true" ma:displayName="Toelichting" ma:default="" ma:internalName="SCN0000523">
      <xsd:simpleType>
        <xsd:restriction base="dms:Note"/>
      </xsd:simpleType>
    </xsd:element>
    <xsd:element name="SCN0000529" ma:index="29" nillable="true" ma:displayName="Toel. bewaartermijn" ma:default="" ma:internalName="SCN0000529">
      <xsd:simpleType>
        <xsd:restriction base="dms:Note"/>
      </xsd:simpleType>
    </xsd:element>
    <xsd:element name="SCN0000535" ma:index="30" nillable="true" ma:displayName="Trefwoorden" ma:default="" ma:internalName="SCN0000535">
      <xsd:simpleType>
        <xsd:restriction base="dms:Note"/>
      </xsd:simpleType>
    </xsd:element>
    <xsd:element name="SCN0000524" ma:index="31" nillable="true" ma:displayName="Richting" ma:default="In/uitgaand" ma:internalName="SCN0000524">
      <xsd:simpleType>
        <xsd:restriction base="dms:Choice">
          <xsd:enumeration value="Inkomend"/>
          <xsd:enumeration value="Intern"/>
          <xsd:enumeration value="Uitgaand"/>
          <xsd:enumeration value="In/uitgaand"/>
        </xsd:restriction>
      </xsd:simpleType>
    </xsd:element>
    <xsd:element name="SCN0000532" ma:index="32" nillable="true" ma:displayName="Vertrouwelijkheid" ma:default="Nee" ma:internalName="SCN0000532">
      <xsd:simpleType>
        <xsd:restriction base="dms:Choice">
          <xsd:enumeration value="Ja"/>
          <xsd:enumeration value="Nee"/>
        </xsd:restriction>
      </xsd:simpleType>
    </xsd:element>
    <xsd:element name="SCN0000526" ma:index="33" nillable="true" ma:displayName="Waardering" ma:default="Bewaren" ma:internalName="SCN0000526">
      <xsd:simpleType>
        <xsd:restriction base="dms:Choice">
          <xsd:enumeration value="Bewaren"/>
          <xsd:enumeration value="Vernietigen"/>
        </xsd:restriction>
      </xsd:simpleType>
    </xsd:element>
    <xsd:element name="VN00000017" ma:index="34" nillable="true" ma:displayName="Documentsoort COA" ma:default="Advies" ma:internalName="VN00000017">
      <xsd:simpleType>
        <xsd:restriction base="dms:Choice">
          <xsd:enumeration value="Aangifte"/>
          <xsd:enumeration value="Aanvraag"/>
          <xsd:enumeration value="Advies"/>
          <xsd:enumeration value="Afspraak - Regeling"/>
          <xsd:enumeration value="Akte"/>
          <xsd:enumeration value="Algemene info"/>
          <xsd:enumeration value="Backscandossier"/>
          <xsd:enumeration value="Bericht"/>
          <xsd:enumeration value="Beroep"/>
          <xsd:enumeration value="Beschikking - Beslissing - Maatregel"/>
          <xsd:enumeration value="Bestek"/>
          <xsd:enumeration value="Bevel"/>
          <xsd:enumeration value="Bewijs"/>
          <xsd:enumeration value="Bezwaar"/>
          <xsd:enumeration value="Checklist - Vragenlijst"/>
          <xsd:enumeration value="Factuur"/>
          <xsd:enumeration value="Identiteitsbewijs"/>
          <xsd:enumeration value="Indicatie"/>
          <xsd:enumeration value="Klacht"/>
          <xsd:enumeration value="Machtiging - Vergunning"/>
          <xsd:enumeration value="Offerte"/>
          <xsd:enumeration value="Oordeel"/>
          <xsd:enumeration value="Opdracht"/>
          <xsd:enumeration value="Overeenkomst - Contract"/>
          <xsd:enumeration value="Pas - Kaart"/>
          <xsd:enumeration value="Plan"/>
          <xsd:enumeration value="Planning"/>
          <xsd:enumeration value="Procedure"/>
          <xsd:enumeration value="Rapport"/>
          <xsd:enumeration value="Reisdocument"/>
          <xsd:enumeration value="Richtlijn"/>
          <xsd:enumeration value="Tekening"/>
          <xsd:enumeration value="Uitnodiging - Oproep"/>
          <xsd:enumeration value="Uitspraak"/>
          <xsd:enumeration value="Verklaring"/>
          <xsd:enumeration value="Verslag bespreking"/>
          <xsd:enumeration value="Verslag gebeurtenis"/>
          <xsd:enumeration value="Verslag gesprek"/>
          <xsd:enumeration value="Verslag stand van zaken"/>
          <xsd:enumeration value="Verzoek"/>
        </xsd:restriction>
      </xsd:simpleType>
    </xsd:element>
    <xsd:element name="VN00000015" ma:index="35" nillable="true" ma:displayName="Sjabloon" ma:default="Nee" ma:internalName="VN00000015">
      <xsd:simpleType>
        <xsd:restriction base="dms:Choice">
          <xsd:enumeration value="Ja"/>
          <xsd:enumeration value="Nee"/>
        </xsd:restriction>
      </xsd:simpleType>
    </xsd:element>
    <xsd:element name="VN00000076" ma:index="36" nillable="true" ma:displayName="CoSign" ma:default="Nee" ma:internalName="VN00000076">
      <xsd:simpleType>
        <xsd:restriction base="dms:Choice">
          <xsd:enumeration value="Ja"/>
          <xsd:enumeration value="Nee"/>
        </xsd:restriction>
      </xsd:simpleType>
    </xsd:element>
    <xsd:element name="VN00000097" ma:index="37" nillable="true" ma:displayName="Document - titel" ma:default="" ma:internalName="VN00000097">
      <xsd:simpleType>
        <xsd:restriction base="dms:Text"/>
      </xsd:simpleType>
    </xsd:element>
    <xsd:element name="VN00000098" ma:index="38" nillable="true" ma:displayName="Document - code" ma:default="" ma:internalName="VN00000098">
      <xsd:simpleType>
        <xsd:restriction base="dms:Text"/>
      </xsd:simpleType>
    </xsd:element>
    <xsd:element name="VN00000109" ma:index="39" nillable="true" ma:displayName="Ondertekenaar - naam" ma:default="" ma:internalName="VN00000109">
      <xsd:simpleType>
        <xsd:restriction base="dms:Choice">
          <xsd:enumeration value="Medewerker 1"/>
          <xsd:enumeration value="Medewerker 2"/>
          <xsd:enumeration value="Medewerker 3"/>
          <xsd:enumeration value="Midewerker"/>
        </xsd:restriction>
      </xsd:simpleType>
    </xsd:element>
    <xsd:element name="VN00000104" ma:index="40" nillable="true" ma:displayName="Ondertekenaar - datum" ma:default="" ma:internalName="VN00000104">
      <xsd:simpleType>
        <xsd:restriction base="dms:DateTime"/>
      </xsd:simpleType>
    </xsd:element>
    <xsd:element name="VN00000060" ma:index="41" nillable="true" ma:displayName="Bestandsnaam" ma:default="" ma:internalName="VN00000060">
      <xsd:simpleType>
        <xsd:restriction base="dms:Text"/>
      </xsd:simpleType>
    </xsd:element>
    <xsd:element name="VN00000087" ma:index="42" nillable="true" ma:displayName="Formulier - code" ma:default="" ma:internalName="VN00000087">
      <xsd:simpleType>
        <xsd:restriction base="dms:Text"/>
      </xsd:simpleType>
    </xsd:element>
    <xsd:element name="VN00000121" ma:index="43" nillable="true" ma:displayName="Aanvullende metadata documenttype" ma:default="Scanner - code; Scan - datum; Medewerker naam -  Registreren" ma:internalName="VN00000121">
      <xsd:simpleType>
        <xsd:restriction base="dms:Text"/>
      </xsd:simpleType>
    </xsd:element>
    <xsd:element name="VN00000124" ma:index="44" nillable="true" ma:displayName="Auteur" ma:default="" ma:internalName="VN00000124">
      <xsd:simpleType>
        <xsd:restriction base="dms:Text"/>
      </xsd:simpleType>
    </xsd:element>
    <xsd:element name="ARX_LastSignatureReason" ma:index="45" nillable="true" ma:displayName="Reden van de laatste ondertekening" ma:default="Unknown" ma:description="Reden voor de ondertekening voor de laatste handtekening in het document of het lijstitem." ma:internalName="ARX_LastSignatureReason" ma:readOnly="false">
      <xsd:simpleType>
        <xsd:restriction base="dms:Text">
          <xsd:maxLength value="255"/>
        </xsd:restriction>
      </xsd:simpleType>
    </xsd:element>
    <xsd:element name="Signatures_x0020_Status" ma:index="46" nillable="true" ma:displayName="Status van de handtekening" ma:default="Unknown" ma:description="Validatiestatus van de handtekeningen in het document of het lijstitem." ma:internalName="Signatures_x0020_Status" ma:readOnly="false">
      <xsd:simpleType>
        <xsd:restriction base="dms:Text">
          <xsd:maxLength value="255"/>
        </xsd:restriction>
      </xsd:simpleType>
    </xsd:element>
    <xsd:element name="ARX_SignaturesCount" ma:index="47" nillable="true" ma:displayName="Telling handtekeningen" ma:default="Unknown" ma:description="Aantal handtekeningen in het document of het lijstitem." ma:internalName="ARX_SignaturesCount" ma:readOnly="false">
      <xsd:simpleType>
        <xsd:restriction base="dms:Text">
          <xsd:maxLength value="255"/>
        </xsd:restriction>
      </xsd:simpleType>
    </xsd:element>
    <xsd:element name="ARX_LastSignatureStatus" ma:index="48" nillable="true" ma:displayName="Status van de laatste handtekening" ma:default="Unknown" ma:description="Validatiestatus van de laatste handtekening in het document of het lijstitem." ma:internalName="ARX_LastSignatureStatus" ma:readOnly="false">
      <xsd:simpleType>
        <xsd:restriction base="dms:Text">
          <xsd:maxLength value="255"/>
        </xsd:restriction>
      </xsd:simpleType>
    </xsd:element>
    <xsd:element name="ARX_LastSignatureDateTime" ma:index="49" nillable="true" ma:displayName="Tijdstip van de laatste ondertekening" ma:default="Unknown" ma:description="Datum en tijd van de laatste handtekening in het document of het lijstitem." ma:internalName="ARX_LastSignatureDateTime" ma:readOnly="false">
      <xsd:simpleType>
        <xsd:restriction base="dms:Text">
          <xsd:maxLength value="255"/>
        </xsd:restriction>
      </xsd:simpleType>
    </xsd:element>
    <xsd:element name="ARX_LastSignerName" ma:index="50" nillable="true" ma:displayName="Naam van de laatste ondertekenaar" ma:default="Unknown" ma:description="De naam van de ondertekenaar van de laatste handtekening in het document of het lijstitem." ma:internalName="ARX_LastSignerName" ma:readOnly="false">
      <xsd:simpleType>
        <xsd:restriction base="dms:Text">
          <xsd:maxLength value="255"/>
        </xsd:restriction>
      </xsd:simpleType>
    </xsd:element>
    <xsd:element name="ARX_LastVerifiedOn" ma:index="51" nillable="true" ma:displayName="Laatst geverifieerd op" ma:default="Unknown" ma:description="Datum en tijd van de laatste validatie van de handtekeningen." ma:internalName="ARX_LastVerifiedOn" ma:readOnly="false">
      <xsd:simpleType>
        <xsd:restriction base="dms:Text">
          <xsd:maxLength value="255"/>
        </xsd:restriction>
      </xsd:simpleType>
    </xsd:element>
    <xsd:element name="Fasen" ma:index="53" ma:displayName="Fasen" ma:format="Dropdown" ma:internalName="Fasen">
      <xsd:simpleType>
        <xsd:restriction base="dms:Choice">
          <xsd:enumeration value="1. Voorbereiding"/>
          <xsd:enumeration value="2. Selectie"/>
          <xsd:enumeration value="3. Gunning"/>
          <xsd:enumeration value="4. Contract"/>
        </xsd:restriction>
      </xsd:simpleType>
    </xsd:element>
    <xsd:element name="Subfase" ma:index="54" ma:displayName="Subfase" ma:format="Dropdown" ma:internalName="Subfase">
      <xsd:simpleType>
        <xsd:restriction base="dms:Choice">
          <xsd:enumeration value="1.1 Rapportagegegevens"/>
          <xsd:enumeration value="1.2 Marktonderzoek/consultatie"/>
          <xsd:enumeration value="1.3 Plan van Aanpak"/>
          <xsd:enumeration value="1.4 TAB"/>
          <xsd:enumeration value="2.1 Selectieleidraad"/>
          <xsd:enumeration value="2.2 Aankondiging TenderNed"/>
          <xsd:enumeration value="2.3 NvI"/>
          <xsd:enumeration value="2.4 Verzoek tot deelneming"/>
          <xsd:enumeration value="2.5 Procesverbaal van opening"/>
          <xsd:enumeration value="2.6 Beoordelen"/>
          <xsd:enumeration value="2.7 Procesverbaal van selectie"/>
          <xsd:enumeration value="2.8 Mededeling selectie en afwijzing"/>
          <xsd:enumeration value="3.1 Beschrijvend document"/>
          <xsd:enumeration value="3.2 Aankondiging TenderNed"/>
          <xsd:enumeration value="3.3 NvI"/>
          <xsd:enumeration value="3.4 Inschrijvingen"/>
          <xsd:enumeration value="3.5 Procesverbaal van opening"/>
          <xsd:enumeration value="3.6 Beoordelen"/>
          <xsd:enumeration value="3.7 Gunningsadvies"/>
          <xsd:enumeration value="3.8 Mededeling gunning en afwijzing"/>
          <xsd:enumeration value="4.1 Overeenkomst"/>
        </xsd:restriction>
      </xsd:simpleType>
    </xsd:element>
    <xsd:element name="SCN0000106" ma:index="55" nillable="true" ma:displayName="Opmerking" ma:internalName="SCN0000106">
      <xsd:simpleType>
        <xsd:restriction base="dms:Note"/>
      </xsd:simpleType>
    </xsd:element>
    <xsd:element name="SCN0000059" ma:index="56" nillable="true" ma:displayName="Betaling nodig" ma:default="Nee" ma:internalName="SCN0000059">
      <xsd:simpleType>
        <xsd:restriction base="dms:Choice">
          <xsd:enumeration value="Ja"/>
          <xsd:enumeration value="Nee"/>
        </xsd:restriction>
      </xsd:simpleType>
    </xsd:element>
    <xsd:element name="SCN0000091" ma:index="57" nillable="true" ma:displayName="Toelichting" ma:internalName="SCN0000091">
      <xsd:simpleType>
        <xsd:restriction base="dms:Note"/>
      </xsd:simpleType>
    </xsd:element>
    <xsd:element name="SCN0000027" ma:index="58" nillable="true" ma:displayName="Kernomschrijving (M)" ma:internalName="SCN0000027">
      <xsd:simpleType>
        <xsd:restriction base="dms:Text"/>
      </xsd:simpleType>
    </xsd:element>
    <xsd:element name="VN00000115" ma:index="59" nillable="true" ma:displayName="Audittrail" ma:default="Ja" ma:internalName="VN00000115">
      <xsd:simpleType>
        <xsd:restriction base="dms:Choice">
          <xsd:enumeration value="Ja"/>
          <xsd:enumeration value="Nee"/>
        </xsd:restriction>
      </xsd:simpleType>
    </xsd:element>
    <xsd:element name="SCN0000041" ma:index="60" nillable="true" ma:displayName="Goedkeuring" ma:default="Nee" ma:internalName="SCN0000041">
      <xsd:simpleType>
        <xsd:restriction base="dms:Choice">
          <xsd:enumeration value="Ja"/>
          <xsd:enumeration value="Nee"/>
        </xsd:restriction>
      </xsd:simpleType>
    </xsd:element>
    <xsd:element name="Publicatiedatum" ma:index="61" nillable="true" ma:displayName="Publicatie - datum" ma:internalName="Publicatiedatum">
      <xsd:simpleType>
        <xsd:restriction base="dms:DateTime"/>
      </xsd:simpleType>
    </xsd:element>
    <xsd:element name="SCNE000052" ma:index="62" nillable="true" ma:displayName="Wet. afdoeningstermijn (eenh.)" ma:default="Werkdag" ma:internalName="SCNE000052">
      <xsd:simpleType>
        <xsd:restriction base="dms:Choice"/>
      </xsd:simpleType>
    </xsd:element>
    <xsd:element name="SCNW000052" ma:index="63" nillable="true" ma:displayName="Wet. afdoeningstermijn" ma:internalName="SCNW000052">
      <xsd:simpleType>
        <xsd:restriction base="dms:Number"/>
      </xsd:simpleType>
    </xsd:element>
    <xsd:element name="SCN0000051" ma:index="64" nillable="true" ma:displayName="Productcatalogus" ma:internalName="SCN0000051">
      <xsd:simpleType>
        <xsd:restriction base="dms:Text"/>
      </xsd:simpleType>
    </xsd:element>
    <xsd:element name="SCNE000081" ma:index="65" nillable="true" ma:displayName="Bewaartermijn (eenh.)" ma:default="Jaar" ma:internalName="SCNE000081">
      <xsd:simpleType>
        <xsd:restriction base="dms:Choice"/>
      </xsd:simpleType>
    </xsd:element>
    <xsd:element name="SCN0000095" ma:index="66" nillable="true" ma:displayName="Dossierlocatie" ma:internalName="SCN0000095">
      <xsd:simpleType>
        <xsd:restriction base="dms:Note"/>
      </xsd:simpleType>
    </xsd:element>
    <xsd:element name="SCN0000043" ma:index="67" nillable="true" ma:displayName="Vaste startdatum" ma:internalName="SCN0000043">
      <xsd:simpleType>
        <xsd:restriction base="dms:DateTime"/>
      </xsd:simpleType>
    </xsd:element>
    <xsd:element name="SCN0000065" ma:index="68" nillable="true" ma:displayName="Publicatieindicatie" ma:default="Nee" ma:internalName="SCN0000065">
      <xsd:simpleType>
        <xsd:restriction base="dms:Choice">
          <xsd:enumeration value="Ja"/>
          <xsd:enumeration value="Nee"/>
        </xsd:restriction>
      </xsd:simpleType>
    </xsd:element>
    <xsd:element name="SCN0000113" ma:index="69" nillable="true" ma:displayName="Toelichting" ma:internalName="SCN0000113">
      <xsd:simpleType>
        <xsd:restriction base="dms:Note"/>
      </xsd:simpleType>
    </xsd:element>
    <xsd:element name="SCN0000099" ma:index="70" nillable="true" ma:displayName="Webformulier" ma:internalName="SCN0000099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VN00000122" ma:index="71" nillable="true" ma:displayName="Proceseigenaar - functie" ma:default="Unitmanager A&amp;I" ma:internalName="VN00000122">
      <xsd:simpleType>
        <xsd:restriction base="dms:Choice">
          <xsd:enumeration value="Ambtelijk secretaris OR"/>
          <xsd:enumeration value="Unitmanager A&amp;I"/>
          <xsd:enumeration value="Unitmanager HRM"/>
          <xsd:enumeration value="Unitmanager Huisvesting"/>
          <xsd:enumeration value="Unitmanager ICT"/>
          <xsd:enumeration value="Unitmanager Plaatsing"/>
          <xsd:enumeration value="Unitmanager Staf"/>
          <xsd:enumeration value="Unitmanager Uitvoeringsprocessen"/>
          <xsd:enumeration value="Schuldhulpverlener"/>
        </xsd:restriction>
      </xsd:simpleType>
    </xsd:element>
    <xsd:element name="SCN0000034" ma:index="72" nillable="true" ma:displayName="Toelichting" ma:internalName="SCN0000034">
      <xsd:simpleType>
        <xsd:restriction base="dms:Note"/>
      </xsd:simpleType>
    </xsd:element>
    <xsd:element name="SCN0000074" ma:index="73" nillable="true" ma:displayName="Generiek zaaktype" ma:internalName="SCN0000074">
      <xsd:simpleType>
        <xsd:restriction base="dms:Text"/>
      </xsd:simpleType>
    </xsd:element>
    <xsd:element name="SCN0000080" ma:index="74" nillable="true" ma:displayName="Waardering" ma:default="Vernietigen" ma:internalName="SCN0000080">
      <xsd:simpleType>
        <xsd:restriction base="dms:Choice">
          <xsd:enumeration value="Bewaren"/>
          <xsd:enumeration value="Vernietigen"/>
        </xsd:restriction>
      </xsd:simpleType>
    </xsd:element>
    <xsd:element name="SCN0000092" ma:index="75" nillable="true" ma:displayName="Opmerking" ma:internalName="SCN0000092">
      <xsd:simpleType>
        <xsd:restriction base="dms:Note"/>
      </xsd:simpleType>
    </xsd:element>
    <xsd:element name="SCN0000107" ma:index="76" nillable="true" ma:displayName="Toelichting" ma:internalName="SCN0000107">
      <xsd:simpleType>
        <xsd:restriction base="dms:Note"/>
      </xsd:simpleType>
    </xsd:element>
    <xsd:element name="SCN0000108" ma:index="77" nillable="true" ma:displayName="Toelichting" ma:internalName="SCN0000108">
      <xsd:simpleType>
        <xsd:restriction base="dms:Note"/>
      </xsd:simpleType>
    </xsd:element>
    <xsd:element name="SCNW000055" ma:index="78" nillable="true" ma:displayName="Signaleringstermijn" ma:internalName="SCNW000055">
      <xsd:simpleType>
        <xsd:restriction base="dms:Number"/>
      </xsd:simpleType>
    </xsd:element>
    <xsd:element name="SCN0000042" ma:index="79" nillable="true" ma:displayName="Datum goedkeuring" ma:internalName="SCN0000042">
      <xsd:simpleType>
        <xsd:restriction base="dms:DateTime"/>
      </xsd:simpleType>
    </xsd:element>
    <xsd:element name="SCNE000056" ma:index="80" nillable="true" ma:displayName="Afdoeningstermijn (eenh.)" ma:default="Werkdag" ma:internalName="SCNE000056">
      <xsd:simpleType>
        <xsd:restriction base="dms:Choice"/>
      </xsd:simpleType>
    </xsd:element>
    <xsd:element name="SCN0000129" ma:index="81" nillable="true" ma:displayName="Datum laatste wijziging" ma:default="2020-01-31T09:56:04Z" ma:internalName="SCN0000129">
      <xsd:simpleType>
        <xsd:restriction base="dms:DateTime"/>
      </xsd:simpleType>
    </xsd:element>
    <xsd:element name="SCN0000094" ma:index="82" nillable="true" ma:displayName="Opmerking" ma:internalName="SCN0000094">
      <xsd:simpleType>
        <xsd:restriction base="dms:Note"/>
      </xsd:simpleType>
    </xsd:element>
    <xsd:element name="SCN0000067" ma:index="83" nillable="true" ma:displayName="Code zaaktype" ma:internalName="SCN0000067">
      <xsd:simpleType>
        <xsd:restriction base="dms:Text"/>
      </xsd:simpleType>
    </xsd:element>
    <xsd:element name="SCN0000084" ma:index="84" nillable="true" ma:displayName="Opmerking" ma:internalName="SCN0000084">
      <xsd:simpleType>
        <xsd:restriction base="dms:Note"/>
      </xsd:simpleType>
    </xsd:element>
    <xsd:element name="SGC0002002" ma:index="85" nillable="true" ma:displayName="Numerieke code" ma:default="312" ma:internalName="SGC0002002">
      <xsd:simpleType>
        <xsd:restriction base="dms:Number"/>
      </xsd:simpleType>
    </xsd:element>
    <xsd:element name="SGC0001002" ma:index="86" nillable="true" ma:displayName="Actief" ma:default="Ja" ma:internalName="SGC0001002">
      <xsd:simpleType>
        <xsd:restriction base="dms:Choice">
          <xsd:enumeration value="Ja"/>
          <xsd:enumeration value="Nee"/>
        </xsd:restriction>
      </xsd:simpleType>
    </xsd:element>
    <xsd:element name="SCN0000109" ma:index="87" nillable="true" ma:displayName="Toelichting" ma:internalName="SCN0000109">
      <xsd:simpleType>
        <xsd:restriction base="dms:Note"/>
      </xsd:simpleType>
    </xsd:element>
    <xsd:element name="Dossieroverdrachtsjaar" ma:index="88" nillable="true" ma:displayName="Dossier - overdrachtsjaar" ma:internalName="Dossieroverdrachtsjaar">
      <xsd:simpleType>
        <xsd:restriction base="dms:Number"/>
      </xsd:simpleType>
    </xsd:element>
    <xsd:element name="SCNT000048" ma:index="89" nillable="true" ma:displayName="Eigen regelingen" ma:internalName="SCNT000048">
      <xsd:simpleType>
        <xsd:restriction base="dms:Note"/>
      </xsd:simpleType>
    </xsd:element>
    <xsd:element name="SCN0000082" ma:index="90" nillable="true" ma:displayName="Ingang bewaartermijn" ma:default="Na afloop contract" ma:internalName="SCN0000082">
      <xsd:simpleType>
        <xsd:restriction base="dms:Choice">
          <xsd:enumeration value="Na afhandeling"/>
          <xsd:enumeration value="Na aflossing"/>
          <xsd:enumeration value="Na beëindiging"/>
          <xsd:enumeration value="Na vervallen belang"/>
          <xsd:enumeration value="Na vervallen verplichting"/>
          <xsd:enumeration value="Na afloop contract"/>
          <xsd:enumeration value="Na vaststelling rekening"/>
          <xsd:enumeration value="Anders, zie toelichting"/>
          <xsd:enumeration value="Na vervallen"/>
        </xsd:restriction>
      </xsd:simpleType>
    </xsd:element>
    <xsd:element name="SCNW000056" ma:index="91" nillable="true" ma:displayName="Afdoeningstermijn" ma:internalName="SCNW000056">
      <xsd:simpleType>
        <xsd:restriction base="dms:Number"/>
      </xsd:simpleType>
    </xsd:element>
    <xsd:element name="SCNE000053" ma:index="92" nillable="true" ma:displayName="Wet. verdagingstermijn (eenh.)" ma:default="Werkdag" ma:internalName="SCNE000053">
      <xsd:simpleType>
        <xsd:restriction base="dms:Choice"/>
      </xsd:simpleType>
    </xsd:element>
    <xsd:element name="SCN0000104" ma:index="93" nillable="true" ma:displayName="Opmerking" ma:internalName="SCN0000104">
      <xsd:simpleType>
        <xsd:restriction base="dms:Note"/>
      </xsd:simpleType>
    </xsd:element>
    <xsd:element name="SCN0000123" ma:index="94" nillable="true" ma:displayName="Bron" ma:default="Lokaal" ma:internalName="SCN0000123">
      <xsd:simpleType>
        <xsd:restriction base="dms:Choice">
          <xsd:enumeration value="Lokaal"/>
          <xsd:enumeration value="Model"/>
          <xsd:enumeration value="Extern"/>
          <xsd:enumeration value="Systeem"/>
        </xsd:restriction>
      </xsd:simpleType>
    </xsd:element>
    <xsd:element name="SCN0000078" ma:index="96" nillable="true" ma:displayName="Thesaurusterm" ma:internalName="SCN0000078">
      <xsd:simpleType>
        <xsd:restriction base="dms:Text"/>
      </xsd:simpleType>
    </xsd:element>
    <xsd:element name="SCN0000029" ma:index="97" nillable="true" ma:displayName="Std. zaaknaam" ma:internalName="SCN0000029">
      <xsd:simpleType>
        <xsd:restriction base="dms:Note"/>
      </xsd:simpleType>
    </xsd:element>
    <xsd:element name="SCN0000117" ma:index="98" nillable="true" ma:displayName="Geldig van" ma:default="2016-03-22T13:37:12Z" ma:internalName="SCN0000117">
      <xsd:simpleType>
        <xsd:restriction base="dms:DateTime"/>
      </xsd:simpleType>
    </xsd:element>
    <xsd:element name="SCNT000076" ma:index="99" nillable="true" ma:displayName="Vernietigingsgrondslag" ma:default="Selectielijst COA 2013- , handeling 37; BSD COA 1994- (2010) 2012 (geactualiseerd), handeling 54;" ma:internalName="SCNT000076">
      <xsd:simpleType>
        <xsd:restriction base="dms:Note"/>
      </xsd:simpleType>
    </xsd:element>
    <xsd:element name="SCN0000057" ma:index="101" nillable="true" ma:displayName="Beroep mogelijk" ma:default="Ja" ma:internalName="SCN0000057">
      <xsd:simpleType>
        <xsd:restriction base="dms:Choice">
          <xsd:enumeration value="Ja"/>
          <xsd:enumeration value="Nee"/>
        </xsd:restriction>
      </xsd:simpleType>
    </xsd:element>
    <xsd:element name="Dossiervernietigingsjaar" ma:index="102" nillable="true" ma:displayName="Dossier - vernietigingsjaar" ma:internalName="Dossiervernietigingsjaar">
      <xsd:simpleType>
        <xsd:restriction base="dms:Number"/>
      </xsd:simpleType>
    </xsd:element>
    <xsd:element name="SCN0000064" ma:index="103" nillable="true" ma:displayName="Vertrouwelijkheid" ma:default="Ja" ma:internalName="SCN0000064">
      <xsd:simpleType>
        <xsd:restriction base="dms:Choice">
          <xsd:enumeration value="Ja"/>
          <xsd:enumeration value="Nee"/>
        </xsd:restriction>
      </xsd:simpleType>
    </xsd:element>
    <xsd:element name="SCN0000077" ma:index="104" nillable="true" ma:displayName="Archiefcode" ma:internalName="SCN0000077">
      <xsd:simpleType>
        <xsd:restriction base="dms:Text"/>
      </xsd:simpleType>
    </xsd:element>
    <xsd:element name="SCN0000063" ma:index="105" nillable="true" ma:displayName="Lex silencio positivo" ma:default="Nee" ma:internalName="SCN0000063">
      <xsd:simpleType>
        <xsd:restriction base="dms:Choice">
          <xsd:enumeration value="Ja"/>
          <xsd:enumeration value="Nee"/>
        </xsd:restriction>
      </xsd:simpleType>
    </xsd:element>
    <xsd:element name="VN00000123" ma:index="106" nillable="true" ma:displayName="Aanvullende metadata werkproces" ma:default="Creatie - datum; Zaak - code" ma:internalName="VN00000123">
      <xsd:simpleType>
        <xsd:restriction base="dms:Text"/>
      </xsd:simpleType>
    </xsd:element>
    <xsd:element name="SCN0000101" ma:index="107" nillable="true" ma:displayName="Opmerking" ma:internalName="SCN0000101">
      <xsd:simpleType>
        <xsd:restriction base="dms:Note"/>
      </xsd:simpleType>
    </xsd:element>
    <xsd:element name="SCN0000062" ma:index="108" nillable="true" ma:displayName="Wet dwangsom" ma:default="Nee" ma:internalName="SCN0000062">
      <xsd:simpleType>
        <xsd:restriction base="dms:Choice">
          <xsd:enumeration value="Ja"/>
          <xsd:enumeration value="Nee"/>
        </xsd:restriction>
      </xsd:simpleType>
    </xsd:element>
    <xsd:element name="Dossierdatumafsluiting" ma:index="109" nillable="true" ma:displayName="Dossier - datum afsluiting" ma:internalName="Dossierdatumafsluiting">
      <xsd:simpleType>
        <xsd:restriction base="dms:DateTime"/>
      </xsd:simpleType>
    </xsd:element>
    <xsd:element name="SCN0000066" ma:index="110" nillable="true" ma:displayName="Publicatietekst" ma:internalName="SCN0000066">
      <xsd:simpleType>
        <xsd:restriction base="dms:Note"/>
      </xsd:simpleType>
    </xsd:element>
    <xsd:element name="SCN0000100" ma:index="111" nillable="true" ma:displayName="Opmerking" ma:internalName="SCN0000100">
      <xsd:simpleType>
        <xsd:restriction base="dms:Note"/>
      </xsd:simpleType>
    </xsd:element>
    <xsd:element name="SCN0000028" ma:index="112" nillable="true" ma:displayName="Werkproces" ma:default="Het uitvoeren van een aanbesteding" ma:internalName="SCN0000028">
      <xsd:simpleType>
        <xsd:restriction base="dms:Text"/>
      </xsd:simpleType>
    </xsd:element>
    <xsd:element name="SCN0000111" ma:index="113" nillable="true" ma:displayName="Toelichting" ma:internalName="SCN0000111">
      <xsd:simpleType>
        <xsd:restriction base="dms:Note"/>
      </xsd:simpleType>
    </xsd:element>
    <xsd:element name="HoofdPerceel" ma:index="114" nillable="true" ma:displayName="Hoofd/Perceel" ma:internalName="HoofdPerceel">
      <xsd:simpleType>
        <xsd:restriction base="dms:Choice">
          <xsd:enumeration value="Hoofd"/>
          <xsd:enumeration value="Perceel"/>
        </xsd:restriction>
      </xsd:simpleType>
    </xsd:element>
    <xsd:element name="SCNW000054" ma:index="115" nillable="true" ma:displayName="Verdagingstermijn" ma:internalName="SCNW000054">
      <xsd:simpleType>
        <xsd:restriction base="dms:Number"/>
      </xsd:simpleType>
    </xsd:element>
    <xsd:element name="SCNE000055" ma:index="116" nillable="true" ma:displayName="Signaleringstermijn (eenh.)" ma:default="Werkdag" ma:internalName="SCNE000055">
      <xsd:simpleType>
        <xsd:restriction base="dms:Choice"/>
      </xsd:simpleType>
    </xsd:element>
    <xsd:element name="SCN0000044" ma:index="117" nillable="true" ma:displayName="Uiterste einddatum" ma:internalName="SCN0000044">
      <xsd:simpleType>
        <xsd:restriction base="dms:DateTime"/>
      </xsd:simpleType>
    </xsd:element>
    <xsd:element name="SCN0000026" ma:index="118" nillable="true" ma:displayName="Proces" ma:default="Aanbesteding" ma:internalName="SCN0000026">
      <xsd:simpleType>
        <xsd:restriction base="dms:Text"/>
      </xsd:simpleType>
    </xsd:element>
    <xsd:element name="SCNW000053" ma:index="120" nillable="true" ma:displayName="Wet. verdagingstermijn" ma:internalName="SCNW000053">
      <xsd:simpleType>
        <xsd:restriction base="dms:Number"/>
      </xsd:simpleType>
    </xsd:element>
    <xsd:element name="SCN0000079" ma:index="121" nillable="true" ma:displayName="Lokale trefwoorden" ma:internalName="SCN0000079">
      <xsd:simpleType>
        <xsd:restriction base="dms:Note"/>
      </xsd:simpleType>
    </xsd:element>
    <xsd:element name="SCN0000096" ma:index="122" nillable="true" ma:displayName="Toelichting" ma:internalName="SCN0000096">
      <xsd:simpleType>
        <xsd:restriction base="dms:Note"/>
      </xsd:simpleType>
    </xsd:element>
    <xsd:element name="SCN0000058" ma:index="124" nillable="true" ma:displayName="Aanhouden mogelijk" ma:default="Nee" ma:internalName="SCN0000058">
      <xsd:simpleType>
        <xsd:restriction base="dms:Choice">
          <xsd:enumeration value="Ja"/>
          <xsd:enumeration value="Nee"/>
        </xsd:restriction>
      </xsd:simpleType>
    </xsd:element>
    <xsd:element name="SCN0000118" ma:index="125" nillable="true" ma:displayName="Geldig tot" ma:internalName="SCN0000118">
      <xsd:simpleType>
        <xsd:restriction base="dms:DateTime"/>
      </xsd:simpleType>
    </xsd:element>
    <xsd:element name="SCN0000061" ma:index="126" nillable="true" ma:displayName="BAG" ma:default="Nee" ma:internalName="SCN0000061">
      <xsd:simpleType>
        <xsd:restriction base="dms:Choice">
          <xsd:enumeration value="Ja"/>
          <xsd:enumeration value="Nee"/>
        </xsd:restriction>
      </xsd:simpleType>
    </xsd:element>
    <xsd:element name="SCN0000035" ma:index="127" nillable="true" ma:displayName="Aanleiding" ma:default="Dit werkproces wordt intern getriggerd" ma:internalName="SCN0000035">
      <xsd:simpleType>
        <xsd:restriction base="dms:Note"/>
      </xsd:simpleType>
    </xsd:element>
    <xsd:element name="Typeaanbesteding" ma:index="128" nillable="true" ma:displayName="Type aanbesteding" ma:internalName="Typeaanbesteding">
      <xsd:simpleType>
        <xsd:restriction base="dms:Choice">
          <xsd:enumeration value="Europees openbaar"/>
          <xsd:enumeration value="Europees niet-openbaar"/>
          <xsd:enumeration value="Meervoudig onderhands"/>
          <xsd:enumeration value="Nationaal openbaar"/>
          <xsd:enumeration value="Enkelvoudig onderhands"/>
          <xsd:enumeration value="Mini competitie"/>
          <xsd:enumeration value="Overig"/>
        </xsd:restriction>
      </xsd:simpleType>
    </xsd:element>
    <xsd:element name="SCN0000102" ma:index="129" nillable="true" ma:displayName="Opmerking" ma:internalName="SCN0000102">
      <xsd:simpleType>
        <xsd:restriction base="dms:Note"/>
      </xsd:simpleType>
    </xsd:element>
    <xsd:element name="SCN0000040" ma:index="130" nillable="true" ma:displayName="Procestype" ma:default="Specifiek werkproces" ma:internalName="SCN0000040">
      <xsd:simpleType>
        <xsd:restriction base="dms:Choice">
          <xsd:enumeration value="Generiek werkproces"/>
          <xsd:enumeration value="Specifiek werkproces"/>
          <xsd:enumeration value="Generiek subproces"/>
          <xsd:enumeration value="Specifiek subproces"/>
        </xsd:restriction>
      </xsd:simpleType>
    </xsd:element>
    <xsd:element name="SCN0000072" ma:index="131" nillable="true" ma:displayName="IV3 Categorie" ma:internalName="SCN0000072">
      <xsd:simpleType>
        <xsd:restriction base="dms:Text"/>
      </xsd:simpleType>
    </xsd:element>
    <xsd:element name="SCNT000047" ma:index="132" nillable="true" ma:displayName="Wetgeving" ma:default="Aanbestedingswet 2012; Aanbestedingsbesluit;" ma:internalName="SCNT000047">
      <xsd:simpleType>
        <xsd:restriction base="dms:Note"/>
      </xsd:simpleType>
    </xsd:element>
    <xsd:element name="SCN0000031" ma:index="133" nillable="true" ma:displayName="Proceseigenaar" ma:default="1;#Stevens, Jos" ma:list="UserInfo" ma:internalName="SCN000003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CN0000098" ma:index="135" nillable="true" ma:displayName="Werkprocesschema" ma:default="http://mavim/Websites/Uitvoeren%20Europese%20aanbesteding%20301002/Theme/Html/Default.html?page=e5&amp;navtype=scheme&amp;targetid=e243&amp;vispageid=0" ma:internalName="SCN0000098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CN0000112" ma:index="136" nillable="true" ma:displayName="Toelichting" ma:internalName="SCN0000112">
      <xsd:simpleType>
        <xsd:restriction base="dms:Note"/>
      </xsd:simpleType>
    </xsd:element>
    <xsd:element name="SCNE000054" ma:index="137" nillable="true" ma:displayName="Verdagingstermijn (eenh.)" ma:default="Werkdag" ma:internalName="SCNE000054">
      <xsd:simpleType>
        <xsd:restriction base="dms:Choice"/>
      </xsd:simpleType>
    </xsd:element>
    <xsd:element name="SCN0000073" ma:index="138" nillable="true" ma:displayName="Verantwoordingsrelatie" ma:internalName="SCN0000073">
      <xsd:simpleType>
        <xsd:restriction base="dms:Text"/>
      </xsd:simpleType>
    </xsd:element>
    <xsd:element name="SCN0000097" ma:index="139" nillable="true" ma:displayName="Opmerking" ma:internalName="SCN0000097">
      <xsd:simpleType>
        <xsd:restriction base="dms:Note"/>
      </xsd:simpleType>
    </xsd:element>
    <xsd:element name="SCN0000105" ma:index="140" nillable="true" ma:displayName="Opmerking" ma:internalName="SCN0000105">
      <xsd:simpleType>
        <xsd:restriction base="dms:Note"/>
      </xsd:simpleType>
    </xsd:element>
    <xsd:element name="SCNW000081" ma:index="141" nillable="true" ma:displayName="Bewaartermijn" ma:default="10" ma:internalName="SCNW000081">
      <xsd:simpleType>
        <xsd:restriction base="dms:Number"/>
      </xsd:simpleType>
    </xsd:element>
    <xsd:element name="SCN0000071" ma:index="142" nillable="true" ma:displayName="Procesarchitectuur" ma:default="Ondersteunen/Inkopen en contracteren" ma:internalName="SCN0000071">
      <xsd:simpleType>
        <xsd:restriction base="dms:Choice">
          <xsd:enumeration value="Verstrekken producten &amp; diensten/Aangiften"/>
          <xsd:enumeration value="Nazorg/Bezwaren"/>
          <xsd:enumeration value="Informeren/Voorlichten"/>
          <xsd:enumeration value="Verstrekken producten en diensten/Inkomens- en Maatschappelijke ondersteuning"/>
          <xsd:enumeration value="Nazorg/Klachten"/>
          <xsd:enumeration value="Nazorg/Meldingen"/>
          <xsd:enumeration value="Verstrekken van producten &amp; diensten/Publieke Producten"/>
          <xsd:enumeration value="Verstrekken van producten &amp; diensten/Subsidies"/>
          <xsd:enumeration value="Verstrekken van producten &amp; diensten/Vergunningen en ontheffingen"/>
          <xsd:enumeration value="Verstrekken van producten &amp; diensten/Verzoeken"/>
          <xsd:enumeration value="Exploiteren/Verhuren ruimten &amp; goederen"/>
          <xsd:enumeration value="Exploiteren/Verkopen handelsgoederen"/>
          <xsd:enumeration value="Exploiteren/Verkopen vastgoed"/>
          <xsd:enumeration value="Informeren/Vragen beantwoorden"/>
          <xsd:enumeration value="Ontwikkelen ruimte/(Bouw)grond ontwikkelen en inrichten"/>
          <xsd:enumeration value="Ondersteunen/Administreren"/>
          <xsd:enumeration value="Ondersteunen/Adviseren"/>
          <xsd:enumeration value="Nazorg/Attenderen"/>
          <xsd:enumeration value="Evalueren/Auditen"/>
          <xsd:enumeration value="Ondersteunen/Betalen &amp; innen"/>
          <xsd:enumeration value="Beleid vormen/Bijstelling begroting en programma's"/>
          <xsd:enumeration value="Ondersteunen/Documenteren &amp; archiveren"/>
          <xsd:enumeration value="Doorvertalen bestuursakkoord"/>
          <xsd:enumeration value="Ondersteunen/Faciliteren"/>
          <xsd:enumeration value="Ontwikkelen ruimte/Grond aankopen"/>
          <xsd:enumeration value="Heffen/Heffen"/>
          <xsd:enumeration value="Ondersteunen/Inkopen en contracteren"/>
          <xsd:enumeration value="Evalueren/Monitoren"/>
          <xsd:enumeration value="Beheren en onderhouden ruimte/Onderhouden"/>
          <xsd:enumeration value="Ontwikkelen voorzieningen/Ontwikkelen producten en diensten"/>
          <xsd:enumeration value="Ontwikkelen voorzieningen/Ontwikkelen regelingen en verordeningen"/>
          <xsd:enumeration value="Handhaven/Opsporen"/>
          <xsd:enumeration value="Programmeren/Opstellen begroting"/>
          <xsd:enumeration value="Ontwikkelen ruimte/Opstellen bestemmingsplan"/>
          <xsd:enumeration value="Programmeren/Opstellen capaciteits- of afdelingsplannen"/>
          <xsd:enumeration value="Programmeren/Opstellen jaarplan"/>
          <xsd:enumeration value="Ondersteunen/Organiseren"/>
          <xsd:enumeration value="Beheren en onderhouden ruimte/Repareren"/>
          <xsd:enumeration value="Handhaven/Sanctie opleggen"/>
          <xsd:enumeration value="Handhaven/Toezicht houden"/>
          <xsd:enumeration value="Exploiteren/Uitbaten gemeentelijke voorzieningen"/>
          <xsd:enumeration value="Evalueren/Verantwoorden"/>
        </xsd:restriction>
      </xsd:simpleType>
    </xsd:element>
    <xsd:element name="SCN0000070" ma:index="143" nillable="true" ma:displayName="Categorie zaaktype" ma:default="Trigger Intern (TI)" ma:internalName="SCN0000070">
      <xsd:simpleType>
        <xsd:restriction base="dms:Choice">
          <xsd:enumeration value="Trigger Extern (TE)"/>
          <xsd:enumeration value="Trigger Intern (TI)"/>
          <xsd:enumeration value="Trigger Periodiek (TP)"/>
        </xsd:restriction>
      </xsd:simpleType>
    </xsd:element>
    <xsd:element name="SCN0000083" ma:index="144" nillable="true" ma:displayName="Toelichting" ma:internalName="SCN0000083">
      <xsd:simpleType>
        <xsd:restriction base="dms:Note"/>
      </xsd:simpleType>
    </xsd:element>
    <xsd:element name="SCN0000093" ma:index="145" nillable="true" ma:displayName="Toelichting" ma:internalName="SCN0000093">
      <xsd:simpleType>
        <xsd:restriction base="dms:Note"/>
      </xsd:simpleType>
    </xsd:element>
    <xsd:element name="SCN0000060" ma:index="146" nillable="true" ma:displayName="WKPB" ma:default="Nee" ma:internalName="SCN0000060">
      <xsd:simpleType>
        <xsd:restriction base="dms:Choice">
          <xsd:enumeration value="Ja"/>
          <xsd:enumeration value="Ne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toGenerated xmlns="http://schemas.econnect.nl/">false</AutoGenerated>
    <SGC0001018 xmlns="c68162f5-5292-4b4e-a453-381c9ebc3801">Ja</SGC0001018>
    <SCN0000540 xmlns="c68162f5-5292-4b4e-a453-381c9ebc3801" xmlns:ns1="http://www.w3.org/2001/XMLSchema-instance" ns1:nil="true"/>
    <SCN0000539 xmlns="c68162f5-5292-4b4e-a453-381c9ebc3801">2016-10-31T14:50:59+00:00</SCN0000539>
    <SCNW000527 xmlns="c68162f5-5292-4b4e-a453-381c9ebc3801" xmlns:ns1="http://www.w3.org/2001/XMLSchema-instance" ns1:nil="true"/>
    <SCNE000527 xmlns="c68162f5-5292-4b4e-a453-381c9ebc3801">Werkdag</SCNE000527>
    <SCN0000528 xmlns="c68162f5-5292-4b4e-a453-381c9ebc3801">Na afhandeling</SCN0000528>
    <SCN0000546 xmlns="c68162f5-5292-4b4e-a453-381c9ebc3801">Lokaal</SCN0000546>
    <SCN0000525 xmlns="c68162f5-5292-4b4e-a453-381c9ebc3801">Nee</SCN0000525>
    <SCN0000552 xmlns="c68162f5-5292-4b4e-a453-381c9ebc3801">2017-04-21T06:45:43+00:00</SCN0000552>
    <SCN0000516 xmlns="c68162f5-5292-4b4e-a453-381c9ebc3801">Verslag</SCN0000516>
    <SCN0000517 xmlns="c68162f5-5292-4b4e-a453-381c9ebc3801" xmlns:ns1="http://www.w3.org/2001/XMLSchema-instance" ns1:nil="true"/>
    <SCN0000522 xmlns="c68162f5-5292-4b4e-a453-381c9ebc3801">Generiek documenttype</SCN0000522>
    <SCN0000531 xmlns="c68162f5-5292-4b4e-a453-381c9ebc3801">Nee</SCN0000531>
    <SCN0000537 xmlns="c68162f5-5292-4b4e-a453-381c9ebc3801">Nee</SCN0000537>
    <SCN0000534 xmlns="c68162f5-5292-4b4e-a453-381c9ebc3801" xmlns:ns1="http://www.w3.org/2001/XMLSchema-instance" ns1:nil="true"/>
    <SCN0000521 xmlns="c68162f5-5292-4b4e-a453-381c9ebc3801" xmlns:ns1="http://www.w3.org/2001/XMLSchema-instance" ns1:nil="true"/>
    <SCN0000523 xmlns="c68162f5-5292-4b4e-a453-381c9ebc3801" xmlns:ns1="http://www.w3.org/2001/XMLSchema-instance" ns1:nil="true"/>
    <SCN0000529 xmlns="c68162f5-5292-4b4e-a453-381c9ebc3801" xmlns:ns1="http://www.w3.org/2001/XMLSchema-instance" ns1:nil="true"/>
    <SCN0000535 xmlns="c68162f5-5292-4b4e-a453-381c9ebc3801" xmlns:ns1="http://www.w3.org/2001/XMLSchema-instance" ns1:nil="true"/>
    <SCN0000524 xmlns="c68162f5-5292-4b4e-a453-381c9ebc3801">Intern</SCN0000524>
    <SCN0000532 xmlns="c68162f5-5292-4b4e-a453-381c9ebc3801">Nee</SCN0000532>
    <SCN0000526 xmlns="c68162f5-5292-4b4e-a453-381c9ebc3801">Bewaren</SCN0000526>
    <VN00000017 xmlns="c68162f5-5292-4b4e-a453-381c9ebc3801">Bericht</VN00000017>
    <VN00000015 xmlns="c68162f5-5292-4b4e-a453-381c9ebc3801">Nee</VN00000015>
    <VN00000076 xmlns="c68162f5-5292-4b4e-a453-381c9ebc3801">Nee</VN00000076>
    <VN00000097 xmlns="c68162f5-5292-4b4e-a453-381c9ebc3801" xmlns:ns1="http://www.w3.org/2001/XMLSchema-instance" ns1:nil="true"/>
    <VN00000098 xmlns="c68162f5-5292-4b4e-a453-381c9ebc3801" xmlns:ns1="http://www.w3.org/2001/XMLSchema-instance" ns1:nil="true"/>
    <VN00000109 xmlns="c68162f5-5292-4b4e-a453-381c9ebc3801" xmlns:ns1="http://www.w3.org/2001/XMLSchema-instance" ns1:nil="true"/>
    <VN00000104 xmlns="c68162f5-5292-4b4e-a453-381c9ebc3801" xmlns:ns1="http://www.w3.org/2001/XMLSchema-instance" ns1:nil="true"/>
    <VN00000060 xmlns="c68162f5-5292-4b4e-a453-381c9ebc3801" xmlns:ns1="http://www.w3.org/2001/XMLSchema-instance" ns1:nil="true"/>
    <VN00000087 xmlns="c68162f5-5292-4b4e-a453-381c9ebc3801" xmlns:ns1="http://www.w3.org/2001/XMLSchema-instance" ns1:nil="true"/>
    <VN00000121 xmlns="c68162f5-5292-4b4e-a453-381c9ebc3801">Scanner - code; Scan - datum; Medewerker naam -  Registreren</VN00000121>
    <VN00000124 xmlns="c68162f5-5292-4b4e-a453-381c9ebc3801" xmlns:ns1="http://www.w3.org/2001/XMLSchema-instance" ns1:nil="true"/>
    <ARX_LastSignatureReason xmlns="c68162f5-5292-4b4e-a453-381c9ebc3801">Unknown</ARX_LastSignatureReason>
    <Signatures_x0020_Status xmlns="c68162f5-5292-4b4e-a453-381c9ebc3801">Unknown</Signatures_x0020_Status>
    <ARX_SignaturesCount xmlns="c68162f5-5292-4b4e-a453-381c9ebc3801">Unknown</ARX_SignaturesCount>
    <ARX_LastSignatureStatus xmlns="c68162f5-5292-4b4e-a453-381c9ebc3801">Unknown</ARX_LastSignatureStatus>
    <ARX_LastSignatureDateTime xmlns="c68162f5-5292-4b4e-a453-381c9ebc3801">Unknown</ARX_LastSignatureDateTime>
    <ARX_LastSignerName xmlns="c68162f5-5292-4b4e-a453-381c9ebc3801">Unknown</ARX_LastSignerName>
    <ARX_LastVerifiedOn xmlns="c68162f5-5292-4b4e-a453-381c9ebc3801">Unknown</ARX_LastVerifiedOn>
    <Fasen xmlns="c68162f5-5292-4b4e-a453-381c9ebc3801">1. Voorbereiding</Fasen>
    <Subfase xmlns="c68162f5-5292-4b4e-a453-381c9ebc3801">1.3 Plan van Aanpak</Subfase>
    <SCN0000106 xmlns="c68162f5-5292-4b4e-a453-381c9ebc3801" xmlns:ns1="http://www.w3.org/2001/XMLSchema-instance" ns1:nil="true"/>
    <SCN0000059 xmlns="c68162f5-5292-4b4e-a453-381c9ebc3801">Nee</SCN0000059>
    <SCN0000091 xmlns="c68162f5-5292-4b4e-a453-381c9ebc3801" xmlns:ns1="http://www.w3.org/2001/XMLSchema-instance" ns1:nil="true"/>
    <SCN0000027 xmlns="c68162f5-5292-4b4e-a453-381c9ebc3801" xmlns:ns1="http://www.w3.org/2001/XMLSchema-instance" ns1:nil="true"/>
    <VN00000115 xmlns="c68162f5-5292-4b4e-a453-381c9ebc3801">Ja</VN00000115>
    <SCN0000041 xmlns="c68162f5-5292-4b4e-a453-381c9ebc3801">Nee</SCN0000041>
    <Publicatiedatum xmlns="c68162f5-5292-4b4e-a453-381c9ebc3801" xmlns:ns1="http://www.w3.org/2001/XMLSchema-instance" ns1:nil="true"/>
    <SCNE000052 xmlns="c68162f5-5292-4b4e-a453-381c9ebc3801">Werkdag</SCNE000052>
    <SCNW000052 xmlns="c68162f5-5292-4b4e-a453-381c9ebc3801" xmlns:ns1="http://www.w3.org/2001/XMLSchema-instance" ns1:nil="true"/>
    <SCN0000051 xmlns="c68162f5-5292-4b4e-a453-381c9ebc3801" xmlns:ns1="http://www.w3.org/2001/XMLSchema-instance" ns1:nil="true"/>
    <SCNE000081 xmlns="c68162f5-5292-4b4e-a453-381c9ebc3801">Jaar</SCNE000081>
    <SCN0000095 xmlns="c68162f5-5292-4b4e-a453-381c9ebc3801" xmlns:ns1="http://www.w3.org/2001/XMLSchema-instance" ns1:nil="true"/>
    <SCN0000043 xmlns="c68162f5-5292-4b4e-a453-381c9ebc3801" xmlns:ns1="http://www.w3.org/2001/XMLSchema-instance" ns1:nil="true"/>
    <SCN0000065 xmlns="c68162f5-5292-4b4e-a453-381c9ebc3801">Nee</SCN0000065>
    <SCN0000113 xmlns="c68162f5-5292-4b4e-a453-381c9ebc3801" xmlns:ns1="http://www.w3.org/2001/XMLSchema-instance" ns1:nil="true"/>
    <SCN0000099 xmlns="c68162f5-5292-4b4e-a453-381c9ebc3801">
      <Url xmlns:ns1="http://www.w3.org/2001/XMLSchema-instance" ns1:nil="true"/>
      <Description xmlns:ns1="http://www.w3.org/2001/XMLSchema-instance" ns1:nil="true"/>
    </SCN0000099>
    <VN00000122 xmlns="c68162f5-5292-4b4e-a453-381c9ebc3801">Unitmanager A&amp;I</VN00000122>
    <SCN0000034 xmlns="c68162f5-5292-4b4e-a453-381c9ebc3801" xmlns:ns1="http://www.w3.org/2001/XMLSchema-instance" ns1:nil="true"/>
    <SCN0000074 xmlns="c68162f5-5292-4b4e-a453-381c9ebc3801" xmlns:ns1="http://www.w3.org/2001/XMLSchema-instance" ns1:nil="true"/>
    <SCN0000080 xmlns="c68162f5-5292-4b4e-a453-381c9ebc3801">Vernietigen</SCN0000080>
    <SCN0000092 xmlns="c68162f5-5292-4b4e-a453-381c9ebc3801" xmlns:ns1="http://www.w3.org/2001/XMLSchema-instance" ns1:nil="true"/>
    <SCN0000107 xmlns="c68162f5-5292-4b4e-a453-381c9ebc3801" xmlns:ns1="http://www.w3.org/2001/XMLSchema-instance" ns1:nil="true"/>
    <SCN0000108 xmlns="c68162f5-5292-4b4e-a453-381c9ebc3801" xmlns:ns1="http://www.w3.org/2001/XMLSchema-instance" ns1:nil="true"/>
    <SCNW000055 xmlns="c68162f5-5292-4b4e-a453-381c9ebc3801" xmlns:ns1="http://www.w3.org/2001/XMLSchema-instance" ns1:nil="true"/>
    <SCN0000042 xmlns="c68162f5-5292-4b4e-a453-381c9ebc3801" xmlns:ns1="http://www.w3.org/2001/XMLSchema-instance" ns1:nil="true"/>
    <SCNE000056 xmlns="c68162f5-5292-4b4e-a453-381c9ebc3801">Werkdag</SCNE000056>
    <SCN0000129 xmlns="c68162f5-5292-4b4e-a453-381c9ebc3801">2020-01-31T09:56:04+00:00</SCN0000129>
    <SCN0000094 xmlns="c68162f5-5292-4b4e-a453-381c9ebc3801" xmlns:ns1="http://www.w3.org/2001/XMLSchema-instance" ns1:nil="true"/>
    <SCN0000067 xmlns="c68162f5-5292-4b4e-a453-381c9ebc3801" xmlns:ns1="http://www.w3.org/2001/XMLSchema-instance" ns1:nil="true"/>
    <SCN0000084 xmlns="c68162f5-5292-4b4e-a453-381c9ebc3801" xmlns:ns1="http://www.w3.org/2001/XMLSchema-instance" ns1:nil="true"/>
    <SGC0002002 xmlns="c68162f5-5292-4b4e-a453-381c9ebc3801">312</SGC0002002>
    <SGC0001002 xmlns="c68162f5-5292-4b4e-a453-381c9ebc3801">Ja</SGC0001002>
    <SCN0000109 xmlns="c68162f5-5292-4b4e-a453-381c9ebc3801" xmlns:ns1="http://www.w3.org/2001/XMLSchema-instance" ns1:nil="true"/>
    <Dossieroverdrachtsjaar xmlns="c68162f5-5292-4b4e-a453-381c9ebc3801" xmlns:ns1="http://www.w3.org/2001/XMLSchema-instance" ns1:nil="true"/>
    <SCNT000048 xmlns="c68162f5-5292-4b4e-a453-381c9ebc3801" xmlns:ns1="http://www.w3.org/2001/XMLSchema-instance" ns1:nil="true"/>
    <SCN0000082 xmlns="c68162f5-5292-4b4e-a453-381c9ebc3801">Na afloop contract</SCN0000082>
    <SCNW000056 xmlns="c68162f5-5292-4b4e-a453-381c9ebc3801" xmlns:ns1="http://www.w3.org/2001/XMLSchema-instance" ns1:nil="true"/>
    <SCNE000053 xmlns="c68162f5-5292-4b4e-a453-381c9ebc3801">Werkdag</SCNE000053>
    <SCN0000104 xmlns="c68162f5-5292-4b4e-a453-381c9ebc3801" xmlns:ns1="http://www.w3.org/2001/XMLSchema-instance" ns1:nil="true"/>
    <SCN0000123 xmlns="c68162f5-5292-4b4e-a453-381c9ebc3801">Lokaal</SCN0000123>
    <CaseOwner xmlns="http://schemas.econnect.nl/">
      <UserInfo>
        <DisplayName>Hop, Rende Jan</DisplayName>
        <AccountId>1306</AccountId>
        <AccountType/>
      </UserInfo>
    </CaseOwner>
    <SCN0000078 xmlns="c68162f5-5292-4b4e-a453-381c9ebc3801" xmlns:ns1="http://www.w3.org/2001/XMLSchema-instance" ns1:nil="true"/>
    <SCN0000029 xmlns="c68162f5-5292-4b4e-a453-381c9ebc3801" xmlns:ns1="http://www.w3.org/2001/XMLSchema-instance" ns1:nil="true"/>
    <SCN0000117 xmlns="c68162f5-5292-4b4e-a453-381c9ebc3801">2016-03-22T13:37:12+00:00</SCN0000117>
    <SCNT000076 xmlns="c68162f5-5292-4b4e-a453-381c9ebc3801">Selectielijst COA 2013- , handeling 37; BSD COA 1994- (2010) 2012 (geactualiseerd), handeling 54;</SCNT000076>
    <SharedCaseName xmlns="http://schemas.econnect.nl/">Levering disposables en verzorgingspakketten en Baby gebruiks en verbruiksartikelen 2024</SharedCaseName>
    <SCN0000057 xmlns="c68162f5-5292-4b4e-a453-381c9ebc3801">Ja</SCN0000057>
    <Dossiervernietigingsjaar xmlns="c68162f5-5292-4b4e-a453-381c9ebc3801" xmlns:ns1="http://www.w3.org/2001/XMLSchema-instance" ns1:nil="true"/>
    <SCN0000064 xmlns="c68162f5-5292-4b4e-a453-381c9ebc3801">Ja</SCN0000064>
    <SCN0000077 xmlns="c68162f5-5292-4b4e-a453-381c9ebc3801" xmlns:ns1="http://www.w3.org/2001/XMLSchema-instance" ns1:nil="true"/>
    <SCN0000063 xmlns="c68162f5-5292-4b4e-a453-381c9ebc3801">Nee</SCN0000063>
    <VN00000123 xmlns="c68162f5-5292-4b4e-a453-381c9ebc3801">Creatie - datum; Zaak - code</VN00000123>
    <SCN0000101 xmlns="c68162f5-5292-4b4e-a453-381c9ebc3801" xmlns:ns1="http://www.w3.org/2001/XMLSchema-instance" ns1:nil="true"/>
    <SCN0000062 xmlns="c68162f5-5292-4b4e-a453-381c9ebc3801">Nee</SCN0000062>
    <Dossierdatumafsluiting xmlns="c68162f5-5292-4b4e-a453-381c9ebc3801" xmlns:ns1="http://www.w3.org/2001/XMLSchema-instance" ns1:nil="true"/>
    <SCN0000066 xmlns="c68162f5-5292-4b4e-a453-381c9ebc3801" xmlns:ns1="http://www.w3.org/2001/XMLSchema-instance" ns1:nil="true"/>
    <SCN0000100 xmlns="c68162f5-5292-4b4e-a453-381c9ebc3801" xmlns:ns1="http://www.w3.org/2001/XMLSchema-instance" ns1:nil="true"/>
    <SCN0000028 xmlns="c68162f5-5292-4b4e-a453-381c9ebc3801">Het uitvoeren van een aanbesteding</SCN0000028>
    <SCN0000111 xmlns="c68162f5-5292-4b4e-a453-381c9ebc3801" xmlns:ns1="http://www.w3.org/2001/XMLSchema-instance" ns1:nil="true"/>
    <HoofdPerceel xmlns="c68162f5-5292-4b4e-a453-381c9ebc3801">Hoofd</HoofdPerceel>
    <SCNW000054 xmlns="c68162f5-5292-4b4e-a453-381c9ebc3801" xmlns:ns1="http://www.w3.org/2001/XMLSchema-instance" ns1:nil="true"/>
    <SCNE000055 xmlns="c68162f5-5292-4b4e-a453-381c9ebc3801">Werkdag</SCNE000055>
    <SCN0000044 xmlns="c68162f5-5292-4b4e-a453-381c9ebc3801" xmlns:ns1="http://www.w3.org/2001/XMLSchema-instance" ns1:nil="true"/>
    <SCN0000026 xmlns="c68162f5-5292-4b4e-a453-381c9ebc3801">Aanbesteding</SCN0000026>
    <COAIsDocumentArchived xmlns="http://schemas.econnect.nl/">false</COAIsDocumentArchived>
    <SCNW000053 xmlns="c68162f5-5292-4b4e-a453-381c9ebc3801" xmlns:ns1="http://www.w3.org/2001/XMLSchema-instance" ns1:nil="true"/>
    <SCN0000079 xmlns="c68162f5-5292-4b4e-a453-381c9ebc3801" xmlns:ns1="http://www.w3.org/2001/XMLSchema-instance" ns1:nil="true"/>
    <SCN0000096 xmlns="c68162f5-5292-4b4e-a453-381c9ebc3801" xmlns:ns1="http://www.w3.org/2001/XMLSchema-instance" ns1:nil="true"/>
    <CaseStartDate xmlns="http://schemas.econnect.nl/">2024-03-18T23:00:00+00:00</CaseStartDate>
    <SCN0000058 xmlns="c68162f5-5292-4b4e-a453-381c9ebc3801">Nee</SCN0000058>
    <SCN0000118 xmlns="c68162f5-5292-4b4e-a453-381c9ebc3801" xmlns:ns1="http://www.w3.org/2001/XMLSchema-instance" ns1:nil="true"/>
    <SCN0000061 xmlns="c68162f5-5292-4b4e-a453-381c9ebc3801">Nee</SCN0000061>
    <SCN0000035 xmlns="c68162f5-5292-4b4e-a453-381c9ebc3801">Dit werkproces wordt intern getriggerd</SCN0000035>
    <Typeaanbesteding xmlns="c68162f5-5292-4b4e-a453-381c9ebc3801">Europees openbaar</Typeaanbesteding>
    <SCN0000102 xmlns="c68162f5-5292-4b4e-a453-381c9ebc3801" xmlns:ns1="http://www.w3.org/2001/XMLSchema-instance" ns1:nil="true"/>
    <SCN0000040 xmlns="c68162f5-5292-4b4e-a453-381c9ebc3801">Specifiek werkproces</SCN0000040>
    <SCN0000072 xmlns="c68162f5-5292-4b4e-a453-381c9ebc3801" xmlns:ns1="http://www.w3.org/2001/XMLSchema-instance" ns1:nil="true"/>
    <SCNT000047 xmlns="c68162f5-5292-4b4e-a453-381c9ebc3801">Aanbestedingswet 2012; Aanbestedingsbesluit;</SCNT000047>
    <SCN0000031 xmlns="c68162f5-5292-4b4e-a453-381c9ebc3801">
      <UserInfo>
        <DisplayName>Stevens, Jos</DisplayName>
        <AccountId>1</AccountId>
        <AccountType/>
      </UserInfo>
    </SCN0000031>
    <CaseManager xmlns="http://schemas.econnect.nl/">
      <UserInfo>
        <DisplayName>Bruijn, Anne de</DisplayName>
        <AccountId>1313</AccountId>
        <AccountType/>
      </UserInfo>
    </CaseManager>
    <SCN0000098 xmlns="c68162f5-5292-4b4e-a453-381c9ebc3801">
      <Url>http://mavim/Websites/Uitvoeren%20Europese%20aanbesteding%20301002/Theme/Html/Default.html?page=e5&amp;navtype=scheme&amp;targetid=e243&amp;vispageid=0</Url>
      <Description>http://mavim/Websites/Uitvoeren%20Europese%20aanbesteding%20301002/Theme/Html/Default.html?page=e5&amp;navtype=scheme&amp;targetid=e243&amp;vispageid=0</Description>
    </SCN0000098>
    <SCN0000112 xmlns="c68162f5-5292-4b4e-a453-381c9ebc3801" xmlns:ns1="http://www.w3.org/2001/XMLSchema-instance" ns1:nil="true"/>
    <SCNE000054 xmlns="c68162f5-5292-4b4e-a453-381c9ebc3801">Werkdag</SCNE000054>
    <SCN0000073 xmlns="c68162f5-5292-4b4e-a453-381c9ebc3801" xmlns:ns1="http://www.w3.org/2001/XMLSchema-instance" ns1:nil="true"/>
    <SCN0000097 xmlns="c68162f5-5292-4b4e-a453-381c9ebc3801" xmlns:ns1="http://www.w3.org/2001/XMLSchema-instance" ns1:nil="true"/>
    <SCN0000105 xmlns="c68162f5-5292-4b4e-a453-381c9ebc3801" xmlns:ns1="http://www.w3.org/2001/XMLSchema-instance" ns1:nil="true"/>
    <SCNW000081 xmlns="c68162f5-5292-4b4e-a453-381c9ebc3801">10</SCNW000081>
    <SCN0000071 xmlns="c68162f5-5292-4b4e-a453-381c9ebc3801">Ondersteunen/Inkopen en contracteren</SCN0000071>
    <SCN0000070 xmlns="c68162f5-5292-4b4e-a453-381c9ebc3801">Trigger Intern (TI)</SCN0000070>
    <SCN0000083 xmlns="c68162f5-5292-4b4e-a453-381c9ebc3801" xmlns:ns1="http://www.w3.org/2001/XMLSchema-instance" ns1:nil="true"/>
    <SCN0000093 xmlns="c68162f5-5292-4b4e-a453-381c9ebc3801" xmlns:ns1="http://www.w3.org/2001/XMLSchema-instance" ns1:nil="true"/>
    <SCN0000060 xmlns="c68162f5-5292-4b4e-a453-381c9ebc3801">Nee</SCN0000060>
    <SPECRelatedItems xmlns="http://schemas.econnect.nl/" xsi:nil="true"/>
    <_dlc_DocIdUrl xmlns="c68162f5-5292-4b4e-a453-381c9ebc3801">
      <Url>https://plein-dms.coa.local/processen/LP00000012/levering-disposables-en-verzorgingspakketten-2024/_layouts/15/DocIdRedir.aspx?ID=CDR-1085905</Url>
      <Description>CDR-1085905</Description>
    </_dlc_DocIdUrl>
    <_dlc_DocId xmlns="c68162f5-5292-4b4e-a453-381c9ebc3801">CDR-1085905</_dlc_DocId>
  </documentManagement>
</p:properties>
</file>

<file path=customXml/itemProps1.xml><?xml version="1.0" encoding="utf-8"?>
<ds:datastoreItem xmlns:ds="http://schemas.openxmlformats.org/officeDocument/2006/customXml" ds:itemID="{017664FC-0B7E-4C00-8AF1-320E798D379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B9F5DD5-8F49-4007-9414-9A87F4A8CE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6E6DFA-0B36-48D0-8D69-0AEB5C7692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econnect.nl/"/>
    <ds:schemaRef ds:uri="c68162f5-5292-4b4e-a453-381c9ebc3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925DB5F-7078-4987-96D7-D0386257D5EC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c68162f5-5292-4b4e-a453-381c9ebc3801"/>
    <ds:schemaRef ds:uri="http://schemas.econnect.nl/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Prijslijst</vt:lpstr>
    </vt:vector>
  </TitlesOfParts>
  <Company>COA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Bruijn, Anne de</dc:creator>
  <cp:lastModifiedBy>Bruijn, Anne de</cp:lastModifiedBy>
  <dcterms:created xsi:type="dcterms:W3CDTF">2024-08-22T08:59:19Z</dcterms:created>
  <dcterms:modified xsi:type="dcterms:W3CDTF">2024-10-02T10:13:35Z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0x0101007A6E4A62A1A34FCBB5DB597108C1AEB0001B53BA2063BB684CB4F17500C82EE9DA00CE91ABC0438B334FA72A35051896F623</vt:lpwstr>
  </property>
  <property fmtid="{D5CDD505-2E9C-101B-9397-08002B2CF9AE}" pid="3" name="ContentType">
    <vt:lpwstr>Programma van Eisen</vt:lpwstr>
  </property>
  <property fmtid="{D5CDD505-2E9C-101B-9397-08002B2CF9AE}" pid="4" name="Title">
    <vt:lpwstr/>
  </property>
  <property fmtid="{D5CDD505-2E9C-101B-9397-08002B2CF9AE}" pid="5" name="SGC0001018">
    <vt:lpwstr>Ja</vt:lpwstr>
  </property>
  <property fmtid="{D5CDD505-2E9C-101B-9397-08002B2CF9AE}" pid="6" name="SCN0000539">
    <vt:lpwstr>2016-10-31T14:50:59+00:00</vt:lpwstr>
  </property>
  <property fmtid="{D5CDD505-2E9C-101B-9397-08002B2CF9AE}" pid="7" name="SCNE000527">
    <vt:lpwstr>Werkdag</vt:lpwstr>
  </property>
  <property fmtid="{D5CDD505-2E9C-101B-9397-08002B2CF9AE}" pid="8" name="SCN0000528">
    <vt:lpwstr>Na afhandeling</vt:lpwstr>
  </property>
  <property fmtid="{D5CDD505-2E9C-101B-9397-08002B2CF9AE}" pid="9" name="SCN0000546">
    <vt:lpwstr>Lokaal</vt:lpwstr>
  </property>
  <property fmtid="{D5CDD505-2E9C-101B-9397-08002B2CF9AE}" pid="10" name="SCN0000525">
    <vt:lpwstr>Nee</vt:lpwstr>
  </property>
  <property fmtid="{D5CDD505-2E9C-101B-9397-08002B2CF9AE}" pid="11" name="SCN0000552">
    <vt:lpwstr>2017-04-21T06:45:43+00:00</vt:lpwstr>
  </property>
  <property fmtid="{D5CDD505-2E9C-101B-9397-08002B2CF9AE}" pid="12" name="SCN0000516">
    <vt:lpwstr>Verslag</vt:lpwstr>
  </property>
  <property fmtid="{D5CDD505-2E9C-101B-9397-08002B2CF9AE}" pid="13" name="SCN0000522">
    <vt:lpwstr>Generiek documenttype</vt:lpwstr>
  </property>
  <property fmtid="{D5CDD505-2E9C-101B-9397-08002B2CF9AE}" pid="14" name="SCN0000531">
    <vt:lpwstr>Nee</vt:lpwstr>
  </property>
  <property fmtid="{D5CDD505-2E9C-101B-9397-08002B2CF9AE}" pid="15" name="SCN0000537">
    <vt:lpwstr>Nee</vt:lpwstr>
  </property>
  <property fmtid="{D5CDD505-2E9C-101B-9397-08002B2CF9AE}" pid="16" name="SCN0000524">
    <vt:lpwstr>Intern</vt:lpwstr>
  </property>
  <property fmtid="{D5CDD505-2E9C-101B-9397-08002B2CF9AE}" pid="17" name="SCN0000532">
    <vt:lpwstr>Nee</vt:lpwstr>
  </property>
  <property fmtid="{D5CDD505-2E9C-101B-9397-08002B2CF9AE}" pid="18" name="SCN0000526">
    <vt:lpwstr>Bewaren</vt:lpwstr>
  </property>
  <property fmtid="{D5CDD505-2E9C-101B-9397-08002B2CF9AE}" pid="19" name="VN00000017">
    <vt:lpwstr>Bericht</vt:lpwstr>
  </property>
  <property fmtid="{D5CDD505-2E9C-101B-9397-08002B2CF9AE}" pid="20" name="VN00000015">
    <vt:lpwstr>Nee</vt:lpwstr>
  </property>
  <property fmtid="{D5CDD505-2E9C-101B-9397-08002B2CF9AE}" pid="21" name="VN00000076">
    <vt:lpwstr>Nee</vt:lpwstr>
  </property>
  <property fmtid="{D5CDD505-2E9C-101B-9397-08002B2CF9AE}" pid="22" name="VN00000121">
    <vt:lpwstr>Scanner - code; Scan - datum; Medewerker naam -  Registreren</vt:lpwstr>
  </property>
  <property fmtid="{D5CDD505-2E9C-101B-9397-08002B2CF9AE}" pid="23" name="ARX_LastSignatureReason">
    <vt:lpwstr>Unknown</vt:lpwstr>
  </property>
  <property fmtid="{D5CDD505-2E9C-101B-9397-08002B2CF9AE}" pid="24" name="Signatures Status">
    <vt:lpwstr>Unknown</vt:lpwstr>
  </property>
  <property fmtid="{D5CDD505-2E9C-101B-9397-08002B2CF9AE}" pid="25" name="ARX_SignaturesCount">
    <vt:lpwstr>Unknown</vt:lpwstr>
  </property>
  <property fmtid="{D5CDD505-2E9C-101B-9397-08002B2CF9AE}" pid="26" name="ARX_LastSignatureStatus">
    <vt:lpwstr>Unknown</vt:lpwstr>
  </property>
  <property fmtid="{D5CDD505-2E9C-101B-9397-08002B2CF9AE}" pid="27" name="ARX_LastSignatureDateTime">
    <vt:lpwstr>Unknown</vt:lpwstr>
  </property>
  <property fmtid="{D5CDD505-2E9C-101B-9397-08002B2CF9AE}" pid="28" name="ARX_LastSignerName">
    <vt:lpwstr>Unknown</vt:lpwstr>
  </property>
  <property fmtid="{D5CDD505-2E9C-101B-9397-08002B2CF9AE}" pid="29" name="ARX_LastVerifiedOn">
    <vt:lpwstr>Unknown</vt:lpwstr>
  </property>
  <property fmtid="{D5CDD505-2E9C-101B-9397-08002B2CF9AE}" pid="30" name="Fasen">
    <vt:lpwstr>1. Voorbereiding</vt:lpwstr>
  </property>
  <property fmtid="{D5CDD505-2E9C-101B-9397-08002B2CF9AE}" pid="31" name="Subfase">
    <vt:lpwstr>1.3 Plan van Aanpak</vt:lpwstr>
  </property>
  <property fmtid="{D5CDD505-2E9C-101B-9397-08002B2CF9AE}" pid="32" name="SCN0000059">
    <vt:lpwstr>Nee</vt:lpwstr>
  </property>
  <property fmtid="{D5CDD505-2E9C-101B-9397-08002B2CF9AE}" pid="33" name="VN00000115">
    <vt:lpwstr>Ja</vt:lpwstr>
  </property>
  <property fmtid="{D5CDD505-2E9C-101B-9397-08002B2CF9AE}" pid="34" name="SCN0000041">
    <vt:lpwstr>Nee</vt:lpwstr>
  </property>
  <property fmtid="{D5CDD505-2E9C-101B-9397-08002B2CF9AE}" pid="35" name="SCNE000052">
    <vt:lpwstr>Werkdag</vt:lpwstr>
  </property>
  <property fmtid="{D5CDD505-2E9C-101B-9397-08002B2CF9AE}" pid="36" name="SCNE000081">
    <vt:lpwstr>Jaar</vt:lpwstr>
  </property>
  <property fmtid="{D5CDD505-2E9C-101B-9397-08002B2CF9AE}" pid="37" name="SCN0000065">
    <vt:lpwstr>Nee</vt:lpwstr>
  </property>
  <property fmtid="{D5CDD505-2E9C-101B-9397-08002B2CF9AE}" pid="38" name="VN00000122">
    <vt:lpwstr>Unitmanager A&amp;I</vt:lpwstr>
  </property>
  <property fmtid="{D5CDD505-2E9C-101B-9397-08002B2CF9AE}" pid="39" name="SCN0000080">
    <vt:lpwstr>Vernietigen</vt:lpwstr>
  </property>
  <property fmtid="{D5CDD505-2E9C-101B-9397-08002B2CF9AE}" pid="40" name="SCNE000056">
    <vt:lpwstr>Werkdag</vt:lpwstr>
  </property>
  <property fmtid="{D5CDD505-2E9C-101B-9397-08002B2CF9AE}" pid="41" name="SCN0000129">
    <vt:lpwstr>2020-01-31T08:56:04+00:00</vt:lpwstr>
  </property>
  <property fmtid="{D5CDD505-2E9C-101B-9397-08002B2CF9AE}" pid="42" name="SGC0002002">
    <vt:lpwstr>312</vt:lpwstr>
  </property>
  <property fmtid="{D5CDD505-2E9C-101B-9397-08002B2CF9AE}" pid="43" name="SGC0001002">
    <vt:lpwstr>Ja</vt:lpwstr>
  </property>
  <property fmtid="{D5CDD505-2E9C-101B-9397-08002B2CF9AE}" pid="44" name="SCN0000082">
    <vt:lpwstr>Na afloop contract</vt:lpwstr>
  </property>
  <property fmtid="{D5CDD505-2E9C-101B-9397-08002B2CF9AE}" pid="45" name="SCNE000053">
    <vt:lpwstr>Werkdag</vt:lpwstr>
  </property>
  <property fmtid="{D5CDD505-2E9C-101B-9397-08002B2CF9AE}" pid="46" name="SCN0000123">
    <vt:lpwstr>Lokaal</vt:lpwstr>
  </property>
  <property fmtid="{D5CDD505-2E9C-101B-9397-08002B2CF9AE}" pid="47" name="SCN0000117">
    <vt:lpwstr>2016-03-22T12:37:12+00:00</vt:lpwstr>
  </property>
  <property fmtid="{D5CDD505-2E9C-101B-9397-08002B2CF9AE}" pid="48" name="SCNT000076">
    <vt:lpwstr>Selectielijst COA 2013- , handeling 37; BSD COA 1994- (2010) 2012 (geactualiseerd), handeling 54;</vt:lpwstr>
  </property>
  <property fmtid="{D5CDD505-2E9C-101B-9397-08002B2CF9AE}" pid="49" name="SCN0000057">
    <vt:lpwstr>Ja</vt:lpwstr>
  </property>
  <property fmtid="{D5CDD505-2E9C-101B-9397-08002B2CF9AE}" pid="50" name="SCN0000064">
    <vt:lpwstr>Ja</vt:lpwstr>
  </property>
  <property fmtid="{D5CDD505-2E9C-101B-9397-08002B2CF9AE}" pid="51" name="SCN0000063">
    <vt:lpwstr>Nee</vt:lpwstr>
  </property>
  <property fmtid="{D5CDD505-2E9C-101B-9397-08002B2CF9AE}" pid="52" name="VN00000123">
    <vt:lpwstr>Creatie - datum; Zaak - code</vt:lpwstr>
  </property>
  <property fmtid="{D5CDD505-2E9C-101B-9397-08002B2CF9AE}" pid="53" name="SCN0000062">
    <vt:lpwstr>Nee</vt:lpwstr>
  </property>
  <property fmtid="{D5CDD505-2E9C-101B-9397-08002B2CF9AE}" pid="54" name="SCN0000028">
    <vt:lpwstr>Het uitvoeren van een aanbesteding</vt:lpwstr>
  </property>
  <property fmtid="{D5CDD505-2E9C-101B-9397-08002B2CF9AE}" pid="55" name="HoofdPerceel">
    <vt:lpwstr>Hoofd</vt:lpwstr>
  </property>
  <property fmtid="{D5CDD505-2E9C-101B-9397-08002B2CF9AE}" pid="56" name="SCNE000055">
    <vt:lpwstr>Werkdag</vt:lpwstr>
  </property>
  <property fmtid="{D5CDD505-2E9C-101B-9397-08002B2CF9AE}" pid="57" name="SCN0000026">
    <vt:lpwstr>Aanbesteding</vt:lpwstr>
  </property>
  <property fmtid="{D5CDD505-2E9C-101B-9397-08002B2CF9AE}" pid="58" name="COAIsDocumentArchived">
    <vt:lpwstr>0</vt:lpwstr>
  </property>
  <property fmtid="{D5CDD505-2E9C-101B-9397-08002B2CF9AE}" pid="59" name="CaseStartDate">
    <vt:lpwstr>2024-03-18T23:00:00+00:00</vt:lpwstr>
  </property>
  <property fmtid="{D5CDD505-2E9C-101B-9397-08002B2CF9AE}" pid="60" name="SCN0000058">
    <vt:lpwstr>Nee</vt:lpwstr>
  </property>
  <property fmtid="{D5CDD505-2E9C-101B-9397-08002B2CF9AE}" pid="61" name="SCN0000061">
    <vt:lpwstr>Nee</vt:lpwstr>
  </property>
  <property fmtid="{D5CDD505-2E9C-101B-9397-08002B2CF9AE}" pid="62" name="SCN0000035">
    <vt:lpwstr>Dit werkproces wordt intern getriggerd</vt:lpwstr>
  </property>
  <property fmtid="{D5CDD505-2E9C-101B-9397-08002B2CF9AE}" pid="63" name="Typeaanbesteding">
    <vt:lpwstr>Europees openbaar</vt:lpwstr>
  </property>
  <property fmtid="{D5CDD505-2E9C-101B-9397-08002B2CF9AE}" pid="64" name="SCN0000040">
    <vt:lpwstr>Specifiek werkproces</vt:lpwstr>
  </property>
  <property fmtid="{D5CDD505-2E9C-101B-9397-08002B2CF9AE}" pid="65" name="SCNT000047">
    <vt:lpwstr>Aanbestedingswet 2012; Aanbestedingsbesluit;</vt:lpwstr>
  </property>
  <property fmtid="{D5CDD505-2E9C-101B-9397-08002B2CF9AE}" pid="66" name="SCN0000031">
    <vt:lpwstr>1;#Stevens, Jos</vt:lpwstr>
  </property>
  <property fmtid="{D5CDD505-2E9C-101B-9397-08002B2CF9AE}" pid="67" name="SCNE000054">
    <vt:lpwstr>Werkdag</vt:lpwstr>
  </property>
  <property fmtid="{D5CDD505-2E9C-101B-9397-08002B2CF9AE}" pid="68" name="SCNW000081">
    <vt:lpwstr>10</vt:lpwstr>
  </property>
  <property fmtid="{D5CDD505-2E9C-101B-9397-08002B2CF9AE}" pid="69" name="SCN0000071">
    <vt:lpwstr>Ondersteunen/Inkopen en contracteren</vt:lpwstr>
  </property>
  <property fmtid="{D5CDD505-2E9C-101B-9397-08002B2CF9AE}" pid="70" name="SCN0000070">
    <vt:lpwstr>Trigger Intern (TI)</vt:lpwstr>
  </property>
  <property fmtid="{D5CDD505-2E9C-101B-9397-08002B2CF9AE}" pid="71" name="SCN0000060">
    <vt:lpwstr>Nee</vt:lpwstr>
  </property>
  <property fmtid="{D5CDD505-2E9C-101B-9397-08002B2CF9AE}" pid="72" name="TaxCatchAll">
    <vt:lpwstr>1;#Aanbesteding|{44172a01-e50d-4a3b-a9ca-fffd25644391}</vt:lpwstr>
  </property>
  <property fmtid="{D5CDD505-2E9C-101B-9397-08002B2CF9AE}" pid="73" name="ProcessNameTaxHTField0">
    <vt:lpwstr>Aanbesteding|{44172a01-e50d-4a3b-a9ca-fffd25644391}</vt:lpwstr>
  </property>
  <property fmtid="{D5CDD505-2E9C-101B-9397-08002B2CF9AE}" pid="74" name="_dlc_DocIdItemGuid">
    <vt:lpwstr>1b63ed34-a334-4c7d-bb7f-abeff400285a</vt:lpwstr>
  </property>
  <property fmtid="{D5CDD505-2E9C-101B-9397-08002B2CF9AE}" pid="75" name="ProcessName">
    <vt:lpwstr>1;#Aanbesteding|{44172a01-e50d-4a3b-a9ca-fffd25644391}</vt:lpwstr>
  </property>
  <property fmtid="{D5CDD505-2E9C-101B-9397-08002B2CF9AE}" pid="76" name="COADocumenttype">
    <vt:lpwstr>Programma van Eisen</vt:lpwstr>
  </property>
  <property fmtid="{D5CDD505-2E9C-101B-9397-08002B2CF9AE}" pid="77" name="AutoGenerated">
    <vt:lpwstr>0</vt:lpwstr>
  </property>
  <property fmtid="{D5CDD505-2E9C-101B-9397-08002B2CF9AE}" pid="78" name="SharedCaseName">
    <vt:lpwstr>Levering disposables en verzorgingspakketten 2024</vt:lpwstr>
  </property>
  <property fmtid="{D5CDD505-2E9C-101B-9397-08002B2CF9AE}" pid="79" name="SCN0000098">
    <vt:lpwstr>http://mavim/Websites/Uitvoeren%20Europese%20aanbesteding%20301002/Theme/Html/Default.html?page=e5&amp;navtype=scheme&amp;targetid=e243&amp;vispageid=0, http://mavim/Websites/Uitvoeren%20Europese%20aanbesteding%20301002/Theme/Html/Default.html?page=e5&amp;navtype=scheme&amp;targetid=e243&amp;vispageid=0</vt:lpwstr>
  </property>
  <property fmtid="{D5CDD505-2E9C-101B-9397-08002B2CF9AE}" pid="80" name="CaseOwner">
    <vt:lpwstr>1306;#Hop, Rende Jan</vt:lpwstr>
  </property>
  <property fmtid="{D5CDD505-2E9C-101B-9397-08002B2CF9AE}" pid="81" name="CaseManager">
    <vt:lpwstr>1313;#Bruijn, Anne de</vt:lpwstr>
  </property>
  <property fmtid="{D5CDD505-2E9C-101B-9397-08002B2CF9AE}" pid="82" name="Created">
    <vt:lpwstr>2024-08-22T08:59:19+00:00</vt:lpwstr>
  </property>
  <property fmtid="{D5CDD505-2E9C-101B-9397-08002B2CF9AE}" pid="83" name="Modified">
    <vt:lpwstr>2024-08-26T12:46:48+00:00</vt:lpwstr>
  </property>
  <property fmtid="{D5CDD505-2E9C-101B-9397-08002B2CF9AE}" pid="84" name="_docset_NoMedatataSyncRequired">
    <vt:lpwstr>False</vt:lpwstr>
  </property>
</Properties>
</file>