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gvb939.sharepoint.com/teams/ProgrammaelektrificatieVeren/Gedeelde documenten/10 Deelproject Laadinfrastructuur/08 Inkoop/02. Laadinfra inclusief systeem integratie/03. Marktanalyse  Marktconsultatie/Opdrachtnemers/Uitnodiging marktconsultatie/"/>
    </mc:Choice>
  </mc:AlternateContent>
  <xr:revisionPtr revIDLastSave="138" documentId="8_{A0FA6435-2A16-4A01-809D-E184626CE957}" xr6:coauthVersionLast="45" xr6:coauthVersionMax="45" xr10:uidLastSave="{EE5DE9C6-6B0F-4405-B5F8-CCDAA3623AAD}"/>
  <bookViews>
    <workbookView xWindow="-108" yWindow="-108" windowWidth="30936" windowHeight="16920" xr2:uid="{D424DB38-03EE-48A8-959A-022A27C66321}"/>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9" i="1" l="1"/>
  <c r="A28" i="1"/>
  <c r="A31" i="1" l="1"/>
  <c r="A32" i="1" l="1"/>
  <c r="A35" i="1" s="1"/>
  <c r="A36" i="1" s="1"/>
  <c r="A37" i="1" s="1"/>
  <c r="A38" i="1" s="1"/>
  <c r="A40" i="1" s="1"/>
  <c r="A41" i="1" s="1"/>
  <c r="A43" i="1" s="1"/>
  <c r="A33" i="1"/>
  <c r="A44" i="1" l="1"/>
  <c r="A46" i="1" s="1"/>
</calcChain>
</file>

<file path=xl/sharedStrings.xml><?xml version="1.0" encoding="utf-8"?>
<sst xmlns="http://schemas.openxmlformats.org/spreadsheetml/2006/main" count="79" uniqueCount="67">
  <si>
    <t xml:space="preserve">
(graag de gele velden invullen ) </t>
  </si>
  <si>
    <t>Vraag</t>
  </si>
  <si>
    <t>Antwoord</t>
  </si>
  <si>
    <t>A</t>
  </si>
  <si>
    <t>Contactgegevens</t>
  </si>
  <si>
    <t>Bedrijfsnaam</t>
  </si>
  <si>
    <t>.</t>
  </si>
  <si>
    <t>Naam</t>
  </si>
  <si>
    <t>Functie</t>
  </si>
  <si>
    <t>Telefoonnummer</t>
  </si>
  <si>
    <t>E-mailadres</t>
  </si>
  <si>
    <t>B</t>
  </si>
  <si>
    <t>Algemeen</t>
  </si>
  <si>
    <t>Instructie: Deze Excel bestaat uit tabbladen met een aantal catogorieen aan eisen. Wilt u  per concept eis het realiteitsgehalte in de tabs aangeven? Mocht u een eis niet realistisch vinden dan helpt het ons als u ook aangeeft waarom. Hiervoor gebruikt u de gele kolommen in de tabs. 
(Vergeet u ook niet onderstaande vragen te beantwoorden, hartelijk dank!)</t>
  </si>
  <si>
    <t>GVB is voornemens om vanaf 2026 per jaar 1 laadstation, inclusief laadkoppeling, te realiseren, totaal maximaal 8 laadstations (met meerdere laadkoppelingen).
a. Acht u dit haalbaar?
b. Hoeveel acht u maximaal per jaar haalbaar?
c. Welke risico's ziet u die deze planning mogelijk kunnen verstoren?
d. Is het ook mogelijk om op te schalen?</t>
  </si>
  <si>
    <t xml:space="preserve">a.
b.
c.
d.
</t>
  </si>
  <si>
    <t xml:space="preserve">a.
b.
c.
</t>
  </si>
  <si>
    <t>a.
b.</t>
  </si>
  <si>
    <t>Heeft u ervaring met het opstellen van testplannen, testscenario's en het uitvoeren/ondersteunen bij tests, ook als nieuwe voertuigen worden geleverd die gebruik gaan maken van de laadinfra?</t>
  </si>
  <si>
    <t>Instandhouding</t>
  </si>
  <si>
    <t xml:space="preserve">a.
b.
</t>
  </si>
  <si>
    <t>Overeenkomst</t>
  </si>
  <si>
    <t>Aanbesteding</t>
  </si>
  <si>
    <t xml:space="preserve">a.
b.
</t>
  </si>
  <si>
    <r>
      <t>Wat is uw voorstel om ten behoeve van</t>
    </r>
    <r>
      <rPr>
        <b/>
        <u/>
        <sz val="11"/>
        <color theme="1"/>
        <rFont val="Arial"/>
        <family val="2"/>
      </rPr>
      <t xml:space="preserve"> duurzaamheid en circulariteit</t>
    </r>
    <r>
      <rPr>
        <b/>
        <sz val="11"/>
        <color theme="1"/>
        <rFont val="Arial"/>
        <family val="2"/>
      </rPr>
      <t xml:space="preserve"> op te nemen (graag zo</t>
    </r>
    <r>
      <rPr>
        <sz val="11"/>
        <color theme="1"/>
        <rFont val="Arial"/>
        <family val="2"/>
      </rPr>
      <t xml:space="preserve"> </t>
    </r>
    <r>
      <rPr>
        <b/>
        <sz val="11"/>
        <color theme="1"/>
        <rFont val="Arial"/>
        <family val="2"/>
      </rPr>
      <t>objectief meetbaar mogelijk), qua:
a. eisen
b. selectiecriteria
c. gunningscriteria</t>
    </r>
  </si>
  <si>
    <t>Is onderscheidend vermogen mogelijk? Zo ja, hoe dit objectief te beoordelen (gunningscritera)?</t>
  </si>
  <si>
    <t>Welke geschiktheidseisen zouden gesteld moeten worden en waarom?</t>
  </si>
  <si>
    <t>Deelname</t>
  </si>
  <si>
    <t>%</t>
  </si>
  <si>
    <t>Stel dat dit geen 100% is, wat moeten wij concreet doen of rekening mee houden om de kans te vergroten dat u in zult inschrijven?</t>
  </si>
  <si>
    <t>Niet gestelde vragen</t>
  </si>
  <si>
    <t xml:space="preserve">Welke vragen zouden wij nog moeten stellen?
</t>
  </si>
  <si>
    <t>Wat zou uw antwoord daarop zijn?</t>
  </si>
  <si>
    <t>Ten slotte</t>
  </si>
  <si>
    <t>Heeft u verder nog tips, suggesties opmerkingen of vragen?</t>
  </si>
  <si>
    <t>a. Wat is de optimale duur van de raamovereenkomst t.b.v.de aanleg van nieuwe laadinfra t.b.v. veerverbindingen (los van instandhouding)? Hoe verhoudt zich dit tot inovatie?
b. Wat is een realistische technische levensduur van laadinfra?
c Welke componenten moeten vervangen worden om dit mogelijk te maken?
d. Hoelang verwacht u dat de compononenten leverbaar zijn?
Hoe kunnen we voorkomen dat de leverbaarheid van componenten de levensduur onnodig verkorten?
e. Wat is een optimale duur van de raamovereenkomst voor de instandhouding?</t>
  </si>
  <si>
    <t>Op basis van de informatie die u nu hebt gekregen inclusief capaciteitsplanning (zie Uitnodiging) hoe groot acht u de kans dat u gaat inschrijven een eventuele raamovereenkomst voor de laadinfra? (In %.)</t>
  </si>
  <si>
    <t>Heeft u een voorkeur welke onderdelen (zie Scope in uitnodigingsbrief) van de opgave u zou kunnen aanbieden (alleen of als samenwerkingsverband)?</t>
  </si>
  <si>
    <t xml:space="preserve">a. Wat vindt u het beste voorbeeld project voor de laadinfra (zie Scope in uitnodigingsbrief)?
b. Waarom?
c. Is instandhouding hier ook meegenomen? Hoelang?
d. Kunt u ons helpen met contactgegevens en/of concrete stukken?
</t>
  </si>
  <si>
    <t>Ingenieursbureau (IB), aannemer, scheepsbouwer of iets anders (geef aan wat uw bedrijf het meest typeert qua opdrachtnemerschap)?</t>
  </si>
  <si>
    <t>a. Heeft u specifieke ervaring met maritieme electrificatie (waarbij primair wordt opgeladen met een laadstation aan wal, niet met een agregaat op het schip)? Zo ja, kunt u aangeven waar deze ervaring uit bestond?
b.  Zo nee, heeft u wel ervaring met andere relevante electrificatie? Zo ja, kunt u aangeven waar deze ervaring uit bestond?</t>
  </si>
  <si>
    <t>Heeft u de uitnodigingsbrief met scope goed doorgenomen? (Zo nee wilt zo vriendelijk zijn om deze eerst goed bestuderen voordat u onderstaande vragen gaat beantwoorden? Hartelijk dank.</t>
  </si>
  <si>
    <t>Systeemintegratie
a. Hoe ziet u de systeemintegratie voor u?
b. Heeft u ervaring met de rol van systemintegrator?
c. Wie kan het beste de rol van systemintegrator op zich nemen? (Er zijn weinig tot geen leverancier(s) van de schepen die dit op zich willen nemen.)
Waarom?</t>
  </si>
  <si>
    <t>Demarcatie
Zoals opgenomen in de scope zijn er twee hoofd onderdelen: de schepen en de laadinfra.
a. Wat vindt u van de voorgestelde demarcatie (zie scope in uitnodigingsbrief)? Zijn er onderdelen die u anders zou verdelen?
b. Is het realistisch om de instanhouding en de laadinfra samen te contracteren?
c. Wie zou de batterij moeten leveren, de opdrachtnemer van de laadinfra inclusief systeemintegratie of de opdrachtnemer van de schepen?</t>
  </si>
  <si>
    <t>Welke batterij- of energieopslagtechnologie (LFP, NMC, supercaps, etc.) acht u het meest geschikt voor het elektrificatieproject?
Waarom?</t>
  </si>
  <si>
    <t>Welke technische afwegingen zou u maken (bijv. batterijgrootte, laadvermogen, etc.) om:
a. de totale systeemkosten te verlagen
b. de operationele betrouwbaarheid van het systeem te vergroten (d.w.z. dat de veerschepen altijd voldoende stroom hebben om hun routes uit te voeren)?</t>
  </si>
  <si>
    <t xml:space="preserve">a. Kunt u het 1e lijns, 2e lijns en 3e lijns onderhoud ook voor 30 jaar meenemen?
b. Waarom wel waarom niet (en zo niet welke looptijd is wel mogelijk)?
c. Wat is de aanrijtijd bij een storing?
d. Kunt u een garantie geven op de oplostijd van een storing?
</t>
  </si>
  <si>
    <t>a. Kunnen wij de laadinfra inclusief langjarige instandhouden puur uitvragen op basis van een beschikbaarheidspercentage?
b. Welk voorbeeld(en) kent u hiervan t.b.v. laadinfra? (maritiem of niet maritiem)
c. Welk beschikbaarheidspercentage acht u haalbaar (minimaal en maximaal)?</t>
  </si>
  <si>
    <t xml:space="preserve">a.
b.
c.
</t>
  </si>
  <si>
    <t>C.</t>
  </si>
  <si>
    <t xml:space="preserve">a. Welke samenwerkingsvorm en overeenkomst tussen OG en ON past het beste bij de scope Laadinfra (inclusief systeem integratie en instandhouding), zoals  omschreven in de uitnodigingsbrief onder ''scope''? 
b. Welk(e) voorbeeld(en) kent u en zou u ons aan willen raden?
c. Zit de instandhouding daar ook in? Zo ja hoe?  Zo nee hoe is dit dan georganiseerd?
</t>
  </si>
  <si>
    <t>a.
b.
c.</t>
  </si>
  <si>
    <t xml:space="preserve">a.
b.
c.
d.
e.
</t>
  </si>
  <si>
    <t xml:space="preserve">a. Welke voorbeelden kent u die u ons kunt aanbevelen waarbij een prestatie wordt gevraagd en instandhouding is meegenomen?
b. Kunt u deze beschikbaar stellen of ons in contact brengen? (Als u al contactgegevens met ons kunt delen, graag.)
(Bij voorkeur t.b.v. laadinfra maar dit mag eventueel ook iets anders zijn dan laadinfra.)
</t>
  </si>
  <si>
    <t>Een aansluiting van meer dan 1700 kW is niet mogelijk, en onze stoppen hebben een gemiddelde duur van 2.5 minuten (de kortste stop) 
a. Hoe haalbaar acht u de laadoperatie onder deze technische voorwaarden? 
b. Welke realistische en kosteneffectieve oplossingen, technisch of logistiek, kunt u voorstellen?</t>
  </si>
  <si>
    <t>ICT
a. Heeft u ervaring met het ontwerpen en leveren van E-mobility systemen, gebaseerd op batterijtechnologie? 
b. Zo ja, kunt u aangeven waar deze ervaring uit bestond?</t>
  </si>
  <si>
    <t>Gebruiksgemak
a. Welke voorbeelden kent u van een automatisch laadproces?
b. Wat is hiervan het beste voorbeeld voor de laadinfra van GVB veren en waarom?</t>
  </si>
  <si>
    <t>F</t>
  </si>
  <si>
    <t>Gaat uw voorkeur uit naar een openbare, niet- openbare procedure (= een openbare procedure met voorselectie), onderhandelingsprocedure met vooraankondiging of concurrentie gerichte dialoog?
Waarom?</t>
  </si>
  <si>
    <t>Versie: 
d.d. 22-01-2024</t>
  </si>
  <si>
    <r>
      <t xml:space="preserve">Bijlage 1 Vraag en antwoordformulier 
Marktconsulatie Elektrificatie veren GVB Amsterdam - Laadinfra 
</t>
    </r>
    <r>
      <rPr>
        <b/>
        <u/>
        <sz val="17"/>
        <color rgb="FFFFFFFF"/>
        <rFont val="Arial"/>
        <family val="2"/>
      </rPr>
      <t xml:space="preserve">Fijn dat u met ons meedenkt!
</t>
    </r>
  </si>
  <si>
    <t>Hartelijk dank voor uw input! 
Graag dit bestand mailen aan jules.boterman@GVB.nl</t>
  </si>
  <si>
    <t>D.</t>
  </si>
  <si>
    <t xml:space="preserve">E. </t>
  </si>
  <si>
    <t>G</t>
  </si>
  <si>
    <t>H</t>
  </si>
  <si>
    <t>Indien van toepassing:
a. Hoe is reliability, availability, redundancy and maintainability geborgd in uw concept?
b. Welke partij draagt welke verantwoordelijkheid?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</si>
</sst>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orbel"/>
      <family val="2"/>
    </font>
    <font>
      <sz val="11"/>
      <color theme="1"/>
      <name val="Arial"/>
      <family val="2"/>
    </font>
    <font>
      <b/>
      <sz val="9.75"/>
      <color theme="0"/>
      <name val="Arial"/>
      <family val="2"/>
    </font>
    <font>
      <b/>
      <sz val="14"/>
      <color theme="0"/>
      <name val="Arial"/>
      <family val="2"/>
    </font>
    <font>
      <b/>
      <sz val="12"/>
      <color theme="0"/>
      <name val="Arial"/>
      <family val="2"/>
    </font>
    <font>
      <sz val="12"/>
      <color theme="1"/>
      <name val="Arial"/>
      <family val="2"/>
    </font>
    <font>
      <b/>
      <sz val="12"/>
      <color rgb="FFFFFFFF"/>
      <name val="Arial"/>
      <family val="2"/>
    </font>
    <font>
      <b/>
      <sz val="14"/>
      <color theme="1"/>
      <name val="Arial"/>
      <family val="2"/>
    </font>
    <font>
      <b/>
      <u/>
      <sz val="11"/>
      <color theme="1"/>
      <name val="Arial"/>
      <family val="2"/>
    </font>
    <font>
      <sz val="11"/>
      <color theme="0"/>
      <name val="Arial"/>
      <family val="2"/>
    </font>
    <font>
      <b/>
      <sz val="11"/>
      <color theme="1"/>
      <name val="Arial"/>
      <family val="2"/>
    </font>
    <font>
      <sz val="7"/>
      <color theme="0"/>
      <name val="Arial"/>
      <family val="2"/>
    </font>
    <font>
      <b/>
      <u/>
      <sz val="11"/>
      <color theme="0"/>
      <name val="Arial"/>
      <family val="2"/>
    </font>
    <font>
      <u/>
      <sz val="11"/>
      <color theme="10"/>
      <name val="Corbel"/>
      <family val="2"/>
    </font>
    <font>
      <b/>
      <sz val="17"/>
      <color rgb="FFFFFFFF"/>
      <name val="Arial"/>
      <family val="2"/>
    </font>
    <font>
      <b/>
      <u/>
      <sz val="17"/>
      <color rgb="FFFFFFFF"/>
      <name val="Arial"/>
      <family val="2"/>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9" tint="0.59996337778862885"/>
        <bgColor indexed="64"/>
      </patternFill>
    </fill>
    <fill>
      <patternFill patternType="solid">
        <fgColor rgb="FFFFFF99"/>
        <bgColor indexed="64"/>
      </patternFill>
    </fill>
    <fill>
      <patternFill patternType="solid">
        <fgColor rgb="FF0070C0"/>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2">
    <xf numFmtId="0" fontId="0" fillId="0" borderId="0"/>
    <xf numFmtId="0" fontId="13" fillId="0" borderId="0" applyNumberFormat="0" applyFill="0" applyBorder="0" applyAlignment="0" applyProtection="0"/>
  </cellStyleXfs>
  <cellXfs count="23">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2" fillId="2" borderId="2" xfId="0" quotePrefix="1" applyFont="1" applyFill="1" applyBorder="1" applyAlignment="1">
      <alignment horizontal="left" vertical="top"/>
    </xf>
    <xf numFmtId="0" fontId="3" fillId="2" borderId="3" xfId="0" applyFont="1" applyFill="1" applyBorder="1" applyAlignment="1">
      <alignment horizontal="left" vertical="top" wrapText="1"/>
    </xf>
    <xf numFmtId="0" fontId="3" fillId="2" borderId="3" xfId="0" applyFont="1" applyFill="1" applyBorder="1" applyAlignment="1">
      <alignment horizontal="left" vertical="top"/>
    </xf>
    <xf numFmtId="0" fontId="4" fillId="3" borderId="4" xfId="0" quotePrefix="1" applyFont="1" applyFill="1" applyBorder="1" applyAlignment="1">
      <alignment horizontal="left" vertical="top"/>
    </xf>
    <xf numFmtId="0" fontId="4" fillId="3" borderId="4" xfId="0" applyFont="1" applyFill="1" applyBorder="1" applyAlignment="1">
      <alignment horizontal="left" vertical="top" wrapText="1"/>
    </xf>
    <xf numFmtId="0" fontId="4" fillId="3" borderId="4" xfId="0" applyFont="1" applyFill="1" applyBorder="1" applyAlignment="1">
      <alignment horizontal="left" vertical="top"/>
    </xf>
    <xf numFmtId="0" fontId="5" fillId="0" borderId="0" xfId="0" applyFont="1" applyAlignment="1">
      <alignment horizontal="left" vertical="top"/>
    </xf>
    <xf numFmtId="0" fontId="6" fillId="3" borderId="4" xfId="0" applyFont="1" applyFill="1" applyBorder="1" applyAlignment="1">
      <alignment horizontal="left" vertical="top" wrapText="1"/>
    </xf>
    <xf numFmtId="0" fontId="10" fillId="4" borderId="4" xfId="0" applyFont="1" applyFill="1" applyBorder="1" applyAlignment="1">
      <alignment vertical="top" wrapText="1"/>
    </xf>
    <xf numFmtId="0" fontId="10" fillId="5" borderId="4" xfId="0" applyFont="1" applyFill="1" applyBorder="1" applyAlignment="1">
      <alignment horizontal="left" vertical="top" wrapText="1"/>
    </xf>
    <xf numFmtId="0" fontId="9" fillId="6" borderId="0" xfId="0" applyFont="1" applyFill="1" applyAlignment="1">
      <alignment horizontal="left" vertical="top" wrapText="1"/>
    </xf>
    <xf numFmtId="0" fontId="12" fillId="6" borderId="1" xfId="0" applyFont="1" applyFill="1" applyBorder="1" applyAlignment="1">
      <alignment horizontal="left" vertical="top" wrapText="1"/>
    </xf>
    <xf numFmtId="0" fontId="10" fillId="4" borderId="4" xfId="0" applyFont="1" applyFill="1" applyBorder="1" applyAlignment="1">
      <alignment horizontal="left" vertical="top" wrapText="1"/>
    </xf>
    <xf numFmtId="0" fontId="13" fillId="5" borderId="4" xfId="1" applyFill="1" applyBorder="1" applyAlignment="1">
      <alignment horizontal="left" vertical="top" wrapText="1"/>
    </xf>
    <xf numFmtId="0" fontId="1" fillId="6" borderId="0" xfId="0" applyFont="1" applyFill="1" applyAlignment="1">
      <alignment horizontal="left" vertical="top"/>
    </xf>
    <xf numFmtId="0" fontId="14" fillId="6" borderId="0" xfId="0" applyFont="1" applyFill="1" applyAlignment="1">
      <alignment horizontal="left" vertical="top" wrapText="1"/>
    </xf>
    <xf numFmtId="0" fontId="11" fillId="6" borderId="0" xfId="0" applyFont="1" applyFill="1" applyAlignment="1">
      <alignment horizontal="left" vertical="top" textRotation="90" wrapText="1"/>
    </xf>
    <xf numFmtId="0" fontId="11" fillId="6" borderId="1" xfId="0" applyFont="1" applyFill="1" applyBorder="1" applyAlignment="1">
      <alignment horizontal="left" vertical="top" textRotation="90" wrapText="1"/>
    </xf>
    <xf numFmtId="0" fontId="3" fillId="6" borderId="5" xfId="0" applyFont="1" applyFill="1" applyBorder="1" applyAlignment="1">
      <alignment horizontal="left" vertical="top" wrapText="1"/>
    </xf>
    <xf numFmtId="0" fontId="7" fillId="6" borderId="6"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770571</xdr:colOff>
      <xdr:row>1</xdr:row>
      <xdr:rowOff>101600</xdr:rowOff>
    </xdr:from>
    <xdr:to>
      <xdr:col>2</xdr:col>
      <xdr:colOff>5350935</xdr:colOff>
      <xdr:row>1</xdr:row>
      <xdr:rowOff>990600</xdr:rowOff>
    </xdr:to>
    <xdr:pic>
      <xdr:nvPicPr>
        <xdr:cNvPr id="3" name="Afbeelding 2">
          <a:extLst>
            <a:ext uri="{FF2B5EF4-FFF2-40B4-BE49-F238E27FC236}">
              <a16:creationId xmlns:a16="http://schemas.microsoft.com/office/drawing/2014/main" id="{09DED450-364B-8D7F-BF77-E610987BB3E6}"/>
            </a:ext>
          </a:extLst>
        </xdr:cNvPr>
        <xdr:cNvPicPr>
          <a:picLocks noChangeAspect="1"/>
        </xdr:cNvPicPr>
      </xdr:nvPicPr>
      <xdr:blipFill>
        <a:blip xmlns:r="http://schemas.openxmlformats.org/officeDocument/2006/relationships" r:embed="rId1"/>
        <a:stretch>
          <a:fillRect/>
        </a:stretch>
      </xdr:blipFill>
      <xdr:spPr>
        <a:xfrm>
          <a:off x="6477104" y="143933"/>
          <a:ext cx="4580364" cy="889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D24F-0F87-4051-8A15-AE2FE3AC4028}">
  <dimension ref="A1:C48"/>
  <sheetViews>
    <sheetView tabSelected="1" topLeftCell="A2" zoomScale="90" zoomScaleNormal="90" workbookViewId="0">
      <selection activeCell="C26" sqref="C26"/>
    </sheetView>
  </sheetViews>
  <sheetFormatPr defaultColWidth="9" defaultRowHeight="13.8" x14ac:dyDescent="0.3"/>
  <cols>
    <col min="1" max="1" width="5.44140625" style="2" customWidth="1"/>
    <col min="2" max="2" width="77.77734375" style="1" customWidth="1"/>
    <col min="3" max="3" width="85.44140625" style="2" customWidth="1"/>
    <col min="4" max="16384" width="9" style="2"/>
  </cols>
  <sheetData>
    <row r="1" spans="1:3" ht="3" customHeight="1" x14ac:dyDescent="0.3">
      <c r="A1" s="19" t="s">
        <v>59</v>
      </c>
      <c r="B1" s="13"/>
      <c r="C1" s="13"/>
    </row>
    <row r="2" spans="1:3" ht="105.6" customHeight="1" x14ac:dyDescent="0.3">
      <c r="A2" s="20"/>
      <c r="B2" s="18" t="s">
        <v>60</v>
      </c>
      <c r="C2" s="14" t="s">
        <v>0</v>
      </c>
    </row>
    <row r="3" spans="1:3" ht="17.399999999999999" x14ac:dyDescent="0.3">
      <c r="A3" s="3"/>
      <c r="B3" s="4" t="s">
        <v>1</v>
      </c>
      <c r="C3" s="5" t="s">
        <v>2</v>
      </c>
    </row>
    <row r="4" spans="1:3" s="9" customFormat="1" ht="15.6" x14ac:dyDescent="0.3">
      <c r="A4" s="6" t="s">
        <v>3</v>
      </c>
      <c r="B4" s="7" t="s">
        <v>4</v>
      </c>
      <c r="C4" s="8"/>
    </row>
    <row r="5" spans="1:3" x14ac:dyDescent="0.3">
      <c r="A5" s="15"/>
      <c r="B5" s="11" t="s">
        <v>5</v>
      </c>
      <c r="C5" s="12" t="s">
        <v>6</v>
      </c>
    </row>
    <row r="6" spans="1:3" ht="27.6" x14ac:dyDescent="0.3">
      <c r="A6" s="15"/>
      <c r="B6" s="11" t="s">
        <v>39</v>
      </c>
      <c r="C6" s="12"/>
    </row>
    <row r="7" spans="1:3" x14ac:dyDescent="0.3">
      <c r="A7" s="15"/>
      <c r="B7" s="11" t="s">
        <v>7</v>
      </c>
      <c r="C7" s="12"/>
    </row>
    <row r="8" spans="1:3" x14ac:dyDescent="0.3">
      <c r="A8" s="15"/>
      <c r="B8" s="11" t="s">
        <v>8</v>
      </c>
      <c r="C8" s="12"/>
    </row>
    <row r="9" spans="1:3" x14ac:dyDescent="0.3">
      <c r="A9" s="15"/>
      <c r="B9" s="11" t="s">
        <v>9</v>
      </c>
      <c r="C9" s="12"/>
    </row>
    <row r="10" spans="1:3" ht="14.4" customHeight="1" x14ac:dyDescent="0.3">
      <c r="A10" s="15"/>
      <c r="B10" s="11" t="s">
        <v>10</v>
      </c>
      <c r="C10" s="16"/>
    </row>
    <row r="11" spans="1:3" s="9" customFormat="1" ht="15.6" x14ac:dyDescent="0.3">
      <c r="A11" s="10" t="s">
        <v>11</v>
      </c>
      <c r="B11" s="10" t="s">
        <v>12</v>
      </c>
      <c r="C11" s="8"/>
    </row>
    <row r="12" spans="1:3" s="9" customFormat="1" ht="79.95" hidden="1" customHeight="1" x14ac:dyDescent="0.3">
      <c r="A12" s="15">
        <v>0</v>
      </c>
      <c r="B12" s="11" t="s">
        <v>13</v>
      </c>
      <c r="C12" s="12"/>
    </row>
    <row r="13" spans="1:3" s="9" customFormat="1" ht="55.2" customHeight="1" x14ac:dyDescent="0.3">
      <c r="A13" s="15">
        <v>0</v>
      </c>
      <c r="B13" s="11" t="s">
        <v>41</v>
      </c>
      <c r="C13" s="12"/>
    </row>
    <row r="14" spans="1:3" ht="83.4" customHeight="1" x14ac:dyDescent="0.3">
      <c r="A14" s="15">
        <v>1</v>
      </c>
      <c r="B14" s="11" t="s">
        <v>40</v>
      </c>
      <c r="C14" s="12" t="s">
        <v>20</v>
      </c>
    </row>
    <row r="15" spans="1:3" ht="86.4" customHeight="1" x14ac:dyDescent="0.3">
      <c r="A15" s="15">
        <v>2</v>
      </c>
      <c r="B15" s="11" t="s">
        <v>38</v>
      </c>
      <c r="C15" s="12" t="s">
        <v>16</v>
      </c>
    </row>
    <row r="16" spans="1:3" ht="136.19999999999999" customHeight="1" x14ac:dyDescent="0.3">
      <c r="A16" s="15">
        <v>3</v>
      </c>
      <c r="B16" s="11" t="s">
        <v>43</v>
      </c>
      <c r="C16" s="12" t="s">
        <v>16</v>
      </c>
    </row>
    <row r="17" spans="1:3" ht="87.6" customHeight="1" x14ac:dyDescent="0.3">
      <c r="A17" s="15">
        <v>4</v>
      </c>
      <c r="B17" s="11" t="s">
        <v>42</v>
      </c>
      <c r="C17" s="12" t="s">
        <v>51</v>
      </c>
    </row>
    <row r="18" spans="1:3" s="9" customFormat="1" ht="36" customHeight="1" x14ac:dyDescent="0.3">
      <c r="A18" s="15">
        <v>5</v>
      </c>
      <c r="B18" s="11" t="s">
        <v>37</v>
      </c>
      <c r="C18" s="12"/>
    </row>
    <row r="19" spans="1:3" s="9" customFormat="1" ht="60" customHeight="1" x14ac:dyDescent="0.3">
      <c r="A19" s="15">
        <v>6</v>
      </c>
      <c r="B19" s="11" t="s">
        <v>18</v>
      </c>
      <c r="C19" s="12"/>
    </row>
    <row r="20" spans="1:3" s="9" customFormat="1" ht="76.8" customHeight="1" x14ac:dyDescent="0.3">
      <c r="A20" s="15">
        <v>7</v>
      </c>
      <c r="B20" s="11" t="s">
        <v>54</v>
      </c>
      <c r="C20" s="12" t="s">
        <v>17</v>
      </c>
    </row>
    <row r="21" spans="1:3" s="9" customFormat="1" ht="51" customHeight="1" x14ac:dyDescent="0.3">
      <c r="A21" s="15">
        <v>8</v>
      </c>
      <c r="B21" s="11" t="s">
        <v>44</v>
      </c>
      <c r="C21" s="12"/>
    </row>
    <row r="22" spans="1:3" s="9" customFormat="1" ht="82.8" customHeight="1" x14ac:dyDescent="0.3">
      <c r="A22" s="15">
        <v>9</v>
      </c>
      <c r="B22" s="11" t="s">
        <v>45</v>
      </c>
      <c r="C22" s="12"/>
    </row>
    <row r="23" spans="1:3" s="9" customFormat="1" ht="111" customHeight="1" x14ac:dyDescent="0.3">
      <c r="A23" s="15">
        <v>10</v>
      </c>
      <c r="B23" s="11" t="s">
        <v>14</v>
      </c>
      <c r="C23" s="12" t="s">
        <v>15</v>
      </c>
    </row>
    <row r="24" spans="1:3" s="9" customFormat="1" ht="61.8" customHeight="1" x14ac:dyDescent="0.3">
      <c r="A24" s="15">
        <v>11</v>
      </c>
      <c r="B24" s="11" t="s">
        <v>56</v>
      </c>
      <c r="C24" s="12" t="s">
        <v>17</v>
      </c>
    </row>
    <row r="25" spans="1:3" s="9" customFormat="1" ht="59.4" customHeight="1" x14ac:dyDescent="0.3">
      <c r="A25" s="15">
        <v>12</v>
      </c>
      <c r="B25" s="11" t="s">
        <v>55</v>
      </c>
      <c r="C25" s="12" t="s">
        <v>23</v>
      </c>
    </row>
    <row r="26" spans="1:3" s="9" customFormat="1" ht="59.4" customHeight="1" x14ac:dyDescent="0.3">
      <c r="A26" s="15">
        <v>13</v>
      </c>
      <c r="B26" s="11" t="s">
        <v>66</v>
      </c>
      <c r="C26" s="12" t="s">
        <v>23</v>
      </c>
    </row>
    <row r="27" spans="1:3" s="9" customFormat="1" ht="15.6" x14ac:dyDescent="0.3">
      <c r="A27" s="10" t="s">
        <v>49</v>
      </c>
      <c r="B27" s="10" t="s">
        <v>19</v>
      </c>
      <c r="C27" s="8"/>
    </row>
    <row r="28" spans="1:3" ht="88.2" customHeight="1" x14ac:dyDescent="0.3">
      <c r="A28" s="15">
        <f>A26+1</f>
        <v>14</v>
      </c>
      <c r="B28" s="11" t="s">
        <v>46</v>
      </c>
      <c r="C28" s="12" t="s">
        <v>15</v>
      </c>
    </row>
    <row r="29" spans="1:3" ht="82.8" x14ac:dyDescent="0.3">
      <c r="A29" s="15">
        <f>A28+1</f>
        <v>15</v>
      </c>
      <c r="B29" s="11" t="s">
        <v>47</v>
      </c>
      <c r="C29" s="12" t="s">
        <v>48</v>
      </c>
    </row>
    <row r="30" spans="1:3" s="9" customFormat="1" ht="18.600000000000001" customHeight="1" x14ac:dyDescent="0.3">
      <c r="A30" s="7" t="s">
        <v>62</v>
      </c>
      <c r="B30" s="10" t="s">
        <v>21</v>
      </c>
      <c r="C30" s="8"/>
    </row>
    <row r="31" spans="1:3" s="9" customFormat="1" ht="88.8" customHeight="1" x14ac:dyDescent="0.3">
      <c r="A31" s="15">
        <f>A29+1</f>
        <v>16</v>
      </c>
      <c r="B31" s="11" t="s">
        <v>50</v>
      </c>
      <c r="C31" s="12" t="s">
        <v>51</v>
      </c>
    </row>
    <row r="32" spans="1:3" ht="96.6" x14ac:dyDescent="0.3">
      <c r="A32" s="15">
        <f>A31+1</f>
        <v>17</v>
      </c>
      <c r="B32" s="11" t="s">
        <v>53</v>
      </c>
      <c r="C32" s="12" t="s">
        <v>23</v>
      </c>
    </row>
    <row r="33" spans="1:3" ht="138" x14ac:dyDescent="0.3">
      <c r="A33" s="15">
        <f>A31+1</f>
        <v>17</v>
      </c>
      <c r="B33" s="11" t="s">
        <v>35</v>
      </c>
      <c r="C33" s="12" t="s">
        <v>52</v>
      </c>
    </row>
    <row r="34" spans="1:3" s="9" customFormat="1" ht="15.6" x14ac:dyDescent="0.3">
      <c r="A34" s="7" t="s">
        <v>63</v>
      </c>
      <c r="B34" s="10" t="s">
        <v>22</v>
      </c>
      <c r="C34" s="8"/>
    </row>
    <row r="35" spans="1:3" ht="66.599999999999994" customHeight="1" x14ac:dyDescent="0.3">
      <c r="A35" s="15">
        <f>A32+1</f>
        <v>18</v>
      </c>
      <c r="B35" s="11" t="s">
        <v>58</v>
      </c>
      <c r="C35" s="12"/>
    </row>
    <row r="36" spans="1:3" ht="72" customHeight="1" x14ac:dyDescent="0.3">
      <c r="A36" s="15">
        <f>A35+1</f>
        <v>19</v>
      </c>
      <c r="B36" s="11" t="s">
        <v>24</v>
      </c>
      <c r="C36" s="12" t="s">
        <v>51</v>
      </c>
    </row>
    <row r="37" spans="1:3" ht="29.4" customHeight="1" x14ac:dyDescent="0.3">
      <c r="A37" s="15">
        <f>A36+1</f>
        <v>20</v>
      </c>
      <c r="B37" s="11" t="s">
        <v>25</v>
      </c>
      <c r="C37" s="12" t="s">
        <v>6</v>
      </c>
    </row>
    <row r="38" spans="1:3" x14ac:dyDescent="0.3">
      <c r="A38" s="15">
        <f>A37+1</f>
        <v>21</v>
      </c>
      <c r="B38" s="11" t="s">
        <v>26</v>
      </c>
      <c r="C38" s="12" t="s">
        <v>6</v>
      </c>
    </row>
    <row r="39" spans="1:3" s="9" customFormat="1" ht="15.6" x14ac:dyDescent="0.3">
      <c r="A39" s="7" t="s">
        <v>57</v>
      </c>
      <c r="B39" s="10" t="s">
        <v>27</v>
      </c>
      <c r="C39" s="8"/>
    </row>
    <row r="40" spans="1:3" ht="57" customHeight="1" x14ac:dyDescent="0.3">
      <c r="A40" s="15">
        <f>A38+1</f>
        <v>22</v>
      </c>
      <c r="B40" s="11" t="s">
        <v>36</v>
      </c>
      <c r="C40" s="12" t="s">
        <v>28</v>
      </c>
    </row>
    <row r="41" spans="1:3" ht="31.5" customHeight="1" x14ac:dyDescent="0.3">
      <c r="A41" s="15">
        <f t="shared" ref="A41:A44" si="0">A40+1</f>
        <v>23</v>
      </c>
      <c r="B41" s="11" t="s">
        <v>29</v>
      </c>
      <c r="C41" s="12"/>
    </row>
    <row r="42" spans="1:3" s="9" customFormat="1" ht="15.6" x14ac:dyDescent="0.3">
      <c r="A42" s="7" t="s">
        <v>64</v>
      </c>
      <c r="B42" s="10" t="s">
        <v>30</v>
      </c>
      <c r="C42" s="8"/>
    </row>
    <row r="43" spans="1:3" ht="32.25" customHeight="1" x14ac:dyDescent="0.3">
      <c r="A43" s="15">
        <f>A41+1</f>
        <v>24</v>
      </c>
      <c r="B43" s="11" t="s">
        <v>31</v>
      </c>
      <c r="C43" s="12" t="s">
        <v>6</v>
      </c>
    </row>
    <row r="44" spans="1:3" ht="25.2" customHeight="1" x14ac:dyDescent="0.3">
      <c r="A44" s="15">
        <f t="shared" si="0"/>
        <v>25</v>
      </c>
      <c r="B44" s="11" t="s">
        <v>32</v>
      </c>
      <c r="C44" s="12" t="s">
        <v>6</v>
      </c>
    </row>
    <row r="45" spans="1:3" s="9" customFormat="1" ht="15.6" x14ac:dyDescent="0.3">
      <c r="A45" s="7" t="s">
        <v>65</v>
      </c>
      <c r="B45" s="10" t="s">
        <v>33</v>
      </c>
      <c r="C45" s="8"/>
    </row>
    <row r="46" spans="1:3" x14ac:dyDescent="0.3">
      <c r="A46" s="15">
        <f>A44+1</f>
        <v>26</v>
      </c>
      <c r="B46" s="11" t="s">
        <v>34</v>
      </c>
      <c r="C46" s="12" t="s">
        <v>6</v>
      </c>
    </row>
    <row r="47" spans="1:3" x14ac:dyDescent="0.3">
      <c r="A47" s="15"/>
      <c r="B47" s="11"/>
      <c r="C47" s="12"/>
    </row>
    <row r="48" spans="1:3" ht="58.8" customHeight="1" x14ac:dyDescent="0.3">
      <c r="A48" s="17"/>
      <c r="B48" s="21" t="s">
        <v>61</v>
      </c>
      <c r="C48" s="22"/>
    </row>
  </sheetData>
  <mergeCells count="2">
    <mergeCell ref="A1:A2"/>
    <mergeCell ref="B48:C48"/>
  </mergeCells>
  <dataValidations count="1">
    <dataValidation type="list" allowBlank="1" showInputMessage="1" showErrorMessage="1" sqref="C12:C13 C15" xr:uid="{FBA4B38D-4176-4750-8553-35F370786EFF}">
      <mc:AlternateContent xmlns:x12ac="http://schemas.microsoft.com/office/spreadsheetml/2011/1/ac" xmlns:mc="http://schemas.openxmlformats.org/markup-compatibility/2006">
        <mc:Choice Requires="x12ac">
          <x12ac:list>"Ja, dit hebben wij gedaan in de tabs van deze Excel", Nee</x12ac:list>
        </mc:Choice>
        <mc:Fallback>
          <formula1>"Ja, dit hebben wij gedaan in de tabs van deze Excel, Nee"</formula1>
        </mc:Fallback>
      </mc:AlternateContent>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4916ce-3e83-4dd2-8282-9e15bacca0c3" xsi:nil="true"/>
    <lcf76f155ced4ddcb4097134ff3c332f xmlns="8c06c6b1-99e3-419e-a602-0afe01aec913">
      <Terms xmlns="http://schemas.microsoft.com/office/infopath/2007/PartnerControls"/>
    </lcf76f155ced4ddcb4097134ff3c332f>
    <SharedWithUsers xmlns="3d4916ce-3e83-4dd2-8282-9e15bacca0c3">
      <UserInfo>
        <DisplayName>Bentem, Marcel van</DisplayName>
        <AccountId>36</AccountId>
        <AccountType/>
      </UserInfo>
      <UserInfo>
        <DisplayName>Alberda, Romy</DisplayName>
        <AccountId>37</AccountId>
        <AccountType/>
      </UserInfo>
      <UserInfo>
        <DisplayName>Steenkamp, Pieter</DisplayName>
        <AccountId>38</AccountId>
        <AccountType/>
      </UserInfo>
      <UserInfo>
        <DisplayName>Khlifi, Abdes el</DisplayName>
        <AccountId>39</AccountId>
        <AccountType/>
      </UserInfo>
      <UserInfo>
        <DisplayName>Feenstra, Fokko</DisplayName>
        <AccountId>40</AccountId>
        <AccountType/>
      </UserInfo>
      <UserInfo>
        <DisplayName>Gert Jan van Alphen - SVO-rail</DisplayName>
        <AccountId>41</AccountId>
        <AccountType/>
      </UserInfo>
    </SharedWithUsers>
    <MediaLengthInSeconds xmlns="8c06c6b1-99e3-419e-a602-0afe01aec9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Y D A A B Q S w M E F A A C A A g A g 0 h l W c F J u s S m A A A A + A A A A B I A H A B D b 2 5 m a W c v U G F j a 2 F n Z S 5 4 b W w g o h g A K K A U A A A A A A A A A A A A A A A A A A A A A A A A A A A A h Y 8 x D o I w G E a v Q r r T F s R A y E 8 Z X M G Y m B j X p l R o h G J o s d z N w S N 5 B U k U d X P 8 X t 7 w v s f t D v n U t d 5 V D k b 1 O k M B p s i T W v S V 0 n W G R n v y E 5 Q z 2 H F x 5 r X 0 Z l m b d D J V h h p r L y k h z j n s V r g f a h J S G p B j W e x F I z u O P r L 6 L / t K G 8 u 1 k I j B 4 R X D Q h w n e B 1 H F E d J A G T B U C r 9 V c K 5 G F M g P x A 2 Y 2 v H Q T L d + t s C y D K B v F + w J 1 B L A w Q U A A I A C A C D S G V 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0 h l W S i K R 7 g O A A A A E Q A A A B M A H A B G b 3 J t d W x h c y 9 T Z W N 0 a W 9 u M S 5 t I K I Y A C i g F A A A A A A A A A A A A A A A A A A A A A A A A A A A A C t O T S 7 J z M 9 T C I b Q h t Y A U E s B A i 0 A F A A C A A g A g 0 h l W c F J u s S m A A A A + A A A A B I A A A A A A A A A A A A A A A A A A A A A A E N v b m Z p Z y 9 Q Y W N r Y W d l L n h t b F B L A Q I t A B Q A A g A I A I N I Z V k P y u m r p A A A A O k A A A A T A A A A A A A A A A A A A A A A A P I A A A B b Q 2 9 u d G V u d F 9 U e X B l c 1 0 u e G 1 s U E s B A i 0 A F A A C A A g A g 0 h l 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X P 8 m G t S l N p m A J + R 0 W b O w A A A A A A g A A A A A A A 2 Y A A M A A A A A Q A A A A S Q P 5 c N Y E G U r N F 4 1 x z T 5 T e w A A A A A E g A A A o A A A A B A A A A A S S 0 / x q u 4 Z X A 2 N y c X l Z m S 6 U A A A A F I 3 L / I 4 7 S X d S r p w Z k C Z Z m S O F 5 s e / E K z h V 1 l O K v f U L n S y 0 Q p 8 o o e 6 a P q R S a c c Q U 5 k q C G z / F 8 k 0 u 0 L G P v T V A o 5 4 R E e w e 3 9 b U A F O o h P G O l f r 6 I F A A A A O U S J D f D 1 s z j W J Z N o H P E R u T 1 w I / l < / D a t a M a s h u p > 
</file>

<file path=customXml/item4.xml><?xml version="1.0" encoding="utf-8"?>
<ct:contentTypeSchema xmlns:ct="http://schemas.microsoft.com/office/2006/metadata/contentType" xmlns:ma="http://schemas.microsoft.com/office/2006/metadata/properties/metaAttributes" ct:_="" ma:_="" ma:contentTypeName="Document" ma:contentTypeID="0x0101003846530D898113439DFF65F05F3E402D" ma:contentTypeVersion="15" ma:contentTypeDescription="Een nieuw document maken." ma:contentTypeScope="" ma:versionID="f6c82d91bb64d0321525719951b30c72">
  <xsd:schema xmlns:xsd="http://www.w3.org/2001/XMLSchema" xmlns:xs="http://www.w3.org/2001/XMLSchema" xmlns:p="http://schemas.microsoft.com/office/2006/metadata/properties" xmlns:ns2="8c06c6b1-99e3-419e-a602-0afe01aec913" xmlns:ns3="3d4916ce-3e83-4dd2-8282-9e15bacca0c3" targetNamespace="http://schemas.microsoft.com/office/2006/metadata/properties" ma:root="true" ma:fieldsID="1dff60e448f35e9f2711b3a5c071b4a4" ns2:_="" ns3:_="">
    <xsd:import namespace="8c06c6b1-99e3-419e-a602-0afe01aec913"/>
    <xsd:import namespace="3d4916ce-3e83-4dd2-8282-9e15bacca0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6c6b1-99e3-419e-a602-0afe01aec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4916ce-3e83-4dd2-8282-9e15bacca0c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3e1b79a-8e2e-4030-a498-09ae94cd8301}" ma:internalName="TaxCatchAll" ma:showField="CatchAllData" ma:web="3d4916ce-3e83-4dd2-8282-9e15bacca0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7C2A13-911E-4BB5-A028-CEEEA6642A23}">
  <ds:schemaRefs>
    <ds:schemaRef ds:uri="http://purl.org/dc/dcmitype/"/>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3d4916ce-3e83-4dd2-8282-9e15bacca0c3"/>
    <ds:schemaRef ds:uri="8c06c6b1-99e3-419e-a602-0afe01aec913"/>
  </ds:schemaRefs>
</ds:datastoreItem>
</file>

<file path=customXml/itemProps2.xml><?xml version="1.0" encoding="utf-8"?>
<ds:datastoreItem xmlns:ds="http://schemas.openxmlformats.org/officeDocument/2006/customXml" ds:itemID="{11745AF8-1185-423A-9D78-0571F63D8148}">
  <ds:schemaRefs>
    <ds:schemaRef ds:uri="http://schemas.microsoft.com/sharepoint/v3/contenttype/forms"/>
  </ds:schemaRefs>
</ds:datastoreItem>
</file>

<file path=customXml/itemProps3.xml><?xml version="1.0" encoding="utf-8"?>
<ds:datastoreItem xmlns:ds="http://schemas.openxmlformats.org/officeDocument/2006/customXml" ds:itemID="{6BE5E3E4-9AA8-40CE-84AA-8136697340A5}">
  <ds:schemaRefs>
    <ds:schemaRef ds:uri="http://schemas.microsoft.com/DataMashup"/>
  </ds:schemaRefs>
</ds:datastoreItem>
</file>

<file path=customXml/itemProps4.xml><?xml version="1.0" encoding="utf-8"?>
<ds:datastoreItem xmlns:ds="http://schemas.openxmlformats.org/officeDocument/2006/customXml" ds:itemID="{A199F7A9-6D79-4BCD-8D56-8C6498636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6c6b1-99e3-419e-a602-0afe01aec913"/>
    <ds:schemaRef ds:uri="3d4916ce-3e83-4dd2-8282-9e15bacca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Boterman, Jules</cp:lastModifiedBy>
  <cp:revision/>
  <dcterms:created xsi:type="dcterms:W3CDTF">2023-09-12T08:34:46Z</dcterms:created>
  <dcterms:modified xsi:type="dcterms:W3CDTF">2025-01-22T16:36:28Z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0x0101003846530D898113439DFF65F05F3E402D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