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37 Prov. Zeeland netwerkapparatuur IA/3. Nota van Inlichtingen/NvI1/"/>
    </mc:Choice>
  </mc:AlternateContent>
  <xr:revisionPtr revIDLastSave="623" documentId="8_{F6304E04-2949-452B-AF2A-0A82F8AADB01}" xr6:coauthVersionLast="47" xr6:coauthVersionMax="47" xr10:uidLastSave="{9B2F6002-01C7-4576-9D4F-2409BEE87D19}"/>
  <bookViews>
    <workbookView xWindow="28680" yWindow="2040" windowWidth="29040" windowHeight="15720" xr2:uid="{A79CADD4-E5F7-4A85-B9EF-B98C5DF692ED}"/>
  </bookViews>
  <sheets>
    <sheet name="1. Opslagpercentage inkoopprijs" sheetId="1" r:id="rId1"/>
    <sheet name="Blad1" sheetId="3" state="hidden" r:id="rId2"/>
    <sheet name="2. Uurtarieven engineers" sheetId="2" r:id="rId3"/>
    <sheet name="3. Voorrijdkoste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I14" i="2"/>
  <c r="J14" i="2" s="1"/>
  <c r="K14" i="2" s="1"/>
</calcChain>
</file>

<file path=xl/sharedStrings.xml><?xml version="1.0" encoding="utf-8"?>
<sst xmlns="http://schemas.openxmlformats.org/spreadsheetml/2006/main" count="55" uniqueCount="29">
  <si>
    <t>Europese aanbesteding Netwerkcomponenten Provincie Zeeland</t>
  </si>
  <si>
    <t>Invulblad all-in opslagpercentage op inkoopprijs</t>
  </si>
  <si>
    <t>Toelichting:</t>
  </si>
  <si>
    <t xml:space="preserve">U mag dit prijzenblad op geen enkele wijze wijzigen, behalve door het invullen van de blauw gekleurde vakken. </t>
  </si>
  <si>
    <t>all-in opslagpercentage op inkoopprijs</t>
  </si>
  <si>
    <t>Ondergrens</t>
  </si>
  <si>
    <t>Bovengrens</t>
  </si>
  <si>
    <t>Maximale punten</t>
  </si>
  <si>
    <t>Uw punten</t>
  </si>
  <si>
    <t>Naam Inschrijver</t>
  </si>
  <si>
    <t>Naam</t>
  </si>
  <si>
    <t>Functie</t>
  </si>
  <si>
    <t>Datum</t>
  </si>
  <si>
    <t>Handtekening</t>
  </si>
  <si>
    <t>Bandbreedte</t>
  </si>
  <si>
    <t>Aangeboden all-in uurtarief</t>
  </si>
  <si>
    <t>Punt per euro</t>
  </si>
  <si>
    <t>Eindtotaal punten</t>
  </si>
  <si>
    <t>Invulblad voorrijdkosten</t>
  </si>
  <si>
    <t>Aangeboden vaste voorrijdkosten</t>
  </si>
  <si>
    <t>DIT ONDERDEEL TELT NIET MEE VOOR BEOORDELING</t>
  </si>
  <si>
    <t>Bijlage 1: Prijzenblad</t>
  </si>
  <si>
    <t>U dient het prijzenblad in Excel en ondertekend in PDF aan te leveren met uw inschrijving.</t>
  </si>
  <si>
    <t>Minimum</t>
  </si>
  <si>
    <t>Maximum</t>
  </si>
  <si>
    <t>U dient het prijzenblad in Excel en ondertekend in PDF aan te leveren bij uw inschrijving.</t>
  </si>
  <si>
    <t>Alle opgegeven prijzen en tarieven zijn exclusief BTW en conform de eisen uit het beschrijvend document.</t>
  </si>
  <si>
    <t>Invulblad uurtarief netwerkengineer</t>
  </si>
  <si>
    <t>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</si>
</sst>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color rgb="FFFFFFFF"/>
      <name val="Calibri"/>
      <family val="2"/>
    </font>
    <font>
      <sz val="14"/>
      <color rgb="FFC2004B"/>
      <name val="Aptos Narrow"/>
      <family val="2"/>
      <scheme val="minor"/>
    </font>
    <font>
      <sz val="20"/>
      <color rgb="FFC2004B"/>
      <name val="Aptos Narrow"/>
      <family val="2"/>
      <scheme val="minor"/>
    </font>
    <font>
      <sz val="16"/>
      <color rgb="FFC2004B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sz val="11"/>
      <color rgb="FFC2004B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00E72"/>
        <bgColor rgb="FF000000"/>
      </patternFill>
    </fill>
    <fill>
      <patternFill patternType="solid">
        <fgColor theme="3" tint="0.749992370372631"/>
        <bgColor rgb="FF000000"/>
      </patternFill>
    </fill>
    <fill>
      <patternFill patternType="solid">
        <fgColor rgb="FF900E7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5" fillId="3" borderId="12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0" xfId="2" applyNumberFormat="1" applyFont="1"/>
    <xf numFmtId="164" fontId="0" fillId="0" borderId="0" xfId="0" applyNumberFormat="1"/>
    <xf numFmtId="0" fontId="9" fillId="5" borderId="4" xfId="0" applyFont="1" applyFill="1" applyBorder="1"/>
    <xf numFmtId="0" fontId="9" fillId="5" borderId="6" xfId="0" applyFont="1" applyFill="1" applyBorder="1"/>
    <xf numFmtId="0" fontId="9" fillId="5" borderId="9" xfId="0" applyFont="1" applyFill="1" applyBorder="1"/>
    <xf numFmtId="0" fontId="9" fillId="5" borderId="11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44" fontId="2" fillId="0" borderId="3" xfId="1" applyFont="1" applyBorder="1" applyAlignment="1">
      <alignment vertical="center"/>
    </xf>
    <xf numFmtId="0" fontId="2" fillId="0" borderId="3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5" borderId="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1" fillId="0" borderId="0" xfId="0" applyFont="1"/>
    <xf numFmtId="165" fontId="2" fillId="0" borderId="3" xfId="1" applyNumberFormat="1" applyFont="1" applyBorder="1" applyAlignment="1">
      <alignment vertical="center"/>
    </xf>
    <xf numFmtId="0" fontId="0" fillId="2" borderId="4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3" fillId="4" borderId="1" xfId="2" applyNumberFormat="1" applyFont="1" applyFill="1" applyBorder="1" applyAlignment="1" applyProtection="1">
      <alignment horizontal="center" vertical="center"/>
      <protection locked="0"/>
    </xf>
    <xf numFmtId="164" fontId="3" fillId="4" borderId="2" xfId="2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3" borderId="1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9" fillId="5" borderId="5" xfId="0" applyFont="1" applyFill="1" applyBorder="1" applyAlignment="1">
      <alignment horizontal="center"/>
    </xf>
    <xf numFmtId="44" fontId="2" fillId="2" borderId="3" xfId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00E72"/>
      <color rgb="FFC20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11</xdr:col>
      <xdr:colOff>1294765</xdr:colOff>
      <xdr:row>2</xdr:row>
      <xdr:rowOff>15240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AAE20D-0E6F-1243-26F3-91132CA50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0"/>
          <a:ext cx="1239520" cy="516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11</xdr:col>
      <xdr:colOff>601345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60989F-B1B4-570F-180A-DC13E158A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0"/>
          <a:ext cx="1235710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0</xdr:row>
      <xdr:rowOff>0</xdr:rowOff>
    </xdr:from>
    <xdr:to>
      <xdr:col>9</xdr:col>
      <xdr:colOff>153670</xdr:colOff>
      <xdr:row>2</xdr:row>
      <xdr:rowOff>163830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246C3F-13F3-4508-9A9C-530621943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0"/>
          <a:ext cx="1239520" cy="68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F18F-481A-4DD8-BA4C-16603F9B3E1C}">
  <sheetPr>
    <pageSetUpPr fitToPage="1"/>
  </sheetPr>
  <dimension ref="A1:L27"/>
  <sheetViews>
    <sheetView tabSelected="1" workbookViewId="0">
      <selection activeCell="A13" sqref="A13:C13"/>
    </sheetView>
  </sheetViews>
  <sheetFormatPr defaultRowHeight="15" x14ac:dyDescent="0.25"/>
  <cols>
    <col min="3" max="3" width="21.7109375" customWidth="1"/>
    <col min="12" max="12" width="19.42578125" customWidth="1"/>
  </cols>
  <sheetData>
    <row r="1" spans="1:12" ht="26.25" x14ac:dyDescent="0.4">
      <c r="A1" s="4" t="s">
        <v>21</v>
      </c>
    </row>
    <row r="2" spans="1:12" x14ac:dyDescent="0.25">
      <c r="A2" t="s">
        <v>0</v>
      </c>
    </row>
    <row r="4" spans="1:12" ht="18.75" x14ac:dyDescent="0.3">
      <c r="A4" s="3" t="s">
        <v>1</v>
      </c>
    </row>
    <row r="6" spans="1:12" x14ac:dyDescent="0.25">
      <c r="A6" t="s">
        <v>2</v>
      </c>
    </row>
    <row r="7" spans="1:12" x14ac:dyDescent="0.25">
      <c r="A7" s="1" t="s">
        <v>26</v>
      </c>
    </row>
    <row r="8" spans="1:12" x14ac:dyDescent="0.25">
      <c r="A8" t="s">
        <v>3</v>
      </c>
    </row>
    <row r="9" spans="1:12" x14ac:dyDescent="0.25">
      <c r="A9" t="s">
        <v>22</v>
      </c>
    </row>
    <row r="12" spans="1:12" ht="14.45" customHeight="1" x14ac:dyDescent="0.25">
      <c r="A12" s="37" t="s">
        <v>4</v>
      </c>
      <c r="B12" s="38"/>
      <c r="C12" s="38"/>
      <c r="D12" s="37" t="s">
        <v>5</v>
      </c>
      <c r="E12" s="38"/>
      <c r="F12" s="51"/>
      <c r="G12" s="37" t="s">
        <v>6</v>
      </c>
      <c r="H12" s="38"/>
      <c r="I12" s="51"/>
      <c r="J12" s="37" t="s">
        <v>7</v>
      </c>
      <c r="K12" s="38"/>
      <c r="L12" s="2" t="s">
        <v>8</v>
      </c>
    </row>
    <row r="13" spans="1:12" ht="30" customHeight="1" x14ac:dyDescent="0.25">
      <c r="A13" s="39"/>
      <c r="B13" s="40"/>
      <c r="C13" s="40"/>
      <c r="D13" s="34">
        <v>0.03</v>
      </c>
      <c r="E13" s="35"/>
      <c r="F13" s="36"/>
      <c r="G13" s="34">
        <v>0.06</v>
      </c>
      <c r="H13" s="35"/>
      <c r="I13" s="36"/>
      <c r="J13" s="41">
        <v>100</v>
      </c>
      <c r="K13" s="41"/>
      <c r="L13" s="5">
        <f>ROUND(IF(A13&gt;0,J13-((A13-D13)*1000*3.33333),0),2)</f>
        <v>0</v>
      </c>
    </row>
    <row r="18" spans="1:12" x14ac:dyDescent="0.25">
      <c r="A18" s="49" t="s">
        <v>9</v>
      </c>
      <c r="B18" s="50"/>
      <c r="C18" s="45"/>
      <c r="D18" s="46"/>
      <c r="E18" s="46"/>
      <c r="F18" s="46"/>
      <c r="G18" s="46"/>
      <c r="H18" s="46"/>
      <c r="I18" s="46"/>
      <c r="J18" s="46"/>
      <c r="K18" s="46"/>
      <c r="L18" s="47"/>
    </row>
    <row r="19" spans="1:12" x14ac:dyDescent="0.25">
      <c r="A19" s="49" t="s">
        <v>10</v>
      </c>
      <c r="B19" s="50"/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1:12" x14ac:dyDescent="0.25">
      <c r="A20" s="49" t="s">
        <v>11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x14ac:dyDescent="0.25">
      <c r="A21" s="49" t="s">
        <v>12</v>
      </c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</row>
    <row r="22" spans="1:12" x14ac:dyDescent="0.25">
      <c r="A22" s="42" t="s">
        <v>13</v>
      </c>
      <c r="B22" s="43"/>
      <c r="C22" s="44"/>
    </row>
    <row r="23" spans="1:12" x14ac:dyDescent="0.25">
      <c r="A23" s="25"/>
      <c r="B23" s="26"/>
      <c r="C23" s="27"/>
    </row>
    <row r="24" spans="1:12" x14ac:dyDescent="0.25">
      <c r="A24" s="28"/>
      <c r="B24" s="29"/>
      <c r="C24" s="30"/>
    </row>
    <row r="25" spans="1:12" x14ac:dyDescent="0.25">
      <c r="A25" s="28"/>
      <c r="B25" s="29"/>
      <c r="C25" s="30"/>
    </row>
    <row r="26" spans="1:12" x14ac:dyDescent="0.25">
      <c r="A26" s="28"/>
      <c r="B26" s="29"/>
      <c r="C26" s="30"/>
    </row>
    <row r="27" spans="1:12" x14ac:dyDescent="0.25">
      <c r="A27" s="31"/>
      <c r="B27" s="32"/>
      <c r="C27" s="33"/>
    </row>
  </sheetData>
  <sheetProtection algorithmName="SHA-512" hashValue="NSnDgHPSoPjygKkojBszjAk4RyCFketnLpZXQ+yRf+h9yTtlqfn5sciCMR3wq9kLn8poJc5inpulQHwD/KzxXQ==" saltValue="rdvyfznHKsvxae1PS/FG7Q==" spinCount="100000" sheet="1" objects="1" scenarios="1" selectLockedCells="1"/>
  <mergeCells count="18">
    <mergeCell ref="G12:I12"/>
    <mergeCell ref="D13:F13"/>
    <mergeCell ref="A23:C27"/>
    <mergeCell ref="G13:I13"/>
    <mergeCell ref="A12:C12"/>
    <mergeCell ref="A13:C13"/>
    <mergeCell ref="J13:K13"/>
    <mergeCell ref="A22:C22"/>
    <mergeCell ref="J12:K12"/>
    <mergeCell ref="C18:L18"/>
    <mergeCell ref="C19:L19"/>
    <mergeCell ref="C20:L20"/>
    <mergeCell ref="C21:L21"/>
    <mergeCell ref="A18:B18"/>
    <mergeCell ref="A19:B19"/>
    <mergeCell ref="A20:B20"/>
    <mergeCell ref="A21:B21"/>
    <mergeCell ref="D12:F12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Footer>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Het ingevoerde percentage is buiten de bandbreedte." xr:uid="{BDF484F2-5719-4AD5-A6AC-81258C0A5CC4}">
          <x14:formula1>
            <xm:f>Blad1!$A$1:$A$31</xm:f>
          </x14:formula1>
          <xm:sqref>A13:C13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A982-8D18-4A3E-BB46-A909EDA80C8D}">
  <dimension ref="A1:A31"/>
  <sheetViews>
    <sheetView workbookViewId="0">
      <selection activeCell="D20" sqref="D20"/>
    </sheetView>
  </sheetViews>
  <sheetFormatPr defaultRowHeight="15" x14ac:dyDescent="0.25"/>
  <cols>
    <col min="1" max="1" width="8.85546875" style="7"/>
  </cols>
  <sheetData>
    <row r="1" spans="1:1" x14ac:dyDescent="0.25">
      <c r="A1" s="6">
        <v>0.03</v>
      </c>
    </row>
    <row r="2" spans="1:1" x14ac:dyDescent="0.25">
      <c r="A2" s="7">
        <v>3.1E-2</v>
      </c>
    </row>
    <row r="3" spans="1:1" x14ac:dyDescent="0.25">
      <c r="A3" s="7">
        <v>3.2000000000000001E-2</v>
      </c>
    </row>
    <row r="4" spans="1:1" x14ac:dyDescent="0.25">
      <c r="A4" s="7">
        <v>3.3000000000000002E-2</v>
      </c>
    </row>
    <row r="5" spans="1:1" x14ac:dyDescent="0.25">
      <c r="A5" s="7">
        <v>3.4000000000000002E-2</v>
      </c>
    </row>
    <row r="6" spans="1:1" x14ac:dyDescent="0.25">
      <c r="A6" s="6">
        <v>3.5000000000000003E-2</v>
      </c>
    </row>
    <row r="7" spans="1:1" x14ac:dyDescent="0.25">
      <c r="A7" s="7">
        <v>3.5999999999999997E-2</v>
      </c>
    </row>
    <row r="8" spans="1:1" x14ac:dyDescent="0.25">
      <c r="A8" s="7">
        <v>3.6999999999999998E-2</v>
      </c>
    </row>
    <row r="9" spans="1:1" x14ac:dyDescent="0.25">
      <c r="A9" s="7">
        <v>3.7999999999999999E-2</v>
      </c>
    </row>
    <row r="10" spans="1:1" x14ac:dyDescent="0.25">
      <c r="A10" s="7">
        <v>3.9E-2</v>
      </c>
    </row>
    <row r="11" spans="1:1" x14ac:dyDescent="0.25">
      <c r="A11" s="6">
        <v>0.04</v>
      </c>
    </row>
    <row r="12" spans="1:1" x14ac:dyDescent="0.25">
      <c r="A12" s="7">
        <v>4.1000000000000002E-2</v>
      </c>
    </row>
    <row r="13" spans="1:1" x14ac:dyDescent="0.25">
      <c r="A13" s="7">
        <v>4.2000000000000003E-2</v>
      </c>
    </row>
    <row r="14" spans="1:1" x14ac:dyDescent="0.25">
      <c r="A14" s="7">
        <v>4.2999999999999997E-2</v>
      </c>
    </row>
    <row r="15" spans="1:1" x14ac:dyDescent="0.25">
      <c r="A15" s="7">
        <v>4.3999999999999997E-2</v>
      </c>
    </row>
    <row r="16" spans="1:1" x14ac:dyDescent="0.25">
      <c r="A16" s="6">
        <v>4.4999999999999998E-2</v>
      </c>
    </row>
    <row r="17" spans="1:1" x14ac:dyDescent="0.25">
      <c r="A17" s="7">
        <v>4.5999999999999999E-2</v>
      </c>
    </row>
    <row r="18" spans="1:1" x14ac:dyDescent="0.25">
      <c r="A18" s="7">
        <v>4.7E-2</v>
      </c>
    </row>
    <row r="19" spans="1:1" x14ac:dyDescent="0.25">
      <c r="A19" s="7">
        <v>4.8000000000000001E-2</v>
      </c>
    </row>
    <row r="20" spans="1:1" x14ac:dyDescent="0.25">
      <c r="A20" s="7">
        <v>4.9000000000000002E-2</v>
      </c>
    </row>
    <row r="21" spans="1:1" x14ac:dyDescent="0.25">
      <c r="A21" s="6">
        <v>0.05</v>
      </c>
    </row>
    <row r="22" spans="1:1" x14ac:dyDescent="0.25">
      <c r="A22" s="7">
        <v>5.0999999999999997E-2</v>
      </c>
    </row>
    <row r="23" spans="1:1" x14ac:dyDescent="0.25">
      <c r="A23" s="7">
        <v>5.1999999999999998E-2</v>
      </c>
    </row>
    <row r="24" spans="1:1" x14ac:dyDescent="0.25">
      <c r="A24" s="7">
        <v>5.2999999999999999E-2</v>
      </c>
    </row>
    <row r="25" spans="1:1" x14ac:dyDescent="0.25">
      <c r="A25" s="7">
        <v>5.3999999999999999E-2</v>
      </c>
    </row>
    <row r="26" spans="1:1" x14ac:dyDescent="0.25">
      <c r="A26" s="6">
        <v>5.5E-2</v>
      </c>
    </row>
    <row r="27" spans="1:1" x14ac:dyDescent="0.25">
      <c r="A27" s="7">
        <v>5.6000000000000001E-2</v>
      </c>
    </row>
    <row r="28" spans="1:1" x14ac:dyDescent="0.25">
      <c r="A28" s="7">
        <v>5.7000000000000002E-2</v>
      </c>
    </row>
    <row r="29" spans="1:1" x14ac:dyDescent="0.25">
      <c r="A29" s="7">
        <v>5.8000000000000003E-2</v>
      </c>
    </row>
    <row r="30" spans="1:1" x14ac:dyDescent="0.25">
      <c r="A30" s="7">
        <v>5.8999999999999997E-2</v>
      </c>
    </row>
    <row r="31" spans="1:1" x14ac:dyDescent="0.25">
      <c r="A31" s="6">
        <v>0.06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4FD6-4F3F-4339-817C-7B011EF09DE9}">
  <sheetPr>
    <pageSetUpPr fitToPage="1"/>
  </sheetPr>
  <dimension ref="A1:L29"/>
  <sheetViews>
    <sheetView workbookViewId="0">
      <selection activeCell="E14" sqref="E14:G14"/>
    </sheetView>
  </sheetViews>
  <sheetFormatPr defaultRowHeight="15" x14ac:dyDescent="0.25"/>
  <cols>
    <col min="2" max="2" width="14.5703125" customWidth="1"/>
    <col min="3" max="3" width="15.7109375" customWidth="1"/>
    <col min="4" max="4" width="19" customWidth="1"/>
    <col min="7" max="7" width="10.7109375" customWidth="1"/>
    <col min="8" max="8" width="16.28515625" customWidth="1"/>
    <col min="9" max="9" width="13.42578125" customWidth="1"/>
    <col min="10" max="10" width="13.5703125" customWidth="1"/>
  </cols>
  <sheetData>
    <row r="1" spans="1:12" ht="26.25" x14ac:dyDescent="0.4">
      <c r="A1" s="4" t="s">
        <v>21</v>
      </c>
    </row>
    <row r="2" spans="1:12" x14ac:dyDescent="0.25">
      <c r="A2" t="s">
        <v>0</v>
      </c>
    </row>
    <row r="4" spans="1:12" ht="18.75" x14ac:dyDescent="0.3">
      <c r="A4" s="3" t="s">
        <v>27</v>
      </c>
      <c r="B4" s="3"/>
      <c r="C4" s="3"/>
      <c r="D4" s="3"/>
    </row>
    <row r="6" spans="1:12" x14ac:dyDescent="0.25">
      <c r="A6" t="s">
        <v>2</v>
      </c>
    </row>
    <row r="7" spans="1:12" s="1" customFormat="1" x14ac:dyDescent="0.25">
      <c r="A7" s="1" t="s">
        <v>26</v>
      </c>
    </row>
    <row r="8" spans="1:12" x14ac:dyDescent="0.25">
      <c r="A8" t="s">
        <v>3</v>
      </c>
    </row>
    <row r="9" spans="1:12" x14ac:dyDescent="0.25">
      <c r="A9" t="s">
        <v>25</v>
      </c>
    </row>
    <row r="12" spans="1:12" ht="15" customHeight="1" x14ac:dyDescent="0.25">
      <c r="A12" s="8"/>
      <c r="B12" s="9"/>
      <c r="C12" s="52" t="s">
        <v>14</v>
      </c>
      <c r="D12" s="53"/>
      <c r="E12" s="52" t="s">
        <v>15</v>
      </c>
      <c r="F12" s="56"/>
      <c r="G12" s="53"/>
      <c r="H12" s="15" t="s">
        <v>7</v>
      </c>
      <c r="I12" s="15" t="s">
        <v>16</v>
      </c>
      <c r="J12" s="15" t="s">
        <v>8</v>
      </c>
      <c r="K12" s="52" t="s">
        <v>17</v>
      </c>
      <c r="L12" s="53"/>
    </row>
    <row r="13" spans="1:12" ht="15.75" x14ac:dyDescent="0.25">
      <c r="A13" s="10"/>
      <c r="B13" s="11"/>
      <c r="C13" s="21" t="s">
        <v>23</v>
      </c>
      <c r="D13" s="22" t="s">
        <v>24</v>
      </c>
      <c r="E13" s="12"/>
      <c r="F13" s="14"/>
      <c r="G13" s="13"/>
      <c r="H13" s="16"/>
      <c r="I13" s="16"/>
      <c r="J13" s="16"/>
      <c r="K13" s="10"/>
      <c r="L13" s="11"/>
    </row>
    <row r="14" spans="1:12" s="20" customFormat="1" ht="32.450000000000003" customHeight="1" x14ac:dyDescent="0.25">
      <c r="A14" s="55" t="s">
        <v>28</v>
      </c>
      <c r="B14" s="55"/>
      <c r="C14" s="17">
        <v>80</v>
      </c>
      <c r="D14" s="17">
        <v>190</v>
      </c>
      <c r="E14" s="57"/>
      <c r="F14" s="57"/>
      <c r="G14" s="57"/>
      <c r="H14" s="18">
        <v>100</v>
      </c>
      <c r="I14" s="19">
        <f>100/(D14-C14)</f>
        <v>0.90909090909090906</v>
      </c>
      <c r="J14" s="18">
        <f>IF(E14&gt;0,ROUND(100-(E14-C14)*(I14),2),0)</f>
        <v>0</v>
      </c>
      <c r="K14" s="54">
        <f>J14</f>
        <v>0</v>
      </c>
      <c r="L14" s="54"/>
    </row>
    <row r="20" spans="1:11" x14ac:dyDescent="0.25">
      <c r="A20" s="49" t="s">
        <v>9</v>
      </c>
      <c r="B20" s="50"/>
      <c r="C20" s="45"/>
      <c r="D20" s="46"/>
      <c r="E20" s="46"/>
      <c r="F20" s="46"/>
      <c r="G20" s="46"/>
      <c r="H20" s="46"/>
      <c r="I20" s="46"/>
      <c r="J20" s="46"/>
      <c r="K20" s="47"/>
    </row>
    <row r="21" spans="1:11" x14ac:dyDescent="0.25">
      <c r="A21" s="49" t="s">
        <v>10</v>
      </c>
      <c r="B21" s="50"/>
      <c r="C21" s="48"/>
      <c r="D21" s="48"/>
      <c r="E21" s="48"/>
      <c r="F21" s="48"/>
      <c r="G21" s="48"/>
      <c r="H21" s="48"/>
      <c r="I21" s="48"/>
      <c r="J21" s="48"/>
      <c r="K21" s="48"/>
    </row>
    <row r="22" spans="1:11" x14ac:dyDescent="0.25">
      <c r="A22" s="49" t="s">
        <v>11</v>
      </c>
      <c r="B22" s="50"/>
      <c r="C22" s="48"/>
      <c r="D22" s="48"/>
      <c r="E22" s="48"/>
      <c r="F22" s="48"/>
      <c r="G22" s="48"/>
      <c r="H22" s="48"/>
      <c r="I22" s="48"/>
      <c r="J22" s="48"/>
      <c r="K22" s="48"/>
    </row>
    <row r="23" spans="1:11" x14ac:dyDescent="0.25">
      <c r="A23" s="49" t="s">
        <v>12</v>
      </c>
      <c r="B23" s="50"/>
      <c r="C23" s="48"/>
      <c r="D23" s="48"/>
      <c r="E23" s="48"/>
      <c r="F23" s="48"/>
      <c r="G23" s="48"/>
      <c r="H23" s="48"/>
      <c r="I23" s="48"/>
      <c r="J23" s="48"/>
      <c r="K23" s="48"/>
    </row>
    <row r="24" spans="1:11" x14ac:dyDescent="0.25">
      <c r="A24" s="42" t="s">
        <v>13</v>
      </c>
      <c r="B24" s="43"/>
      <c r="C24" s="44"/>
    </row>
    <row r="25" spans="1:11" x14ac:dyDescent="0.25">
      <c r="A25" s="25"/>
      <c r="B25" s="26"/>
      <c r="C25" s="27"/>
    </row>
    <row r="26" spans="1:11" x14ac:dyDescent="0.25">
      <c r="A26" s="28"/>
      <c r="B26" s="29"/>
      <c r="C26" s="30"/>
    </row>
    <row r="27" spans="1:11" x14ac:dyDescent="0.25">
      <c r="A27" s="28"/>
      <c r="B27" s="29"/>
      <c r="C27" s="30"/>
    </row>
    <row r="28" spans="1:11" x14ac:dyDescent="0.25">
      <c r="A28" s="28"/>
      <c r="B28" s="29"/>
      <c r="C28" s="30"/>
    </row>
    <row r="29" spans="1:11" x14ac:dyDescent="0.25">
      <c r="A29" s="31"/>
      <c r="B29" s="32"/>
      <c r="C29" s="33"/>
    </row>
  </sheetData>
  <sheetProtection algorithmName="SHA-512" hashValue="rvujes37ZqekWUNRw2twn5ViLPrBnjK8VwngbAS8XB7Y7tX/ef21pmAqAdS7SNZyEvftJmjPESkN0WuVrxwkWg==" saltValue="xf3cP2MNnSeLvrQFghzXVg==" spinCount="100000" sheet="1" objects="1" scenarios="1" selectLockedCells="1"/>
  <mergeCells count="16">
    <mergeCell ref="A21:B21"/>
    <mergeCell ref="C21:K21"/>
    <mergeCell ref="A22:B22"/>
    <mergeCell ref="C22:K22"/>
    <mergeCell ref="A25:C29"/>
    <mergeCell ref="A23:B23"/>
    <mergeCell ref="C23:K23"/>
    <mergeCell ref="A24:C24"/>
    <mergeCell ref="A20:B20"/>
    <mergeCell ref="C20:K20"/>
    <mergeCell ref="K12:L12"/>
    <mergeCell ref="K14:L14"/>
    <mergeCell ref="A14:B14"/>
    <mergeCell ref="C12:D12"/>
    <mergeCell ref="E12:G12"/>
    <mergeCell ref="E14:G14"/>
  </mergeCells>
  <dataValidations count="1">
    <dataValidation type="decimal" allowBlank="1" showInputMessage="1" showErrorMessage="1" sqref="E14:G14" xr:uid="{610C5D8E-E1AE-418B-BBBE-D0C1AB05C386}">
      <formula1>80</formula1>
      <formula2>190</formula2>
    </dataValidation>
  </dataValidation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3550-D7AE-4C02-A1A5-F6943DA7567A}">
  <sheetPr>
    <pageSetUpPr fitToPage="1"/>
  </sheetPr>
  <dimension ref="A1:N29"/>
  <sheetViews>
    <sheetView workbookViewId="0">
      <selection activeCell="G32" sqref="G32"/>
    </sheetView>
  </sheetViews>
  <sheetFormatPr defaultRowHeight="15" x14ac:dyDescent="0.25"/>
  <cols>
    <col min="1" max="1" width="12.5703125" customWidth="1"/>
    <col min="2" max="2" width="16.42578125" customWidth="1"/>
    <col min="5" max="5" width="14.7109375" customWidth="1"/>
  </cols>
  <sheetData>
    <row r="1" spans="1:14" ht="26.25" x14ac:dyDescent="0.4">
      <c r="A1" s="4" t="s">
        <v>21</v>
      </c>
    </row>
    <row r="2" spans="1:14" x14ac:dyDescent="0.25">
      <c r="A2" t="s">
        <v>0</v>
      </c>
    </row>
    <row r="4" spans="1:14" ht="18.75" x14ac:dyDescent="0.3">
      <c r="A4" s="3" t="s">
        <v>18</v>
      </c>
      <c r="B4" s="3"/>
      <c r="C4" s="3"/>
      <c r="D4" s="3"/>
    </row>
    <row r="6" spans="1:14" x14ac:dyDescent="0.25">
      <c r="A6" t="s">
        <v>2</v>
      </c>
    </row>
    <row r="7" spans="1:14" x14ac:dyDescent="0.25">
      <c r="A7" s="1" t="s">
        <v>26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t="s">
        <v>3</v>
      </c>
    </row>
    <row r="9" spans="1:14" x14ac:dyDescent="0.25">
      <c r="A9" t="s">
        <v>25</v>
      </c>
    </row>
    <row r="11" spans="1:14" x14ac:dyDescent="0.25">
      <c r="A11" s="23" t="s">
        <v>20</v>
      </c>
    </row>
    <row r="12" spans="1:14" ht="15.75" x14ac:dyDescent="0.25">
      <c r="A12" s="52" t="s">
        <v>14</v>
      </c>
      <c r="B12" s="53"/>
      <c r="C12" s="52" t="s">
        <v>19</v>
      </c>
      <c r="D12" s="56"/>
      <c r="E12" s="53"/>
    </row>
    <row r="13" spans="1:14" ht="15.75" x14ac:dyDescent="0.25">
      <c r="A13" s="21" t="s">
        <v>23</v>
      </c>
      <c r="B13" s="22" t="s">
        <v>24</v>
      </c>
      <c r="C13" s="12"/>
      <c r="D13" s="14"/>
      <c r="E13" s="13"/>
    </row>
    <row r="14" spans="1:14" s="20" customFormat="1" ht="33.6" customHeight="1" x14ac:dyDescent="0.25">
      <c r="A14" s="24">
        <v>0</v>
      </c>
      <c r="B14" s="17">
        <v>90</v>
      </c>
      <c r="C14" s="57">
        <v>0</v>
      </c>
      <c r="D14" s="57"/>
      <c r="E14" s="57"/>
    </row>
    <row r="20" spans="1:13" x14ac:dyDescent="0.25">
      <c r="A20" s="49" t="s">
        <v>9</v>
      </c>
      <c r="B20" s="50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7"/>
    </row>
    <row r="21" spans="1:13" x14ac:dyDescent="0.25">
      <c r="A21" s="49" t="s">
        <v>10</v>
      </c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x14ac:dyDescent="0.25">
      <c r="A22" s="49" t="s">
        <v>11</v>
      </c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x14ac:dyDescent="0.25">
      <c r="A23" s="49" t="s">
        <v>12</v>
      </c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3" x14ac:dyDescent="0.25">
      <c r="A24" s="42" t="s">
        <v>13</v>
      </c>
      <c r="B24" s="43"/>
      <c r="C24" s="44"/>
    </row>
    <row r="25" spans="1:13" x14ac:dyDescent="0.25">
      <c r="A25" s="25"/>
      <c r="B25" s="26"/>
      <c r="C25" s="27"/>
    </row>
    <row r="26" spans="1:13" x14ac:dyDescent="0.25">
      <c r="A26" s="28"/>
      <c r="B26" s="29"/>
      <c r="C26" s="30"/>
    </row>
    <row r="27" spans="1:13" x14ac:dyDescent="0.25">
      <c r="A27" s="28"/>
      <c r="B27" s="29"/>
      <c r="C27" s="30"/>
    </row>
    <row r="28" spans="1:13" x14ac:dyDescent="0.25">
      <c r="A28" s="28"/>
      <c r="B28" s="29"/>
      <c r="C28" s="30"/>
    </row>
    <row r="29" spans="1:13" x14ac:dyDescent="0.25">
      <c r="A29" s="31"/>
      <c r="B29" s="32"/>
      <c r="C29" s="33"/>
    </row>
  </sheetData>
  <sheetProtection algorithmName="SHA-512" hashValue="rS+oW/5UyDvOH/xQ5IR6GuTWjuTV6ZshIcRQrF7U9EIB9lA6CLm7NWjBf8sYCzlsxPIzlshRXtKx9VwfUZx2gw==" saltValue="CK+CZkesdPD6pI8T9LGxCg==" spinCount="100000" sheet="1" objects="1" scenarios="1" selectLockedCells="1"/>
  <mergeCells count="13">
    <mergeCell ref="A12:B12"/>
    <mergeCell ref="C12:E12"/>
    <mergeCell ref="C14:E14"/>
    <mergeCell ref="A20:B20"/>
    <mergeCell ref="C20:M20"/>
    <mergeCell ref="A24:C24"/>
    <mergeCell ref="A25:C29"/>
    <mergeCell ref="A21:B21"/>
    <mergeCell ref="C21:M21"/>
    <mergeCell ref="A22:B22"/>
    <mergeCell ref="C22:M22"/>
    <mergeCell ref="A23:B23"/>
    <mergeCell ref="C23:M23"/>
  </mergeCells>
  <dataValidations count="1">
    <dataValidation type="decimal" allowBlank="1" showInputMessage="1" showErrorMessage="1" sqref="C14:E14" xr:uid="{8D50552B-F899-4E92-820F-7B1F5FBB598C}">
      <formula1>0</formula1>
      <formula2>90</formula2>
    </dataValidation>
  </dataValidations>
  <pageMargins left="0.23622047244094491" right="0.23622047244094491" top="0.74803149606299213" bottom="0.74803149606299213" header="0.31496062992125984" footer="0.31496062992125984"/>
  <pageSetup orientation="landscape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3" ma:contentTypeDescription="Een nieuw document maken." ma:contentTypeScope="" ma:versionID="4b6d1b54e268e4e43582988a7f272f6a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2ccbc69759a0c250f9c588072cc985cc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DC26EC-57FA-4C98-A981-F5C09CB58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3A0B04-88C0-4858-B4B4-FC468A7E8A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A0805-02ED-4B5E-B504-1DF68AF8AC7C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a374c010-84b2-41aa-9f70-829eca1e20e5"/>
    <ds:schemaRef ds:uri="58136303-e262-4c30-89d9-d9f80385de9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Opslagpercentage inkoopprijs</vt:lpstr>
      <vt:lpstr>Blad1</vt:lpstr>
      <vt:lpstr>2. Uurtarieven engineers</vt:lpstr>
      <vt:lpstr>3. Voorrijdkosten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 - HIP</dc:creator>
  <cp:keywords/>
  <dc:description/>
  <cp:lastModifiedBy>Lars Bakker - HIP</cp:lastModifiedBy>
  <cp:revision/>
  <cp:lastPrinted>2024-09-03T15:46:05Z</cp:lastPrinted>
  <dcterms:created xsi:type="dcterms:W3CDTF">2024-07-23T10:20:06Z</dcterms:created>
  <dcterms:modified xsi:type="dcterms:W3CDTF">2024-10-17T18:27:42Z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