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ranl.sharepoint.com/sites/Hera/Gedeelde documenten/Klanten/Conexus/Aanbestedingsdocumenten/A Publicatiestukken/"/>
    </mc:Choice>
  </mc:AlternateContent>
  <xr:revisionPtr revIDLastSave="6" documentId="8_{94314725-F244-254C-8C65-5FF34E4E04AE}" xr6:coauthVersionLast="47" xr6:coauthVersionMax="47" xr10:uidLastSave="{14152248-F2D1-1B43-9A16-1E8705E1CF62}"/>
  <bookViews>
    <workbookView xWindow="0" yWindow="500" windowWidth="28800" windowHeight="16420" xr2:uid="{45A5B58E-B5EA-6F42-90FB-70E43A88CEEE}"/>
  </bookViews>
  <sheets>
    <sheet name="Inschrijfbiljet nieuw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H32" i="2"/>
  <c r="H23" i="2"/>
  <c r="H22" i="2"/>
  <c r="H21" i="2"/>
  <c r="H20" i="2"/>
  <c r="H19" i="2"/>
  <c r="H18" i="2"/>
  <c r="F23" i="2"/>
  <c r="F22" i="2"/>
  <c r="F21" i="2"/>
  <c r="F20" i="2"/>
  <c r="F19" i="2"/>
  <c r="F18" i="2"/>
  <c r="H14" i="2"/>
  <c r="H24" i="2"/>
  <c r="F13" i="2"/>
  <c r="H13" i="2" s="1"/>
  <c r="F12" i="2"/>
  <c r="H12" i="2" s="1"/>
  <c r="F7" i="2"/>
</calcChain>
</file>

<file path=xl/sharedStrings.xml><?xml version="1.0" encoding="utf-8"?>
<sst xmlns="http://schemas.openxmlformats.org/spreadsheetml/2006/main" count="71" uniqueCount="44">
  <si>
    <t>Eenheid</t>
  </si>
  <si>
    <t>Prijs voor de implementatie</t>
  </si>
  <si>
    <t>Eenmalige implementatiekosten</t>
  </si>
  <si>
    <t>Totale all-in prijs voor implementatie van de dienstverlening inclusief overdracht van de dossiers en koppeling met Afas</t>
  </si>
  <si>
    <t>Aantal medewerkers</t>
  </si>
  <si>
    <t>Prijs per medewerker per jaar</t>
  </si>
  <si>
    <t>Naam rechtsgeldig bevoegde functionaris</t>
  </si>
  <si>
    <t>Functie</t>
  </si>
  <si>
    <t>Handtekening</t>
  </si>
  <si>
    <t>Datum</t>
  </si>
  <si>
    <t>Instructie</t>
  </si>
  <si>
    <t>De layout van dit document mag niet worden aangepast, op straffe van uitsluiting van verdere deelname aan de aanbesteding.</t>
  </si>
  <si>
    <t>Het prijsblad dient rechtsgeldig te worden ondertekend.</t>
  </si>
  <si>
    <t>Overige voorwaarden gelden zoals opgenomen in het beschrijvend document.</t>
  </si>
  <si>
    <t>Het is alleen toegestaan en verplicht om de gele velden in te vullen. Oranje velden zijn optioneel in te vullen.</t>
  </si>
  <si>
    <t>aantal contractjaren</t>
  </si>
  <si>
    <t>Totaalprijs per 3 jaar</t>
  </si>
  <si>
    <t>eenheid</t>
  </si>
  <si>
    <t>tarief</t>
  </si>
  <si>
    <t>aantal jaar</t>
  </si>
  <si>
    <t>subtotaal
(C*D*E)</t>
  </si>
  <si>
    <t>korting</t>
  </si>
  <si>
    <t>totaal
(F-G)</t>
  </si>
  <si>
    <t>Toelichting:</t>
  </si>
  <si>
    <t>uur</t>
  </si>
  <si>
    <t>Invullen door Inschrijver</t>
  </si>
  <si>
    <t>Subtotaal</t>
  </si>
  <si>
    <t>Inschrijfprijs t.b.v. gunningscriterium P1</t>
  </si>
  <si>
    <t>Totaal</t>
  </si>
  <si>
    <t>Inzet bedrijfsarts excl. overleg incl. reiskosten/reistijd</t>
  </si>
  <si>
    <t>De opgegeven prijzen voor de professionals zijn excl. BTW en incl. reiskosten/reistijd. Alle overige kosten zoals maar niet uitsluitend, planning, rapportagekosten, administratiekosten en andere tot de opdracht behorende kosten. In de Inschrijving mogen geen pro-memorie posten worden opgenomen.</t>
  </si>
  <si>
    <r>
      <t xml:space="preserve">A) Onderwerp: Dienstverlening o.b.v. gestelde eisen - </t>
    </r>
    <r>
      <rPr>
        <b/>
        <sz val="10"/>
        <color rgb="FFFF0000"/>
        <rFont val="Verdana"/>
        <family val="2"/>
      </rPr>
      <t>enkel een bedrijfsarts</t>
    </r>
  </si>
  <si>
    <t>Overleguren op jaarbasis voor bedrijfsarts</t>
  </si>
  <si>
    <t>POB uurtarief</t>
  </si>
  <si>
    <t>inschatting per jaar vanuit Conexus
NB: aan deze inschatting kunnen geen rechten worden ontleend</t>
  </si>
  <si>
    <t xml:space="preserve">uurtarief overige professsionals: </t>
  </si>
  <si>
    <t>B) Inschatting van uren per professional van inschrijver, gebaseerd op 1000 medewerkers en 7,3% verzuim</t>
  </si>
  <si>
    <t>Bedrijfsarts incl. vaste prijs per medewerker per jaar</t>
  </si>
  <si>
    <t xml:space="preserve">overige aanvullende kosten/inzet: </t>
  </si>
  <si>
    <t>Bedrijfsarts uurtarief</t>
  </si>
  <si>
    <t>inschatting inzet per professional op jaarbasis inschrijver (incl overleg)
NB: aan deze inschatting kunnen geen rechten worden ontleend</t>
  </si>
  <si>
    <t>Vaste prijs per medewerker per jaar, o.b.v. de planning incl. administratieve handelingen, beheer medisch dossier, koppelingskosten, overige administratie etc.</t>
  </si>
  <si>
    <t xml:space="preserve">LET OP! VUL IN WAT VAN TOEPASSING IS waarbij A) leidend is voor de beoordeling van het financiele gunningscriterium (icm vaste prijs per medewerker) </t>
  </si>
  <si>
    <t>inschatting van inschrijver incl. vaste prijs per medewerker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</si>
</sst>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&quot;€&quot;\ #,##0.00"/>
  </numFmts>
  <fonts count="19" x14ac:knownFonts="1">
    <font>
      <sz val="12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2"/>
      <color theme="1"/>
      <name val="Aptos Narrow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u/>
      <sz val="10"/>
      <name val="Verdana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b/>
      <sz val="8"/>
      <name val="Verdana"/>
      <family val="2"/>
    </font>
    <font>
      <b/>
      <sz val="10"/>
      <color rgb="FFFF000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2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49A2E"/>
        <bgColor rgb="FFFF3399"/>
      </patternFill>
    </fill>
    <fill>
      <patternFill patternType="solid">
        <fgColor rgb="FFFFFF00"/>
        <bgColor rgb="FFFFFFFF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09"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1" fillId="3" borderId="21" xfId="0" applyNumberFormat="1" applyFont="1" applyFill="1" applyBorder="1"/>
    <xf numFmtId="2" fontId="2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165" fontId="6" fillId="5" borderId="4" xfId="0" applyNumberFormat="1" applyFont="1" applyFill="1" applyBorder="1" applyAlignment="1">
      <alignment vertical="center"/>
    </xf>
    <xf numFmtId="0" fontId="2" fillId="0" borderId="16" xfId="0" applyFont="1" applyBorder="1"/>
    <xf numFmtId="0" fontId="2" fillId="0" borderId="0" xfId="0" applyFont="1"/>
    <xf numFmtId="0" fontId="2" fillId="0" borderId="7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14" fontId="1" fillId="3" borderId="22" xfId="0" applyNumberFormat="1" applyFont="1" applyFill="1" applyBorder="1" applyAlignment="1">
      <alignment horizontal="center"/>
    </xf>
    <xf numFmtId="1" fontId="5" fillId="0" borderId="2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8" fillId="0" borderId="25" xfId="0" applyFont="1" applyBorder="1" applyAlignment="1">
      <alignment horizontal="left" vertical="top" wrapText="1"/>
    </xf>
    <xf numFmtId="0" fontId="9" fillId="0" borderId="2" xfId="1" applyNumberFormat="1" applyFont="1" applyFill="1" applyBorder="1" applyAlignment="1">
      <alignment horizontal="center" vertical="top"/>
    </xf>
    <xf numFmtId="44" fontId="9" fillId="0" borderId="2" xfId="2" applyFont="1" applyFill="1" applyBorder="1" applyAlignment="1">
      <alignment vertical="top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44" fontId="9" fillId="0" borderId="0" xfId="2" applyFont="1" applyFill="1" applyBorder="1" applyAlignment="1">
      <alignment vertical="top"/>
    </xf>
    <xf numFmtId="44" fontId="9" fillId="0" borderId="0" xfId="2" applyFont="1" applyFill="1" applyBorder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" xfId="1" applyNumberFormat="1" applyFont="1" applyFill="1" applyBorder="1" applyAlignment="1">
      <alignment vertical="top"/>
    </xf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vertical="top" wrapText="1"/>
    </xf>
    <xf numFmtId="0" fontId="8" fillId="0" borderId="10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3" fillId="0" borderId="23" xfId="0" applyFont="1" applyBorder="1" applyAlignment="1">
      <alignment horizontal="right" vertical="center"/>
    </xf>
    <xf numFmtId="0" fontId="9" fillId="0" borderId="27" xfId="0" applyFont="1" applyBorder="1" applyAlignment="1">
      <alignment horizontal="right" vertical="center"/>
    </xf>
    <xf numFmtId="44" fontId="9" fillId="0" borderId="27" xfId="2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14" fillId="0" borderId="0" xfId="0" applyNumberFormat="1" applyFont="1" applyAlignment="1">
      <alignment vertical="center" wrapText="1"/>
    </xf>
    <xf numFmtId="164" fontId="10" fillId="0" borderId="0" xfId="0" applyNumberFormat="1" applyFont="1" applyAlignment="1">
      <alignment vertical="top" wrapText="1"/>
    </xf>
    <xf numFmtId="0" fontId="9" fillId="0" borderId="30" xfId="1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9" fillId="0" borderId="27" xfId="0" applyFont="1" applyBorder="1" applyAlignment="1">
      <alignment horizontal="left" vertical="center"/>
    </xf>
    <xf numFmtId="165" fontId="8" fillId="0" borderId="29" xfId="2" applyNumberFormat="1" applyFont="1" applyFill="1" applyBorder="1" applyAlignment="1">
      <alignment vertical="center"/>
    </xf>
    <xf numFmtId="0" fontId="16" fillId="7" borderId="25" xfId="0" applyFont="1" applyFill="1" applyBorder="1" applyAlignment="1">
      <alignment horizontal="center" vertical="top" wrapText="1"/>
    </xf>
    <xf numFmtId="0" fontId="10" fillId="2" borderId="26" xfId="0" applyFont="1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9" fillId="0" borderId="7" xfId="0" applyFont="1" applyBorder="1" applyAlignment="1">
      <alignment horizontal="left" vertical="top"/>
    </xf>
    <xf numFmtId="44" fontId="9" fillId="0" borderId="3" xfId="2" applyFont="1" applyFill="1" applyBorder="1" applyAlignment="1">
      <alignment vertical="top"/>
    </xf>
    <xf numFmtId="0" fontId="9" fillId="0" borderId="31" xfId="0" applyFont="1" applyBorder="1" applyAlignment="1">
      <alignment horizontal="left" vertical="top"/>
    </xf>
    <xf numFmtId="0" fontId="11" fillId="0" borderId="32" xfId="0" applyFont="1" applyBorder="1" applyAlignment="1">
      <alignment horizontal="right" vertical="top"/>
    </xf>
    <xf numFmtId="0" fontId="9" fillId="0" borderId="33" xfId="0" applyFont="1" applyBorder="1" applyAlignment="1">
      <alignment horizontal="right" vertical="top"/>
    </xf>
    <xf numFmtId="44" fontId="9" fillId="0" borderId="33" xfId="2" applyFont="1" applyFill="1" applyBorder="1" applyAlignment="1">
      <alignment vertical="top"/>
    </xf>
    <xf numFmtId="44" fontId="9" fillId="0" borderId="33" xfId="2" applyFont="1" applyFill="1" applyBorder="1" applyAlignment="1">
      <alignment horizontal="center" vertical="top"/>
    </xf>
    <xf numFmtId="44" fontId="9" fillId="2" borderId="2" xfId="2" applyFont="1" applyFill="1" applyBorder="1" applyAlignment="1">
      <alignment vertical="top"/>
    </xf>
    <xf numFmtId="44" fontId="9" fillId="2" borderId="30" xfId="2" applyFont="1" applyFill="1" applyBorder="1" applyAlignment="1">
      <alignment vertical="top"/>
    </xf>
    <xf numFmtId="164" fontId="3" fillId="0" borderId="0" xfId="0" applyNumberFormat="1" applyFont="1" applyAlignment="1" applyProtection="1">
      <alignment horizontal="center" vertical="center"/>
      <protection locked="0"/>
    </xf>
    <xf numFmtId="165" fontId="6" fillId="0" borderId="0" xfId="0" applyNumberFormat="1" applyFont="1" applyAlignment="1">
      <alignment vertical="center"/>
    </xf>
    <xf numFmtId="44" fontId="9" fillId="2" borderId="1" xfId="2" applyFont="1" applyFill="1" applyBorder="1" applyAlignment="1">
      <alignment horizontal="right" vertical="top"/>
    </xf>
    <xf numFmtId="0" fontId="9" fillId="0" borderId="36" xfId="0" applyFont="1" applyBorder="1" applyAlignment="1">
      <alignment horizontal="left" vertical="top"/>
    </xf>
    <xf numFmtId="0" fontId="9" fillId="0" borderId="37" xfId="1" applyNumberFormat="1" applyFont="1" applyFill="1" applyBorder="1" applyAlignment="1">
      <alignment horizontal="center" vertical="top"/>
    </xf>
    <xf numFmtId="0" fontId="8" fillId="0" borderId="35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top"/>
    </xf>
    <xf numFmtId="44" fontId="9" fillId="0" borderId="2" xfId="2" applyFont="1" applyBorder="1" applyAlignment="1">
      <alignment vertical="top"/>
    </xf>
    <xf numFmtId="44" fontId="9" fillId="0" borderId="3" xfId="2" applyFont="1" applyBorder="1" applyAlignment="1">
      <alignment vertical="top"/>
    </xf>
    <xf numFmtId="0" fontId="9" fillId="6" borderId="31" xfId="0" applyFont="1" applyFill="1" applyBorder="1" applyAlignment="1">
      <alignment horizontal="left" vertical="top"/>
    </xf>
    <xf numFmtId="44" fontId="9" fillId="6" borderId="35" xfId="2" applyFont="1" applyFill="1" applyBorder="1" applyAlignment="1">
      <alignment horizontal="right" vertical="top"/>
    </xf>
    <xf numFmtId="44" fontId="9" fillId="6" borderId="1" xfId="2" applyFont="1" applyFill="1" applyBorder="1" applyAlignment="1">
      <alignment horizontal="right" vertical="top"/>
    </xf>
    <xf numFmtId="0" fontId="9" fillId="6" borderId="35" xfId="1" applyNumberFormat="1" applyFont="1" applyFill="1" applyBorder="1" applyAlignment="1">
      <alignment vertical="top"/>
    </xf>
    <xf numFmtId="0" fontId="9" fillId="6" borderId="1" xfId="1" applyNumberFormat="1" applyFont="1" applyFill="1" applyBorder="1" applyAlignment="1">
      <alignment vertical="top"/>
    </xf>
    <xf numFmtId="0" fontId="9" fillId="0" borderId="2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/>
    </xf>
    <xf numFmtId="165" fontId="16" fillId="5" borderId="29" xfId="2" applyNumberFormat="1" applyFont="1" applyFill="1" applyBorder="1" applyAlignment="1">
      <alignment vertical="center"/>
    </xf>
    <xf numFmtId="44" fontId="17" fillId="5" borderId="34" xfId="2" applyFont="1" applyFill="1" applyBorder="1" applyAlignment="1">
      <alignment vertical="top"/>
    </xf>
    <xf numFmtId="0" fontId="9" fillId="6" borderId="1" xfId="0" applyFont="1" applyFill="1" applyBorder="1" applyAlignment="1">
      <alignment horizontal="right" vertical="top"/>
    </xf>
    <xf numFmtId="0" fontId="9" fillId="0" borderId="1" xfId="1" applyNumberFormat="1" applyFont="1" applyFill="1" applyBorder="1" applyAlignment="1">
      <alignment horizontal="center" vertical="top"/>
    </xf>
    <xf numFmtId="165" fontId="16" fillId="0" borderId="29" xfId="2" applyNumberFormat="1" applyFont="1" applyFill="1" applyBorder="1" applyAlignment="1">
      <alignment vertical="center"/>
    </xf>
    <xf numFmtId="44" fontId="9" fillId="6" borderId="2" xfId="2" applyFont="1" applyFill="1" applyBorder="1" applyAlignment="1">
      <alignment vertical="top"/>
    </xf>
    <xf numFmtId="44" fontId="9" fillId="6" borderId="30" xfId="2" applyFont="1" applyFill="1" applyBorder="1" applyAlignment="1">
      <alignment vertical="top"/>
    </xf>
    <xf numFmtId="44" fontId="9" fillId="6" borderId="1" xfId="2" applyFont="1" applyFill="1" applyBorder="1" applyAlignment="1">
      <alignment vertical="top"/>
    </xf>
    <xf numFmtId="0" fontId="2" fillId="0" borderId="1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7" xfId="0" applyFont="1" applyBorder="1" applyAlignment="1">
      <alignment horizontal="left" wrapText="1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18" fillId="0" borderId="0" xfId="0" applyFont="1" applyAlignment="1">
      <alignment vertic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749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802E-722B-5C4A-AE4E-4CC8650AB2F9}">
  <dimension ref="A2:J47"/>
  <sheetViews>
    <sheetView tabSelected="1" topLeftCell="A15" workbookViewId="0">
      <selection activeCell="H31" sqref="H31"/>
    </sheetView>
  </sheetViews>
  <sheetFormatPr baseColWidth="10" defaultRowHeight="16" x14ac:dyDescent="0.2"/>
  <cols>
    <col min="1" max="1" width="48" bestFit="1" customWidth="1"/>
    <col min="2" max="2" width="73.6640625" customWidth="1"/>
    <col min="3" max="3" width="46" customWidth="1"/>
    <col min="4" max="4" width="17.33203125" bestFit="1" customWidth="1"/>
    <col min="5" max="6" width="16.83203125" bestFit="1" customWidth="1"/>
    <col min="8" max="8" width="18.6640625" customWidth="1"/>
    <col min="10" max="10" width="44.5" customWidth="1"/>
  </cols>
  <sheetData>
    <row r="2" spans="1:10" x14ac:dyDescent="0.2">
      <c r="A2" s="1"/>
      <c r="B2" s="2" t="s">
        <v>0</v>
      </c>
      <c r="C2" s="2" t="s">
        <v>1</v>
      </c>
    </row>
    <row r="3" spans="1:10" ht="32" x14ac:dyDescent="0.2">
      <c r="A3" s="3" t="s">
        <v>2</v>
      </c>
      <c r="B3" s="4" t="s">
        <v>3</v>
      </c>
      <c r="C3" s="5"/>
    </row>
    <row r="6" spans="1:10" x14ac:dyDescent="0.2">
      <c r="A6" s="6"/>
      <c r="B6" s="7" t="s">
        <v>0</v>
      </c>
      <c r="C6" s="7" t="s">
        <v>5</v>
      </c>
      <c r="D6" s="7" t="s">
        <v>4</v>
      </c>
      <c r="E6" s="17" t="s">
        <v>15</v>
      </c>
      <c r="F6" s="8" t="s">
        <v>16</v>
      </c>
    </row>
    <row r="7" spans="1:10" ht="48" x14ac:dyDescent="0.2">
      <c r="A7" s="3" t="s">
        <v>41</v>
      </c>
      <c r="B7" s="9" t="s">
        <v>5</v>
      </c>
      <c r="C7" s="5">
        <v>0</v>
      </c>
      <c r="D7" s="10">
        <v>1000</v>
      </c>
      <c r="E7" s="18">
        <v>3</v>
      </c>
      <c r="F7" s="11">
        <f>SUM(C7*D7*E7)</f>
        <v>0</v>
      </c>
    </row>
    <row r="8" spans="1:10" x14ac:dyDescent="0.2">
      <c r="A8" s="51"/>
      <c r="B8" s="52"/>
      <c r="C8" s="63"/>
      <c r="D8" s="53"/>
      <c r="E8" s="53"/>
      <c r="F8" s="64"/>
    </row>
    <row r="9" spans="1:10" x14ac:dyDescent="0.2">
      <c r="A9" s="108" t="s">
        <v>42</v>
      </c>
      <c r="B9" s="52"/>
      <c r="C9" s="63"/>
      <c r="D9" s="53"/>
      <c r="E9" s="53"/>
      <c r="F9" s="64"/>
    </row>
    <row r="10" spans="1:10" ht="17" thickBot="1" x14ac:dyDescent="0.25"/>
    <row r="11" spans="1:10" ht="127" thickBot="1" x14ac:dyDescent="0.25">
      <c r="A11" s="19" t="s">
        <v>31</v>
      </c>
      <c r="B11" s="68" t="s">
        <v>17</v>
      </c>
      <c r="C11" s="68" t="s">
        <v>18</v>
      </c>
      <c r="D11" s="68" t="s">
        <v>34</v>
      </c>
      <c r="E11" s="20" t="s">
        <v>19</v>
      </c>
      <c r="F11" s="20" t="s">
        <v>20</v>
      </c>
      <c r="G11" s="20" t="s">
        <v>21</v>
      </c>
      <c r="H11" s="21" t="s">
        <v>22</v>
      </c>
      <c r="I11" s="22"/>
      <c r="J11" s="23" t="s">
        <v>23</v>
      </c>
    </row>
    <row r="12" spans="1:10" ht="17" thickBot="1" x14ac:dyDescent="0.25">
      <c r="A12" s="66" t="s">
        <v>29</v>
      </c>
      <c r="B12" s="69" t="s">
        <v>24</v>
      </c>
      <c r="C12" s="65">
        <v>0</v>
      </c>
      <c r="D12" s="33">
        <v>610</v>
      </c>
      <c r="E12" s="67">
        <v>3</v>
      </c>
      <c r="F12" s="25">
        <f>C12*D12*E12</f>
        <v>0</v>
      </c>
      <c r="G12" s="61"/>
      <c r="H12" s="55">
        <f>F12-G12</f>
        <v>0</v>
      </c>
      <c r="I12" s="22"/>
      <c r="J12" s="50" t="s">
        <v>25</v>
      </c>
    </row>
    <row r="13" spans="1:10" ht="17" thickBot="1" x14ac:dyDescent="0.25">
      <c r="A13" s="56" t="s">
        <v>32</v>
      </c>
      <c r="B13" s="69" t="s">
        <v>24</v>
      </c>
      <c r="C13" s="65">
        <v>0</v>
      </c>
      <c r="D13" s="33">
        <v>20</v>
      </c>
      <c r="E13" s="45">
        <v>3</v>
      </c>
      <c r="F13" s="25">
        <f>C13*D13*E13</f>
        <v>0</v>
      </c>
      <c r="G13" s="62"/>
      <c r="H13" s="55">
        <f t="shared" ref="H13" si="0">F13-G13</f>
        <v>0</v>
      </c>
      <c r="I13" s="22"/>
      <c r="J13" s="50" t="s">
        <v>25</v>
      </c>
    </row>
    <row r="14" spans="1:10" ht="18" thickTop="1" thickBot="1" x14ac:dyDescent="0.25">
      <c r="A14" s="57" t="s">
        <v>26</v>
      </c>
      <c r="B14" s="58"/>
      <c r="C14" s="58"/>
      <c r="D14" s="59"/>
      <c r="E14" s="60"/>
      <c r="F14" s="59"/>
      <c r="G14" s="59"/>
      <c r="H14" s="80">
        <f>SUM(H12:H13)</f>
        <v>0</v>
      </c>
      <c r="I14" s="22"/>
      <c r="J14" s="26"/>
    </row>
    <row r="15" spans="1:10" x14ac:dyDescent="0.2">
      <c r="A15" s="46"/>
      <c r="B15" s="28"/>
      <c r="C15" s="28"/>
      <c r="D15" s="29"/>
      <c r="E15" s="30"/>
      <c r="F15" s="29"/>
      <c r="G15" s="29"/>
      <c r="H15" s="29"/>
      <c r="I15" s="22"/>
      <c r="J15" s="26"/>
    </row>
    <row r="16" spans="1:10" ht="17" thickBot="1" x14ac:dyDescent="0.25">
      <c r="A16" s="27"/>
      <c r="B16" s="28"/>
      <c r="C16" s="28"/>
      <c r="D16" s="29"/>
      <c r="E16" s="30"/>
      <c r="F16" s="29"/>
      <c r="G16" s="29"/>
      <c r="H16" s="29"/>
      <c r="I16" s="22"/>
      <c r="J16" s="26"/>
    </row>
    <row r="17" spans="1:10" ht="155" thickBot="1" x14ac:dyDescent="0.25">
      <c r="A17" s="19" t="s">
        <v>36</v>
      </c>
      <c r="B17" s="20" t="s">
        <v>17</v>
      </c>
      <c r="C17" s="20" t="s">
        <v>18</v>
      </c>
      <c r="D17" s="20" t="s">
        <v>40</v>
      </c>
      <c r="E17" s="20" t="s">
        <v>19</v>
      </c>
      <c r="F17" s="20" t="s">
        <v>20</v>
      </c>
      <c r="G17" s="20" t="s">
        <v>21</v>
      </c>
      <c r="H17" s="21" t="s">
        <v>22</v>
      </c>
      <c r="I17" s="22"/>
      <c r="J17" s="23" t="s">
        <v>23</v>
      </c>
    </row>
    <row r="18" spans="1:10" ht="17" thickBot="1" x14ac:dyDescent="0.25">
      <c r="A18" s="54" t="s">
        <v>39</v>
      </c>
      <c r="B18" s="77" t="s">
        <v>24</v>
      </c>
      <c r="C18" s="73">
        <v>0</v>
      </c>
      <c r="D18" s="75"/>
      <c r="E18" s="24">
        <v>3</v>
      </c>
      <c r="F18" s="25">
        <f t="shared" ref="F18:F23" si="1">C18*D18*E18</f>
        <v>0</v>
      </c>
      <c r="G18" s="84"/>
      <c r="H18" s="55">
        <f t="shared" ref="H18:H23" si="2">F18-G18</f>
        <v>0</v>
      </c>
      <c r="I18" s="22"/>
      <c r="J18" s="50" t="s">
        <v>25</v>
      </c>
    </row>
    <row r="19" spans="1:10" ht="17" thickBot="1" x14ac:dyDescent="0.25">
      <c r="A19" s="54" t="s">
        <v>33</v>
      </c>
      <c r="B19" s="78" t="s">
        <v>24</v>
      </c>
      <c r="C19" s="74">
        <v>0</v>
      </c>
      <c r="D19" s="76"/>
      <c r="E19" s="45">
        <v>3</v>
      </c>
      <c r="F19" s="25">
        <f t="shared" si="1"/>
        <v>0</v>
      </c>
      <c r="G19" s="85"/>
      <c r="H19" s="55">
        <f t="shared" si="2"/>
        <v>0</v>
      </c>
      <c r="I19" s="22"/>
      <c r="J19" s="50" t="s">
        <v>25</v>
      </c>
    </row>
    <row r="20" spans="1:10" ht="17" thickBot="1" x14ac:dyDescent="0.25">
      <c r="A20" s="72" t="s">
        <v>35</v>
      </c>
      <c r="B20" s="78" t="s">
        <v>24</v>
      </c>
      <c r="C20" s="74">
        <v>0</v>
      </c>
      <c r="D20" s="76"/>
      <c r="E20" s="45">
        <v>3</v>
      </c>
      <c r="F20" s="25">
        <f t="shared" si="1"/>
        <v>0</v>
      </c>
      <c r="G20" s="85"/>
      <c r="H20" s="55">
        <f t="shared" si="2"/>
        <v>0</v>
      </c>
      <c r="I20" s="22"/>
      <c r="J20" s="50" t="s">
        <v>25</v>
      </c>
    </row>
    <row r="21" spans="1:10" ht="17" thickBot="1" x14ac:dyDescent="0.25">
      <c r="A21" s="72" t="s">
        <v>35</v>
      </c>
      <c r="B21" s="81" t="s">
        <v>24</v>
      </c>
      <c r="C21" s="74">
        <v>0</v>
      </c>
      <c r="D21" s="76"/>
      <c r="E21" s="82">
        <v>3</v>
      </c>
      <c r="F21" s="25">
        <f t="shared" si="1"/>
        <v>0</v>
      </c>
      <c r="G21" s="86"/>
      <c r="H21" s="55">
        <f t="shared" si="2"/>
        <v>0</v>
      </c>
      <c r="I21" s="22"/>
      <c r="J21" s="50" t="s">
        <v>25</v>
      </c>
    </row>
    <row r="22" spans="1:10" ht="17" thickBot="1" x14ac:dyDescent="0.25">
      <c r="A22" s="72" t="s">
        <v>38</v>
      </c>
      <c r="B22" s="81" t="s">
        <v>24</v>
      </c>
      <c r="C22" s="74">
        <v>0</v>
      </c>
      <c r="D22" s="76"/>
      <c r="E22" s="82">
        <v>3</v>
      </c>
      <c r="F22" s="25">
        <f t="shared" si="1"/>
        <v>0</v>
      </c>
      <c r="G22" s="86"/>
      <c r="H22" s="55">
        <f t="shared" si="2"/>
        <v>0</v>
      </c>
      <c r="I22" s="22"/>
      <c r="J22" s="50" t="s">
        <v>25</v>
      </c>
    </row>
    <row r="23" spans="1:10" ht="17" thickBot="1" x14ac:dyDescent="0.25">
      <c r="A23" s="72" t="s">
        <v>38</v>
      </c>
      <c r="B23" s="81" t="s">
        <v>24</v>
      </c>
      <c r="C23" s="74">
        <v>0</v>
      </c>
      <c r="D23" s="76"/>
      <c r="E23" s="82">
        <v>3</v>
      </c>
      <c r="F23" s="70">
        <f t="shared" si="1"/>
        <v>0</v>
      </c>
      <c r="G23" s="86"/>
      <c r="H23" s="71">
        <f t="shared" si="2"/>
        <v>0</v>
      </c>
      <c r="I23" s="22"/>
      <c r="J23" s="50" t="s">
        <v>25</v>
      </c>
    </row>
    <row r="24" spans="1:10" ht="18" thickTop="1" thickBot="1" x14ac:dyDescent="0.25">
      <c r="A24" s="57" t="s">
        <v>26</v>
      </c>
      <c r="B24" s="58"/>
      <c r="C24" s="58"/>
      <c r="D24" s="59"/>
      <c r="E24" s="60"/>
      <c r="F24" s="59"/>
      <c r="G24" s="59"/>
      <c r="H24" s="80">
        <f>SUM(H18:H23)</f>
        <v>0</v>
      </c>
      <c r="I24" s="22"/>
      <c r="J24" s="26"/>
    </row>
    <row r="25" spans="1:10" x14ac:dyDescent="0.2">
      <c r="A25" s="27"/>
      <c r="B25" s="28"/>
      <c r="C25" s="28"/>
      <c r="D25" s="29"/>
      <c r="E25" s="30"/>
      <c r="F25" s="29"/>
      <c r="G25" s="29"/>
      <c r="H25" s="29"/>
      <c r="I25" s="22"/>
      <c r="J25" s="26"/>
    </row>
    <row r="26" spans="1:10" x14ac:dyDescent="0.2">
      <c r="A26" s="31"/>
      <c r="B26" s="31"/>
      <c r="C26" s="31"/>
      <c r="D26" s="22"/>
      <c r="E26" s="32"/>
      <c r="F26" s="22"/>
      <c r="G26" s="22"/>
      <c r="H26" s="22"/>
      <c r="I26" s="22"/>
      <c r="J26" s="26"/>
    </row>
    <row r="27" spans="1:10" x14ac:dyDescent="0.2">
      <c r="A27" s="46"/>
      <c r="B27" s="28"/>
      <c r="C27" s="28"/>
      <c r="D27" s="29"/>
      <c r="E27" s="29"/>
      <c r="F27" s="29"/>
      <c r="G27" s="29"/>
      <c r="H27" s="29"/>
      <c r="I27" s="22"/>
      <c r="J27" s="26"/>
    </row>
    <row r="28" spans="1:10" ht="17" thickBot="1" x14ac:dyDescent="0.25">
      <c r="A28" s="34"/>
      <c r="B28" s="28"/>
      <c r="C28" s="28"/>
      <c r="D28" s="29"/>
      <c r="E28" s="29"/>
      <c r="F28" s="29"/>
      <c r="G28" s="29"/>
      <c r="H28" s="29"/>
      <c r="I28" s="22"/>
      <c r="J28" s="35"/>
    </row>
    <row r="29" spans="1:10" ht="57" thickBot="1" x14ac:dyDescent="0.25">
      <c r="A29" s="36"/>
      <c r="B29" s="20"/>
      <c r="C29" s="20"/>
      <c r="D29" s="20"/>
      <c r="E29" s="20"/>
      <c r="F29" s="20"/>
      <c r="G29" s="37"/>
      <c r="H29" s="49" t="s">
        <v>27</v>
      </c>
      <c r="I29" s="22"/>
      <c r="J29" s="38"/>
    </row>
    <row r="30" spans="1:10" x14ac:dyDescent="0.2">
      <c r="A30" s="39" t="s">
        <v>28</v>
      </c>
      <c r="B30" s="47" t="s">
        <v>37</v>
      </c>
      <c r="C30" s="40"/>
      <c r="D30" s="41"/>
      <c r="E30" s="41"/>
      <c r="F30" s="41"/>
      <c r="G30" s="41"/>
      <c r="H30" s="79">
        <f>SUM(F7+H14)</f>
        <v>0</v>
      </c>
      <c r="I30" s="42"/>
      <c r="J30" s="43"/>
    </row>
    <row r="31" spans="1:10" x14ac:dyDescent="0.2">
      <c r="A31" s="39"/>
      <c r="B31" s="47"/>
      <c r="C31" s="40"/>
      <c r="D31" s="41"/>
      <c r="E31" s="41"/>
      <c r="F31" s="41"/>
      <c r="G31" s="41"/>
      <c r="H31" s="83"/>
      <c r="I31" s="42"/>
      <c r="J31" s="43"/>
    </row>
    <row r="32" spans="1:10" x14ac:dyDescent="0.2">
      <c r="A32" s="39" t="s">
        <v>28</v>
      </c>
      <c r="B32" s="47" t="s">
        <v>43</v>
      </c>
      <c r="C32" s="40"/>
      <c r="D32" s="41"/>
      <c r="E32" s="41"/>
      <c r="F32" s="41"/>
      <c r="G32" s="41"/>
      <c r="H32" s="48">
        <f>SUM(F7+H24)</f>
        <v>0</v>
      </c>
      <c r="I32" s="42"/>
      <c r="J32" s="43"/>
    </row>
    <row r="33" spans="1:10" x14ac:dyDescent="0.2">
      <c r="A33" s="34"/>
      <c r="B33" s="28"/>
      <c r="C33" s="28"/>
      <c r="D33" s="29"/>
      <c r="E33" s="29"/>
      <c r="F33" s="29"/>
      <c r="G33" s="29"/>
      <c r="H33" s="29"/>
      <c r="I33" s="22"/>
      <c r="J33" s="44"/>
    </row>
    <row r="35" spans="1:10" ht="17" thickBot="1" x14ac:dyDescent="0.25"/>
    <row r="36" spans="1:10" x14ac:dyDescent="0.2">
      <c r="A36" s="14" t="s">
        <v>6</v>
      </c>
      <c r="B36" s="96"/>
      <c r="C36" s="96"/>
      <c r="D36" s="97"/>
    </row>
    <row r="37" spans="1:10" x14ac:dyDescent="0.2">
      <c r="A37" s="15" t="s">
        <v>7</v>
      </c>
      <c r="B37" s="98"/>
      <c r="C37" s="98"/>
      <c r="D37" s="99"/>
    </row>
    <row r="38" spans="1:10" x14ac:dyDescent="0.2">
      <c r="A38" s="15" t="s">
        <v>8</v>
      </c>
      <c r="B38" s="98"/>
      <c r="C38" s="98"/>
      <c r="D38" s="99"/>
    </row>
    <row r="39" spans="1:10" ht="17" thickBot="1" x14ac:dyDescent="0.25">
      <c r="A39" s="16" t="s">
        <v>9</v>
      </c>
      <c r="B39" s="100"/>
      <c r="C39" s="100"/>
      <c r="D39" s="101"/>
    </row>
    <row r="40" spans="1:10" x14ac:dyDescent="0.2">
      <c r="A40" s="12"/>
      <c r="B40" s="13"/>
      <c r="C40" s="13"/>
      <c r="D40" s="13"/>
    </row>
    <row r="41" spans="1:10" ht="17" thickBot="1" x14ac:dyDescent="0.25">
      <c r="A41" s="12"/>
      <c r="B41" s="13"/>
      <c r="C41" s="13"/>
      <c r="D41" s="13"/>
    </row>
    <row r="42" spans="1:10" ht="17" thickBot="1" x14ac:dyDescent="0.25">
      <c r="A42" s="102" t="s">
        <v>10</v>
      </c>
      <c r="B42" s="103"/>
      <c r="C42" s="103"/>
      <c r="D42" s="104"/>
    </row>
    <row r="43" spans="1:10" x14ac:dyDescent="0.2">
      <c r="A43" s="105" t="s">
        <v>30</v>
      </c>
      <c r="B43" s="106"/>
      <c r="C43" s="106"/>
      <c r="D43" s="107"/>
    </row>
    <row r="44" spans="1:10" x14ac:dyDescent="0.2">
      <c r="A44" s="87" t="s">
        <v>14</v>
      </c>
      <c r="B44" s="88"/>
      <c r="C44" s="88"/>
      <c r="D44" s="89"/>
    </row>
    <row r="45" spans="1:10" x14ac:dyDescent="0.2">
      <c r="A45" s="90" t="s">
        <v>11</v>
      </c>
      <c r="B45" s="91"/>
      <c r="C45" s="91"/>
      <c r="D45" s="92"/>
    </row>
    <row r="46" spans="1:10" x14ac:dyDescent="0.2">
      <c r="A46" s="87" t="s">
        <v>12</v>
      </c>
      <c r="B46" s="88"/>
      <c r="C46" s="88"/>
      <c r="D46" s="89"/>
    </row>
    <row r="47" spans="1:10" ht="17" thickBot="1" x14ac:dyDescent="0.25">
      <c r="A47" s="93" t="s">
        <v>13</v>
      </c>
      <c r="B47" s="94"/>
      <c r="C47" s="94"/>
      <c r="D47" s="95"/>
    </row>
  </sheetData>
  <mergeCells count="10">
    <mergeCell ref="A44:D44"/>
    <mergeCell ref="A45:D45"/>
    <mergeCell ref="A46:D46"/>
    <mergeCell ref="A47:D47"/>
    <mergeCell ref="B36:D36"/>
    <mergeCell ref="B37:D37"/>
    <mergeCell ref="B38:D38"/>
    <mergeCell ref="B39:D39"/>
    <mergeCell ref="A42:D42"/>
    <mergeCell ref="A43:D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cd0bf-8e8e-429b-ae80-ef6504da9ccc">
      <Terms xmlns="http://schemas.microsoft.com/office/infopath/2007/PartnerControls"/>
    </lcf76f155ced4ddcb4097134ff3c332f>
    <TaxCatchAll xmlns="e0739a3b-cf28-466d-ad6d-326b3c4365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53924E04AC144AA3632C157A61F176" ma:contentTypeVersion="18" ma:contentTypeDescription="Een nieuw document maken." ma:contentTypeScope="" ma:versionID="23432799b9af3001e0cd58244da60412">
  <xsd:schema xmlns:xsd="http://www.w3.org/2001/XMLSchema" xmlns:xs="http://www.w3.org/2001/XMLSchema" xmlns:p="http://schemas.microsoft.com/office/2006/metadata/properties" xmlns:ns2="6d6cd0bf-8e8e-429b-ae80-ef6504da9ccc" xmlns:ns3="e0739a3b-cf28-466d-ad6d-326b3c436508" targetNamespace="http://schemas.microsoft.com/office/2006/metadata/properties" ma:root="true" ma:fieldsID="c64bb6209d73e4acabea6b0a42782d48" ns2:_="" ns3:_="">
    <xsd:import namespace="6d6cd0bf-8e8e-429b-ae80-ef6504da9ccc"/>
    <xsd:import namespace="e0739a3b-cf28-466d-ad6d-326b3c4365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cd0bf-8e8e-429b-ae80-ef6504da9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9e3be39-f569-4bd1-b432-4571a6bfaa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39a3b-cf28-466d-ad6d-326b3c4365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a2a21f-5ada-4000-88aa-96a4985a43d8}" ma:internalName="TaxCatchAll" ma:showField="CatchAllData" ma:web="e0739a3b-cf28-466d-ad6d-326b3c4365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C1C156-C3B8-430E-ADAF-095A36D462B7}">
  <ds:schemaRefs>
    <ds:schemaRef ds:uri="http://schemas.microsoft.com/office/infopath/2007/PartnerControls"/>
    <ds:schemaRef ds:uri="http://purl.org/dc/terms/"/>
    <ds:schemaRef ds:uri="e0739a3b-cf28-466d-ad6d-326b3c436508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6d6cd0bf-8e8e-429b-ae80-ef6504da9cc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1FA194C-0014-4E81-8420-A1AD1A6174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D70601-6708-4542-9E22-D885D8FA4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cd0bf-8e8e-429b-ae80-ef6504da9ccc"/>
    <ds:schemaRef ds:uri="e0739a3b-cf28-466d-ad6d-326b3c436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Blokland</dc:creator>
  <cp:lastModifiedBy>Corina Blokland</cp:lastModifiedBy>
  <dcterms:created xsi:type="dcterms:W3CDTF">2024-05-29T08:45:43Z</dcterms:created>
  <dcterms:modified xsi:type="dcterms:W3CDTF">2024-07-04T11:40:23Z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0x0101006453924E04AC144AA3632C157A61F176</vt:lpwstr>
  </property>
  <property fmtid="{D5CDD505-2E9C-101B-9397-08002B2CF9AE}" pid="3" name="MediaServiceImageTags">
    <vt:lpwstr/>
  </property>
</Properties>
</file>