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en\Klanten\Talent Primair\Versie 5 (25-01-2024)\"/>
    </mc:Choice>
  </mc:AlternateContent>
  <xr:revisionPtr revIDLastSave="0" documentId="13_ncr:1_{7C0B384A-4F32-4A65-9492-AC152D148DA2}" xr6:coauthVersionLast="36" xr6:coauthVersionMax="47" xr10:uidLastSave="{00000000-0000-0000-0000-000000000000}"/>
  <bookViews>
    <workbookView xWindow="0" yWindow="0" windowWidth="19200" windowHeight="6520" xr2:uid="{00000000-000D-0000-FFFF-FFFF00000000}"/>
  </bookViews>
  <sheets>
    <sheet name="Prijsformulier bij 2024.TP-PV" sheetId="1" r:id="rId1"/>
  </sheets>
  <calcPr calcId="191029"/>
</workbook>
</file>

<file path=xl/calcChain.xml><?xml version="1.0" encoding="utf-8"?>
<calcChain xmlns="http://schemas.openxmlformats.org/spreadsheetml/2006/main">
  <c r="S8" i="1" l="1"/>
  <c r="O17" i="1"/>
  <c r="S11" i="1" l="1"/>
  <c r="T11" i="1" s="1"/>
  <c r="S12" i="1"/>
  <c r="V12" i="1" s="1"/>
  <c r="W12" i="1" s="1"/>
  <c r="S13" i="1"/>
  <c r="T13" i="1" s="1"/>
  <c r="T12" i="1" l="1"/>
  <c r="V11" i="1"/>
  <c r="W11" i="1" s="1"/>
  <c r="V13" i="1"/>
  <c r="W13" i="1" s="1"/>
  <c r="F17" i="1"/>
  <c r="U17" i="1" l="1"/>
  <c r="R17" i="1"/>
  <c r="J17" i="1"/>
  <c r="K17" i="1"/>
  <c r="L17" i="1"/>
  <c r="M17" i="1"/>
  <c r="N17" i="1"/>
  <c r="P17" i="1"/>
  <c r="Q17" i="1"/>
  <c r="I17" i="1"/>
  <c r="G17" i="1"/>
  <c r="T8" i="1"/>
  <c r="S9" i="1"/>
  <c r="V9" i="1" s="1"/>
  <c r="W9" i="1" s="1"/>
  <c r="S10" i="1"/>
  <c r="V10" i="1" s="1"/>
  <c r="W10" i="1" s="1"/>
  <c r="S14" i="1"/>
  <c r="V14" i="1" s="1"/>
  <c r="W14" i="1" s="1"/>
  <c r="S15" i="1"/>
  <c r="T15" i="1" s="1"/>
  <c r="S16" i="1"/>
  <c r="V16" i="1" l="1"/>
  <c r="W16" i="1" s="1"/>
  <c r="T16" i="1"/>
  <c r="V15" i="1"/>
  <c r="W15" i="1" s="1"/>
  <c r="T14" i="1"/>
  <c r="S17" i="1"/>
  <c r="T17" i="1" s="1"/>
  <c r="V8" i="1"/>
  <c r="T10" i="1"/>
  <c r="T9" i="1"/>
  <c r="V17" i="1" l="1"/>
  <c r="W8" i="1"/>
  <c r="W17" i="1" l="1"/>
</calcChain>
</file>

<file path=xl/sharedStrings.xml><?xml version="1.0" encoding="utf-8"?>
<sst xmlns="http://schemas.openxmlformats.org/spreadsheetml/2006/main" count="115" uniqueCount="82">
  <si>
    <t>Aangeboden</t>
  </si>
  <si>
    <t>Totaalprijs: realisatie en</t>
  </si>
  <si>
    <t>vermogen</t>
  </si>
  <si>
    <t>(Wp)</t>
  </si>
  <si>
    <t>Prijs</t>
  </si>
  <si>
    <t>(grijze velden in te vullen, alle bedragen excl. btw)</t>
  </si>
  <si>
    <t>Totale</t>
  </si>
  <si>
    <t>investering</t>
  </si>
  <si>
    <t>zonnepanelen</t>
  </si>
  <si>
    <t>omvormers</t>
  </si>
  <si>
    <t>montagemateriaal</t>
  </si>
  <si>
    <t>verticaal transport</t>
  </si>
  <si>
    <t>overig</t>
  </si>
  <si>
    <t>Prijs ontzorging</t>
  </si>
  <si>
    <r>
      <t>(</t>
    </r>
    <r>
      <rPr>
        <b/>
        <sz val="11"/>
        <color theme="0"/>
        <rFont val="Calibri"/>
        <family val="2"/>
      </rPr>
      <t>€</t>
    </r>
    <r>
      <rPr>
        <b/>
        <sz val="7.7"/>
        <color theme="0"/>
        <rFont val="Calibri"/>
        <family val="2"/>
      </rPr>
      <t>)</t>
    </r>
  </si>
  <si>
    <r>
      <t>(</t>
    </r>
    <r>
      <rPr>
        <b/>
        <sz val="11"/>
        <color theme="0"/>
        <rFont val="Calibri"/>
        <family val="2"/>
      </rPr>
      <t>€/jaar</t>
    </r>
    <r>
      <rPr>
        <b/>
        <sz val="7.7"/>
        <color theme="0"/>
        <rFont val="Calibri"/>
        <family val="2"/>
      </rPr>
      <t>)</t>
    </r>
  </si>
  <si>
    <t>(stuks)</t>
  </si>
  <si>
    <t>Aangeboden aantal</t>
  </si>
  <si>
    <t>Prijs per Wp: realisatie en</t>
  </si>
  <si>
    <r>
      <t>(</t>
    </r>
    <r>
      <rPr>
        <b/>
        <sz val="11"/>
        <color theme="0"/>
        <rFont val="Calibri"/>
        <family val="2"/>
      </rPr>
      <t>€/Wp</t>
    </r>
    <r>
      <rPr>
        <b/>
        <sz val="7.7"/>
        <color theme="0"/>
        <rFont val="Calibri"/>
        <family val="2"/>
      </rPr>
      <t>)</t>
    </r>
  </si>
  <si>
    <t>Investering</t>
  </si>
  <si>
    <t>per Wp</t>
  </si>
  <si>
    <t>In te vullen op het prijsformulier</t>
  </si>
  <si>
    <t>Scope-12 inspectie/keuring</t>
  </si>
  <si>
    <t>optimizers</t>
  </si>
  <si>
    <t>Evt. prijs</t>
  </si>
  <si>
    <t>bekabeling</t>
  </si>
  <si>
    <t xml:space="preserve"> 10 jaar ontzorging</t>
  </si>
  <si>
    <t>per jaar</t>
  </si>
  <si>
    <t>Postcode</t>
  </si>
  <si>
    <t>Plaats</t>
  </si>
  <si>
    <t>Scholengroep/school</t>
  </si>
  <si>
    <t>Totaal</t>
  </si>
  <si>
    <t>Gemeente</t>
  </si>
  <si>
    <t>Adres</t>
  </si>
  <si>
    <t>2. Godelindeschool</t>
  </si>
  <si>
    <t xml:space="preserve">Laren </t>
  </si>
  <si>
    <t xml:space="preserve">Godelindeweg 14c </t>
  </si>
  <si>
    <t xml:space="preserve">1412 HD </t>
  </si>
  <si>
    <t>Naarden</t>
  </si>
  <si>
    <t xml:space="preserve">Huizen </t>
  </si>
  <si>
    <t xml:space="preserve">Holleblok 10 </t>
  </si>
  <si>
    <t xml:space="preserve">1273 EG </t>
  </si>
  <si>
    <t xml:space="preserve">Bussum </t>
  </si>
  <si>
    <t xml:space="preserve">Parklaan 3 </t>
  </si>
  <si>
    <t xml:space="preserve">Bleekveld 1 </t>
  </si>
  <si>
    <t xml:space="preserve">Loosdrecht </t>
  </si>
  <si>
    <t xml:space="preserve">Reigerlaan 7 </t>
  </si>
  <si>
    <t xml:space="preserve">1394 CK </t>
  </si>
  <si>
    <t xml:space="preserve">Nederhorst den berg </t>
  </si>
  <si>
    <t xml:space="preserve">Melkweg 42 </t>
  </si>
  <si>
    <t>Laren</t>
  </si>
  <si>
    <t>Busken Huetlaan 16</t>
  </si>
  <si>
    <t>Delta 37-39</t>
  </si>
  <si>
    <t>1273 LC</t>
  </si>
  <si>
    <t xml:space="preserve">De Leemkuil 4 </t>
  </si>
  <si>
    <t>Wijdemeren</t>
  </si>
  <si>
    <t>Gooise Meren</t>
  </si>
  <si>
    <t xml:space="preserve">Kortenhoef </t>
  </si>
  <si>
    <t xml:space="preserve">1251 AR </t>
  </si>
  <si>
    <t xml:space="preserve">1241 BG </t>
  </si>
  <si>
    <t xml:space="preserve">1231 PR </t>
  </si>
  <si>
    <t xml:space="preserve">1251 PT </t>
  </si>
  <si>
    <t>1401 BC</t>
  </si>
  <si>
    <t>installatie DC</t>
  </si>
  <si>
    <t>installatie AC</t>
  </si>
  <si>
    <t>Toelichting:</t>
  </si>
  <si>
    <t>per scherm</t>
  </si>
  <si>
    <t>per paneel</t>
  </si>
  <si>
    <r>
      <rPr>
        <b/>
        <sz val="11"/>
        <color theme="1"/>
        <rFont val="Calibri"/>
        <family val="2"/>
        <scheme val="minor"/>
      </rPr>
      <t xml:space="preserve">OPTIONEEL: </t>
    </r>
    <r>
      <rPr>
        <sz val="11"/>
        <color theme="1"/>
        <rFont val="Calibri"/>
        <family val="2"/>
        <scheme val="minor"/>
      </rPr>
      <t>Losse schoonmaakbeurt zonnepanelen op verzoek school</t>
    </r>
  </si>
  <si>
    <r>
      <rPr>
        <b/>
        <sz val="11"/>
        <color theme="1"/>
        <rFont val="Calibri"/>
        <family val="2"/>
        <scheme val="minor"/>
      </rPr>
      <t>OPTIONEEL:</t>
    </r>
    <r>
      <rPr>
        <sz val="11"/>
        <color theme="1"/>
        <rFont val="Calibri"/>
        <family val="2"/>
        <scheme val="minor"/>
      </rPr>
      <t xml:space="preserve"> Kosten per smart tv/scherm met opbrengstmonitoring, incl. plaatsing en installatie </t>
    </r>
  </si>
  <si>
    <t>Bijlage 4b. PRIJSFORMULIER BIJ 2024.TP-PV</t>
  </si>
  <si>
    <t>² Nog onzekerheid i.v.m. aanwezigheid van EPS dakisolatie</t>
  </si>
  <si>
    <t xml:space="preserve">1. Larense Montessorischool ¹ </t>
  </si>
  <si>
    <r>
      <rPr>
        <sz val="11"/>
        <color theme="1"/>
        <rFont val="Calibri"/>
        <family val="2"/>
      </rPr>
      <t xml:space="preserve">¹ </t>
    </r>
    <r>
      <rPr>
        <sz val="11"/>
        <color theme="1"/>
        <rFont val="Calibri"/>
        <family val="2"/>
        <scheme val="minor"/>
      </rPr>
      <t>Nog onzekerheid i.v.m. mogelijke toekomstige renovaties</t>
    </r>
  </si>
  <si>
    <t>3. Gooische Montessorischool</t>
  </si>
  <si>
    <t>4. Curtevenneschool</t>
  </si>
  <si>
    <t xml:space="preserve">5. De Catamaran ² </t>
  </si>
  <si>
    <t xml:space="preserve">6. Meester Kremerschool ¹ </t>
  </si>
  <si>
    <t xml:space="preserve">7. De Ploeg ¹ ² </t>
  </si>
  <si>
    <t xml:space="preserve">8. Bussumse Montessorischool ¹ ² </t>
  </si>
  <si>
    <t xml:space="preserve">9. Kamperfoelieschool 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</si>
</sst>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5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7.7"/>
      <color theme="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1" fillId="5" borderId="0" xfId="0" applyFont="1" applyFill="1"/>
    <xf numFmtId="0" fontId="4" fillId="0" borderId="0" xfId="0" applyFont="1"/>
    <xf numFmtId="0" fontId="3" fillId="6" borderId="0" xfId="0" applyFont="1" applyFill="1"/>
    <xf numFmtId="0" fontId="3" fillId="6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3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0" fontId="3" fillId="7" borderId="0" xfId="0" applyFont="1" applyFill="1" applyAlignment="1">
      <alignment horizontal="center"/>
    </xf>
    <xf numFmtId="165" fontId="0" fillId="4" borderId="0" xfId="0" applyNumberFormat="1" applyFill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165" fontId="0" fillId="5" borderId="2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6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164" fontId="0" fillId="2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165" fontId="0" fillId="0" borderId="0" xfId="0" applyNumberFormat="1" applyFill="1" applyAlignment="1">
      <alignment horizontal="center"/>
    </xf>
    <xf numFmtId="0" fontId="0" fillId="0" borderId="0" xfId="0" applyFont="1"/>
    <xf numFmtId="0" fontId="0" fillId="0" borderId="0" xfId="1" applyFont="1"/>
    <xf numFmtId="0" fontId="0" fillId="0" borderId="0" xfId="1" applyFont="1" applyAlignment="1">
      <alignment horizontal="left"/>
    </xf>
    <xf numFmtId="0" fontId="0" fillId="0" borderId="0" xfId="0" applyFont="1" applyAlignment="1">
      <alignment horizontal="left"/>
    </xf>
    <xf numFmtId="3" fontId="0" fillId="2" borderId="0" xfId="0" applyNumberFormat="1" applyFont="1" applyFill="1" applyAlignment="1">
      <alignment horizontal="right"/>
    </xf>
    <xf numFmtId="0" fontId="0" fillId="0" borderId="0" xfId="0" applyFont="1" applyFill="1"/>
    <xf numFmtId="0" fontId="0" fillId="5" borderId="0" xfId="0" applyFont="1" applyFill="1"/>
    <xf numFmtId="0" fontId="0" fillId="5" borderId="0" xfId="0" applyFont="1" applyFill="1" applyAlignment="1">
      <alignment horizontal="right"/>
    </xf>
    <xf numFmtId="3" fontId="0" fillId="5" borderId="1" xfId="0" applyNumberFormat="1" applyFont="1" applyFill="1" applyBorder="1"/>
    <xf numFmtId="3" fontId="0" fillId="5" borderId="2" xfId="0" applyNumberFormat="1" applyFont="1" applyFill="1" applyBorder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tabSelected="1" zoomScale="70" zoomScaleNormal="70" workbookViewId="0">
      <pane ySplit="6" topLeftCell="A7" activePane="bottomLeft" state="frozen"/>
      <selection pane="bottomLeft" activeCell="A40" sqref="A40"/>
    </sheetView>
  </sheetViews>
  <sheetFormatPr defaultColWidth="8.81640625" defaultRowHeight="14.5" x14ac:dyDescent="0.35"/>
  <cols>
    <col min="1" max="1" width="30.453125" customWidth="1"/>
    <col min="2" max="2" width="19.08984375" bestFit="1" customWidth="1"/>
    <col min="3" max="3" width="9.6328125" customWidth="1"/>
    <col min="4" max="4" width="20.26953125" bestFit="1" customWidth="1"/>
    <col min="5" max="5" width="14" bestFit="1" customWidth="1"/>
    <col min="6" max="6" width="16.453125" customWidth="1"/>
    <col min="7" max="7" width="15.26953125" customWidth="1"/>
    <col min="8" max="8" width="1.81640625" customWidth="1"/>
    <col min="9" max="9" width="12.6328125" customWidth="1"/>
    <col min="10" max="11" width="11.81640625" customWidth="1"/>
    <col min="12" max="12" width="16.81640625" customWidth="1"/>
    <col min="13" max="13" width="11.36328125" customWidth="1"/>
    <col min="14" max="15" width="14.08984375" customWidth="1"/>
    <col min="16" max="16" width="15.36328125" customWidth="1"/>
    <col min="17" max="17" width="23.6328125" bestFit="1" customWidth="1"/>
    <col min="18" max="18" width="12.6328125" customWidth="1"/>
    <col min="19" max="19" width="12.81640625" bestFit="1" customWidth="1"/>
    <col min="20" max="20" width="15.81640625" customWidth="1"/>
    <col min="21" max="21" width="14" bestFit="1" customWidth="1"/>
    <col min="22" max="23" width="22.453125" customWidth="1"/>
  </cols>
  <sheetData>
    <row r="1" spans="1:23" x14ac:dyDescent="0.35">
      <c r="A1" s="5" t="s">
        <v>71</v>
      </c>
    </row>
    <row r="2" spans="1:23" x14ac:dyDescent="0.35">
      <c r="A2" s="3" t="s">
        <v>5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10"/>
      <c r="U2" s="38"/>
      <c r="V2" s="38"/>
    </row>
    <row r="3" spans="1:23" x14ac:dyDescent="0.35">
      <c r="I3" s="10"/>
      <c r="J3" s="10"/>
      <c r="K3" s="10"/>
      <c r="L3" s="10"/>
      <c r="M3" s="10"/>
      <c r="N3" s="10"/>
      <c r="O3" s="20"/>
      <c r="P3" s="10"/>
      <c r="Q3" s="10"/>
      <c r="R3" s="10"/>
      <c r="S3" s="10"/>
      <c r="T3" s="10"/>
      <c r="U3" s="10"/>
      <c r="V3" s="10"/>
    </row>
    <row r="4" spans="1:23" x14ac:dyDescent="0.35">
      <c r="A4" s="6" t="s">
        <v>31</v>
      </c>
      <c r="B4" s="6" t="s">
        <v>34</v>
      </c>
      <c r="C4" s="7" t="s">
        <v>29</v>
      </c>
      <c r="D4" s="21" t="s">
        <v>30</v>
      </c>
      <c r="E4" s="21" t="s">
        <v>33</v>
      </c>
      <c r="F4" s="7" t="s">
        <v>17</v>
      </c>
      <c r="G4" s="7" t="s">
        <v>0</v>
      </c>
      <c r="H4" s="6"/>
      <c r="I4" s="9" t="s">
        <v>4</v>
      </c>
      <c r="J4" s="9" t="s">
        <v>4</v>
      </c>
      <c r="K4" s="16" t="s">
        <v>25</v>
      </c>
      <c r="L4" s="9" t="s">
        <v>4</v>
      </c>
      <c r="M4" s="9" t="s">
        <v>4</v>
      </c>
      <c r="N4" s="9" t="s">
        <v>4</v>
      </c>
      <c r="O4" s="9" t="s">
        <v>4</v>
      </c>
      <c r="P4" s="9" t="s">
        <v>4</v>
      </c>
      <c r="Q4" s="9" t="s">
        <v>4</v>
      </c>
      <c r="R4" s="9" t="s">
        <v>4</v>
      </c>
      <c r="S4" s="9" t="s">
        <v>6</v>
      </c>
      <c r="T4" s="9" t="s">
        <v>20</v>
      </c>
      <c r="U4" s="9" t="s">
        <v>13</v>
      </c>
      <c r="V4" s="9" t="s">
        <v>1</v>
      </c>
      <c r="W4" s="9" t="s">
        <v>18</v>
      </c>
    </row>
    <row r="5" spans="1:23" x14ac:dyDescent="0.35">
      <c r="A5" s="6"/>
      <c r="B5" s="6"/>
      <c r="C5" s="7"/>
      <c r="D5" s="21"/>
      <c r="E5" s="21"/>
      <c r="F5" s="7" t="s">
        <v>8</v>
      </c>
      <c r="G5" s="7" t="s">
        <v>2</v>
      </c>
      <c r="H5" s="6"/>
      <c r="I5" s="9" t="s">
        <v>8</v>
      </c>
      <c r="J5" s="9" t="s">
        <v>9</v>
      </c>
      <c r="K5" s="16" t="s">
        <v>24</v>
      </c>
      <c r="L5" s="9" t="s">
        <v>10</v>
      </c>
      <c r="M5" s="9" t="s">
        <v>26</v>
      </c>
      <c r="N5" s="9" t="s">
        <v>64</v>
      </c>
      <c r="O5" s="9" t="s">
        <v>65</v>
      </c>
      <c r="P5" s="9" t="s">
        <v>11</v>
      </c>
      <c r="Q5" s="9" t="s">
        <v>23</v>
      </c>
      <c r="R5" s="9" t="s">
        <v>12</v>
      </c>
      <c r="S5" s="9" t="s">
        <v>7</v>
      </c>
      <c r="T5" s="9" t="s">
        <v>21</v>
      </c>
      <c r="U5" s="9" t="s">
        <v>28</v>
      </c>
      <c r="V5" s="9" t="s">
        <v>27</v>
      </c>
      <c r="W5" s="9" t="s">
        <v>27</v>
      </c>
    </row>
    <row r="6" spans="1:23" x14ac:dyDescent="0.35">
      <c r="A6" s="6"/>
      <c r="B6" s="6"/>
      <c r="C6" s="7"/>
      <c r="D6" s="21"/>
      <c r="E6" s="21"/>
      <c r="F6" s="7" t="s">
        <v>16</v>
      </c>
      <c r="G6" s="7" t="s">
        <v>3</v>
      </c>
      <c r="H6" s="6"/>
      <c r="I6" s="9" t="s">
        <v>14</v>
      </c>
      <c r="J6" s="9" t="s">
        <v>14</v>
      </c>
      <c r="K6" s="16" t="s">
        <v>14</v>
      </c>
      <c r="L6" s="9" t="s">
        <v>14</v>
      </c>
      <c r="M6" s="9" t="s">
        <v>14</v>
      </c>
      <c r="N6" s="9" t="s">
        <v>14</v>
      </c>
      <c r="O6" s="9" t="s">
        <v>14</v>
      </c>
      <c r="P6" s="9" t="s">
        <v>14</v>
      </c>
      <c r="Q6" s="9" t="s">
        <v>14</v>
      </c>
      <c r="R6" s="9" t="s">
        <v>14</v>
      </c>
      <c r="S6" s="9" t="s">
        <v>14</v>
      </c>
      <c r="T6" s="9" t="s">
        <v>19</v>
      </c>
      <c r="U6" s="9" t="s">
        <v>15</v>
      </c>
      <c r="V6" s="9" t="s">
        <v>14</v>
      </c>
      <c r="W6" s="9" t="s">
        <v>19</v>
      </c>
    </row>
    <row r="7" spans="1:23" x14ac:dyDescent="0.35">
      <c r="A7" s="1"/>
      <c r="B7" s="1"/>
      <c r="C7" s="1"/>
      <c r="D7" s="22"/>
      <c r="E7" s="22"/>
      <c r="F7" s="8"/>
      <c r="G7" s="8"/>
      <c r="H7" s="1"/>
      <c r="I7" s="10"/>
      <c r="J7" s="10"/>
      <c r="K7" s="10"/>
      <c r="L7" s="10"/>
      <c r="M7" s="10"/>
      <c r="N7" s="10"/>
      <c r="O7" s="20"/>
      <c r="P7" s="11"/>
      <c r="Q7" s="11"/>
      <c r="R7" s="10"/>
      <c r="S7" s="10"/>
      <c r="T7" s="10"/>
      <c r="U7" s="10"/>
      <c r="V7" s="10"/>
      <c r="W7" s="10"/>
    </row>
    <row r="8" spans="1:23" x14ac:dyDescent="0.35">
      <c r="A8" s="27" t="s">
        <v>73</v>
      </c>
      <c r="B8" s="28" t="s">
        <v>55</v>
      </c>
      <c r="C8" s="28" t="s">
        <v>59</v>
      </c>
      <c r="D8" s="29" t="s">
        <v>36</v>
      </c>
      <c r="E8" s="30" t="s">
        <v>51</v>
      </c>
      <c r="F8" s="31"/>
      <c r="G8" s="31"/>
      <c r="H8" s="2"/>
      <c r="I8" s="12"/>
      <c r="J8" s="12"/>
      <c r="K8" s="12"/>
      <c r="L8" s="12"/>
      <c r="M8" s="12"/>
      <c r="N8" s="12"/>
      <c r="O8" s="12"/>
      <c r="P8" s="12"/>
      <c r="Q8" s="12"/>
      <c r="R8" s="12"/>
      <c r="S8" s="14">
        <f>SUM(I8:R8)</f>
        <v>0</v>
      </c>
      <c r="T8" s="14" t="e">
        <f>S8/G8</f>
        <v>#DIV/0!</v>
      </c>
      <c r="U8" s="12"/>
      <c r="V8" s="17">
        <f t="shared" ref="V8:V16" si="0">S8+10*U8</f>
        <v>0</v>
      </c>
      <c r="W8" s="17" t="e">
        <f t="shared" ref="W8:W17" si="1">V8/G8</f>
        <v>#DIV/0!</v>
      </c>
    </row>
    <row r="9" spans="1:23" x14ac:dyDescent="0.35">
      <c r="A9" s="32" t="s">
        <v>35</v>
      </c>
      <c r="B9" s="28" t="s">
        <v>37</v>
      </c>
      <c r="C9" s="28" t="s">
        <v>38</v>
      </c>
      <c r="D9" s="29" t="s">
        <v>39</v>
      </c>
      <c r="E9" s="30" t="s">
        <v>57</v>
      </c>
      <c r="F9" s="31"/>
      <c r="G9" s="31"/>
      <c r="H9" s="2"/>
      <c r="I9" s="12"/>
      <c r="J9" s="12"/>
      <c r="K9" s="12"/>
      <c r="L9" s="12"/>
      <c r="M9" s="12"/>
      <c r="N9" s="12"/>
      <c r="O9" s="12"/>
      <c r="P9" s="12"/>
      <c r="Q9" s="12"/>
      <c r="R9" s="12"/>
      <c r="S9" s="14">
        <f t="shared" ref="S9:S16" si="2">SUM(I9:R9)</f>
        <v>0</v>
      </c>
      <c r="T9" s="14" t="e">
        <f>S9/G9</f>
        <v>#DIV/0!</v>
      </c>
      <c r="U9" s="12"/>
      <c r="V9" s="17">
        <f t="shared" si="0"/>
        <v>0</v>
      </c>
      <c r="W9" s="17" t="e">
        <f t="shared" si="1"/>
        <v>#DIV/0!</v>
      </c>
    </row>
    <row r="10" spans="1:23" x14ac:dyDescent="0.35">
      <c r="A10" s="32" t="s">
        <v>75</v>
      </c>
      <c r="B10" s="28" t="s">
        <v>41</v>
      </c>
      <c r="C10" s="28" t="s">
        <v>42</v>
      </c>
      <c r="D10" s="29" t="s">
        <v>40</v>
      </c>
      <c r="E10" s="29" t="s">
        <v>40</v>
      </c>
      <c r="F10" s="31"/>
      <c r="G10" s="31"/>
      <c r="H10" s="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4">
        <f t="shared" si="2"/>
        <v>0</v>
      </c>
      <c r="T10" s="14" t="e">
        <f>S10/G10</f>
        <v>#DIV/0!</v>
      </c>
      <c r="U10" s="12"/>
      <c r="V10" s="17">
        <f t="shared" si="0"/>
        <v>0</v>
      </c>
      <c r="W10" s="17" t="e">
        <f t="shared" si="1"/>
        <v>#DIV/0!</v>
      </c>
    </row>
    <row r="11" spans="1:23" x14ac:dyDescent="0.35">
      <c r="A11" s="32" t="s">
        <v>76</v>
      </c>
      <c r="B11" s="28" t="s">
        <v>44</v>
      </c>
      <c r="C11" s="28" t="s">
        <v>60</v>
      </c>
      <c r="D11" s="29" t="s">
        <v>58</v>
      </c>
      <c r="E11" s="30" t="s">
        <v>56</v>
      </c>
      <c r="F11" s="31"/>
      <c r="G11" s="31"/>
      <c r="H11" s="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4">
        <f t="shared" ref="S11:S13" si="3">SUM(I11:R11)</f>
        <v>0</v>
      </c>
      <c r="T11" s="14" t="e">
        <f t="shared" ref="T11:T13" si="4">S11/G11</f>
        <v>#DIV/0!</v>
      </c>
      <c r="U11" s="12"/>
      <c r="V11" s="17">
        <f t="shared" ref="V11:V13" si="5">S11+10*U11</f>
        <v>0</v>
      </c>
      <c r="W11" s="17" t="e">
        <f t="shared" ref="W11:W13" si="6">V11/G11</f>
        <v>#DIV/0!</v>
      </c>
    </row>
    <row r="12" spans="1:23" x14ac:dyDescent="0.35">
      <c r="A12" s="27" t="s">
        <v>77</v>
      </c>
      <c r="B12" s="28" t="s">
        <v>45</v>
      </c>
      <c r="C12" s="28" t="s">
        <v>61</v>
      </c>
      <c r="D12" s="29" t="s">
        <v>46</v>
      </c>
      <c r="E12" s="30" t="s">
        <v>56</v>
      </c>
      <c r="F12" s="31"/>
      <c r="G12" s="31"/>
      <c r="H12" s="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4">
        <f t="shared" si="3"/>
        <v>0</v>
      </c>
      <c r="T12" s="14" t="e">
        <f t="shared" si="4"/>
        <v>#DIV/0!</v>
      </c>
      <c r="U12" s="12"/>
      <c r="V12" s="17">
        <f t="shared" si="5"/>
        <v>0</v>
      </c>
      <c r="W12" s="17" t="e">
        <f t="shared" si="6"/>
        <v>#DIV/0!</v>
      </c>
    </row>
    <row r="13" spans="1:23" x14ac:dyDescent="0.35">
      <c r="A13" s="27" t="s">
        <v>78</v>
      </c>
      <c r="B13" s="28" t="s">
        <v>47</v>
      </c>
      <c r="C13" s="28" t="s">
        <v>48</v>
      </c>
      <c r="D13" s="29" t="s">
        <v>49</v>
      </c>
      <c r="E13" s="30" t="s">
        <v>56</v>
      </c>
      <c r="F13" s="31"/>
      <c r="G13" s="31"/>
      <c r="H13" s="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4">
        <f t="shared" si="3"/>
        <v>0</v>
      </c>
      <c r="T13" s="14" t="e">
        <f t="shared" si="4"/>
        <v>#DIV/0!</v>
      </c>
      <c r="U13" s="12"/>
      <c r="V13" s="17">
        <f t="shared" si="5"/>
        <v>0</v>
      </c>
      <c r="W13" s="17" t="e">
        <f t="shared" si="6"/>
        <v>#DIV/0!</v>
      </c>
    </row>
    <row r="14" spans="1:23" x14ac:dyDescent="0.35">
      <c r="A14" s="27" t="s">
        <v>79</v>
      </c>
      <c r="B14" s="28" t="s">
        <v>50</v>
      </c>
      <c r="C14" s="28" t="s">
        <v>62</v>
      </c>
      <c r="D14" s="29" t="s">
        <v>51</v>
      </c>
      <c r="E14" s="30" t="s">
        <v>51</v>
      </c>
      <c r="F14" s="31"/>
      <c r="G14" s="31"/>
      <c r="H14" s="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4">
        <f t="shared" si="2"/>
        <v>0</v>
      </c>
      <c r="T14" s="14" t="e">
        <f>S14/G14</f>
        <v>#DIV/0!</v>
      </c>
      <c r="U14" s="12"/>
      <c r="V14" s="17">
        <f t="shared" si="0"/>
        <v>0</v>
      </c>
      <c r="W14" s="17" t="e">
        <f t="shared" si="1"/>
        <v>#DIV/0!</v>
      </c>
    </row>
    <row r="15" spans="1:23" x14ac:dyDescent="0.35">
      <c r="A15" s="27" t="s">
        <v>80</v>
      </c>
      <c r="B15" s="28" t="s">
        <v>52</v>
      </c>
      <c r="C15" s="28" t="s">
        <v>63</v>
      </c>
      <c r="D15" s="29" t="s">
        <v>43</v>
      </c>
      <c r="E15" s="30" t="s">
        <v>57</v>
      </c>
      <c r="F15" s="31"/>
      <c r="G15" s="31"/>
      <c r="H15" s="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4">
        <f t="shared" si="2"/>
        <v>0</v>
      </c>
      <c r="T15" s="14" t="e">
        <f>S15/G15</f>
        <v>#DIV/0!</v>
      </c>
      <c r="U15" s="12"/>
      <c r="V15" s="17">
        <f t="shared" si="0"/>
        <v>0</v>
      </c>
      <c r="W15" s="17" t="e">
        <f t="shared" si="1"/>
        <v>#DIV/0!</v>
      </c>
    </row>
    <row r="16" spans="1:23" ht="15" thickBot="1" x14ac:dyDescent="0.4">
      <c r="A16" s="27" t="s">
        <v>81</v>
      </c>
      <c r="B16" s="28" t="s">
        <v>53</v>
      </c>
      <c r="C16" s="28" t="s">
        <v>54</v>
      </c>
      <c r="D16" s="29" t="s">
        <v>40</v>
      </c>
      <c r="E16" s="29" t="s">
        <v>40</v>
      </c>
      <c r="F16" s="31"/>
      <c r="G16" s="31"/>
      <c r="H16" s="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4">
        <f t="shared" si="2"/>
        <v>0</v>
      </c>
      <c r="T16" s="14" t="e">
        <f>S16/G16</f>
        <v>#DIV/0!</v>
      </c>
      <c r="U16" s="12"/>
      <c r="V16" s="17">
        <f t="shared" si="0"/>
        <v>0</v>
      </c>
      <c r="W16" s="17" t="e">
        <f t="shared" si="1"/>
        <v>#DIV/0!</v>
      </c>
    </row>
    <row r="17" spans="1:23" ht="15" thickBot="1" x14ac:dyDescent="0.4">
      <c r="A17" s="4" t="s">
        <v>32</v>
      </c>
      <c r="B17" s="33"/>
      <c r="C17" s="34"/>
      <c r="D17" s="34"/>
      <c r="E17" s="34"/>
      <c r="F17" s="35">
        <f>SUM(F8:F16)</f>
        <v>0</v>
      </c>
      <c r="G17" s="36">
        <f>SUM(G8:G16)</f>
        <v>0</v>
      </c>
      <c r="H17" s="2"/>
      <c r="I17" s="13">
        <f t="shared" ref="I17:S17" si="7">SUM(I8:I16)</f>
        <v>0</v>
      </c>
      <c r="J17" s="13">
        <f t="shared" si="7"/>
        <v>0</v>
      </c>
      <c r="K17" s="13">
        <f t="shared" si="7"/>
        <v>0</v>
      </c>
      <c r="L17" s="13">
        <f t="shared" si="7"/>
        <v>0</v>
      </c>
      <c r="M17" s="13">
        <f t="shared" si="7"/>
        <v>0</v>
      </c>
      <c r="N17" s="13">
        <f t="shared" si="7"/>
        <v>0</v>
      </c>
      <c r="O17" s="13">
        <f t="shared" si="7"/>
        <v>0</v>
      </c>
      <c r="P17" s="13">
        <f t="shared" si="7"/>
        <v>0</v>
      </c>
      <c r="Q17" s="13">
        <f t="shared" si="7"/>
        <v>0</v>
      </c>
      <c r="R17" s="13">
        <f t="shared" si="7"/>
        <v>0</v>
      </c>
      <c r="S17" s="13">
        <f t="shared" si="7"/>
        <v>0</v>
      </c>
      <c r="T17" s="13" t="e">
        <f>S17/G17</f>
        <v>#DIV/0!</v>
      </c>
      <c r="U17" s="13">
        <f>SUM(U8:U16)</f>
        <v>0</v>
      </c>
      <c r="V17" s="18">
        <f>SUM(V8:V16)</f>
        <v>0</v>
      </c>
      <c r="W17" s="19" t="e">
        <f t="shared" si="1"/>
        <v>#DIV/0!</v>
      </c>
    </row>
    <row r="18" spans="1:23" x14ac:dyDescent="0.35">
      <c r="A18" s="27" t="s">
        <v>74</v>
      </c>
      <c r="B18" s="27"/>
      <c r="C18" s="37"/>
      <c r="D18" s="37"/>
      <c r="E18" s="37"/>
      <c r="F18" s="39" t="s">
        <v>22</v>
      </c>
      <c r="G18" s="39"/>
      <c r="H18" s="2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39" t="s">
        <v>22</v>
      </c>
      <c r="W18" s="39"/>
    </row>
    <row r="19" spans="1:23" x14ac:dyDescent="0.35">
      <c r="A19" s="27" t="s">
        <v>72</v>
      </c>
      <c r="B19" s="27"/>
      <c r="C19" s="27"/>
      <c r="D19" s="27"/>
      <c r="E19" s="27"/>
      <c r="F19" s="27"/>
      <c r="G19" s="27"/>
    </row>
    <row r="20" spans="1:23" x14ac:dyDescent="0.35">
      <c r="I20" s="9" t="s">
        <v>14</v>
      </c>
    </row>
    <row r="21" spans="1:23" x14ac:dyDescent="0.35">
      <c r="B21" s="25" t="s">
        <v>70</v>
      </c>
      <c r="E21" s="25"/>
      <c r="F21" s="24"/>
      <c r="G21" s="24"/>
      <c r="H21" s="24"/>
      <c r="I21" s="12"/>
      <c r="J21" t="s">
        <v>67</v>
      </c>
      <c r="K21" t="s">
        <v>66</v>
      </c>
      <c r="L21" s="23"/>
      <c r="M21" s="23"/>
      <c r="N21" s="23"/>
      <c r="O21" s="23"/>
      <c r="P21" s="23"/>
    </row>
    <row r="22" spans="1:23" x14ac:dyDescent="0.35">
      <c r="B22" s="25" t="s">
        <v>69</v>
      </c>
      <c r="E22" s="25"/>
      <c r="F22" s="24"/>
      <c r="G22" s="24"/>
      <c r="H22" s="24"/>
      <c r="I22" s="12"/>
      <c r="J22" t="s">
        <v>68</v>
      </c>
      <c r="K22" t="s">
        <v>66</v>
      </c>
      <c r="L22" s="23"/>
      <c r="M22" s="23"/>
      <c r="N22" s="23"/>
      <c r="O22" s="23"/>
      <c r="P22" s="23"/>
    </row>
    <row r="23" spans="1:23" x14ac:dyDescent="0.35">
      <c r="D23" s="25"/>
      <c r="E23" s="25"/>
      <c r="F23" s="25"/>
      <c r="G23" s="25"/>
      <c r="H23" s="25"/>
      <c r="I23" s="26"/>
    </row>
  </sheetData>
  <mergeCells count="4">
    <mergeCell ref="I2:S2"/>
    <mergeCell ref="U2:V2"/>
    <mergeCell ref="V18:W18"/>
    <mergeCell ref="F18:G18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C3AC02F85F54CA8D9E8D11A24D3B8" ma:contentTypeVersion="13" ma:contentTypeDescription="Een nieuw document maken." ma:contentTypeScope="" ma:versionID="12f1a0724ff1c0be4fba36879014a306">
  <xsd:schema xmlns:xsd="http://www.w3.org/2001/XMLSchema" xmlns:xs="http://www.w3.org/2001/XMLSchema" xmlns:p="http://schemas.microsoft.com/office/2006/metadata/properties" xmlns:ns2="a9837bd2-4f53-4506-9c60-cf1343fcfd60" xmlns:ns3="90ee06e0-84ee-4298-a3ed-c03d907c89eb" targetNamespace="http://schemas.microsoft.com/office/2006/metadata/properties" ma:root="true" ma:fieldsID="6a23c817e1cf132590df99842b02b097" ns2:_="" ns3:_="">
    <xsd:import namespace="a9837bd2-4f53-4506-9c60-cf1343fcfd60"/>
    <xsd:import namespace="90ee06e0-84ee-4298-a3ed-c03d907c89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37bd2-4f53-4506-9c60-cf1343fcf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2d8a56f-edd1-450d-9c65-b9875c3e4e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e06e0-84ee-4298-a3ed-c03d907c89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79d372-6196-4061-b4ba-bdc8d3620ce4}" ma:internalName="TaxCatchAll" ma:showField="CatchAllData" ma:web="90ee06e0-84ee-4298-a3ed-c03d907c8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37bd2-4f53-4506-9c60-cf1343fcfd60">
      <Terms xmlns="http://schemas.microsoft.com/office/infopath/2007/PartnerControls"/>
    </lcf76f155ced4ddcb4097134ff3c332f>
    <TaxCatchAll xmlns="90ee06e0-84ee-4298-a3ed-c03d907c89e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45D1F-42D2-4364-89E9-FDCCF00F4E28}"/>
</file>

<file path=customXml/itemProps2.xml><?xml version="1.0" encoding="utf-8"?>
<ds:datastoreItem xmlns:ds="http://schemas.openxmlformats.org/officeDocument/2006/customXml" ds:itemID="{6D0AF781-B5B3-4F1C-AEF0-9D66B6EF11B7}">
  <ds:schemaRefs>
    <ds:schemaRef ds:uri="a9837bd2-4f53-4506-9c60-cf1343fcfd60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90ee06e0-84ee-4298-a3ed-c03d907c89eb"/>
  </ds:schemaRefs>
</ds:datastoreItem>
</file>

<file path=customXml/itemProps3.xml><?xml version="1.0" encoding="utf-8"?>
<ds:datastoreItem xmlns:ds="http://schemas.openxmlformats.org/officeDocument/2006/customXml" ds:itemID="{3E2F1C3F-3712-4566-8505-90ED66697D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 bij 2024.TP-PV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Meijer</dc:creator>
  <cp:keywords/>
  <dc:description/>
  <cp:lastModifiedBy>Mark Meijer</cp:lastModifiedBy>
  <cp:revision/>
  <dcterms:created xsi:type="dcterms:W3CDTF">2018-03-30T12:27:25Z</dcterms:created>
  <dcterms:modified xsi:type="dcterms:W3CDTF">2024-01-25T13:19:50Z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0x0101007CEC3AC02F85F54CA8D9E8D11A24D3B8</vt:lpwstr>
  </property>
  <property fmtid="{D5CDD505-2E9C-101B-9397-08002B2CF9AE}" pid="3" name="AuthorIds_UIVersion_2560">
    <vt:lpwstr>12</vt:lpwstr>
  </property>
  <property fmtid="{D5CDD505-2E9C-101B-9397-08002B2CF9AE}" pid="4" name="AuthorIds_UIVersion_512">
    <vt:lpwstr>6</vt:lpwstr>
  </property>
  <property fmtid="{D5CDD505-2E9C-101B-9397-08002B2CF9AE}" pid="5" name="MediaServiceImageTags">
    <vt:lpwstr/>
  </property>
</Properties>
</file>