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itvoeren AWK\Projecten\P082401 Effluentdebietmeting RWZI Tilburg\1.2 Projectvoorbereiding\4. Aanbesteding\Inkoop\Perceel 1\Documenten nota\"/>
    </mc:Choice>
  </mc:AlternateContent>
  <bookViews>
    <workbookView xWindow="0" yWindow="0" windowWidth="28800" windowHeight="14100"/>
  </bookViews>
  <sheets>
    <sheet name="Blad1" sheetId="1" r:id="rId1"/>
  </sheets>
  <definedNames>
    <definedName name="_xlnm.Print_Area" localSheetId="0">Blad1!$A$1:$G$39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1" i="1"/>
  <c r="G10" i="1"/>
  <c r="G9" i="1"/>
  <c r="G8" i="1"/>
  <c r="G7" i="1"/>
  <c r="G6" i="1"/>
  <c r="G5" i="1"/>
  <c r="G29" i="1"/>
  <c r="G27" i="1"/>
  <c r="G28" i="1"/>
  <c r="G26" i="1"/>
  <c r="G21" i="1"/>
  <c r="G22" i="1"/>
  <c r="G20" i="1"/>
  <c r="G31" i="1" l="1"/>
  <c r="F33" i="1" l="1"/>
  <c r="F34" i="1"/>
  <c r="F35" i="1"/>
  <c r="F32" i="1"/>
  <c r="G36" i="1" l="1"/>
  <c r="G37" i="1" s="1"/>
  <c r="G38" i="1" s="1"/>
  <c r="G39" i="1" s="1"/>
</calcChain>
</file>

<file path=xl/sharedStrings.xml><?xml version="1.0" encoding="utf-8"?>
<sst xmlns="http://schemas.openxmlformats.org/spreadsheetml/2006/main" count="84" uniqueCount="50">
  <si>
    <t>N</t>
  </si>
  <si>
    <t>EUR</t>
  </si>
  <si>
    <t>PRIJS PER EENHEID IN EURO</t>
  </si>
  <si>
    <t>HOEVEELHEID RESULTAATS-VERPLICHTING</t>
  </si>
  <si>
    <t>TOTAAL BEDRAG IN EURO</t>
  </si>
  <si>
    <t>OMSCHRIJVING</t>
  </si>
  <si>
    <t>PARAGRAAF
NUMMER</t>
  </si>
  <si>
    <t>EEN-HEID</t>
  </si>
  <si>
    <t>Werktuigbouwkundige werken</t>
  </si>
  <si>
    <t>2.4</t>
  </si>
  <si>
    <t>2.3</t>
  </si>
  <si>
    <t>st.</t>
  </si>
  <si>
    <t>2.2</t>
  </si>
  <si>
    <t>Effluentdebietmeter</t>
  </si>
  <si>
    <t>Pas- en uitbouwstuk</t>
  </si>
  <si>
    <t>- HULPSYSTEMEN</t>
  </si>
  <si>
    <t>- HOOFDSYSTEMEN</t>
  </si>
  <si>
    <t>3.1.1</t>
  </si>
  <si>
    <t>Systemen t.b.v. gebruik mobiele lenspomp</t>
  </si>
  <si>
    <t>Werkplan detailontwerp leidingwerk</t>
  </si>
  <si>
    <t>3.2.2</t>
  </si>
  <si>
    <t>Verwarming en ventilatiesystemen</t>
  </si>
  <si>
    <t>Deel 3.2</t>
  </si>
  <si>
    <t>Flensafsluiter incl. Auma</t>
  </si>
  <si>
    <t>Eenmalige kosten</t>
  </si>
  <si>
    <t>%</t>
  </si>
  <si>
    <t>Uitvoeringskosten</t>
  </si>
  <si>
    <t>Algemene kosten</t>
  </si>
  <si>
    <t>Winst &amp; risico</t>
  </si>
  <si>
    <t>Indirecte kosten</t>
  </si>
  <si>
    <t>AANNEEMSOM UITVOERINGSKOSTEN (excl. BTW)</t>
  </si>
  <si>
    <t>BTW</t>
  </si>
  <si>
    <t>AANNEEMSOM UITVOERINGSKOSTEN (incl. BTW)</t>
  </si>
  <si>
    <t>Directe kosten</t>
  </si>
  <si>
    <t>Deel 3.0</t>
  </si>
  <si>
    <t>Algemene Technische bepalingen</t>
  </si>
  <si>
    <t>3.1</t>
  </si>
  <si>
    <t>Ontwerpwerkzaamheden</t>
  </si>
  <si>
    <t>Informatie-uitwisseling bij nevenaanneming</t>
  </si>
  <si>
    <t>3.2</t>
  </si>
  <si>
    <t>3.3</t>
  </si>
  <si>
    <t>Bedienings- en onderhoudsvoorschriften</t>
  </si>
  <si>
    <t>3.4</t>
  </si>
  <si>
    <t>EG-verklaring van overeenstemming</t>
  </si>
  <si>
    <t>3.5</t>
  </si>
  <si>
    <t>As built informatie</t>
  </si>
  <si>
    <t>3.6</t>
  </si>
  <si>
    <t>Opleverdossier</t>
  </si>
  <si>
    <t>Keuren, beproeven en in bedrijf stellen</t>
  </si>
  <si>
    <t>Ontwerp en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</si>
</sst>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_-* #,##0\-;_-* &quot;-&quot;??_-;_-@_-"/>
    <numFmt numFmtId="166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31F0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6" fontId="0" fillId="2" borderId="3" xfId="0" applyNumberFormat="1" applyFill="1" applyBorder="1" applyAlignment="1">
      <alignment vertical="top"/>
    </xf>
    <xf numFmtId="166" fontId="0" fillId="0" borderId="0" xfId="0" applyNumberFormat="1" applyAlignment="1">
      <alignment vertical="top"/>
    </xf>
    <xf numFmtId="165" fontId="6" fillId="0" borderId="0" xfId="1" applyNumberFormat="1" applyFont="1" applyAlignment="1">
      <alignment vertical="top" wrapText="1"/>
    </xf>
    <xf numFmtId="165" fontId="6" fillId="0" borderId="0" xfId="1" applyNumberFormat="1" applyFont="1" applyBorder="1" applyAlignment="1">
      <alignment vertical="top" wrapText="1"/>
    </xf>
    <xf numFmtId="166" fontId="3" fillId="2" borderId="5" xfId="0" applyNumberFormat="1" applyFont="1" applyFill="1" applyBorder="1" applyAlignment="1">
      <alignment vertical="top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165" fontId="6" fillId="0" borderId="13" xfId="1" applyNumberFormat="1" applyFont="1" applyBorder="1" applyAlignment="1">
      <alignment horizontal="right" vertical="top" wrapText="1"/>
    </xf>
    <xf numFmtId="165" fontId="6" fillId="0" borderId="14" xfId="1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wrapText="1"/>
    </xf>
    <xf numFmtId="166" fontId="3" fillId="2" borderId="17" xfId="0" applyNumberFormat="1" applyFont="1" applyFill="1" applyBorder="1" applyAlignment="1">
      <alignment vertical="top"/>
    </xf>
    <xf numFmtId="165" fontId="8" fillId="3" borderId="7" xfId="1" applyNumberFormat="1" applyFont="1" applyFill="1" applyBorder="1" applyAlignment="1">
      <alignment horizontal="right" vertical="top" wrapText="1"/>
    </xf>
    <xf numFmtId="165" fontId="8" fillId="3" borderId="8" xfId="1" applyNumberFormat="1" applyFont="1" applyFill="1" applyBorder="1" applyAlignment="1">
      <alignment horizontal="left" vertical="top" wrapText="1"/>
    </xf>
    <xf numFmtId="165" fontId="8" fillId="3" borderId="8" xfId="1" applyNumberFormat="1" applyFont="1" applyFill="1" applyBorder="1" applyAlignment="1">
      <alignment horizontal="right" vertical="top" wrapText="1"/>
    </xf>
    <xf numFmtId="165" fontId="8" fillId="3" borderId="9" xfId="1" applyNumberFormat="1" applyFont="1" applyFill="1" applyBorder="1" applyAlignment="1">
      <alignment horizontal="left" vertical="top" wrapText="1"/>
    </xf>
    <xf numFmtId="165" fontId="7" fillId="3" borderId="7" xfId="1" applyNumberFormat="1" applyFont="1" applyFill="1" applyBorder="1" applyAlignment="1">
      <alignment horizontal="right" vertical="top" wrapText="1"/>
    </xf>
    <xf numFmtId="165" fontId="7" fillId="3" borderId="8" xfId="1" applyNumberFormat="1" applyFont="1" applyFill="1" applyBorder="1" applyAlignment="1">
      <alignment horizontal="right" vertical="top" wrapText="1"/>
    </xf>
    <xf numFmtId="166" fontId="7" fillId="3" borderId="19" xfId="1" applyNumberFormat="1" applyFont="1" applyFill="1" applyBorder="1" applyAlignment="1">
      <alignment horizontal="right" vertical="top"/>
    </xf>
    <xf numFmtId="0" fontId="0" fillId="0" borderId="10" xfId="0" applyBorder="1" applyAlignment="1">
      <alignment vertical="top"/>
    </xf>
    <xf numFmtId="165" fontId="6" fillId="0" borderId="0" xfId="1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166" fontId="3" fillId="2" borderId="20" xfId="0" applyNumberFormat="1" applyFont="1" applyFill="1" applyBorder="1" applyAlignment="1">
      <alignment vertical="top"/>
    </xf>
    <xf numFmtId="165" fontId="7" fillId="3" borderId="12" xfId="1" applyNumberFormat="1" applyFont="1" applyFill="1" applyBorder="1" applyAlignment="1">
      <alignment horizontal="right" vertical="top" wrapText="1"/>
    </xf>
    <xf numFmtId="165" fontId="7" fillId="3" borderId="13" xfId="1" applyNumberFormat="1" applyFont="1" applyFill="1" applyBorder="1" applyAlignment="1">
      <alignment horizontal="right" vertical="top" wrapText="1"/>
    </xf>
    <xf numFmtId="166" fontId="7" fillId="3" borderId="17" xfId="1" applyNumberFormat="1" applyFont="1" applyFill="1" applyBorder="1" applyAlignment="1">
      <alignment horizontal="right" vertical="top"/>
    </xf>
    <xf numFmtId="166" fontId="1" fillId="0" borderId="1" xfId="0" applyNumberFormat="1" applyFont="1" applyBorder="1" applyAlignment="1">
      <alignment vertical="top"/>
    </xf>
    <xf numFmtId="165" fontId="6" fillId="0" borderId="4" xfId="1" applyNumberFormat="1" applyFont="1" applyBorder="1" applyAlignment="1">
      <alignment horizontal="center" vertical="top" wrapText="1"/>
    </xf>
    <xf numFmtId="165" fontId="6" fillId="0" borderId="15" xfId="1" applyNumberFormat="1" applyFont="1" applyBorder="1" applyAlignment="1">
      <alignment horizontal="right" vertical="top" wrapText="1"/>
    </xf>
    <xf numFmtId="165" fontId="6" fillId="0" borderId="16" xfId="1" applyNumberFormat="1" applyFont="1" applyBorder="1" applyAlignment="1">
      <alignment horizontal="right" vertical="top" wrapText="1"/>
    </xf>
    <xf numFmtId="165" fontId="5" fillId="0" borderId="18" xfId="1" applyNumberFormat="1" applyFont="1" applyBorder="1" applyAlignment="1" applyProtection="1">
      <alignment horizontal="right" vertical="top" wrapText="1"/>
      <protection locked="0"/>
    </xf>
    <xf numFmtId="165" fontId="5" fillId="0" borderId="6" xfId="1" applyNumberFormat="1" applyFont="1" applyBorder="1" applyAlignment="1" applyProtection="1">
      <alignment horizontal="right" vertical="top" wrapText="1"/>
      <protection locked="0"/>
    </xf>
  </cellXfs>
  <cellStyles count="2">
    <cellStyle name="Komma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zoomScaleSheetLayoutView="100" workbookViewId="0">
      <selection activeCell="B9" sqref="B9"/>
    </sheetView>
  </sheetViews>
  <sheetFormatPr defaultColWidth="9.140625" defaultRowHeight="12.75" x14ac:dyDescent="0.2"/>
  <cols>
    <col min="1" max="1" width="9.7109375" style="2" customWidth="1"/>
    <col min="2" max="2" width="41.140625" style="1" customWidth="1"/>
    <col min="3" max="3" width="5.28515625" style="1" customWidth="1"/>
    <col min="4" max="4" width="12.28515625" style="1" customWidth="1"/>
    <col min="5" max="5" width="4.28515625" style="1" customWidth="1"/>
    <col min="6" max="7" width="10.7109375" style="1" customWidth="1"/>
    <col min="8" max="16384" width="9.140625" style="1"/>
  </cols>
  <sheetData>
    <row r="1" spans="1:7" ht="39" customHeight="1" x14ac:dyDescent="0.2">
      <c r="A1" s="26" t="s">
        <v>6</v>
      </c>
      <c r="B1" s="27" t="s">
        <v>5</v>
      </c>
      <c r="C1" s="27" t="s">
        <v>7</v>
      </c>
      <c r="D1" s="27" t="s">
        <v>3</v>
      </c>
      <c r="E1" s="28"/>
      <c r="F1" s="27" t="s">
        <v>2</v>
      </c>
      <c r="G1" s="29" t="s">
        <v>4</v>
      </c>
    </row>
    <row r="2" spans="1:7" x14ac:dyDescent="0.2">
      <c r="A2" s="3"/>
      <c r="B2" s="4"/>
      <c r="C2" s="4"/>
      <c r="D2" s="4"/>
      <c r="E2" s="4"/>
      <c r="F2" s="4"/>
      <c r="G2" s="4"/>
    </row>
    <row r="3" spans="1:7" x14ac:dyDescent="0.2">
      <c r="A3" s="5" t="s">
        <v>34</v>
      </c>
      <c r="B3" s="6" t="s">
        <v>35</v>
      </c>
      <c r="C3" s="4"/>
      <c r="D3" s="4"/>
      <c r="E3" s="4"/>
      <c r="F3" s="4"/>
      <c r="G3" s="4"/>
    </row>
    <row r="4" spans="1:7" x14ac:dyDescent="0.2">
      <c r="A4" s="3"/>
      <c r="B4" s="4"/>
      <c r="C4" s="4"/>
      <c r="D4" s="4"/>
      <c r="E4" s="4"/>
      <c r="F4" s="4"/>
      <c r="G4" s="4"/>
    </row>
    <row r="5" spans="1:7" x14ac:dyDescent="0.2">
      <c r="A5" s="5">
        <v>3</v>
      </c>
      <c r="B5" s="4" t="s">
        <v>49</v>
      </c>
      <c r="C5" s="4" t="s">
        <v>1</v>
      </c>
      <c r="D5" s="4"/>
      <c r="E5" s="4" t="s">
        <v>0</v>
      </c>
      <c r="F5" s="4"/>
      <c r="G5" s="40">
        <f t="shared" ref="G5:G13" si="0">D5*F5</f>
        <v>0</v>
      </c>
    </row>
    <row r="6" spans="1:7" x14ac:dyDescent="0.2">
      <c r="A6" s="3" t="s">
        <v>36</v>
      </c>
      <c r="B6" s="4" t="s">
        <v>37</v>
      </c>
      <c r="C6" s="4" t="s">
        <v>1</v>
      </c>
      <c r="D6" s="4"/>
      <c r="E6" s="4" t="s">
        <v>0</v>
      </c>
      <c r="F6" s="4"/>
      <c r="G6" s="40">
        <f t="shared" si="0"/>
        <v>0</v>
      </c>
    </row>
    <row r="7" spans="1:7" x14ac:dyDescent="0.2">
      <c r="A7" s="3" t="s">
        <v>39</v>
      </c>
      <c r="B7" s="4" t="s">
        <v>38</v>
      </c>
      <c r="C7" s="4" t="s">
        <v>1</v>
      </c>
      <c r="D7" s="4"/>
      <c r="E7" s="4" t="s">
        <v>0</v>
      </c>
      <c r="F7" s="4"/>
      <c r="G7" s="40">
        <f t="shared" si="0"/>
        <v>0</v>
      </c>
    </row>
    <row r="8" spans="1:7" x14ac:dyDescent="0.2">
      <c r="A8" s="3" t="s">
        <v>40</v>
      </c>
      <c r="B8" s="4" t="s">
        <v>41</v>
      </c>
      <c r="C8" s="4" t="s">
        <v>1</v>
      </c>
      <c r="D8" s="4"/>
      <c r="E8" s="4" t="s">
        <v>0</v>
      </c>
      <c r="F8" s="4"/>
      <c r="G8" s="40">
        <f t="shared" si="0"/>
        <v>0</v>
      </c>
    </row>
    <row r="9" spans="1:7" x14ac:dyDescent="0.2">
      <c r="A9" s="3" t="s">
        <v>42</v>
      </c>
      <c r="B9" s="4" t="s">
        <v>43</v>
      </c>
      <c r="C9" s="4" t="s">
        <v>1</v>
      </c>
      <c r="D9" s="4"/>
      <c r="E9" s="4" t="s">
        <v>0</v>
      </c>
      <c r="F9" s="4"/>
      <c r="G9" s="40">
        <f t="shared" si="0"/>
        <v>0</v>
      </c>
    </row>
    <row r="10" spans="1:7" x14ac:dyDescent="0.2">
      <c r="A10" s="3" t="s">
        <v>44</v>
      </c>
      <c r="B10" s="4" t="s">
        <v>45</v>
      </c>
      <c r="C10" s="4" t="s">
        <v>1</v>
      </c>
      <c r="D10" s="4"/>
      <c r="E10" s="4" t="s">
        <v>0</v>
      </c>
      <c r="F10" s="4"/>
      <c r="G10" s="40">
        <f t="shared" si="0"/>
        <v>0</v>
      </c>
    </row>
    <row r="11" spans="1:7" x14ac:dyDescent="0.2">
      <c r="A11" s="3" t="s">
        <v>46</v>
      </c>
      <c r="B11" s="4" t="s">
        <v>47</v>
      </c>
      <c r="C11" s="4" t="s">
        <v>1</v>
      </c>
      <c r="D11" s="4"/>
      <c r="E11" s="4" t="s">
        <v>0</v>
      </c>
      <c r="F11" s="4"/>
      <c r="G11" s="40">
        <f t="shared" si="0"/>
        <v>0</v>
      </c>
    </row>
    <row r="12" spans="1:7" x14ac:dyDescent="0.2">
      <c r="A12" s="3"/>
      <c r="B12" s="4"/>
      <c r="C12" s="4"/>
      <c r="D12" s="4"/>
      <c r="E12" s="4"/>
      <c r="F12" s="4"/>
      <c r="G12" s="40"/>
    </row>
    <row r="13" spans="1:7" x14ac:dyDescent="0.2">
      <c r="A13" s="5">
        <v>4</v>
      </c>
      <c r="B13" s="4" t="s">
        <v>48</v>
      </c>
      <c r="C13" s="4" t="s">
        <v>1</v>
      </c>
      <c r="D13" s="4"/>
      <c r="E13" s="4" t="s">
        <v>0</v>
      </c>
      <c r="F13" s="4"/>
      <c r="G13" s="40">
        <f t="shared" si="0"/>
        <v>0</v>
      </c>
    </row>
    <row r="14" spans="1:7" x14ac:dyDescent="0.2">
      <c r="A14" s="3"/>
      <c r="B14" s="4"/>
      <c r="C14" s="4"/>
      <c r="D14" s="4"/>
      <c r="E14" s="4"/>
      <c r="F14" s="4"/>
      <c r="G14" s="4"/>
    </row>
    <row r="15" spans="1:7" x14ac:dyDescent="0.2">
      <c r="A15" s="3"/>
      <c r="B15" s="4"/>
      <c r="C15" s="4"/>
      <c r="D15" s="4"/>
      <c r="E15" s="4"/>
      <c r="F15" s="4"/>
      <c r="G15" s="4"/>
    </row>
    <row r="16" spans="1:7" x14ac:dyDescent="0.2">
      <c r="A16" s="3"/>
      <c r="B16" s="4"/>
      <c r="C16" s="4"/>
      <c r="D16" s="4"/>
      <c r="E16" s="4"/>
      <c r="F16" s="4"/>
      <c r="G16" s="4"/>
    </row>
    <row r="17" spans="1:12" x14ac:dyDescent="0.2">
      <c r="A17" s="5" t="s">
        <v>22</v>
      </c>
      <c r="B17" s="6" t="s">
        <v>8</v>
      </c>
      <c r="C17" s="4"/>
      <c r="D17" s="4"/>
      <c r="E17" s="4"/>
      <c r="F17" s="4"/>
      <c r="G17" s="4"/>
    </row>
    <row r="18" spans="1:12" x14ac:dyDescent="0.2">
      <c r="A18" s="3"/>
      <c r="B18" s="4"/>
      <c r="C18" s="4"/>
      <c r="D18" s="4"/>
      <c r="E18" s="4"/>
      <c r="F18" s="4"/>
      <c r="G18" s="4"/>
    </row>
    <row r="19" spans="1:12" x14ac:dyDescent="0.2">
      <c r="A19" s="5">
        <v>2</v>
      </c>
      <c r="B19" s="7" t="s">
        <v>16</v>
      </c>
      <c r="C19" s="4"/>
      <c r="D19" s="4"/>
      <c r="E19" s="4"/>
      <c r="F19" s="4"/>
      <c r="G19" s="4"/>
    </row>
    <row r="20" spans="1:12" ht="12.75" customHeight="1" x14ac:dyDescent="0.2">
      <c r="A20" s="3" t="s">
        <v>12</v>
      </c>
      <c r="B20" s="4" t="s">
        <v>13</v>
      </c>
      <c r="C20" s="4" t="s">
        <v>11</v>
      </c>
      <c r="D20" s="4">
        <v>3</v>
      </c>
      <c r="E20" s="4" t="s">
        <v>0</v>
      </c>
      <c r="F20" s="40"/>
      <c r="G20" s="40">
        <f>D20*F20</f>
        <v>0</v>
      </c>
    </row>
    <row r="21" spans="1:12" ht="12.75" customHeight="1" x14ac:dyDescent="0.2">
      <c r="A21" s="3" t="s">
        <v>10</v>
      </c>
      <c r="B21" s="4" t="s">
        <v>23</v>
      </c>
      <c r="C21" s="4" t="s">
        <v>11</v>
      </c>
      <c r="D21" s="4">
        <v>3</v>
      </c>
      <c r="E21" s="4" t="s">
        <v>0</v>
      </c>
      <c r="F21" s="40"/>
      <c r="G21" s="40">
        <f t="shared" ref="G21:G22" si="1">D21*F21</f>
        <v>0</v>
      </c>
    </row>
    <row r="22" spans="1:12" ht="12.75" customHeight="1" x14ac:dyDescent="0.2">
      <c r="A22" s="3" t="s">
        <v>9</v>
      </c>
      <c r="B22" s="4" t="s">
        <v>14</v>
      </c>
      <c r="C22" s="4" t="s">
        <v>11</v>
      </c>
      <c r="D22" s="4">
        <v>3</v>
      </c>
      <c r="E22" s="4" t="s">
        <v>0</v>
      </c>
      <c r="F22" s="40"/>
      <c r="G22" s="40">
        <f t="shared" si="1"/>
        <v>0</v>
      </c>
    </row>
    <row r="23" spans="1:12" x14ac:dyDescent="0.2">
      <c r="A23" s="3"/>
      <c r="B23" s="4"/>
      <c r="C23" s="4"/>
      <c r="D23" s="4"/>
      <c r="E23" s="4"/>
      <c r="F23" s="40"/>
      <c r="G23" s="40"/>
    </row>
    <row r="24" spans="1:12" x14ac:dyDescent="0.2">
      <c r="A24" s="3"/>
      <c r="B24" s="4"/>
      <c r="C24" s="4"/>
      <c r="D24" s="4"/>
      <c r="E24" s="4"/>
      <c r="F24" s="40"/>
      <c r="G24" s="40"/>
    </row>
    <row r="25" spans="1:12" x14ac:dyDescent="0.2">
      <c r="A25" s="5">
        <v>3</v>
      </c>
      <c r="B25" s="7" t="s">
        <v>15</v>
      </c>
      <c r="C25" s="4"/>
      <c r="D25" s="4"/>
      <c r="E25" s="4"/>
      <c r="F25" s="40"/>
      <c r="G25" s="40"/>
    </row>
    <row r="26" spans="1:12" x14ac:dyDescent="0.2">
      <c r="A26" s="3" t="s">
        <v>17</v>
      </c>
      <c r="B26" s="4" t="s">
        <v>18</v>
      </c>
      <c r="C26" s="4" t="s">
        <v>11</v>
      </c>
      <c r="D26" s="4">
        <v>1</v>
      </c>
      <c r="E26" s="4" t="s">
        <v>0</v>
      </c>
      <c r="F26" s="40"/>
      <c r="G26" s="40">
        <f t="shared" ref="G26:G28" si="2">D26*F26</f>
        <v>0</v>
      </c>
    </row>
    <row r="27" spans="1:12" x14ac:dyDescent="0.2">
      <c r="A27" s="3" t="s">
        <v>17</v>
      </c>
      <c r="B27" s="4" t="s">
        <v>19</v>
      </c>
      <c r="C27" s="4" t="s">
        <v>1</v>
      </c>
      <c r="D27" s="4"/>
      <c r="E27" s="4" t="s">
        <v>0</v>
      </c>
      <c r="F27" s="40"/>
      <c r="G27" s="40">
        <f>F27</f>
        <v>0</v>
      </c>
    </row>
    <row r="28" spans="1:12" x14ac:dyDescent="0.2">
      <c r="A28" s="3" t="s">
        <v>20</v>
      </c>
      <c r="B28" s="4" t="s">
        <v>21</v>
      </c>
      <c r="C28" s="4" t="s">
        <v>11</v>
      </c>
      <c r="D28" s="4">
        <v>1</v>
      </c>
      <c r="E28" s="4" t="s">
        <v>0</v>
      </c>
      <c r="F28" s="40"/>
      <c r="G28" s="40">
        <f t="shared" si="2"/>
        <v>0</v>
      </c>
    </row>
    <row r="29" spans="1:12" x14ac:dyDescent="0.2">
      <c r="A29" s="3" t="s">
        <v>20</v>
      </c>
      <c r="B29" s="4" t="s">
        <v>19</v>
      </c>
      <c r="C29" s="4" t="s">
        <v>1</v>
      </c>
      <c r="D29" s="4"/>
      <c r="E29" s="4" t="s">
        <v>0</v>
      </c>
      <c r="F29" s="40"/>
      <c r="G29" s="40">
        <f>F29</f>
        <v>0</v>
      </c>
    </row>
    <row r="30" spans="1:12" x14ac:dyDescent="0.2">
      <c r="A30" s="8"/>
      <c r="B30" s="9"/>
      <c r="C30" s="9"/>
      <c r="D30" s="9"/>
      <c r="E30" s="9"/>
      <c r="F30" s="9"/>
      <c r="G30" s="9"/>
    </row>
    <row r="31" spans="1:12" ht="14.45" customHeight="1" x14ac:dyDescent="0.2">
      <c r="A31" s="17"/>
      <c r="B31" s="18"/>
      <c r="C31" s="18"/>
      <c r="D31" s="19"/>
      <c r="E31" s="41" t="s">
        <v>33</v>
      </c>
      <c r="F31" s="41"/>
      <c r="G31" s="16">
        <f>SUM(G2:G30)</f>
        <v>0</v>
      </c>
      <c r="H31" s="14"/>
      <c r="I31" s="14"/>
      <c r="J31" s="14"/>
      <c r="K31" s="14"/>
      <c r="L31" s="15"/>
    </row>
    <row r="32" spans="1:12" ht="15" x14ac:dyDescent="0.2">
      <c r="A32" s="20"/>
      <c r="B32" s="44" t="s">
        <v>24</v>
      </c>
      <c r="C32" s="45"/>
      <c r="D32" s="10"/>
      <c r="E32" s="11" t="s">
        <v>25</v>
      </c>
      <c r="F32" s="12">
        <f>$G$31*D32/100</f>
        <v>0</v>
      </c>
      <c r="G32" s="24"/>
      <c r="H32" s="13"/>
    </row>
    <row r="33" spans="1:8" ht="15" x14ac:dyDescent="0.2">
      <c r="A33" s="20"/>
      <c r="B33" s="44" t="s">
        <v>26</v>
      </c>
      <c r="C33" s="45"/>
      <c r="D33" s="10"/>
      <c r="E33" s="11" t="s">
        <v>25</v>
      </c>
      <c r="F33" s="12">
        <f t="shared" ref="F33:F35" si="3">$G$31*D33/100</f>
        <v>0</v>
      </c>
      <c r="G33" s="24"/>
      <c r="H33" s="13"/>
    </row>
    <row r="34" spans="1:8" ht="15" x14ac:dyDescent="0.2">
      <c r="A34" s="20"/>
      <c r="B34" s="44" t="s">
        <v>27</v>
      </c>
      <c r="C34" s="45"/>
      <c r="D34" s="10"/>
      <c r="E34" s="11" t="s">
        <v>25</v>
      </c>
      <c r="F34" s="12">
        <f t="shared" si="3"/>
        <v>0</v>
      </c>
      <c r="G34" s="24"/>
      <c r="H34" s="13"/>
    </row>
    <row r="35" spans="1:8" ht="15" x14ac:dyDescent="0.2">
      <c r="A35" s="20"/>
      <c r="B35" s="44" t="s">
        <v>28</v>
      </c>
      <c r="C35" s="45"/>
      <c r="D35" s="10"/>
      <c r="E35" s="11" t="s">
        <v>25</v>
      </c>
      <c r="F35" s="12">
        <f t="shared" si="3"/>
        <v>0</v>
      </c>
      <c r="G35" s="24"/>
      <c r="H35" s="13"/>
    </row>
    <row r="36" spans="1:8" ht="14.45" customHeight="1" x14ac:dyDescent="0.2">
      <c r="A36" s="21"/>
      <c r="B36" s="22"/>
      <c r="C36" s="22"/>
      <c r="D36" s="23"/>
      <c r="E36" s="42" t="s">
        <v>29</v>
      </c>
      <c r="F36" s="43"/>
      <c r="G36" s="25">
        <f>SUM(F32:F35)</f>
        <v>0</v>
      </c>
    </row>
    <row r="37" spans="1:8" ht="14.45" customHeight="1" x14ac:dyDescent="0.2">
      <c r="A37" s="30"/>
      <c r="B37" s="31" t="s">
        <v>30</v>
      </c>
      <c r="C37" s="31"/>
      <c r="D37" s="31"/>
      <c r="E37" s="31"/>
      <c r="F37" s="31"/>
      <c r="G37" s="32">
        <f>G31+G36</f>
        <v>0</v>
      </c>
    </row>
    <row r="38" spans="1:8" ht="15" x14ac:dyDescent="0.2">
      <c r="A38" s="33"/>
      <c r="B38" s="15"/>
      <c r="C38" s="15"/>
      <c r="D38" s="34" t="s">
        <v>31</v>
      </c>
      <c r="E38" s="35">
        <v>21</v>
      </c>
      <c r="F38" s="35" t="s">
        <v>25</v>
      </c>
      <c r="G38" s="36">
        <f>G37*E38/100</f>
        <v>0</v>
      </c>
    </row>
    <row r="39" spans="1:8" x14ac:dyDescent="0.2">
      <c r="A39" s="37"/>
      <c r="B39" s="38" t="s">
        <v>32</v>
      </c>
      <c r="C39" s="38"/>
      <c r="D39" s="38"/>
      <c r="E39" s="38"/>
      <c r="F39" s="38"/>
      <c r="G39" s="39">
        <f>G37+G38</f>
        <v>0</v>
      </c>
    </row>
  </sheetData>
  <mergeCells count="6">
    <mergeCell ref="E31:F31"/>
    <mergeCell ref="E36:F36"/>
    <mergeCell ref="B32:C32"/>
    <mergeCell ref="B33:C33"/>
    <mergeCell ref="B34:C34"/>
    <mergeCell ref="B35:C3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3C2EDDB168442BF4926C02F6A0C50" ma:contentTypeVersion="15" ma:contentTypeDescription="Een nieuw document maken." ma:contentTypeScope="" ma:versionID="c6f1bc885de5391a57906f03e6da56e5">
  <xsd:schema xmlns:xsd="http://www.w3.org/2001/XMLSchema" xmlns:xs="http://www.w3.org/2001/XMLSchema" xmlns:p="http://schemas.microsoft.com/office/2006/metadata/properties" xmlns:ns2="ec14dd2f-10f9-4ab3-b4bf-1540a7193066" xmlns:ns3="4ed299d1-af92-4801-870c-292ba20d588b" targetNamespace="http://schemas.microsoft.com/office/2006/metadata/properties" ma:root="true" ma:fieldsID="c3111c88d700b7f177cf01c665a31a90" ns2:_="" ns3:_="">
    <xsd:import namespace="ec14dd2f-10f9-4ab3-b4bf-1540a7193066"/>
    <xsd:import namespace="4ed299d1-af92-4801-870c-292ba20d58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4dd2f-10f9-4ab3-b4bf-1540a7193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18259db6-8ee8-4439-9b4a-2793a1670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299d1-af92-4801-870c-292ba20d58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44f4eb8-05ca-418c-acd1-b79097a72972}" ma:internalName="TaxCatchAll" ma:showField="CatchAllData" ma:web="4ed299d1-af92-4801-870c-292ba20d58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d299d1-af92-4801-870c-292ba20d588b" xsi:nil="true"/>
    <lcf76f155ced4ddcb4097134ff3c332f xmlns="ec14dd2f-10f9-4ab3-b4bf-1540a71930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EC9E47-37F4-4C24-862D-1C0A5259C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4dd2f-10f9-4ab3-b4bf-1540a7193066"/>
    <ds:schemaRef ds:uri="4ed299d1-af92-4801-870c-292ba20d58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2DCFE-9C84-4755-A235-04F3FAF5C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E52F8-AD5E-4D05-85B9-DCA5E97C19A8}">
  <ds:schemaRefs>
    <ds:schemaRef ds:uri="http://schemas.microsoft.com/office/2006/documentManagement/types"/>
    <ds:schemaRef ds:uri="http://schemas.microsoft.com/office/2006/metadata/properties"/>
    <ds:schemaRef ds:uri="4ed299d1-af92-4801-870c-292ba20d588b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ec14dd2f-10f9-4ab3-b4bf-1540a719306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Eenink | CLAFIS Ingenieus</dc:creator>
  <cp:lastModifiedBy>Stubbe, Gerrit</cp:lastModifiedBy>
  <cp:lastPrinted>2024-09-13T12:57:20Z</cp:lastPrinted>
  <dcterms:created xsi:type="dcterms:W3CDTF">2023-03-28T08:07:59Z</dcterms:created>
  <dcterms:modified xsi:type="dcterms:W3CDTF">2024-10-28T16:30:44Z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0x010100E8A3C2EDDB168442BF4926C02F6A0C50</vt:lpwstr>
  </property>
</Properties>
</file>