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heerenveennl.sharepoint.com/sites/HV-PRO-Aanbesteding-BGT/Gedeelde documenten/General/50 fase - Voorbereiding aanbesteding/Concept plan van eisen en offerte vervanging GIS systeem/BGT &amp; Inwinning/Documenten na NvI 1/"/>
    </mc:Choice>
  </mc:AlternateContent>
  <xr:revisionPtr revIDLastSave="43" documentId="8_{EA4AC680-9DCC-4FA2-BBCA-CDBAEB22CC7D}" xr6:coauthVersionLast="47" xr6:coauthVersionMax="47" xr10:uidLastSave="{36A2128E-28B3-4217-9739-DF4C2971E105}"/>
  <bookViews>
    <workbookView xWindow="-120" yWindow="-120" windowWidth="29040" windowHeight="15840" xr2:uid="{6A593D84-C035-4092-8AEA-4D58C28EA113}"/>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32" i="1"/>
  <c r="E31" i="1"/>
  <c r="E33" i="1" s="1"/>
  <c r="E49" i="1" l="1"/>
  <c r="E48" i="1"/>
  <c r="E47" i="1"/>
  <c r="E50" i="1" s="1"/>
  <c r="E42" i="1" l="1"/>
  <c r="E43" i="1" s="1"/>
  <c r="E37" i="1" l="1"/>
  <c r="E38" i="1" s="1"/>
  <c r="E19" i="1"/>
  <c r="E57" i="1" l="1"/>
  <c r="E58" i="1"/>
  <c r="E59" i="1"/>
  <c r="E60" i="1"/>
  <c r="E61" i="1"/>
  <c r="E56" i="1"/>
  <c r="E21" i="1"/>
  <c r="E22" i="1"/>
  <c r="E23" i="1"/>
  <c r="E24" i="1"/>
  <c r="E25" i="1"/>
  <c r="E26" i="1"/>
  <c r="E27" i="1" l="1"/>
  <c r="E52" i="1" s="1"/>
</calcChain>
</file>

<file path=xl/sharedStrings.xml><?xml version="1.0" encoding="utf-8"?>
<sst xmlns="http://schemas.openxmlformats.org/spreadsheetml/2006/main" count="106" uniqueCount="81">
  <si>
    <t>Toelichting:</t>
  </si>
  <si>
    <t xml:space="preserve">In dit prijzenblad vult u uw definitieve prijzen in voor uw Inschrijving. </t>
  </si>
  <si>
    <t>Legenda:</t>
  </si>
  <si>
    <t>Tekst</t>
  </si>
  <si>
    <t xml:space="preserve">Invoer gemeente. Niet wijzigen. </t>
  </si>
  <si>
    <t>Invoer</t>
  </si>
  <si>
    <t>Berekening</t>
  </si>
  <si>
    <t>Berekeningen in werkblad. Niet wijzigen.</t>
  </si>
  <si>
    <t>Subtotaal</t>
  </si>
  <si>
    <t xml:space="preserve">Berekeningen in subtotalen in werkblad. Niet wijzigen. </t>
  </si>
  <si>
    <t>Uw Inschrijfprijs</t>
  </si>
  <si>
    <t>Berekeningen van uw inschrijfprijs. Niet Wijzigen.</t>
  </si>
  <si>
    <t>Noten:</t>
  </si>
  <si>
    <t>1) Inschrijver geeft zijn prijzen op in euro's en exclusief BTW. Het op te geven tarief is exclusief BTW en een zogenoemd all-in tarief, dat wil zeggen inclusief alle logischerwijs tot de opdracht behorende kosten c.q. te verrichten diensten. Separaat kunnen dan ook geen andere, bijkomende kosten in rekening worden gebracht.
2) In de door inschrijver aangeboden prijzen zitten alle kosten verwerkt. Inschrijver kan geen andere kosten apart in rekening brengen.</t>
  </si>
  <si>
    <t>3) De aantallen in dit prijzenblad zijn indicatief. Bijvoorbeeld. De opdrachtnemer mag enkel de licenties in rekening brengen die daadwerkelijk afgnenomen worden.</t>
  </si>
  <si>
    <t>Nr.</t>
  </si>
  <si>
    <t>Omschrijving</t>
  </si>
  <si>
    <t>Aantallen</t>
  </si>
  <si>
    <t>Eenmalig</t>
  </si>
  <si>
    <t>Subtotaal Eenmalig</t>
  </si>
  <si>
    <t>1.1</t>
  </si>
  <si>
    <t>Inrichtingskosten</t>
  </si>
  <si>
    <t>1.2</t>
  </si>
  <si>
    <t>Projectkosten</t>
  </si>
  <si>
    <t>1.3</t>
  </si>
  <si>
    <t>Dataconversie/migratie</t>
  </si>
  <si>
    <t>1.4</t>
  </si>
  <si>
    <t>1.5</t>
  </si>
  <si>
    <t>1.6</t>
  </si>
  <si>
    <t>evt nader te speciferen door inschrijver</t>
  </si>
  <si>
    <t>1.7</t>
  </si>
  <si>
    <t>1.8</t>
  </si>
  <si>
    <t>Subtotaal eenmalige kosten</t>
  </si>
  <si>
    <t>Prijs per maand</t>
  </si>
  <si>
    <t>2.1</t>
  </si>
  <si>
    <t>3.1</t>
  </si>
  <si>
    <t>Hostingskosten</t>
  </si>
  <si>
    <t>4.1</t>
  </si>
  <si>
    <t>Onderhoudskosten</t>
  </si>
  <si>
    <t>Te specificeren door inschrijver</t>
  </si>
  <si>
    <t xml:space="preserve">Inschrijfsom (Excl. BTW) </t>
  </si>
  <si>
    <t>Uurtarief</t>
  </si>
  <si>
    <t>Subtotaal per uurtarief</t>
  </si>
  <si>
    <t>Projectleider</t>
  </si>
  <si>
    <t>Developer</t>
  </si>
  <si>
    <t>Functioneel consultant senior</t>
  </si>
  <si>
    <t>Functioneel consultant junior</t>
  </si>
  <si>
    <t>Technisch consultant senior</t>
  </si>
  <si>
    <t>Technisch consultant junior</t>
  </si>
  <si>
    <t xml:space="preserve">Bedrijfsnaam Inschrijver: </t>
  </si>
  <si>
    <t>Naam ondertekende:</t>
  </si>
  <si>
    <t>Functie ondertekenden:</t>
  </si>
  <si>
    <t>Handtekening:</t>
  </si>
  <si>
    <t>Trainingskosten conform gunningscriteria</t>
  </si>
  <si>
    <t>Koppelingen met andere systemen (zoals benoemd in  in het Plan van Eisen)</t>
  </si>
  <si>
    <t>Aantal medewerkers</t>
  </si>
  <si>
    <t>Prijs per maand per medewerker</t>
  </si>
  <si>
    <t>Subtotaal per jaar 
(12 maanden)</t>
  </si>
  <si>
    <t>5.1</t>
  </si>
  <si>
    <t>5.2</t>
  </si>
  <si>
    <t>5.3</t>
  </si>
  <si>
    <t>Aantal</t>
  </si>
  <si>
    <t>6.1</t>
  </si>
  <si>
    <t>6.2</t>
  </si>
  <si>
    <t>6.3</t>
  </si>
  <si>
    <t>6.4</t>
  </si>
  <si>
    <t>6.5</t>
  </si>
  <si>
    <t>6.6</t>
  </si>
  <si>
    <t>6. Tarieven consultancy (onderstaande tarieven worden niet meegenomen in de beoordeling van het gunningcriterium prijs)</t>
  </si>
  <si>
    <t>Ingegeven uurtarieven dienen marktconform te zijn. Indien dit niet het geval is, kan dit leiden tot het terzijde leggen van de inschrijving</t>
  </si>
  <si>
    <t xml:space="preserve">Cellen bestemd voor invoer inschrijver. Inschrijver dient deze cellen in dit Prijzenblad in te vullen. nschrijver dient elk kostencomponent te specificeren in het prijzenblad. Het niet of niet op juiste wijze invullen van dit Prijzenblad leidt tot uitsluiting van de Inschrijving in deze Aanbesteding. </t>
  </si>
  <si>
    <t>Subtotaal o.b.v. 8 jaren</t>
  </si>
  <si>
    <t>Prijzenblad systeem BGT &amp; Inwinning - gemeente Heerenveen</t>
  </si>
  <si>
    <t>2. Jaarlijkse licentiekosten op medewerkersniveau, ingaand op 01-07-2025</t>
  </si>
  <si>
    <t xml:space="preserve">1. Eenmalige kosten systeem BGT &amp; Inwinning gedurende de implementatiefase (16-5-2025 - 1-7-2025) </t>
  </si>
  <si>
    <t>3. Jaarlijkse hostingskosten, ingaand op 01-07-2025</t>
  </si>
  <si>
    <t>4. Jaarlijkse onderhoudskosten, ingaand op 01-07-2025</t>
  </si>
  <si>
    <t>2.2</t>
  </si>
  <si>
    <t>Eindgebruikers</t>
  </si>
  <si>
    <t>Functioneel beheerders met speciale rechten</t>
  </si>
  <si>
    <t>5. Overige jaarlijkse kosten BGT &amp; Inwinning systeem, ingaand op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</si>
</sst>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409]#,##0.00_ ;\-[$$-409]#,##0.00\ "/>
    <numFmt numFmtId="165" formatCode="_ &quot;€&quot;\ * #,##0.0000_ ;_ &quot;€&quot;\ * \-#,##0.0000_ ;_ &quot;€&quot;\ * &quot;-&quot;??_ ;_ @_ "/>
  </numFmts>
  <fonts count="21" x14ac:knownFonts="1">
    <font>
      <sz val="10"/>
      <color theme="1"/>
      <name val="Verdana"/>
      <family val="2"/>
    </font>
    <font>
      <b/>
      <sz val="20"/>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8"/>
      <color theme="1"/>
      <name val="Calibri"/>
      <family val="2"/>
      <scheme val="minor"/>
    </font>
    <font>
      <sz val="8"/>
      <name val="Verdana"/>
      <family val="2"/>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sz val="9"/>
      <color theme="1"/>
      <name val="Lucida Sans Unicode"/>
      <family val="2"/>
    </font>
    <font>
      <b/>
      <sz val="11"/>
      <name val="Calibri"/>
      <family val="2"/>
      <scheme val="minor"/>
    </font>
    <font>
      <sz val="11"/>
      <name val="Calibri"/>
      <family val="2"/>
      <scheme val="minor"/>
    </font>
    <font>
      <sz val="11"/>
      <name val="Calibri"/>
      <family val="2"/>
    </font>
    <font>
      <sz val="11"/>
      <color indexed="8"/>
      <name val="Calibri"/>
      <family val="2"/>
      <scheme val="minor"/>
    </font>
    <font>
      <i/>
      <sz val="11"/>
      <color indexed="8"/>
      <name val="Calibri"/>
      <family val="2"/>
      <scheme val="minor"/>
    </font>
    <font>
      <b/>
      <sz val="13"/>
      <name val="Calibri"/>
      <family val="2"/>
      <scheme val="minor"/>
    </font>
    <font>
      <b/>
      <sz val="11"/>
      <name val="Calibri"/>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3" tint="-0.249977111117893"/>
        <bgColor indexed="64"/>
      </patternFill>
    </fill>
    <fill>
      <patternFill patternType="solid">
        <fgColor theme="0" tint="-0.34998626667073579"/>
        <bgColor indexed="64"/>
      </patternFill>
    </fill>
  </fills>
  <borders count="2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249977111117893"/>
      </left>
      <right/>
      <top style="medium">
        <color theme="0" tint="-0.249977111117893"/>
      </top>
      <bottom style="medium">
        <color theme="0" tint="-0.249977111117893"/>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style="thin">
        <color indexed="64"/>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top/>
      <bottom style="medium">
        <color theme="0" tint="-0.499984740745262"/>
      </bottom>
      <diagonal/>
    </border>
    <border>
      <left style="thin">
        <color theme="0" tint="-0.499984740745262"/>
      </left>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style="thin">
        <color indexed="64"/>
      </left>
      <right style="thin">
        <color indexed="64"/>
      </right>
      <top style="thin">
        <color indexed="64"/>
      </top>
      <bottom/>
      <diagonal/>
    </border>
    <border>
      <left/>
      <right style="thin">
        <color theme="0" tint="-0.499984740745262"/>
      </right>
      <top/>
      <bottom/>
      <diagonal/>
    </border>
  </borders>
  <cellStyleXfs count="10">
    <xf numFmtId="0" fontId="0" fillId="0" borderId="0"/>
    <xf numFmtId="0" fontId="2" fillId="0" borderId="0"/>
    <xf numFmtId="0" fontId="7" fillId="0" borderId="7" applyNumberFormat="0" applyFill="0" applyAlignment="0" applyProtection="0"/>
    <xf numFmtId="0" fontId="8" fillId="5" borderId="8" applyNumberFormat="0" applyAlignment="0" applyProtection="0"/>
    <xf numFmtId="0" fontId="10" fillId="6" borderId="8" applyNumberFormat="0" applyAlignment="0" applyProtection="0"/>
    <xf numFmtId="0" fontId="2" fillId="7" borderId="0" applyNumberFormat="0" applyBorder="0" applyAlignment="0" applyProtection="0"/>
    <xf numFmtId="0" fontId="13" fillId="0" borderId="0"/>
    <xf numFmtId="44" fontId="13"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74">
    <xf numFmtId="0" fontId="0" fillId="0" borderId="0" xfId="0"/>
    <xf numFmtId="0" fontId="0" fillId="0" borderId="1" xfId="0" applyBorder="1"/>
    <xf numFmtId="0" fontId="3" fillId="10" borderId="1" xfId="6" applyFont="1" applyFill="1" applyBorder="1" applyAlignment="1">
      <alignment vertical="center"/>
    </xf>
    <xf numFmtId="0" fontId="12" fillId="10" borderId="1" xfId="3" applyFont="1" applyFill="1" applyBorder="1" applyAlignment="1">
      <alignment horizontal="center" vertical="center" wrapText="1"/>
    </xf>
    <xf numFmtId="165" fontId="12" fillId="10" borderId="1" xfId="3" applyNumberFormat="1" applyFont="1" applyFill="1" applyBorder="1" applyAlignment="1">
      <alignment horizontal="center" vertical="center" wrapText="1"/>
    </xf>
    <xf numFmtId="0" fontId="2" fillId="0" borderId="1" xfId="6" applyFont="1" applyBorder="1" applyAlignment="1">
      <alignment vertical="center"/>
    </xf>
    <xf numFmtId="0" fontId="2" fillId="0" borderId="1" xfId="6" applyFont="1" applyBorder="1" applyAlignment="1">
      <alignment horizontal="center" vertical="center"/>
    </xf>
    <xf numFmtId="0" fontId="2" fillId="0" borderId="1" xfId="6" applyFont="1" applyBorder="1" applyAlignment="1">
      <alignment horizontal="left" vertical="center"/>
    </xf>
    <xf numFmtId="44" fontId="11" fillId="9" borderId="1" xfId="6" applyNumberFormat="1" applyFont="1" applyFill="1" applyBorder="1"/>
    <xf numFmtId="0" fontId="2" fillId="0" borderId="1" xfId="6" applyFont="1" applyBorder="1"/>
    <xf numFmtId="0" fontId="17" fillId="0" borderId="1" xfId="6" applyFont="1" applyBorder="1" applyAlignment="1">
      <alignment vertical="center" wrapText="1"/>
    </xf>
    <xf numFmtId="0" fontId="17" fillId="0" borderId="1" xfId="6" applyFont="1" applyBorder="1" applyAlignment="1">
      <alignment horizontal="center" wrapText="1"/>
    </xf>
    <xf numFmtId="44" fontId="15" fillId="4" borderId="1" xfId="7" applyFont="1" applyFill="1" applyBorder="1" applyAlignment="1" applyProtection="1">
      <alignment vertical="top"/>
      <protection locked="0"/>
    </xf>
    <xf numFmtId="0" fontId="4" fillId="4" borderId="1" xfId="6" applyFont="1" applyFill="1" applyBorder="1" applyAlignment="1">
      <alignment horizontal="left" vertical="center"/>
    </xf>
    <xf numFmtId="44" fontId="14" fillId="6" borderId="1" xfId="4" applyNumberFormat="1" applyFont="1" applyBorder="1" applyAlignment="1"/>
    <xf numFmtId="44" fontId="14" fillId="6" borderId="1" xfId="4" applyNumberFormat="1" applyFont="1" applyBorder="1" applyAlignment="1">
      <alignment horizontal="center"/>
    </xf>
    <xf numFmtId="44" fontId="5" fillId="8" borderId="4" xfId="0" applyNumberFormat="1" applyFont="1" applyFill="1" applyBorder="1"/>
    <xf numFmtId="0" fontId="18" fillId="4" borderId="2" xfId="6" applyFont="1" applyFill="1" applyBorder="1" applyAlignment="1">
      <alignment vertical="center" wrapText="1"/>
    </xf>
    <xf numFmtId="0" fontId="12" fillId="10" borderId="2" xfId="3" applyFont="1" applyFill="1" applyBorder="1" applyAlignment="1">
      <alignment vertical="center" wrapText="1"/>
    </xf>
    <xf numFmtId="44" fontId="20" fillId="6" borderId="1" xfId="4" applyNumberFormat="1" applyFont="1" applyBorder="1"/>
    <xf numFmtId="0" fontId="17" fillId="3" borderId="1" xfId="6" applyFont="1" applyFill="1" applyBorder="1" applyAlignment="1">
      <alignment horizontal="center" wrapText="1"/>
    </xf>
    <xf numFmtId="0" fontId="15" fillId="0" borderId="1" xfId="6" applyFont="1" applyBorder="1" applyAlignment="1">
      <alignment horizontal="left" vertical="center" wrapText="1"/>
    </xf>
    <xf numFmtId="0" fontId="2" fillId="3" borderId="1" xfId="6" applyFont="1" applyFill="1" applyBorder="1" applyAlignment="1">
      <alignment horizontal="center" vertical="center"/>
    </xf>
    <xf numFmtId="0" fontId="15" fillId="3" borderId="1" xfId="6" applyFont="1" applyFill="1" applyBorder="1" applyAlignment="1">
      <alignment horizontal="left" vertical="center" wrapText="1"/>
    </xf>
    <xf numFmtId="0" fontId="12" fillId="10" borderId="18" xfId="3" applyFont="1" applyFill="1" applyBorder="1" applyAlignment="1">
      <alignment horizontal="center" vertical="center" wrapText="1"/>
    </xf>
    <xf numFmtId="0" fontId="2" fillId="0" borderId="17" xfId="0" applyFont="1" applyBorder="1" applyAlignment="1">
      <alignment horizontal="center" vertical="center"/>
    </xf>
    <xf numFmtId="44" fontId="15" fillId="4" borderId="1" xfId="7" applyFont="1" applyFill="1" applyBorder="1" applyAlignment="1" applyProtection="1">
      <protection locked="0"/>
    </xf>
    <xf numFmtId="0" fontId="2" fillId="0" borderId="20" xfId="0" applyFont="1" applyBorder="1"/>
    <xf numFmtId="0" fontId="0" fillId="0" borderId="21" xfId="0" applyBorder="1"/>
    <xf numFmtId="0" fontId="0" fillId="0" borderId="22" xfId="0" applyBorder="1"/>
    <xf numFmtId="0" fontId="2" fillId="0" borderId="18" xfId="6" applyFont="1" applyBorder="1"/>
    <xf numFmtId="0" fontId="17" fillId="0" borderId="23" xfId="6" applyFont="1" applyBorder="1" applyAlignment="1">
      <alignment vertical="center" wrapText="1"/>
    </xf>
    <xf numFmtId="0" fontId="2" fillId="0" borderId="24" xfId="0" applyFont="1" applyBorder="1" applyAlignment="1">
      <alignment horizontal="center" vertical="center"/>
    </xf>
    <xf numFmtId="44" fontId="15" fillId="4" borderId="10" xfId="7" applyFont="1" applyFill="1" applyBorder="1" applyAlignment="1" applyProtection="1">
      <alignment vertical="top"/>
      <protection locked="0"/>
    </xf>
    <xf numFmtId="44" fontId="14" fillId="6" borderId="18" xfId="4" applyNumberFormat="1" applyFont="1" applyBorder="1" applyAlignment="1"/>
    <xf numFmtId="44" fontId="11" fillId="9" borderId="19" xfId="6" applyNumberFormat="1" applyFont="1" applyFill="1" applyBorder="1"/>
    <xf numFmtId="0" fontId="2" fillId="0" borderId="17" xfId="6" applyFont="1" applyBorder="1"/>
    <xf numFmtId="0" fontId="17" fillId="0" borderId="17" xfId="6" applyFont="1" applyBorder="1" applyAlignment="1">
      <alignment vertical="center" wrapText="1"/>
    </xf>
    <xf numFmtId="44" fontId="15" fillId="4" borderId="17" xfId="7" applyFont="1" applyFill="1" applyBorder="1" applyAlignment="1" applyProtection="1">
      <alignment vertical="top"/>
      <protection locked="0"/>
    </xf>
    <xf numFmtId="0" fontId="3" fillId="0" borderId="12" xfId="0" applyFont="1" applyBorder="1" applyAlignment="1">
      <alignment horizontal="center"/>
    </xf>
    <xf numFmtId="0" fontId="11" fillId="9" borderId="1" xfId="6" applyFont="1" applyFill="1" applyBorder="1" applyAlignment="1">
      <alignment horizontal="center"/>
    </xf>
    <xf numFmtId="0" fontId="3" fillId="10" borderId="13" xfId="6" applyFont="1" applyFill="1" applyBorder="1" applyAlignment="1">
      <alignment horizontal="left" vertical="center"/>
    </xf>
    <xf numFmtId="0" fontId="3" fillId="10" borderId="11" xfId="6" applyFont="1" applyFill="1" applyBorder="1" applyAlignment="1">
      <alignment horizontal="left" vertical="center"/>
    </xf>
    <xf numFmtId="0" fontId="3" fillId="0" borderId="11" xfId="0" applyFont="1" applyBorder="1" applyAlignment="1">
      <alignment horizontal="center"/>
    </xf>
    <xf numFmtId="0" fontId="15" fillId="3" borderId="1" xfId="5" applyFont="1" applyFill="1" applyBorder="1" applyAlignment="1">
      <alignment horizontal="left" vertical="top" wrapText="1"/>
    </xf>
    <xf numFmtId="0" fontId="2" fillId="0" borderId="1" xfId="0" applyFont="1" applyBorder="1" applyAlignment="1">
      <alignment horizontal="left"/>
    </xf>
    <xf numFmtId="0" fontId="2" fillId="0" borderId="1" xfId="0" applyFont="1" applyBorder="1" applyAlignment="1">
      <alignment horizontal="left" wrapText="1"/>
    </xf>
    <xf numFmtId="0" fontId="19" fillId="10" borderId="1" xfId="2" applyFont="1" applyFill="1" applyBorder="1" applyAlignment="1">
      <alignment horizontal="left"/>
    </xf>
    <xf numFmtId="0" fontId="3" fillId="0" borderId="0" xfId="0" applyFont="1" applyAlignment="1">
      <alignment horizontal="center"/>
    </xf>
    <xf numFmtId="0" fontId="2" fillId="3" borderId="1" xfId="5" applyFill="1" applyBorder="1" applyAlignment="1">
      <alignment horizontal="left"/>
    </xf>
    <xf numFmtId="0" fontId="15" fillId="4" borderId="1" xfId="3" applyFont="1" applyFill="1" applyBorder="1" applyAlignment="1">
      <alignment horizontal="left" vertical="top"/>
    </xf>
    <xf numFmtId="0" fontId="14" fillId="6" borderId="1" xfId="4" applyFont="1" applyBorder="1" applyAlignment="1">
      <alignment horizontal="left"/>
    </xf>
    <xf numFmtId="0" fontId="11" fillId="9" borderId="1" xfId="6" applyFont="1" applyFill="1" applyBorder="1" applyAlignment="1">
      <alignment horizontal="left"/>
    </xf>
    <xf numFmtId="0" fontId="2" fillId="0" borderId="18" xfId="0" applyFont="1" applyBorder="1" applyAlignment="1">
      <alignment horizontal="left"/>
    </xf>
    <xf numFmtId="0" fontId="3" fillId="0" borderId="17" xfId="0" applyFont="1" applyBorder="1" applyAlignment="1">
      <alignment horizontal="center"/>
    </xf>
    <xf numFmtId="0" fontId="19" fillId="10" borderId="19" xfId="2" applyFont="1" applyFill="1" applyBorder="1" applyAlignment="1">
      <alignment horizontal="left"/>
    </xf>
    <xf numFmtId="0" fontId="2" fillId="0" borderId="18" xfId="0" applyFont="1" applyBorder="1" applyAlignment="1" applyProtection="1">
      <alignment horizontal="left" vertical="top"/>
      <protection hidden="1"/>
    </xf>
    <xf numFmtId="0" fontId="2" fillId="4" borderId="1" xfId="0" applyFont="1" applyFill="1" applyBorder="1" applyAlignment="1" applyProtection="1">
      <alignment horizontal="center"/>
      <protection locked="0"/>
    </xf>
    <xf numFmtId="0" fontId="2" fillId="4" borderId="18" xfId="0" applyFont="1" applyFill="1" applyBorder="1" applyAlignment="1" applyProtection="1">
      <alignment horizontal="center" vertical="top"/>
      <protection locked="0"/>
    </xf>
    <xf numFmtId="0" fontId="2" fillId="0" borderId="1" xfId="0" applyFont="1" applyBorder="1" applyAlignment="1" applyProtection="1">
      <alignment horizontal="left"/>
      <protection hidden="1"/>
    </xf>
    <xf numFmtId="0" fontId="3" fillId="0" borderId="5"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1" fillId="3" borderId="3" xfId="0" applyFont="1" applyFill="1" applyBorder="1" applyAlignment="1">
      <alignment horizontal="center"/>
    </xf>
    <xf numFmtId="0" fontId="0" fillId="0" borderId="0" xfId="0" applyAlignment="1">
      <alignment horizontal="center"/>
    </xf>
    <xf numFmtId="0" fontId="3" fillId="0" borderId="6" xfId="0" applyFont="1" applyBorder="1" applyAlignment="1">
      <alignment horizontal="center"/>
    </xf>
    <xf numFmtId="0" fontId="3" fillId="0" borderId="25" xfId="0" applyFont="1" applyBorder="1" applyAlignment="1">
      <alignment horizontal="center"/>
    </xf>
    <xf numFmtId="0" fontId="11" fillId="9" borderId="19" xfId="6" applyFont="1" applyFill="1" applyBorder="1" applyAlignment="1">
      <alignment horizontal="center"/>
    </xf>
    <xf numFmtId="0" fontId="2" fillId="0" borderId="18" xfId="0" applyFont="1" applyBorder="1" applyAlignment="1">
      <alignment horizontal="left" wrapText="1"/>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16" fillId="3" borderId="1" xfId="5" applyFont="1" applyFill="1" applyBorder="1" applyAlignment="1">
      <alignment horizontal="left" vertical="top" wrapText="1"/>
    </xf>
    <xf numFmtId="164" fontId="9" fillId="8" borderId="18" xfId="7" applyNumberFormat="1" applyFont="1" applyFill="1" applyBorder="1" applyAlignment="1" applyProtection="1">
      <alignment horizontal="left" vertical="top"/>
      <protection hidden="1"/>
    </xf>
  </cellXfs>
  <cellStyles count="10">
    <cellStyle name="40% - Accent1 2" xfId="5" xr:uid="{64466E1B-205F-4AD7-BA47-1B50BFFF1F2D}"/>
    <cellStyle name="Berekening 2" xfId="4" xr:uid="{F3F83CD5-AA31-406F-B6B5-FF53BA31D63F}"/>
    <cellStyle name="Invoer 2" xfId="3" xr:uid="{44B60712-6A0E-495D-BADB-BEB9253FCDAB}"/>
    <cellStyle name="Kop 2 2" xfId="2" xr:uid="{C54B4299-C235-4BC9-8776-671AB99C53F8}"/>
    <cellStyle name="Procent 2" xfId="8" xr:uid="{8288BA57-D68A-4FBD-81B3-1AD2BD6AE4A6}"/>
    <cellStyle name="Standaard" xfId="0" builtinId="0"/>
    <cellStyle name="Standaard 2" xfId="6" xr:uid="{7D2FBBCD-D3C9-4B96-84B6-26052759ED0A}"/>
    <cellStyle name="Standaard 3" xfId="1" xr:uid="{C6D3A33A-A3BA-4DE5-BEF5-4090B37E0205}"/>
    <cellStyle name="Valuta 2" xfId="7" xr:uid="{5C176AB8-3015-48CE-A6B2-1B16FA18C51E}"/>
    <cellStyle name="Valuta 3" xfId="9" xr:uid="{3DA8E411-04F8-4912-8433-E2CFCF36B8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DB92-822B-40AD-B70C-56CB326637E1}">
  <sheetPr>
    <pageSetUpPr fitToPage="1"/>
  </sheetPr>
  <dimension ref="A1:K67"/>
  <sheetViews>
    <sheetView tabSelected="1" topLeftCell="A6" zoomScaleNormal="100" workbookViewId="0">
      <selection activeCell="H16" sqref="H16"/>
    </sheetView>
  </sheetViews>
  <sheetFormatPr defaultRowHeight="12.75" x14ac:dyDescent="0.2"/>
  <cols>
    <col min="1" max="1" width="8.875" customWidth="1"/>
    <col min="2" max="2" width="34.875" customWidth="1"/>
    <col min="3" max="3" width="24.625" customWidth="1"/>
    <col min="4" max="4" width="23.875" customWidth="1"/>
    <col min="5" max="5" width="24.125" customWidth="1"/>
  </cols>
  <sheetData>
    <row r="1" spans="1:5" ht="26.45" thickBot="1" x14ac:dyDescent="0.55000000000000004">
      <c r="A1" s="63" t="s">
        <v>72</v>
      </c>
      <c r="B1" s="63"/>
      <c r="C1" s="63"/>
      <c r="D1" s="63"/>
      <c r="E1" s="63"/>
    </row>
    <row r="2" spans="1:5" ht="12.6" x14ac:dyDescent="0.2">
      <c r="A2" s="64"/>
      <c r="B2" s="64"/>
      <c r="C2" s="64"/>
      <c r="D2" s="64"/>
      <c r="E2" s="64"/>
    </row>
    <row r="3" spans="1:5" ht="17.45" x14ac:dyDescent="0.35">
      <c r="A3" s="47" t="s">
        <v>0</v>
      </c>
      <c r="B3" s="47"/>
      <c r="C3" s="47"/>
      <c r="D3" s="47"/>
      <c r="E3" s="47"/>
    </row>
    <row r="4" spans="1:5" ht="15" customHeight="1" x14ac:dyDescent="0.2">
      <c r="A4" s="44" t="s">
        <v>1</v>
      </c>
      <c r="B4" s="44"/>
      <c r="C4" s="44"/>
      <c r="D4" s="44"/>
      <c r="E4" s="44"/>
    </row>
    <row r="5" spans="1:5" ht="14.45" x14ac:dyDescent="0.3">
      <c r="A5" s="48"/>
      <c r="B5" s="48"/>
      <c r="C5" s="48"/>
      <c r="D5" s="48"/>
      <c r="E5" s="48"/>
    </row>
    <row r="6" spans="1:5" ht="17.45" x14ac:dyDescent="0.35">
      <c r="A6" s="47" t="s">
        <v>2</v>
      </c>
      <c r="B6" s="47"/>
      <c r="C6" s="47"/>
      <c r="D6" s="47"/>
      <c r="E6" s="47"/>
    </row>
    <row r="7" spans="1:5" ht="15" customHeight="1" x14ac:dyDescent="0.3">
      <c r="A7" s="49" t="s">
        <v>3</v>
      </c>
      <c r="B7" s="49"/>
      <c r="C7" s="45" t="s">
        <v>4</v>
      </c>
      <c r="D7" s="45"/>
      <c r="E7" s="45"/>
    </row>
    <row r="8" spans="1:5" ht="59.65" customHeight="1" x14ac:dyDescent="0.3">
      <c r="A8" s="50" t="s">
        <v>5</v>
      </c>
      <c r="B8" s="50"/>
      <c r="C8" s="46" t="s">
        <v>70</v>
      </c>
      <c r="D8" s="46"/>
      <c r="E8" s="46"/>
    </row>
    <row r="9" spans="1:5" ht="14.45" x14ac:dyDescent="0.3">
      <c r="A9" s="51" t="s">
        <v>6</v>
      </c>
      <c r="B9" s="51"/>
      <c r="C9" s="45" t="s">
        <v>7</v>
      </c>
      <c r="D9" s="45"/>
      <c r="E9" s="45"/>
    </row>
    <row r="10" spans="1:5" ht="14.45" x14ac:dyDescent="0.3">
      <c r="A10" s="52" t="s">
        <v>8</v>
      </c>
      <c r="B10" s="52"/>
      <c r="C10" s="45" t="s">
        <v>9</v>
      </c>
      <c r="D10" s="45"/>
      <c r="E10" s="45"/>
    </row>
    <row r="11" spans="1:5" ht="14.45" x14ac:dyDescent="0.3">
      <c r="A11" s="73" t="s">
        <v>10</v>
      </c>
      <c r="B11" s="73"/>
      <c r="C11" s="53" t="s">
        <v>11</v>
      </c>
      <c r="D11" s="53"/>
      <c r="E11" s="53"/>
    </row>
    <row r="12" spans="1:5" ht="14.45" x14ac:dyDescent="0.3">
      <c r="A12" s="54"/>
      <c r="B12" s="54"/>
      <c r="C12" s="54"/>
      <c r="D12" s="54"/>
      <c r="E12" s="54"/>
    </row>
    <row r="13" spans="1:5" ht="17.45" x14ac:dyDescent="0.35">
      <c r="A13" s="55" t="s">
        <v>12</v>
      </c>
      <c r="B13" s="55"/>
      <c r="C13" s="55"/>
      <c r="D13" s="55"/>
      <c r="E13" s="55"/>
    </row>
    <row r="14" spans="1:5" ht="43.9" customHeight="1" x14ac:dyDescent="0.2">
      <c r="A14" s="72" t="s">
        <v>13</v>
      </c>
      <c r="B14" s="72"/>
      <c r="C14" s="72"/>
      <c r="D14" s="72"/>
      <c r="E14" s="72"/>
    </row>
    <row r="15" spans="1:5" ht="32.25" customHeight="1" x14ac:dyDescent="0.3">
      <c r="A15" s="68" t="s">
        <v>14</v>
      </c>
      <c r="B15" s="68"/>
      <c r="C15" s="68"/>
      <c r="D15" s="68"/>
      <c r="E15" s="68"/>
    </row>
    <row r="16" spans="1:5" ht="14.45" x14ac:dyDescent="0.3">
      <c r="A16" s="54"/>
      <c r="B16" s="54"/>
      <c r="C16" s="54"/>
      <c r="D16" s="54"/>
      <c r="E16" s="54"/>
    </row>
    <row r="17" spans="1:5" ht="14.45" x14ac:dyDescent="0.2">
      <c r="A17" s="41" t="s">
        <v>74</v>
      </c>
      <c r="B17" s="41"/>
      <c r="C17" s="41"/>
      <c r="D17" s="41"/>
      <c r="E17" s="41"/>
    </row>
    <row r="18" spans="1:5" ht="14.45" x14ac:dyDescent="0.2">
      <c r="A18" s="3" t="s">
        <v>15</v>
      </c>
      <c r="B18" s="3" t="s">
        <v>16</v>
      </c>
      <c r="C18" s="3" t="s">
        <v>17</v>
      </c>
      <c r="D18" s="3" t="s">
        <v>18</v>
      </c>
      <c r="E18" s="4" t="s">
        <v>19</v>
      </c>
    </row>
    <row r="19" spans="1:5" ht="14.45" x14ac:dyDescent="0.3">
      <c r="A19" s="5" t="s">
        <v>20</v>
      </c>
      <c r="B19" s="5" t="s">
        <v>21</v>
      </c>
      <c r="C19" s="6">
        <v>1</v>
      </c>
      <c r="D19" s="26">
        <v>0</v>
      </c>
      <c r="E19" s="19">
        <f>C19*D19</f>
        <v>0</v>
      </c>
    </row>
    <row r="20" spans="1:5" ht="14.45" x14ac:dyDescent="0.3">
      <c r="A20" s="5" t="s">
        <v>22</v>
      </c>
      <c r="B20" s="5" t="s">
        <v>23</v>
      </c>
      <c r="C20" s="6">
        <v>1</v>
      </c>
      <c r="D20" s="26">
        <v>0</v>
      </c>
      <c r="E20" s="19">
        <f>C20*D20</f>
        <v>0</v>
      </c>
    </row>
    <row r="21" spans="1:5" ht="14.45" x14ac:dyDescent="0.3">
      <c r="A21" s="7" t="s">
        <v>24</v>
      </c>
      <c r="B21" s="7" t="s">
        <v>25</v>
      </c>
      <c r="C21" s="6">
        <v>1</v>
      </c>
      <c r="D21" s="26">
        <v>0</v>
      </c>
      <c r="E21" s="14">
        <f t="shared" ref="E21:E26" si="0">C21*D21</f>
        <v>0</v>
      </c>
    </row>
    <row r="22" spans="1:5" ht="14.45" x14ac:dyDescent="0.3">
      <c r="A22" s="7" t="s">
        <v>26</v>
      </c>
      <c r="B22" s="21" t="s">
        <v>53</v>
      </c>
      <c r="C22" s="22">
        <v>1</v>
      </c>
      <c r="D22" s="26">
        <v>0</v>
      </c>
      <c r="E22" s="14">
        <f t="shared" si="0"/>
        <v>0</v>
      </c>
    </row>
    <row r="23" spans="1:5" ht="36" customHeight="1" x14ac:dyDescent="0.3">
      <c r="A23" s="5" t="s">
        <v>27</v>
      </c>
      <c r="B23" s="23" t="s">
        <v>54</v>
      </c>
      <c r="C23" s="6">
        <v>1</v>
      </c>
      <c r="D23" s="26">
        <v>0</v>
      </c>
      <c r="E23" s="14">
        <f t="shared" si="0"/>
        <v>0</v>
      </c>
    </row>
    <row r="24" spans="1:5" ht="14.45" x14ac:dyDescent="0.3">
      <c r="A24" s="7" t="s">
        <v>28</v>
      </c>
      <c r="B24" s="13" t="s">
        <v>29</v>
      </c>
      <c r="C24" s="6">
        <v>1</v>
      </c>
      <c r="D24" s="26">
        <v>0</v>
      </c>
      <c r="E24" s="14">
        <f t="shared" si="0"/>
        <v>0</v>
      </c>
    </row>
    <row r="25" spans="1:5" ht="14.45" x14ac:dyDescent="0.3">
      <c r="A25" s="5" t="s">
        <v>30</v>
      </c>
      <c r="B25" s="13" t="s">
        <v>29</v>
      </c>
      <c r="C25" s="6">
        <v>1</v>
      </c>
      <c r="D25" s="26">
        <v>0</v>
      </c>
      <c r="E25" s="14">
        <f t="shared" si="0"/>
        <v>0</v>
      </c>
    </row>
    <row r="26" spans="1:5" ht="14.45" x14ac:dyDescent="0.3">
      <c r="A26" s="7" t="s">
        <v>31</v>
      </c>
      <c r="B26" s="13" t="s">
        <v>29</v>
      </c>
      <c r="C26" s="6">
        <v>1</v>
      </c>
      <c r="D26" s="26">
        <v>0</v>
      </c>
      <c r="E26" s="14">
        <f t="shared" si="0"/>
        <v>0</v>
      </c>
    </row>
    <row r="27" spans="1:5" ht="14.45" x14ac:dyDescent="0.3">
      <c r="A27" s="61"/>
      <c r="B27" s="61"/>
      <c r="C27" s="40" t="s">
        <v>32</v>
      </c>
      <c r="D27" s="40"/>
      <c r="E27" s="8">
        <f>SUM(E19:E26)</f>
        <v>0</v>
      </c>
    </row>
    <row r="28" spans="1:5" ht="14.45" x14ac:dyDescent="0.3">
      <c r="A28" s="43"/>
      <c r="B28" s="43"/>
      <c r="C28" s="43"/>
      <c r="D28" s="43"/>
      <c r="E28" s="43"/>
    </row>
    <row r="29" spans="1:5" ht="14.45" x14ac:dyDescent="0.2">
      <c r="A29" s="41" t="s">
        <v>73</v>
      </c>
      <c r="B29" s="41"/>
      <c r="C29" s="41"/>
      <c r="D29" s="41"/>
      <c r="E29" s="41"/>
    </row>
    <row r="30" spans="1:5" ht="28.9" x14ac:dyDescent="0.2">
      <c r="A30" s="3" t="s">
        <v>15</v>
      </c>
      <c r="B30" s="3" t="s">
        <v>16</v>
      </c>
      <c r="C30" s="24" t="s">
        <v>55</v>
      </c>
      <c r="D30" s="3" t="s">
        <v>56</v>
      </c>
      <c r="E30" s="4" t="s">
        <v>57</v>
      </c>
    </row>
    <row r="31" spans="1:5" ht="14.45" x14ac:dyDescent="0.3">
      <c r="A31" s="30" t="s">
        <v>34</v>
      </c>
      <c r="B31" s="31" t="s">
        <v>78</v>
      </c>
      <c r="C31" s="32">
        <v>5</v>
      </c>
      <c r="D31" s="33">
        <v>0</v>
      </c>
      <c r="E31" s="34">
        <f>(C31*D31)*12</f>
        <v>0</v>
      </c>
    </row>
    <row r="32" spans="1:5" ht="14.45" x14ac:dyDescent="0.3">
      <c r="A32" s="36" t="s">
        <v>77</v>
      </c>
      <c r="B32" s="37" t="s">
        <v>79</v>
      </c>
      <c r="C32" s="25">
        <v>3</v>
      </c>
      <c r="D32" s="38">
        <v>0</v>
      </c>
      <c r="E32" s="34">
        <f>(C32*D32)*12</f>
        <v>0</v>
      </c>
    </row>
    <row r="33" spans="1:5" ht="14.45" x14ac:dyDescent="0.3">
      <c r="A33" s="48"/>
      <c r="B33" s="66"/>
      <c r="C33" s="67" t="s">
        <v>71</v>
      </c>
      <c r="D33" s="67"/>
      <c r="E33" s="35">
        <f>SUM(E31:E32)*8</f>
        <v>0</v>
      </c>
    </row>
    <row r="34" spans="1:5" ht="14.45" x14ac:dyDescent="0.3">
      <c r="A34" s="43"/>
      <c r="B34" s="43"/>
      <c r="C34" s="43"/>
      <c r="D34" s="43"/>
      <c r="E34" s="43"/>
    </row>
    <row r="35" spans="1:5" ht="14.45" x14ac:dyDescent="0.2">
      <c r="A35" s="41" t="s">
        <v>75</v>
      </c>
      <c r="B35" s="42"/>
      <c r="C35" s="42"/>
      <c r="D35" s="42"/>
      <c r="E35" s="42"/>
    </row>
    <row r="36" spans="1:5" ht="28.9" x14ac:dyDescent="0.2">
      <c r="A36" s="3" t="s">
        <v>15</v>
      </c>
      <c r="B36" s="3" t="s">
        <v>16</v>
      </c>
      <c r="C36" s="3" t="s">
        <v>61</v>
      </c>
      <c r="D36" s="3" t="s">
        <v>33</v>
      </c>
      <c r="E36" s="4" t="s">
        <v>57</v>
      </c>
    </row>
    <row r="37" spans="1:5" ht="14.45" x14ac:dyDescent="0.3">
      <c r="A37" s="9" t="s">
        <v>35</v>
      </c>
      <c r="B37" s="10" t="s">
        <v>36</v>
      </c>
      <c r="C37" s="20">
        <v>1</v>
      </c>
      <c r="D37" s="12"/>
      <c r="E37" s="14">
        <f>(C37*D37)*12</f>
        <v>0</v>
      </c>
    </row>
    <row r="38" spans="1:5" ht="14.45" x14ac:dyDescent="0.3">
      <c r="A38" s="61"/>
      <c r="B38" s="62"/>
      <c r="C38" s="40" t="s">
        <v>71</v>
      </c>
      <c r="D38" s="40"/>
      <c r="E38" s="8">
        <f>SUM(E37:E37)*8</f>
        <v>0</v>
      </c>
    </row>
    <row r="39" spans="1:5" ht="14.45" x14ac:dyDescent="0.3">
      <c r="A39" s="43"/>
      <c r="B39" s="43"/>
      <c r="C39" s="43"/>
      <c r="D39" s="43"/>
      <c r="E39" s="43"/>
    </row>
    <row r="40" spans="1:5" ht="14.45" x14ac:dyDescent="0.2">
      <c r="A40" s="41" t="s">
        <v>76</v>
      </c>
      <c r="B40" s="42"/>
      <c r="C40" s="42"/>
      <c r="D40" s="42"/>
      <c r="E40" s="42"/>
    </row>
    <row r="41" spans="1:5" ht="28.9" x14ac:dyDescent="0.2">
      <c r="A41" s="3" t="s">
        <v>15</v>
      </c>
      <c r="B41" s="3" t="s">
        <v>16</v>
      </c>
      <c r="C41" s="3" t="s">
        <v>61</v>
      </c>
      <c r="D41" s="3" t="s">
        <v>33</v>
      </c>
      <c r="E41" s="4" t="s">
        <v>57</v>
      </c>
    </row>
    <row r="42" spans="1:5" ht="14.45" x14ac:dyDescent="0.3">
      <c r="A42" s="9" t="s">
        <v>37</v>
      </c>
      <c r="B42" s="10" t="s">
        <v>38</v>
      </c>
      <c r="C42" s="20">
        <v>1</v>
      </c>
      <c r="D42" s="12"/>
      <c r="E42" s="14">
        <f>(C42*D42)*12</f>
        <v>0</v>
      </c>
    </row>
    <row r="43" spans="1:5" ht="14.45" x14ac:dyDescent="0.3">
      <c r="A43" s="61"/>
      <c r="B43" s="62"/>
      <c r="C43" s="40" t="s">
        <v>71</v>
      </c>
      <c r="D43" s="40"/>
      <c r="E43" s="8">
        <f>SUM(E42:E42)*8</f>
        <v>0</v>
      </c>
    </row>
    <row r="44" spans="1:5" ht="14.45" x14ac:dyDescent="0.3">
      <c r="A44" s="43"/>
      <c r="B44" s="43"/>
      <c r="C44" s="43"/>
      <c r="D44" s="43"/>
      <c r="E44" s="43"/>
    </row>
    <row r="45" spans="1:5" ht="14.45" x14ac:dyDescent="0.2">
      <c r="A45" s="41" t="s">
        <v>80</v>
      </c>
      <c r="B45" s="42"/>
      <c r="C45" s="42"/>
      <c r="D45" s="42"/>
      <c r="E45" s="42"/>
    </row>
    <row r="46" spans="1:5" ht="28.9" x14ac:dyDescent="0.2">
      <c r="A46" s="3" t="s">
        <v>15</v>
      </c>
      <c r="B46" s="18" t="s">
        <v>16</v>
      </c>
      <c r="C46" s="3" t="s">
        <v>17</v>
      </c>
      <c r="D46" s="3" t="s">
        <v>33</v>
      </c>
      <c r="E46" s="4" t="s">
        <v>57</v>
      </c>
    </row>
    <row r="47" spans="1:5" ht="14.45" x14ac:dyDescent="0.3">
      <c r="A47" s="9" t="s">
        <v>58</v>
      </c>
      <c r="B47" s="17" t="s">
        <v>39</v>
      </c>
      <c r="C47" s="20">
        <v>1</v>
      </c>
      <c r="D47" s="12">
        <v>0</v>
      </c>
      <c r="E47" s="14">
        <f>(C47*D47)*12</f>
        <v>0</v>
      </c>
    </row>
    <row r="48" spans="1:5" ht="14.45" x14ac:dyDescent="0.3">
      <c r="A48" s="9" t="s">
        <v>59</v>
      </c>
      <c r="B48" s="17" t="s">
        <v>39</v>
      </c>
      <c r="C48" s="20">
        <v>1</v>
      </c>
      <c r="D48" s="12">
        <v>0</v>
      </c>
      <c r="E48" s="14">
        <f>(C48*D48)*12</f>
        <v>0</v>
      </c>
    </row>
    <row r="49" spans="1:11" ht="14.45" x14ac:dyDescent="0.3">
      <c r="A49" s="9" t="s">
        <v>60</v>
      </c>
      <c r="B49" s="17" t="s">
        <v>39</v>
      </c>
      <c r="C49" s="20">
        <v>1</v>
      </c>
      <c r="D49" s="12">
        <v>0</v>
      </c>
      <c r="E49" s="14">
        <f>(C49*D49)*12</f>
        <v>0</v>
      </c>
    </row>
    <row r="50" spans="1:11" ht="14.45" x14ac:dyDescent="0.3">
      <c r="A50" s="61"/>
      <c r="B50" s="62"/>
      <c r="C50" s="40" t="s">
        <v>71</v>
      </c>
      <c r="D50" s="40"/>
      <c r="E50" s="8">
        <f>SUM(E47:E49)*8</f>
        <v>0</v>
      </c>
    </row>
    <row r="51" spans="1:11" ht="15" thickBot="1" x14ac:dyDescent="0.35">
      <c r="A51" s="39"/>
      <c r="B51" s="39"/>
      <c r="C51" s="39"/>
      <c r="D51" s="39"/>
      <c r="E51" s="39"/>
      <c r="K51" s="1"/>
    </row>
    <row r="52" spans="1:11" ht="24" thickBot="1" x14ac:dyDescent="0.5">
      <c r="A52" s="69" t="s">
        <v>40</v>
      </c>
      <c r="B52" s="70"/>
      <c r="C52" s="70"/>
      <c r="D52" s="71"/>
      <c r="E52" s="16">
        <f>E27+E33+E38+E43+E50</f>
        <v>0</v>
      </c>
    </row>
    <row r="53" spans="1:11" ht="14.45" x14ac:dyDescent="0.3">
      <c r="A53" s="60"/>
      <c r="B53" s="60"/>
      <c r="C53" s="60"/>
      <c r="D53" s="60"/>
      <c r="E53" s="60"/>
    </row>
    <row r="54" spans="1:11" ht="14.45" x14ac:dyDescent="0.2">
      <c r="A54" s="2" t="s">
        <v>68</v>
      </c>
      <c r="B54" s="2"/>
      <c r="C54" s="2"/>
      <c r="D54" s="2"/>
      <c r="E54" s="2"/>
    </row>
    <row r="55" spans="1:11" ht="14.45" x14ac:dyDescent="0.2">
      <c r="A55" s="3" t="s">
        <v>15</v>
      </c>
      <c r="B55" s="3" t="s">
        <v>16</v>
      </c>
      <c r="C55" s="3" t="s">
        <v>17</v>
      </c>
      <c r="D55" s="3" t="s">
        <v>41</v>
      </c>
      <c r="E55" s="4" t="s">
        <v>42</v>
      </c>
    </row>
    <row r="56" spans="1:11" ht="14.45" x14ac:dyDescent="0.3">
      <c r="A56" s="9" t="s">
        <v>62</v>
      </c>
      <c r="B56" s="10" t="s">
        <v>43</v>
      </c>
      <c r="C56" s="11">
        <v>1</v>
      </c>
      <c r="D56" s="12">
        <v>0</v>
      </c>
      <c r="E56" s="15">
        <f>C56*D56</f>
        <v>0</v>
      </c>
    </row>
    <row r="57" spans="1:11" ht="14.45" x14ac:dyDescent="0.3">
      <c r="A57" s="9" t="s">
        <v>63</v>
      </c>
      <c r="B57" s="10" t="s">
        <v>44</v>
      </c>
      <c r="C57" s="11">
        <v>1</v>
      </c>
      <c r="D57" s="12">
        <v>0</v>
      </c>
      <c r="E57" s="15">
        <f t="shared" ref="E57:E61" si="1">C57*D57</f>
        <v>0</v>
      </c>
    </row>
    <row r="58" spans="1:11" ht="14.45" x14ac:dyDescent="0.3">
      <c r="A58" s="9" t="s">
        <v>64</v>
      </c>
      <c r="B58" s="10" t="s">
        <v>45</v>
      </c>
      <c r="C58" s="11">
        <v>1</v>
      </c>
      <c r="D58" s="12">
        <v>0</v>
      </c>
      <c r="E58" s="15">
        <f t="shared" si="1"/>
        <v>0</v>
      </c>
    </row>
    <row r="59" spans="1:11" ht="14.45" x14ac:dyDescent="0.3">
      <c r="A59" s="9" t="s">
        <v>65</v>
      </c>
      <c r="B59" s="10" t="s">
        <v>46</v>
      </c>
      <c r="C59" s="11">
        <v>1</v>
      </c>
      <c r="D59" s="12">
        <v>0</v>
      </c>
      <c r="E59" s="15">
        <f t="shared" si="1"/>
        <v>0</v>
      </c>
    </row>
    <row r="60" spans="1:11" ht="14.45" x14ac:dyDescent="0.3">
      <c r="A60" s="9" t="s">
        <v>66</v>
      </c>
      <c r="B60" s="10" t="s">
        <v>47</v>
      </c>
      <c r="C60" s="11">
        <v>1</v>
      </c>
      <c r="D60" s="12">
        <v>0</v>
      </c>
      <c r="E60" s="15">
        <f t="shared" si="1"/>
        <v>0</v>
      </c>
    </row>
    <row r="61" spans="1:11" ht="14.45" x14ac:dyDescent="0.3">
      <c r="A61" s="9" t="s">
        <v>67</v>
      </c>
      <c r="B61" s="10" t="s">
        <v>48</v>
      </c>
      <c r="C61" s="11">
        <v>1</v>
      </c>
      <c r="D61" s="12">
        <v>0</v>
      </c>
      <c r="E61" s="15">
        <f t="shared" si="1"/>
        <v>0</v>
      </c>
    </row>
    <row r="62" spans="1:11" ht="14.45" x14ac:dyDescent="0.3">
      <c r="A62" s="65"/>
      <c r="B62" s="48"/>
      <c r="C62" s="48"/>
      <c r="D62" s="48"/>
      <c r="E62" s="48"/>
    </row>
    <row r="63" spans="1:11" ht="14.45" x14ac:dyDescent="0.3">
      <c r="A63" s="59" t="s">
        <v>49</v>
      </c>
      <c r="B63" s="59"/>
      <c r="C63" s="57"/>
      <c r="D63" s="57"/>
      <c r="E63" s="57"/>
    </row>
    <row r="64" spans="1:11" ht="14.45" x14ac:dyDescent="0.3">
      <c r="A64" s="59" t="s">
        <v>50</v>
      </c>
      <c r="B64" s="59"/>
      <c r="C64" s="57"/>
      <c r="D64" s="57"/>
      <c r="E64" s="57"/>
    </row>
    <row r="65" spans="1:5" ht="14.45" x14ac:dyDescent="0.3">
      <c r="A65" s="59" t="s">
        <v>51</v>
      </c>
      <c r="B65" s="59"/>
      <c r="C65" s="57"/>
      <c r="D65" s="57"/>
      <c r="E65" s="57"/>
    </row>
    <row r="66" spans="1:5" ht="59.25" customHeight="1" x14ac:dyDescent="0.2">
      <c r="A66" s="56" t="s">
        <v>52</v>
      </c>
      <c r="B66" s="56"/>
      <c r="C66" s="58"/>
      <c r="D66" s="58"/>
      <c r="E66" s="58"/>
    </row>
    <row r="67" spans="1:5" ht="15" x14ac:dyDescent="0.25">
      <c r="A67" s="27" t="s">
        <v>69</v>
      </c>
      <c r="B67" s="28"/>
      <c r="C67" s="28"/>
      <c r="D67" s="28"/>
      <c r="E67" s="29"/>
    </row>
  </sheetData>
  <sheetProtection algorithmName="SHA-512" hashValue="+xY6CuuYecCMU4kceNkv4ezpKKeWJvYEW/5AMtLF25J+i2r+Z326kpcl1iv4RRLgDCfMyAnyeTTEVQ9kdps80g==" saltValue="9qGPMrN218sUYO+63QY5uw==" spinCount="100000" sheet="1" objects="1" scenarios="1"/>
  <protectedRanges>
    <protectedRange sqref="I24 D19:D26 B24:B26 D31:D32 D37 D42 D47:D49 B47:B49 D56:D61 C63:E65 C66" name="Bereik1"/>
  </protectedRanges>
  <mergeCells count="52">
    <mergeCell ref="A1:E1"/>
    <mergeCell ref="A2:E2"/>
    <mergeCell ref="A65:B65"/>
    <mergeCell ref="A62:E62"/>
    <mergeCell ref="A3:E3"/>
    <mergeCell ref="A33:B33"/>
    <mergeCell ref="C33:D33"/>
    <mergeCell ref="A15:E15"/>
    <mergeCell ref="A16:E16"/>
    <mergeCell ref="A52:D52"/>
    <mergeCell ref="A27:B27"/>
    <mergeCell ref="A38:B38"/>
    <mergeCell ref="C38:D38"/>
    <mergeCell ref="A14:E14"/>
    <mergeCell ref="A34:E34"/>
    <mergeCell ref="A11:B11"/>
    <mergeCell ref="C11:E11"/>
    <mergeCell ref="A12:E12"/>
    <mergeCell ref="A13:E13"/>
    <mergeCell ref="A66:B66"/>
    <mergeCell ref="C63:E63"/>
    <mergeCell ref="C64:E64"/>
    <mergeCell ref="C65:E65"/>
    <mergeCell ref="C66:E66"/>
    <mergeCell ref="A63:B63"/>
    <mergeCell ref="A64:B64"/>
    <mergeCell ref="A53:E53"/>
    <mergeCell ref="A17:E17"/>
    <mergeCell ref="A28:E28"/>
    <mergeCell ref="A43:B43"/>
    <mergeCell ref="A44:E44"/>
    <mergeCell ref="A50:B50"/>
    <mergeCell ref="C10:E10"/>
    <mergeCell ref="A7:B7"/>
    <mergeCell ref="A8:B8"/>
    <mergeCell ref="A9:B9"/>
    <mergeCell ref="A10:B10"/>
    <mergeCell ref="A4:E4"/>
    <mergeCell ref="C7:E7"/>
    <mergeCell ref="C8:E8"/>
    <mergeCell ref="C9:E9"/>
    <mergeCell ref="A6:E6"/>
    <mergeCell ref="A5:E5"/>
    <mergeCell ref="A51:E51"/>
    <mergeCell ref="C50:D50"/>
    <mergeCell ref="C43:D43"/>
    <mergeCell ref="C27:D27"/>
    <mergeCell ref="A40:E40"/>
    <mergeCell ref="A35:E35"/>
    <mergeCell ref="A29:E29"/>
    <mergeCell ref="A45:E45"/>
    <mergeCell ref="A39:E39"/>
  </mergeCells>
  <phoneticPr fontId="6" type="noConversion"/>
  <pageMargins left="0.7" right="0.7" top="0.75" bottom="0.75" header="0.3" footer="0.3"/>
  <pageSetup paperSize="9" scale="5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ff7752-6b22-4e49-9bf4-a00fa32ec244" xsi:nil="true"/>
    <lcf76f155ced4ddcb4097134ff3c332f xmlns="86448d3f-008f-4dbb-b354-fec76ec165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3C3247C4BA524282A7E86C3EEA5E09" ma:contentTypeVersion="11" ma:contentTypeDescription="Een nieuw document maken." ma:contentTypeScope="" ma:versionID="ed24c16ffaf1a3c664dd3ec4110c5d48">
  <xsd:schema xmlns:xsd="http://www.w3.org/2001/XMLSchema" xmlns:xs="http://www.w3.org/2001/XMLSchema" xmlns:p="http://schemas.microsoft.com/office/2006/metadata/properties" xmlns:ns2="86448d3f-008f-4dbb-b354-fec76ec165c6" xmlns:ns3="f7ff7752-6b22-4e49-9bf4-a00fa32ec244" targetNamespace="http://schemas.microsoft.com/office/2006/metadata/properties" ma:root="true" ma:fieldsID="741e9670df04c961a8c6ebe529843280" ns2:_="" ns3:_="">
    <xsd:import namespace="86448d3f-008f-4dbb-b354-fec76ec165c6"/>
    <xsd:import namespace="f7ff7752-6b22-4e49-9bf4-a00fa32ec2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48d3f-008f-4dbb-b354-fec76ec165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e14bcad-e05b-4644-8240-3470e275e6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ff7752-6b22-4e49-9bf4-a00fa32ec24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310bc-f124-4e64-8dbd-ba7962951d93}" ma:internalName="TaxCatchAll" ma:showField="CatchAllData" ma:web="f7ff7752-6b22-4e49-9bf4-a00fa32ec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6A3F7B-5C30-4EC6-B3FB-B3599CA5FF5F}">
  <ds:schemaRef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86448d3f-008f-4dbb-b354-fec76ec165c6"/>
    <ds:schemaRef ds:uri="http://schemas.microsoft.com/office/2006/metadata/properties"/>
    <ds:schemaRef ds:uri="f7ff7752-6b22-4e49-9bf4-a00fa32ec244"/>
  </ds:schemaRefs>
</ds:datastoreItem>
</file>

<file path=customXml/itemProps2.xml><?xml version="1.0" encoding="utf-8"?>
<ds:datastoreItem xmlns:ds="http://schemas.openxmlformats.org/officeDocument/2006/customXml" ds:itemID="{E309A486-F82A-4D99-9BCC-D87C5681C045}">
  <ds:schemaRefs>
    <ds:schemaRef ds:uri="http://schemas.microsoft.com/sharepoint/v3/contenttype/forms"/>
  </ds:schemaRefs>
</ds:datastoreItem>
</file>

<file path=customXml/itemProps3.xml><?xml version="1.0" encoding="utf-8"?>
<ds:datastoreItem xmlns:ds="http://schemas.openxmlformats.org/officeDocument/2006/customXml" ds:itemID="{50A7A089-6959-44D0-B797-31BA79983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48d3f-008f-4dbb-b354-fec76ec165c6"/>
    <ds:schemaRef ds:uri="f7ff7752-6b22-4e49-9bf4-a00fa32ec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Schuster, Mark</dc:creator>
  <cp:keywords/>
  <dc:description/>
  <cp:lastModifiedBy>Zuiden, Erik van</cp:lastModifiedBy>
  <cp:revision/>
  <cp:lastPrinted>2024-11-11T15:43:18Z</cp:lastPrinted>
  <dcterms:created xsi:type="dcterms:W3CDTF">2023-05-22T11:21:33Z</dcterms:created>
  <dcterms:modified xsi:type="dcterms:W3CDTF">2025-03-19T15:21:04Z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0x010100D03C3247C4BA524282A7E86C3EEA5E09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