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a_kennes_wijzijnkarel_nl/Documents/Documenten/Aanbestedingen/Brandstof ABG/2. Nota van Inlichtingen/"/>
    </mc:Choice>
  </mc:AlternateContent>
  <xr:revisionPtr revIDLastSave="23" documentId="8_{5FCF2804-51EE-45AE-A8E5-F5F3467AFE1D}" xr6:coauthVersionLast="47" xr6:coauthVersionMax="47" xr10:uidLastSave="{D99FEFFA-D7D8-45EC-99B3-9BAA004704A2}"/>
  <bookViews>
    <workbookView xWindow="28680" yWindow="-120" windowWidth="29040" windowHeight="15840" xr2:uid="{164176D1-22EE-4DD1-A846-417D7693F86F}"/>
  </bookViews>
  <sheets>
    <sheet name="Inschrijving en ondertekening" sheetId="3" r:id="rId1"/>
    <sheet name="Perceel 1" sheetId="1" r:id="rId2"/>
    <sheet name="Perceel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G11" i="2" s="1"/>
  <c r="E8" i="2"/>
  <c r="G8" i="2" s="1"/>
  <c r="E7" i="2"/>
  <c r="G7" i="2" s="1"/>
  <c r="E6" i="2"/>
  <c r="G6" i="2" s="1"/>
  <c r="G15" i="2" s="1"/>
  <c r="G15" i="1"/>
  <c r="E11" i="1"/>
  <c r="G11" i="1" s="1"/>
  <c r="E8" i="1"/>
  <c r="G8" i="1" s="1"/>
  <c r="E7" i="1"/>
  <c r="G7" i="1" s="1"/>
  <c r="E6" i="1"/>
  <c r="G6" i="1" s="1"/>
  <c r="G14" i="2"/>
  <c r="G14" i="1"/>
</calcChain>
</file>

<file path=xl/sharedStrings.xml><?xml version="1.0" encoding="utf-8"?>
<sst xmlns="http://schemas.openxmlformats.org/spreadsheetml/2006/main" count="78" uniqueCount="43">
  <si>
    <t>Type brandstof</t>
  </si>
  <si>
    <t>Prijs na verrekening korting</t>
  </si>
  <si>
    <t>Indicatieve hoeveelheden</t>
  </si>
  <si>
    <t>Fictief totaal</t>
  </si>
  <si>
    <t>A</t>
  </si>
  <si>
    <t>Euro 95 (E10)</t>
  </si>
  <si>
    <t>B</t>
  </si>
  <si>
    <t>Euro 98 (E5)</t>
  </si>
  <si>
    <t>C</t>
  </si>
  <si>
    <t>Diesel</t>
  </si>
  <si>
    <t>D</t>
  </si>
  <si>
    <t>Korting</t>
  </si>
  <si>
    <t>Indicatieve hoeveelheid in liters</t>
  </si>
  <si>
    <t>E</t>
  </si>
  <si>
    <t>Soort kosten</t>
  </si>
  <si>
    <t>Aantal</t>
  </si>
  <si>
    <t>Prijs excl. BTW per stuk</t>
  </si>
  <si>
    <t>Kosten per tankpas per jaar</t>
  </si>
  <si>
    <t>Aanbesteding: Brandstoffen ABG</t>
  </si>
  <si>
    <t>Opdrachtgever: ABG gemeente</t>
  </si>
  <si>
    <t>Kenmerk: siw009275</t>
  </si>
  <si>
    <t>Perceel: 1</t>
  </si>
  <si>
    <t>AdBlue</t>
  </si>
  <si>
    <t>Prijs per liter excl. BTW</t>
  </si>
  <si>
    <t>GLA per liter excl. BTW (13-01-2025)</t>
  </si>
  <si>
    <t>Perceel: 2</t>
  </si>
  <si>
    <t>Uw fictieve inschrijfsom (A + B + C + D + E ):</t>
  </si>
  <si>
    <t>Bedrijfsnaam</t>
  </si>
  <si>
    <t xml:space="preserve">Naam </t>
  </si>
  <si>
    <t xml:space="preserve">Functie </t>
  </si>
  <si>
    <t>Handtekening</t>
  </si>
  <si>
    <t>Door middel van het invullen en ondertekenen van dit inschrijvingsbiljet verklaart de inschrijver het onderstaande:</t>
  </si>
  <si>
    <t>2. Dat hij/zij borg staat voor een correcte uitvoering van de opdracht tegen de aangegeven kosten.</t>
  </si>
  <si>
    <t>3. Dat hij/zij deze verklaring en het Uniform Europees Aanbestedingsdocument naar waarheid heeft ingevuld</t>
  </si>
  <si>
    <t>Inschrijvingsbiljet behorende bij aanbesteding "Brandstoffen ABG" met kenmerk SIW009275</t>
  </si>
  <si>
    <t>1.Dat de inschrijving voldoet aan alle voorwaarden zoals die zijn gesteld in het beschrijvend document met kenmerk SIW009275, bijbehorende bijlagen en de bijbehorende Nota(‘s) van inlichtingen.</t>
  </si>
  <si>
    <t>Inschrijving voor Perceel 1</t>
  </si>
  <si>
    <t>Inschrijving voor Perceel 2</t>
  </si>
  <si>
    <t>Ja</t>
  </si>
  <si>
    <t xml:space="preserve">Ja </t>
  </si>
  <si>
    <t>Nee</t>
  </si>
  <si>
    <t>U dient alle licht blauw geacceerde cellen in alle tabbladen in te vullen. De overige velden dient u niet in te vullen of te wijzigingen.</t>
  </si>
  <si>
    <t>Korting op GLA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</si>
</sst>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.000_ ;_ &quot;€&quot;\ * \-#,##0.000_ ;_ &quot;€&quot;\ * &quot;-&quot;??_ ;_ @_ "/>
    <numFmt numFmtId="167" formatCode="&quot;€&quot;\ #,##0.00"/>
    <numFmt numFmtId="169" formatCode="&quot;€&quot;\ #,##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orbel"/>
      <family val="2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Century Gothic"/>
      <family val="2"/>
    </font>
    <font>
      <b/>
      <sz val="10"/>
      <name val="Calibri"/>
      <family val="2"/>
    </font>
    <font>
      <sz val="10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2" fillId="0" borderId="0"/>
  </cellStyleXfs>
  <cellXfs count="79">
    <xf numFmtId="0" fontId="0" fillId="0" borderId="0" xfId="0"/>
    <xf numFmtId="0" fontId="1" fillId="0" borderId="4" xfId="0" applyFont="1" applyBorder="1"/>
    <xf numFmtId="0" fontId="1" fillId="0" borderId="0" xfId="0" applyFont="1"/>
    <xf numFmtId="0" fontId="3" fillId="6" borderId="0" xfId="0" applyFont="1" applyFill="1"/>
    <xf numFmtId="0" fontId="3" fillId="6" borderId="0" xfId="2" applyFont="1" applyFill="1" applyAlignment="1">
      <alignment vertical="top" wrapText="1"/>
    </xf>
    <xf numFmtId="0" fontId="3" fillId="6" borderId="0" xfId="2" applyFont="1" applyFill="1" applyAlignment="1">
      <alignment horizontal="center" vertical="top" wrapText="1"/>
    </xf>
    <xf numFmtId="0" fontId="3" fillId="6" borderId="0" xfId="0" applyFont="1" applyFill="1" applyAlignment="1">
      <alignment horizontal="center" wrapText="1"/>
    </xf>
    <xf numFmtId="0" fontId="6" fillId="6" borderId="0" xfId="0" applyFont="1" applyFill="1" applyAlignment="1">
      <alignment vertical="top"/>
    </xf>
    <xf numFmtId="0" fontId="6" fillId="6" borderId="0" xfId="0" applyFont="1" applyFill="1" applyAlignment="1">
      <alignment vertical="top" wrapText="1"/>
    </xf>
    <xf numFmtId="0" fontId="3" fillId="6" borderId="10" xfId="2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/>
    </xf>
    <xf numFmtId="0" fontId="3" fillId="4" borderId="10" xfId="2" applyFont="1" applyFill="1" applyBorder="1" applyAlignment="1" applyProtection="1">
      <alignment horizontal="center"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4" borderId="10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2" borderId="4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5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3" borderId="10" xfId="0" applyFont="1" applyFill="1" applyBorder="1" applyAlignment="1">
      <alignment horizontal="left" wrapText="1"/>
    </xf>
    <xf numFmtId="0" fontId="10" fillId="3" borderId="10" xfId="0" applyFont="1" applyFill="1" applyBorder="1" applyAlignment="1">
      <alignment horizontal="left" wrapText="1"/>
    </xf>
    <xf numFmtId="0" fontId="9" fillId="3" borderId="11" xfId="0" applyFont="1" applyFill="1" applyBorder="1" applyAlignment="1">
      <alignment horizontal="left" wrapText="1"/>
    </xf>
    <xf numFmtId="0" fontId="9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wrapText="1"/>
    </xf>
    <xf numFmtId="164" fontId="8" fillId="0" borderId="10" xfId="0" applyNumberFormat="1" applyFont="1" applyBorder="1" applyAlignment="1">
      <alignment wrapText="1"/>
    </xf>
    <xf numFmtId="1" fontId="8" fillId="0" borderId="10" xfId="0" applyNumberFormat="1" applyFont="1" applyBorder="1" applyAlignment="1">
      <alignment wrapText="1"/>
    </xf>
    <xf numFmtId="44" fontId="8" fillId="0" borderId="11" xfId="0" applyNumberFormat="1" applyFont="1" applyBorder="1" applyAlignment="1">
      <alignment wrapText="1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/>
    <xf numFmtId="0" fontId="8" fillId="2" borderId="5" xfId="0" applyFont="1" applyFill="1" applyBorder="1"/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44" fontId="8" fillId="4" borderId="10" xfId="0" applyNumberFormat="1" applyFont="1" applyFill="1" applyBorder="1" applyProtection="1">
      <protection locked="0"/>
    </xf>
    <xf numFmtId="44" fontId="8" fillId="0" borderId="10" xfId="0" applyNumberFormat="1" applyFont="1" applyBorder="1"/>
    <xf numFmtId="1" fontId="8" fillId="0" borderId="10" xfId="0" applyNumberFormat="1" applyFont="1" applyBorder="1"/>
    <xf numFmtId="44" fontId="8" fillId="0" borderId="11" xfId="0" applyNumberFormat="1" applyFont="1" applyBorder="1"/>
    <xf numFmtId="0" fontId="8" fillId="2" borderId="4" xfId="0" applyFont="1" applyFill="1" applyBorder="1"/>
    <xf numFmtId="0" fontId="8" fillId="0" borderId="10" xfId="0" applyFont="1" applyBorder="1"/>
    <xf numFmtId="0" fontId="9" fillId="3" borderId="10" xfId="0" applyFont="1" applyFill="1" applyBorder="1"/>
    <xf numFmtId="0" fontId="9" fillId="3" borderId="10" xfId="0" applyFont="1" applyFill="1" applyBorder="1" applyAlignment="1">
      <alignment wrapText="1"/>
    </xf>
    <xf numFmtId="0" fontId="9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3" borderId="10" xfId="0" applyFont="1" applyFill="1" applyBorder="1"/>
    <xf numFmtId="44" fontId="7" fillId="5" borderId="12" xfId="0" applyNumberFormat="1" applyFont="1" applyFill="1" applyBorder="1"/>
    <xf numFmtId="0" fontId="6" fillId="6" borderId="0" xfId="0" applyFont="1" applyFill="1" applyAlignment="1">
      <alignment horizontal="left" vertical="top" wrapText="1"/>
    </xf>
    <xf numFmtId="0" fontId="3" fillId="6" borderId="19" xfId="2" applyFont="1" applyFill="1" applyBorder="1" applyAlignment="1">
      <alignment horizontal="center" vertical="top" wrapText="1"/>
    </xf>
    <xf numFmtId="0" fontId="3" fillId="6" borderId="27" xfId="2" applyFont="1" applyFill="1" applyBorder="1" applyAlignment="1">
      <alignment horizontal="center" vertical="top" wrapText="1"/>
    </xf>
    <xf numFmtId="0" fontId="3" fillId="6" borderId="19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3" fillId="6" borderId="22" xfId="2" applyFont="1" applyFill="1" applyBorder="1" applyAlignment="1">
      <alignment horizontal="left" vertical="top" wrapText="1"/>
    </xf>
    <xf numFmtId="0" fontId="3" fillId="6" borderId="20" xfId="2" applyFont="1" applyFill="1" applyBorder="1" applyAlignment="1">
      <alignment horizontal="left" vertical="top" wrapText="1"/>
    </xf>
    <xf numFmtId="0" fontId="3" fillId="7" borderId="19" xfId="2" applyFont="1" applyFill="1" applyBorder="1" applyAlignment="1" applyProtection="1">
      <alignment horizontal="center" vertical="top" wrapText="1"/>
      <protection locked="0"/>
    </xf>
    <xf numFmtId="0" fontId="3" fillId="7" borderId="20" xfId="2" applyFont="1" applyFill="1" applyBorder="1" applyAlignment="1" applyProtection="1">
      <alignment horizontal="center" vertical="top" wrapText="1"/>
      <protection locked="0"/>
    </xf>
    <xf numFmtId="0" fontId="3" fillId="7" borderId="21" xfId="2" applyFont="1" applyFill="1" applyBorder="1" applyAlignment="1" applyProtection="1">
      <alignment horizontal="center" vertical="top" wrapText="1"/>
      <protection locked="0"/>
    </xf>
    <xf numFmtId="0" fontId="3" fillId="6" borderId="23" xfId="2" applyFont="1" applyFill="1" applyBorder="1" applyAlignment="1">
      <alignment horizontal="left" vertical="top" wrapText="1"/>
    </xf>
    <xf numFmtId="0" fontId="3" fillId="6" borderId="24" xfId="2" applyFont="1" applyFill="1" applyBorder="1" applyAlignment="1">
      <alignment horizontal="left" vertical="top" wrapText="1"/>
    </xf>
    <xf numFmtId="0" fontId="3" fillId="7" borderId="25" xfId="2" applyFont="1" applyFill="1" applyBorder="1" applyAlignment="1" applyProtection="1">
      <alignment horizontal="center" vertical="top" wrapText="1"/>
      <protection locked="0"/>
    </xf>
    <xf numFmtId="0" fontId="3" fillId="7" borderId="26" xfId="2" applyFont="1" applyFill="1" applyBorder="1" applyAlignment="1" applyProtection="1">
      <alignment horizontal="center" vertical="top" wrapText="1"/>
      <protection locked="0"/>
    </xf>
    <xf numFmtId="0" fontId="3" fillId="6" borderId="0" xfId="2" applyFont="1" applyFill="1" applyAlignment="1">
      <alignment horizontal="center" vertical="top" wrapText="1"/>
    </xf>
    <xf numFmtId="0" fontId="5" fillId="3" borderId="13" xfId="1" applyFont="1" applyFill="1" applyBorder="1" applyAlignment="1">
      <alignment horizontal="center" vertical="top" wrapText="1"/>
    </xf>
    <xf numFmtId="0" fontId="5" fillId="3" borderId="14" xfId="1" applyFont="1" applyFill="1" applyBorder="1" applyAlignment="1">
      <alignment horizontal="center" vertical="top" wrapText="1"/>
    </xf>
    <xf numFmtId="0" fontId="5" fillId="3" borderId="15" xfId="1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horizontal="left"/>
    </xf>
    <xf numFmtId="0" fontId="3" fillId="6" borderId="17" xfId="0" applyFont="1" applyFill="1" applyBorder="1" applyAlignment="1">
      <alignment horizontal="left"/>
    </xf>
    <xf numFmtId="0" fontId="3" fillId="6" borderId="18" xfId="0" applyFont="1" applyFill="1" applyBorder="1" applyAlignment="1">
      <alignment horizontal="left"/>
    </xf>
    <xf numFmtId="0" fontId="3" fillId="6" borderId="9" xfId="2" applyFont="1" applyFill="1" applyBorder="1" applyAlignment="1">
      <alignment horizontal="left" vertical="top" wrapText="1"/>
    </xf>
    <xf numFmtId="0" fontId="3" fillId="6" borderId="19" xfId="2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right"/>
    </xf>
    <xf numFmtId="0" fontId="7" fillId="5" borderId="7" xfId="0" applyFont="1" applyFill="1" applyBorder="1" applyAlignment="1">
      <alignment horizontal="right"/>
    </xf>
    <xf numFmtId="0" fontId="7" fillId="5" borderId="8" xfId="0" applyFont="1" applyFill="1" applyBorder="1" applyAlignment="1">
      <alignment horizontal="right"/>
    </xf>
    <xf numFmtId="167" fontId="8" fillId="4" borderId="10" xfId="0" applyNumberFormat="1" applyFont="1" applyFill="1" applyBorder="1" applyProtection="1">
      <protection locked="0"/>
    </xf>
    <xf numFmtId="169" fontId="8" fillId="4" borderId="10" xfId="0" applyNumberFormat="1" applyFont="1" applyFill="1" applyBorder="1" applyAlignment="1" applyProtection="1">
      <alignment wrapText="1"/>
      <protection locked="0"/>
    </xf>
  </cellXfs>
  <cellStyles count="3">
    <cellStyle name="Standaard" xfId="0" builtinId="0"/>
    <cellStyle name="Standaard 19" xfId="1" xr:uid="{2C8B30CD-B976-43A5-9738-24CBFF3B0B34}"/>
    <cellStyle name="Standaard 2" xfId="2" xr:uid="{3B31CA2D-D42D-4359-B3A2-90C3ACDD3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FD86-D3CA-4A30-9D64-0C3C2E9A9A81}">
  <dimension ref="B3:M27"/>
  <sheetViews>
    <sheetView tabSelected="1" zoomScale="130" zoomScaleNormal="130" workbookViewId="0">
      <selection activeCell="O16" sqref="O16"/>
    </sheetView>
  </sheetViews>
  <sheetFormatPr defaultColWidth="9.140625" defaultRowHeight="12.75" x14ac:dyDescent="0.2"/>
  <cols>
    <col min="1" max="1" width="9.140625" style="3"/>
    <col min="2" max="2" width="17.28515625" style="3" customWidth="1"/>
    <col min="3" max="5" width="9.140625" style="3"/>
    <col min="6" max="6" width="9.28515625" style="3" customWidth="1"/>
    <col min="7" max="16384" width="9.140625" style="3"/>
  </cols>
  <sheetData>
    <row r="3" spans="2:13" ht="13.5" thickBot="1" x14ac:dyDescent="0.25"/>
    <row r="4" spans="2:13" ht="13.5" thickBot="1" x14ac:dyDescent="0.25">
      <c r="B4" s="57" t="s">
        <v>34</v>
      </c>
      <c r="C4" s="58"/>
      <c r="D4" s="58"/>
      <c r="E4" s="58"/>
      <c r="F4" s="58"/>
      <c r="G4" s="58"/>
      <c r="H4" s="58"/>
      <c r="I4" s="58"/>
      <c r="J4" s="58"/>
      <c r="K4" s="59"/>
    </row>
    <row r="5" spans="2:13" ht="13.5" thickBot="1" x14ac:dyDescent="0.25"/>
    <row r="6" spans="2:13" x14ac:dyDescent="0.2">
      <c r="B6" s="60" t="s">
        <v>41</v>
      </c>
      <c r="C6" s="61"/>
      <c r="D6" s="61"/>
      <c r="E6" s="61"/>
      <c r="F6" s="61"/>
      <c r="G6" s="61"/>
      <c r="H6" s="61"/>
      <c r="I6" s="61"/>
      <c r="J6" s="61"/>
      <c r="K6" s="62"/>
    </row>
    <row r="7" spans="2:13" x14ac:dyDescent="0.2">
      <c r="B7" s="63" t="s">
        <v>27</v>
      </c>
      <c r="C7" s="64"/>
      <c r="D7" s="49"/>
      <c r="E7" s="50"/>
      <c r="F7" s="50"/>
      <c r="G7" s="50"/>
      <c r="H7" s="50"/>
      <c r="I7" s="50"/>
      <c r="J7" s="50"/>
      <c r="K7" s="51"/>
    </row>
    <row r="8" spans="2:13" x14ac:dyDescent="0.2">
      <c r="B8" s="47" t="s">
        <v>28</v>
      </c>
      <c r="C8" s="48"/>
      <c r="D8" s="49"/>
      <c r="E8" s="50"/>
      <c r="F8" s="50"/>
      <c r="G8" s="50"/>
      <c r="H8" s="50"/>
      <c r="I8" s="50"/>
      <c r="J8" s="50"/>
      <c r="K8" s="51"/>
    </row>
    <row r="9" spans="2:13" x14ac:dyDescent="0.2">
      <c r="B9" s="47" t="s">
        <v>29</v>
      </c>
      <c r="C9" s="48"/>
      <c r="D9" s="49"/>
      <c r="E9" s="50"/>
      <c r="F9" s="50"/>
      <c r="G9" s="50"/>
      <c r="H9" s="50"/>
      <c r="I9" s="50"/>
      <c r="J9" s="50"/>
      <c r="K9" s="51"/>
    </row>
    <row r="10" spans="2:13" ht="37.5" customHeight="1" thickBot="1" x14ac:dyDescent="0.25">
      <c r="B10" s="52" t="s">
        <v>30</v>
      </c>
      <c r="C10" s="53"/>
      <c r="D10" s="54"/>
      <c r="E10" s="54"/>
      <c r="F10" s="54"/>
      <c r="G10" s="54"/>
      <c r="H10" s="54"/>
      <c r="I10" s="54"/>
      <c r="J10" s="54"/>
      <c r="K10" s="55"/>
    </row>
    <row r="11" spans="2:13" x14ac:dyDescent="0.2">
      <c r="B11" s="4"/>
      <c r="C11" s="4"/>
      <c r="D11" s="56"/>
      <c r="E11" s="56"/>
      <c r="F11" s="56"/>
      <c r="G11" s="56"/>
      <c r="H11" s="56"/>
      <c r="I11" s="56"/>
      <c r="J11" s="56"/>
      <c r="K11" s="56"/>
    </row>
    <row r="12" spans="2:13" x14ac:dyDescent="0.2">
      <c r="B12" s="43" t="s">
        <v>36</v>
      </c>
      <c r="C12" s="44"/>
      <c r="D12" s="11" t="b">
        <v>0</v>
      </c>
      <c r="E12" s="9" t="s">
        <v>38</v>
      </c>
      <c r="F12" s="5"/>
      <c r="G12" s="11" t="b">
        <v>0</v>
      </c>
      <c r="H12" s="9" t="s">
        <v>40</v>
      </c>
      <c r="I12" s="5"/>
      <c r="J12" s="5"/>
      <c r="K12" s="5"/>
    </row>
    <row r="13" spans="2:13" x14ac:dyDescent="0.2">
      <c r="B13" s="45" t="s">
        <v>37</v>
      </c>
      <c r="C13" s="46"/>
      <c r="D13" s="12" t="b">
        <v>0</v>
      </c>
      <c r="E13" s="10" t="s">
        <v>39</v>
      </c>
      <c r="G13" s="12" t="b">
        <v>0</v>
      </c>
      <c r="H13" s="10" t="s">
        <v>40</v>
      </c>
      <c r="K13" s="5"/>
    </row>
    <row r="14" spans="2:13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2:13" x14ac:dyDescent="0.2">
      <c r="B15" s="7" t="s">
        <v>31</v>
      </c>
      <c r="C15" s="4"/>
      <c r="D15" s="4"/>
      <c r="E15" s="4"/>
      <c r="F15" s="4"/>
      <c r="G15" s="4"/>
      <c r="H15" s="4"/>
      <c r="I15" s="4"/>
    </row>
    <row r="16" spans="2:13" ht="27" customHeight="1" x14ac:dyDescent="0.2">
      <c r="B16" s="42" t="s">
        <v>35</v>
      </c>
      <c r="C16" s="42"/>
      <c r="D16" s="42"/>
      <c r="E16" s="42"/>
      <c r="F16" s="42"/>
      <c r="G16" s="42"/>
      <c r="H16" s="42"/>
      <c r="I16" s="42"/>
      <c r="J16" s="42"/>
      <c r="K16" s="42"/>
      <c r="L16" s="8"/>
      <c r="M16" s="8"/>
    </row>
    <row r="17" spans="2:10" x14ac:dyDescent="0.2">
      <c r="B17" s="7" t="s">
        <v>32</v>
      </c>
      <c r="C17" s="5"/>
      <c r="D17" s="5"/>
      <c r="E17" s="5"/>
      <c r="F17" s="5"/>
      <c r="G17" s="5"/>
      <c r="H17" s="5"/>
      <c r="I17" s="5"/>
    </row>
    <row r="18" spans="2:10" x14ac:dyDescent="0.2">
      <c r="B18" s="7" t="s">
        <v>33</v>
      </c>
      <c r="C18" s="5"/>
      <c r="D18" s="5"/>
      <c r="E18" s="5"/>
      <c r="F18" s="5"/>
      <c r="G18" s="5"/>
      <c r="H18" s="5"/>
      <c r="I18" s="5"/>
    </row>
    <row r="22" spans="2:10" x14ac:dyDescent="0.2">
      <c r="J22" s="4"/>
    </row>
    <row r="23" spans="2:10" x14ac:dyDescent="0.2">
      <c r="J23" s="4"/>
    </row>
    <row r="24" spans="2:10" x14ac:dyDescent="0.2">
      <c r="J24" s="4"/>
    </row>
    <row r="25" spans="2:10" x14ac:dyDescent="0.2">
      <c r="J25" s="4"/>
    </row>
    <row r="26" spans="2:10" x14ac:dyDescent="0.2">
      <c r="J26" s="5"/>
    </row>
    <row r="27" spans="2:10" x14ac:dyDescent="0.2">
      <c r="J27" s="5"/>
    </row>
  </sheetData>
  <sheetProtection algorithmName="SHA-512" hashValue="4KypdLJoOc4mjihM/EMWQcaQQB7CP4FYTLP+m9Ygda+FbdnIUS+JQcjOWNa9tiLte6wZ/YYG+dqDgVIDFKAayw==" saltValue="pTB49hXRLRVysbGLMB8exw==" spinCount="100000" sheet="1" objects="1" scenarios="1"/>
  <mergeCells count="14">
    <mergeCell ref="B4:K4"/>
    <mergeCell ref="B6:K6"/>
    <mergeCell ref="B7:C7"/>
    <mergeCell ref="D7:K7"/>
    <mergeCell ref="B8:C8"/>
    <mergeCell ref="D8:K8"/>
    <mergeCell ref="B16:K16"/>
    <mergeCell ref="B12:C12"/>
    <mergeCell ref="B13:C13"/>
    <mergeCell ref="B9:C9"/>
    <mergeCell ref="D9:K9"/>
    <mergeCell ref="B10:C10"/>
    <mergeCell ref="D10:K10"/>
    <mergeCell ref="D11:K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62C6-71BB-4C4A-9AF9-42E87BEC2BC8}">
  <dimension ref="A1:G16"/>
  <sheetViews>
    <sheetView workbookViewId="0">
      <selection activeCell="I5" sqref="I5"/>
    </sheetView>
  </sheetViews>
  <sheetFormatPr defaultRowHeight="15" x14ac:dyDescent="0.25"/>
  <cols>
    <col min="2" max="2" width="28.28515625" customWidth="1"/>
    <col min="3" max="3" width="14" customWidth="1"/>
    <col min="4" max="4" width="14.85546875" customWidth="1"/>
    <col min="5" max="5" width="16.7109375" customWidth="1"/>
    <col min="6" max="6" width="15.85546875" customWidth="1"/>
    <col min="7" max="7" width="15.5703125" customWidth="1"/>
  </cols>
  <sheetData>
    <row r="1" spans="1:7" x14ac:dyDescent="0.25">
      <c r="A1" s="65" t="s">
        <v>18</v>
      </c>
      <c r="B1" s="66"/>
      <c r="C1" s="66"/>
      <c r="D1" s="66"/>
      <c r="E1" s="66"/>
      <c r="F1" s="66"/>
      <c r="G1" s="67"/>
    </row>
    <row r="2" spans="1:7" x14ac:dyDescent="0.25">
      <c r="A2" s="68" t="s">
        <v>19</v>
      </c>
      <c r="B2" s="69"/>
      <c r="C2" s="69"/>
      <c r="D2" s="69"/>
      <c r="E2" s="69"/>
      <c r="F2" s="69"/>
      <c r="G2" s="70"/>
    </row>
    <row r="3" spans="1:7" x14ac:dyDescent="0.25">
      <c r="A3" s="13" t="s">
        <v>21</v>
      </c>
      <c r="B3" s="14"/>
      <c r="C3" s="14"/>
      <c r="D3" s="14"/>
      <c r="E3" s="14"/>
      <c r="F3" s="14"/>
      <c r="G3" s="15"/>
    </row>
    <row r="4" spans="1:7" ht="15.75" thickBot="1" x14ac:dyDescent="0.3">
      <c r="A4" s="71" t="s">
        <v>20</v>
      </c>
      <c r="B4" s="72"/>
      <c r="C4" s="72"/>
      <c r="D4" s="72"/>
      <c r="E4" s="72"/>
      <c r="F4" s="72"/>
      <c r="G4" s="73"/>
    </row>
    <row r="5" spans="1:7" ht="45" x14ac:dyDescent="0.25">
      <c r="A5" s="16"/>
      <c r="B5" s="17" t="s">
        <v>0</v>
      </c>
      <c r="C5" s="18" t="s">
        <v>24</v>
      </c>
      <c r="D5" s="17" t="s">
        <v>42</v>
      </c>
      <c r="E5" s="17" t="s">
        <v>1</v>
      </c>
      <c r="F5" s="17" t="s">
        <v>2</v>
      </c>
      <c r="G5" s="19" t="s">
        <v>3</v>
      </c>
    </row>
    <row r="6" spans="1:7" x14ac:dyDescent="0.25">
      <c r="A6" s="20" t="s">
        <v>4</v>
      </c>
      <c r="B6" s="21" t="s">
        <v>5</v>
      </c>
      <c r="C6" s="22">
        <v>1.7789999999999999</v>
      </c>
      <c r="D6" s="78">
        <v>0</v>
      </c>
      <c r="E6" s="22">
        <f>C6-D6</f>
        <v>1.7789999999999999</v>
      </c>
      <c r="F6" s="23">
        <v>5300</v>
      </c>
      <c r="G6" s="24">
        <f>F6*E6</f>
        <v>9428.6999999999989</v>
      </c>
    </row>
    <row r="7" spans="1:7" x14ac:dyDescent="0.25">
      <c r="A7" s="20" t="s">
        <v>6</v>
      </c>
      <c r="B7" s="21" t="s">
        <v>7</v>
      </c>
      <c r="C7" s="22">
        <v>1.925</v>
      </c>
      <c r="D7" s="78">
        <v>0</v>
      </c>
      <c r="E7" s="22">
        <f>C7-D7</f>
        <v>1.925</v>
      </c>
      <c r="F7" s="23">
        <v>1000</v>
      </c>
      <c r="G7" s="24">
        <f>F7*E7</f>
        <v>1925</v>
      </c>
    </row>
    <row r="8" spans="1:7" x14ac:dyDescent="0.25">
      <c r="A8" s="20" t="s">
        <v>8</v>
      </c>
      <c r="B8" s="21" t="s">
        <v>9</v>
      </c>
      <c r="C8" s="22">
        <v>1.5980000000000001</v>
      </c>
      <c r="D8" s="78">
        <v>0</v>
      </c>
      <c r="E8" s="22">
        <f>C8-D8</f>
        <v>1.5980000000000001</v>
      </c>
      <c r="F8" s="23">
        <v>77500</v>
      </c>
      <c r="G8" s="24">
        <f>F8*E8</f>
        <v>123845</v>
      </c>
    </row>
    <row r="9" spans="1:7" x14ac:dyDescent="0.25">
      <c r="A9" s="25"/>
      <c r="B9" s="26"/>
      <c r="C9" s="26"/>
      <c r="D9" s="26"/>
      <c r="E9" s="26"/>
      <c r="F9" s="26"/>
      <c r="G9" s="27"/>
    </row>
    <row r="10" spans="1:7" ht="45" x14ac:dyDescent="0.25">
      <c r="A10" s="28"/>
      <c r="B10" s="17" t="s">
        <v>0</v>
      </c>
      <c r="C10" s="17" t="s">
        <v>23</v>
      </c>
      <c r="D10" s="17" t="s">
        <v>11</v>
      </c>
      <c r="E10" s="17" t="s">
        <v>1</v>
      </c>
      <c r="F10" s="17" t="s">
        <v>12</v>
      </c>
      <c r="G10" s="19" t="s">
        <v>3</v>
      </c>
    </row>
    <row r="11" spans="1:7" x14ac:dyDescent="0.25">
      <c r="A11" s="29" t="s">
        <v>10</v>
      </c>
      <c r="B11" s="21" t="s">
        <v>22</v>
      </c>
      <c r="C11" s="30">
        <v>0</v>
      </c>
      <c r="D11" s="77">
        <v>0</v>
      </c>
      <c r="E11" s="31">
        <f>C11-D11</f>
        <v>0</v>
      </c>
      <c r="F11" s="32">
        <v>2700</v>
      </c>
      <c r="G11" s="33">
        <f>F11*E11</f>
        <v>0</v>
      </c>
    </row>
    <row r="12" spans="1:7" x14ac:dyDescent="0.25">
      <c r="A12" s="34"/>
      <c r="B12" s="26"/>
      <c r="C12" s="26"/>
      <c r="D12" s="26"/>
      <c r="E12" s="26"/>
      <c r="F12" s="26"/>
      <c r="G12" s="27"/>
    </row>
    <row r="13" spans="1:7" ht="30" customHeight="1" x14ac:dyDescent="0.25">
      <c r="A13" s="35"/>
      <c r="B13" s="36" t="s">
        <v>14</v>
      </c>
      <c r="C13" s="36" t="s">
        <v>15</v>
      </c>
      <c r="D13" s="37" t="s">
        <v>16</v>
      </c>
      <c r="E13" s="36"/>
      <c r="F13" s="36"/>
      <c r="G13" s="36" t="s">
        <v>3</v>
      </c>
    </row>
    <row r="14" spans="1:7" x14ac:dyDescent="0.25">
      <c r="A14" s="38" t="s">
        <v>13</v>
      </c>
      <c r="B14" s="35" t="s">
        <v>17</v>
      </c>
      <c r="C14" s="39">
        <v>40</v>
      </c>
      <c r="D14" s="30">
        <v>0</v>
      </c>
      <c r="E14" s="40"/>
      <c r="F14" s="40"/>
      <c r="G14" s="31">
        <f>C14*D14</f>
        <v>0</v>
      </c>
    </row>
    <row r="15" spans="1:7" ht="15.75" thickBot="1" x14ac:dyDescent="0.3">
      <c r="A15" s="74" t="s">
        <v>26</v>
      </c>
      <c r="B15" s="75"/>
      <c r="C15" s="75"/>
      <c r="D15" s="75"/>
      <c r="E15" s="75"/>
      <c r="F15" s="76"/>
      <c r="G15" s="41">
        <f>SUM(G6,G7,G8,G11,G14)</f>
        <v>135198.70000000001</v>
      </c>
    </row>
    <row r="16" spans="1:7" x14ac:dyDescent="0.25">
      <c r="A16" s="1"/>
      <c r="B16" s="2"/>
      <c r="C16" s="2"/>
      <c r="D16" s="2"/>
      <c r="E16" s="2"/>
      <c r="F16" s="2"/>
      <c r="G16" s="2"/>
    </row>
  </sheetData>
  <sheetProtection algorithmName="SHA-512" hashValue="oiLHRXBysd7OI2oz/NCIPwgF49MeKCZe4oF7c8c6Fr7Mpx9IboFFzDXDGSnRrEwEwZicpu3miJEqtTKagaHSbA==" saltValue="YuS5AIqmGMiRudh2pDN/Pg==" spinCount="100000" sheet="1" objects="1" scenarios="1"/>
  <mergeCells count="4">
    <mergeCell ref="A1:G1"/>
    <mergeCell ref="A2:G2"/>
    <mergeCell ref="A4:G4"/>
    <mergeCell ref="A15:F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A8BF-94DF-4F67-A909-A5987A0A6D71}">
  <dimension ref="A1:G16"/>
  <sheetViews>
    <sheetView workbookViewId="0">
      <selection activeCell="G8" sqref="G8"/>
    </sheetView>
  </sheetViews>
  <sheetFormatPr defaultRowHeight="15" x14ac:dyDescent="0.25"/>
  <cols>
    <col min="2" max="2" width="28.28515625" customWidth="1"/>
    <col min="3" max="3" width="14" customWidth="1"/>
    <col min="4" max="4" width="14.85546875" customWidth="1"/>
    <col min="5" max="5" width="16.7109375" customWidth="1"/>
    <col min="6" max="6" width="15.85546875" customWidth="1"/>
    <col min="7" max="7" width="15.5703125" customWidth="1"/>
  </cols>
  <sheetData>
    <row r="1" spans="1:7" x14ac:dyDescent="0.25">
      <c r="A1" s="65" t="s">
        <v>18</v>
      </c>
      <c r="B1" s="66"/>
      <c r="C1" s="66"/>
      <c r="D1" s="66"/>
      <c r="E1" s="66"/>
      <c r="F1" s="66"/>
      <c r="G1" s="67"/>
    </row>
    <row r="2" spans="1:7" x14ac:dyDescent="0.25">
      <c r="A2" s="68" t="s">
        <v>19</v>
      </c>
      <c r="B2" s="69"/>
      <c r="C2" s="69"/>
      <c r="D2" s="69"/>
      <c r="E2" s="69"/>
      <c r="F2" s="69"/>
      <c r="G2" s="70"/>
    </row>
    <row r="3" spans="1:7" x14ac:dyDescent="0.25">
      <c r="A3" s="13" t="s">
        <v>25</v>
      </c>
      <c r="B3" s="14"/>
      <c r="C3" s="14"/>
      <c r="D3" s="14"/>
      <c r="E3" s="14"/>
      <c r="F3" s="14"/>
      <c r="G3" s="15"/>
    </row>
    <row r="4" spans="1:7" ht="15.75" thickBot="1" x14ac:dyDescent="0.3">
      <c r="A4" s="71" t="s">
        <v>20</v>
      </c>
      <c r="B4" s="72"/>
      <c r="C4" s="72"/>
      <c r="D4" s="72"/>
      <c r="E4" s="72"/>
      <c r="F4" s="72"/>
      <c r="G4" s="73"/>
    </row>
    <row r="5" spans="1:7" ht="45" x14ac:dyDescent="0.25">
      <c r="A5" s="16"/>
      <c r="B5" s="17" t="s">
        <v>0</v>
      </c>
      <c r="C5" s="18" t="s">
        <v>24</v>
      </c>
      <c r="D5" s="17" t="s">
        <v>42</v>
      </c>
      <c r="E5" s="17" t="s">
        <v>1</v>
      </c>
      <c r="F5" s="17" t="s">
        <v>2</v>
      </c>
      <c r="G5" s="19" t="s">
        <v>3</v>
      </c>
    </row>
    <row r="6" spans="1:7" x14ac:dyDescent="0.25">
      <c r="A6" s="20" t="s">
        <v>4</v>
      </c>
      <c r="B6" s="21" t="s">
        <v>5</v>
      </c>
      <c r="C6" s="22">
        <v>1.7789999999999999</v>
      </c>
      <c r="D6" s="78">
        <v>0</v>
      </c>
      <c r="E6" s="22">
        <f>C6-D6</f>
        <v>1.7789999999999999</v>
      </c>
      <c r="F6" s="23">
        <v>650</v>
      </c>
      <c r="G6" s="24">
        <f>F6*E6</f>
        <v>1156.3499999999999</v>
      </c>
    </row>
    <row r="7" spans="1:7" x14ac:dyDescent="0.25">
      <c r="A7" s="20" t="s">
        <v>6</v>
      </c>
      <c r="B7" s="21" t="s">
        <v>7</v>
      </c>
      <c r="C7" s="22">
        <v>1.925</v>
      </c>
      <c r="D7" s="78">
        <v>0</v>
      </c>
      <c r="E7" s="22">
        <f>C7-D7</f>
        <v>1.925</v>
      </c>
      <c r="F7" s="23">
        <v>300</v>
      </c>
      <c r="G7" s="24">
        <f>F7*E7</f>
        <v>577.5</v>
      </c>
    </row>
    <row r="8" spans="1:7" x14ac:dyDescent="0.25">
      <c r="A8" s="20" t="s">
        <v>8</v>
      </c>
      <c r="B8" s="21" t="s">
        <v>9</v>
      </c>
      <c r="C8" s="22">
        <v>1.5980000000000001</v>
      </c>
      <c r="D8" s="78">
        <v>0</v>
      </c>
      <c r="E8" s="22">
        <f>C8-D8</f>
        <v>1.5980000000000001</v>
      </c>
      <c r="F8" s="23">
        <v>14300</v>
      </c>
      <c r="G8" s="24">
        <f>F8*E8</f>
        <v>22851.4</v>
      </c>
    </row>
    <row r="9" spans="1:7" x14ac:dyDescent="0.25">
      <c r="A9" s="25"/>
      <c r="B9" s="26"/>
      <c r="C9" s="26"/>
      <c r="D9" s="26"/>
      <c r="E9" s="26"/>
      <c r="F9" s="26"/>
      <c r="G9" s="27"/>
    </row>
    <row r="10" spans="1:7" ht="45" x14ac:dyDescent="0.25">
      <c r="A10" s="28"/>
      <c r="B10" s="17" t="s">
        <v>0</v>
      </c>
      <c r="C10" s="17" t="s">
        <v>23</v>
      </c>
      <c r="D10" s="17" t="s">
        <v>11</v>
      </c>
      <c r="E10" s="17" t="s">
        <v>1</v>
      </c>
      <c r="F10" s="17" t="s">
        <v>12</v>
      </c>
      <c r="G10" s="19" t="s">
        <v>3</v>
      </c>
    </row>
    <row r="11" spans="1:7" x14ac:dyDescent="0.25">
      <c r="A11" s="29" t="s">
        <v>10</v>
      </c>
      <c r="B11" s="21" t="s">
        <v>22</v>
      </c>
      <c r="C11" s="30">
        <v>0</v>
      </c>
      <c r="D11" s="77">
        <v>0</v>
      </c>
      <c r="E11" s="31">
        <f>C11-D11</f>
        <v>0</v>
      </c>
      <c r="F11" s="32">
        <v>10</v>
      </c>
      <c r="G11" s="33">
        <f>F11*E11</f>
        <v>0</v>
      </c>
    </row>
    <row r="12" spans="1:7" x14ac:dyDescent="0.25">
      <c r="A12" s="34"/>
      <c r="B12" s="26"/>
      <c r="C12" s="26"/>
      <c r="D12" s="26"/>
      <c r="E12" s="26"/>
      <c r="F12" s="26"/>
      <c r="G12" s="27"/>
    </row>
    <row r="13" spans="1:7" ht="30" x14ac:dyDescent="0.25">
      <c r="A13" s="35"/>
      <c r="B13" s="36" t="s">
        <v>14</v>
      </c>
      <c r="C13" s="36" t="s">
        <v>15</v>
      </c>
      <c r="D13" s="37" t="s">
        <v>16</v>
      </c>
      <c r="E13" s="36"/>
      <c r="F13" s="36"/>
      <c r="G13" s="36" t="s">
        <v>3</v>
      </c>
    </row>
    <row r="14" spans="1:7" x14ac:dyDescent="0.25">
      <c r="A14" s="38" t="s">
        <v>13</v>
      </c>
      <c r="B14" s="35" t="s">
        <v>17</v>
      </c>
      <c r="C14" s="39">
        <v>12</v>
      </c>
      <c r="D14" s="30">
        <v>0</v>
      </c>
      <c r="E14" s="40"/>
      <c r="F14" s="40"/>
      <c r="G14" s="31">
        <f>C14*D14</f>
        <v>0</v>
      </c>
    </row>
    <row r="15" spans="1:7" ht="15.75" thickBot="1" x14ac:dyDescent="0.3">
      <c r="A15" s="74" t="s">
        <v>26</v>
      </c>
      <c r="B15" s="75"/>
      <c r="C15" s="75"/>
      <c r="D15" s="75"/>
      <c r="E15" s="75"/>
      <c r="F15" s="76"/>
      <c r="G15" s="41">
        <f>SUM(G6,G7,G8,G11,G14)</f>
        <v>24585.25</v>
      </c>
    </row>
    <row r="16" spans="1:7" x14ac:dyDescent="0.25">
      <c r="A16" s="1"/>
      <c r="B16" s="2"/>
      <c r="C16" s="2"/>
      <c r="D16" s="2"/>
      <c r="E16" s="2"/>
      <c r="F16" s="2"/>
      <c r="G16" s="2"/>
    </row>
  </sheetData>
  <sheetProtection algorithmName="SHA-512" hashValue="kVCXhn3+WDwdFyja2nlqSW+COGhsbj0VEbYKxgEXGKVR8y5Lr3y+gqGLW8Io51LIFbkzhBGH7uBc2afNwb28NA==" saltValue="bSNCkrp9EqC3vFLrXQwOpg==" spinCount="100000" sheet="1" objects="1" scenarios="1"/>
  <mergeCells count="4">
    <mergeCell ref="A1:G1"/>
    <mergeCell ref="A2:G2"/>
    <mergeCell ref="A4:G4"/>
    <mergeCell ref="A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 en ondertekening</vt:lpstr>
      <vt:lpstr>Perceel 1</vt:lpstr>
      <vt:lpstr>Perceel 2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 Kennes - Breukhoven</dc:creator>
  <cp:lastModifiedBy>Annet Kennes - Breukhoven</cp:lastModifiedBy>
  <dcterms:created xsi:type="dcterms:W3CDTF">2025-01-13T19:17:30Z</dcterms:created>
  <dcterms:modified xsi:type="dcterms:W3CDTF">2025-03-10T17:54:16Z</dcterms:modified>
</cp:coreProperties>
</file>