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o365almere.sharepoint.com/sites/herprofilerensloten/Gedeelde documenten/A inmeten en voorbereiding/07. Voorbereiding/03. Technisch management/Input vakteams/Technisch management/"/>
    </mc:Choice>
  </mc:AlternateContent>
  <xr:revisionPtr revIDLastSave="190" documentId="13_ncr:1_{440C0293-41D4-40BE-AF91-E95F45CF3B49}" xr6:coauthVersionLast="47" xr6:coauthVersionMax="47" xr10:uidLastSave="{517288A6-E6A0-48EC-B469-8F43C5E0744B}"/>
  <bookViews>
    <workbookView xWindow="-98" yWindow="-98" windowWidth="14595" windowHeight="8595" xr2:uid="{6F850ED7-646D-4618-9DAB-0B5FF2F44E1F}"/>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7" i="1" l="1"/>
  <c r="F33" i="1"/>
  <c r="F32" i="1"/>
  <c r="F56" i="1"/>
  <c r="F35" i="1" l="1"/>
  <c r="F44" i="1" s="1"/>
  <c r="F57" i="1" s="1"/>
</calcChain>
</file>

<file path=xl/sharedStrings.xml><?xml version="1.0" encoding="utf-8"?>
<sst xmlns="http://schemas.openxmlformats.org/spreadsheetml/2006/main" count="50" uniqueCount="35">
  <si>
    <t>Inpeilen, bodemonderzoek</t>
  </si>
  <si>
    <t>subtotaal</t>
  </si>
  <si>
    <t>Algemene kosten (%)**</t>
  </si>
  <si>
    <t>Winst en risico (%)**</t>
  </si>
  <si>
    <t>**opgave opslag in percentages (indien van toepassing)</t>
  </si>
  <si>
    <t>Kwalitatief onderzoek (analyses, onderzoeken)</t>
  </si>
  <si>
    <t>a</t>
  </si>
  <si>
    <t>b</t>
  </si>
  <si>
    <t xml:space="preserve">lumpsumprijs Deelgebied A; </t>
  </si>
  <si>
    <t>kwantitatief onderzoek (inpeilen)*</t>
  </si>
  <si>
    <t>Standaardpakket *</t>
  </si>
  <si>
    <t>PFAS**</t>
  </si>
  <si>
    <t>Aantal</t>
  </si>
  <si>
    <t>fictief aantal</t>
  </si>
  <si>
    <t>1*</t>
  </si>
  <si>
    <t>c</t>
  </si>
  <si>
    <t>Tarieven</t>
  </si>
  <si>
    <t>Fictieve aantallen</t>
  </si>
  <si>
    <t>CEL D*</t>
  </si>
  <si>
    <t xml:space="preserve">lumpsumprijs Deelgebied B; </t>
  </si>
  <si>
    <t xml:space="preserve">lumpsumprijs Deelgebied C; </t>
  </si>
  <si>
    <t xml:space="preserve">lumpsumprijs Deelgebied D; </t>
  </si>
  <si>
    <t xml:space="preserve">lumpsumprijs Deelgebied E; </t>
  </si>
  <si>
    <t>Staartkosten</t>
  </si>
  <si>
    <t>Subtotaal kosten 1 + 2</t>
  </si>
  <si>
    <t>CEL Y</t>
  </si>
  <si>
    <t>eindtotaal***</t>
  </si>
  <si>
    <t>Kwantitatief onderzoek (profielen)</t>
  </si>
  <si>
    <t>*** eindtotaal (opgetelde subtotalen) tbv beoordeling "laagste prijs"</t>
  </si>
  <si>
    <t>*zie Programma van Eisen voor "Standaardpakket".  Hiervoor dient een  stuksprijs te worden opgegeven</t>
  </si>
  <si>
    <t>**zie Programma van Eisen voor "PFAS-pakket". Hiervoor dient een  stuksprijs te worden opgegeven</t>
  </si>
  <si>
    <t xml:space="preserve">In de opgegeven stuksprijzen (exclusief BTW) zijn inbegrepen alle benodigde inzet disciplines tbv bodemonderzoek op basis van de inmeet/inpeilresultaten en aanpalende werkzaamheden, om te kunnen voldoen aan de eisen in het contract die aan bodemonderzoek zijn gesteld. In de aanpalende werkzaamheden zijn inbegrepen, maar niet beperkt tot: Flora Fauna check, bereikbaarheid en het verkrijgen van toestemmingen, ontheffingen, beschikkingen, vergunningen daartoe, alle op te leveren resultaten conform de eisen die daaraan zijn gesteld in het programma van eisen en inclusief de bijbehorende input ten behoeve van de (eind) rapportage (zie Programma van Eisen) </t>
  </si>
  <si>
    <t>* In dit lumpsumbedrag (exclusief BTW) zijn inbegrepen alle benodigde inzet disciplines tbv inmeet/inpeilwerkzaamheden voor het betreffende specifieke Deelgebied inclusief aanpalende werkzaamheden die nodig zijn om te voldoen aan de eisen van het contract, met uitzondering van bodemonderzoek (gelet op de afhankelijkheid van inpeilresultaten). In de aanpalende werkzaamheden zijn inbegrepen, maar niet beperkt tot: Flora Fauna check, bereikbaarheid en het verkrijgen van toestemmingen, ontheffingen, beschikkingen, vergunningen daartoe, alle op te leveren resultaten conform de eisen die daaraan zijn gesteld in het programma van eisen en inclusief de bijbehorende input ten behoeve van de (eind) rapportage  (zie programma van eisen; o.a. dwarsprofielen t/m aangrenzende talud, opdat deze resultaten kunnen worden gehanteerd voor uitvoering van herprofilering, baggeren door een aannemer).</t>
  </si>
  <si>
    <t>INSCHRIJFSTAAT (tbv beoordeling laagste prijs) - BIJLAGE 5 BIJ INSCHRIJFLEIDRAAD</t>
  </si>
  <si>
    <t>Enkel de gele vlakken door Inschrijver in te vullen
Inschrijver mag geen wijzigingen aanbrengen in deze inschrijfstaat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</si>
</sst>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 x14ac:knownFonts="1">
    <font>
      <sz val="11"/>
      <color theme="1"/>
      <name val="Calibri"/>
      <family val="2"/>
      <scheme val="minor"/>
    </font>
    <font>
      <b/>
      <sz val="11"/>
      <color theme="1"/>
      <name val="Calibri"/>
      <family val="2"/>
      <scheme val="minor"/>
    </font>
    <font>
      <sz val="11"/>
      <color theme="1"/>
      <name val="Calibri"/>
      <family val="2"/>
      <scheme val="minor"/>
    </font>
    <font>
      <sz val="9"/>
      <color theme="1"/>
      <name val="Calibri"/>
      <family val="2"/>
      <scheme val="minor"/>
    </font>
    <font>
      <sz val="9"/>
      <color rgb="FF000000"/>
      <name val="Calibri"/>
      <family val="2"/>
      <scheme val="minor"/>
    </font>
    <font>
      <sz val="11"/>
      <color rgb="FF00000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2"/>
        <bgColor indexed="64"/>
      </patternFill>
    </fill>
  </fills>
  <borders count="1">
    <border>
      <left/>
      <right/>
      <top/>
      <bottom/>
      <diagonal/>
    </border>
  </borders>
  <cellStyleXfs count="2">
    <xf numFmtId="0" fontId="0" fillId="0" borderId="0"/>
    <xf numFmtId="9" fontId="2" fillId="0" borderId="0" applyFont="0" applyFill="0" applyBorder="0" applyAlignment="0" applyProtection="0"/>
  </cellStyleXfs>
  <cellXfs count="28">
    <xf numFmtId="0" fontId="0" fillId="0" borderId="0" xfId="0"/>
    <xf numFmtId="0" fontId="0" fillId="0" borderId="0" xfId="0" applyAlignment="1">
      <alignment vertical="top" wrapText="1"/>
    </xf>
    <xf numFmtId="0" fontId="0" fillId="2" borderId="0" xfId="0" applyFill="1"/>
    <xf numFmtId="0" fontId="0" fillId="2" borderId="0" xfId="0" applyFill="1" applyAlignment="1">
      <alignment vertical="top" wrapText="1"/>
    </xf>
    <xf numFmtId="0" fontId="0" fillId="3" borderId="0" xfId="0" applyFill="1" applyAlignment="1">
      <alignment vertical="top" wrapText="1"/>
    </xf>
    <xf numFmtId="0" fontId="1" fillId="0" borderId="0" xfId="0" applyFont="1" applyAlignment="1">
      <alignment wrapText="1"/>
    </xf>
    <xf numFmtId="0" fontId="1" fillId="0" borderId="0" xfId="0" applyFont="1" applyAlignment="1">
      <alignment vertical="top" wrapText="1"/>
    </xf>
    <xf numFmtId="164" fontId="0" fillId="0" borderId="0" xfId="0" applyNumberFormat="1"/>
    <xf numFmtId="9" fontId="0" fillId="0" borderId="0" xfId="1" applyFont="1"/>
    <xf numFmtId="0" fontId="3" fillId="0" borderId="0" xfId="0" applyFont="1" applyAlignment="1">
      <alignment vertical="top" wrapText="1"/>
    </xf>
    <xf numFmtId="0" fontId="0" fillId="4" borderId="0" xfId="0" applyFill="1"/>
    <xf numFmtId="0" fontId="0" fillId="4" borderId="0" xfId="0" applyFill="1" applyAlignment="1">
      <alignment vertical="top" wrapText="1"/>
    </xf>
    <xf numFmtId="164" fontId="0" fillId="4" borderId="0" xfId="0" applyNumberFormat="1" applyFill="1"/>
    <xf numFmtId="0" fontId="3" fillId="0" borderId="0" xfId="0" applyFont="1"/>
    <xf numFmtId="0" fontId="0" fillId="0" borderId="0" xfId="0" applyAlignment="1">
      <alignment wrapText="1"/>
    </xf>
    <xf numFmtId="0" fontId="0" fillId="0" borderId="0" xfId="0" applyFill="1"/>
    <xf numFmtId="0" fontId="0" fillId="0" borderId="0" xfId="0" applyFill="1" applyAlignment="1">
      <alignment vertical="top" wrapText="1"/>
    </xf>
    <xf numFmtId="164" fontId="0" fillId="3" borderId="0" xfId="0" applyNumberFormat="1" applyFill="1"/>
    <xf numFmtId="9" fontId="0" fillId="3" borderId="0" xfId="1" applyFont="1" applyFill="1"/>
    <xf numFmtId="0" fontId="4" fillId="0" borderId="0" xfId="0" applyFont="1" applyAlignment="1">
      <alignment vertical="top" wrapText="1"/>
    </xf>
    <xf numFmtId="0" fontId="5" fillId="0" borderId="0" xfId="0" applyFont="1"/>
    <xf numFmtId="164" fontId="5" fillId="0" borderId="0" xfId="0" applyNumberFormat="1" applyFont="1"/>
    <xf numFmtId="9" fontId="5" fillId="0" borderId="0" xfId="0" applyNumberFormat="1" applyFont="1" applyFill="1"/>
    <xf numFmtId="0" fontId="1" fillId="0" borderId="0" xfId="0" applyFont="1" applyAlignment="1">
      <alignment horizontal="right" vertical="top" wrapText="1"/>
    </xf>
    <xf numFmtId="0" fontId="1" fillId="4" borderId="0" xfId="0" applyFont="1" applyFill="1"/>
    <xf numFmtId="0" fontId="1" fillId="4" borderId="0" xfId="0" applyFont="1" applyFill="1" applyAlignment="1">
      <alignment vertical="top" wrapText="1"/>
    </xf>
    <xf numFmtId="0" fontId="1" fillId="2" borderId="0" xfId="0" applyFont="1" applyFill="1"/>
    <xf numFmtId="0" fontId="1" fillId="2" borderId="0" xfId="0" applyFont="1" applyFill="1" applyAlignment="1">
      <alignment vertical="top" wrapText="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D8B0C-195C-4E86-985B-23B80A9D80E3}">
  <dimension ref="A1:H87"/>
  <sheetViews>
    <sheetView tabSelected="1" topLeftCell="A54" zoomScale="140" zoomScaleNormal="140" workbookViewId="0">
      <selection activeCell="B61" sqref="B61"/>
    </sheetView>
  </sheetViews>
  <sheetFormatPr defaultColWidth="8.796875" defaultRowHeight="14.25" x14ac:dyDescent="0.45"/>
  <cols>
    <col min="2" max="2" width="72.6640625" style="1" customWidth="1"/>
    <col min="3" max="3" width="16" customWidth="1"/>
    <col min="5" max="5" width="16.1328125" customWidth="1"/>
    <col min="6" max="6" width="11.796875" customWidth="1"/>
    <col min="7" max="7" width="17.1328125" customWidth="1"/>
    <col min="8" max="8" width="31.33203125" customWidth="1"/>
  </cols>
  <sheetData>
    <row r="1" spans="1:8" x14ac:dyDescent="0.45">
      <c r="B1" s="6" t="s">
        <v>33</v>
      </c>
    </row>
    <row r="2" spans="1:8" x14ac:dyDescent="0.45">
      <c r="B2" s="1" t="s">
        <v>0</v>
      </c>
    </row>
    <row r="3" spans="1:8" ht="28.5" x14ac:dyDescent="0.45">
      <c r="B3" s="4" t="s">
        <v>34</v>
      </c>
    </row>
    <row r="5" spans="1:8" s="26" customFormat="1" x14ac:dyDescent="0.45">
      <c r="A5" s="26">
        <v>1</v>
      </c>
      <c r="B5" s="27" t="s">
        <v>27</v>
      </c>
    </row>
    <row r="8" spans="1:8" s="10" customFormat="1" x14ac:dyDescent="0.45">
      <c r="B8" s="11" t="s">
        <v>8</v>
      </c>
      <c r="C8" s="10" t="s">
        <v>12</v>
      </c>
      <c r="F8" s="12"/>
      <c r="H8" s="11"/>
    </row>
    <row r="9" spans="1:8" x14ac:dyDescent="0.45">
      <c r="B9" s="1" t="s">
        <v>9</v>
      </c>
      <c r="C9" t="s">
        <v>14</v>
      </c>
      <c r="F9" s="17">
        <v>0</v>
      </c>
    </row>
    <row r="10" spans="1:8" x14ac:dyDescent="0.45">
      <c r="F10" s="7"/>
    </row>
    <row r="12" spans="1:8" x14ac:dyDescent="0.45">
      <c r="A12" s="10"/>
      <c r="B12" s="11" t="s">
        <v>19</v>
      </c>
      <c r="C12" s="10" t="s">
        <v>12</v>
      </c>
      <c r="D12" s="10"/>
      <c r="E12" s="10"/>
      <c r="F12" s="12"/>
    </row>
    <row r="13" spans="1:8" x14ac:dyDescent="0.45">
      <c r="B13" s="1" t="s">
        <v>9</v>
      </c>
      <c r="C13" t="s">
        <v>14</v>
      </c>
      <c r="F13" s="17">
        <v>0</v>
      </c>
    </row>
    <row r="14" spans="1:8" x14ac:dyDescent="0.45">
      <c r="F14" s="7"/>
    </row>
    <row r="15" spans="1:8" x14ac:dyDescent="0.45">
      <c r="F15" s="8"/>
    </row>
    <row r="16" spans="1:8" x14ac:dyDescent="0.45">
      <c r="A16" s="10"/>
      <c r="B16" s="11" t="s">
        <v>20</v>
      </c>
      <c r="C16" s="10" t="s">
        <v>12</v>
      </c>
      <c r="D16" s="10"/>
      <c r="E16" s="10"/>
      <c r="F16" s="12"/>
    </row>
    <row r="17" spans="1:6" x14ac:dyDescent="0.45">
      <c r="B17" s="1" t="s">
        <v>9</v>
      </c>
      <c r="C17" t="s">
        <v>14</v>
      </c>
      <c r="F17" s="17">
        <v>0</v>
      </c>
    </row>
    <row r="18" spans="1:6" x14ac:dyDescent="0.45">
      <c r="F18" s="7"/>
    </row>
    <row r="20" spans="1:6" x14ac:dyDescent="0.45">
      <c r="A20" s="10"/>
      <c r="B20" s="11" t="s">
        <v>21</v>
      </c>
      <c r="C20" s="10" t="s">
        <v>12</v>
      </c>
      <c r="D20" s="10"/>
      <c r="E20" s="10"/>
      <c r="F20" s="12"/>
    </row>
    <row r="21" spans="1:6" x14ac:dyDescent="0.45">
      <c r="B21" s="1" t="s">
        <v>9</v>
      </c>
      <c r="C21" t="s">
        <v>14</v>
      </c>
      <c r="F21" s="17">
        <v>0</v>
      </c>
    </row>
    <row r="22" spans="1:6" x14ac:dyDescent="0.45">
      <c r="F22" s="7"/>
    </row>
    <row r="23" spans="1:6" x14ac:dyDescent="0.45">
      <c r="F23" s="8"/>
    </row>
    <row r="24" spans="1:6" s="10" customFormat="1" x14ac:dyDescent="0.45">
      <c r="B24" s="11" t="s">
        <v>22</v>
      </c>
      <c r="C24" s="10" t="s">
        <v>12</v>
      </c>
      <c r="F24" s="12"/>
    </row>
    <row r="25" spans="1:6" x14ac:dyDescent="0.45">
      <c r="B25" s="1" t="s">
        <v>9</v>
      </c>
      <c r="C25" t="s">
        <v>14</v>
      </c>
      <c r="F25" s="17">
        <v>1</v>
      </c>
    </row>
    <row r="26" spans="1:6" x14ac:dyDescent="0.45">
      <c r="F26" s="7"/>
    </row>
    <row r="27" spans="1:6" x14ac:dyDescent="0.45">
      <c r="E27" t="s">
        <v>1</v>
      </c>
      <c r="F27" s="7">
        <f>F25+F21+F17+F13+F9</f>
        <v>1</v>
      </c>
    </row>
    <row r="29" spans="1:6" ht="104.65" x14ac:dyDescent="0.45">
      <c r="B29" s="9" t="s">
        <v>32</v>
      </c>
    </row>
    <row r="31" spans="1:6" s="24" customFormat="1" x14ac:dyDescent="0.45">
      <c r="A31" s="24">
        <v>2</v>
      </c>
      <c r="B31" s="25" t="s">
        <v>5</v>
      </c>
      <c r="C31" s="24" t="s">
        <v>13</v>
      </c>
    </row>
    <row r="32" spans="1:6" x14ac:dyDescent="0.45">
      <c r="A32" t="s">
        <v>6</v>
      </c>
      <c r="B32" s="1" t="s">
        <v>10</v>
      </c>
      <c r="C32">
        <v>800</v>
      </c>
      <c r="E32" s="17">
        <v>0</v>
      </c>
      <c r="F32" s="15">
        <f>C32*E32</f>
        <v>0</v>
      </c>
    </row>
    <row r="33" spans="1:6" x14ac:dyDescent="0.45">
      <c r="A33" t="s">
        <v>7</v>
      </c>
      <c r="B33" s="1" t="s">
        <v>11</v>
      </c>
      <c r="C33">
        <v>800</v>
      </c>
      <c r="E33" s="17">
        <v>0</v>
      </c>
      <c r="F33" s="15">
        <f>C33*E33</f>
        <v>0</v>
      </c>
    </row>
    <row r="34" spans="1:6" x14ac:dyDescent="0.45">
      <c r="B34" s="16"/>
    </row>
    <row r="35" spans="1:6" x14ac:dyDescent="0.45">
      <c r="E35" t="s">
        <v>1</v>
      </c>
      <c r="F35" s="15">
        <f>F32+F33</f>
        <v>0</v>
      </c>
    </row>
    <row r="37" spans="1:6" s="10" customFormat="1" x14ac:dyDescent="0.45">
      <c r="A37"/>
      <c r="B37" s="1"/>
      <c r="C37"/>
      <c r="D37"/>
      <c r="E37"/>
      <c r="F37"/>
    </row>
    <row r="38" spans="1:6" x14ac:dyDescent="0.45">
      <c r="B38" s="9" t="s">
        <v>29</v>
      </c>
      <c r="F38" s="14"/>
    </row>
    <row r="40" spans="1:6" x14ac:dyDescent="0.45">
      <c r="B40" s="13" t="s">
        <v>30</v>
      </c>
    </row>
    <row r="41" spans="1:6" x14ac:dyDescent="0.45">
      <c r="B41" s="9"/>
    </row>
    <row r="42" spans="1:6" ht="81.400000000000006" x14ac:dyDescent="0.45">
      <c r="B42" s="9" t="s">
        <v>31</v>
      </c>
    </row>
    <row r="44" spans="1:6" x14ac:dyDescent="0.45">
      <c r="B44" s="23" t="s">
        <v>24</v>
      </c>
      <c r="F44" s="7">
        <f>F35+F27</f>
        <v>1</v>
      </c>
    </row>
    <row r="45" spans="1:6" hidden="1" x14ac:dyDescent="0.45">
      <c r="A45" s="10">
        <v>4</v>
      </c>
      <c r="B45" s="11" t="s">
        <v>16</v>
      </c>
      <c r="C45" s="10" t="s">
        <v>17</v>
      </c>
      <c r="D45" s="10"/>
      <c r="E45" s="10"/>
      <c r="F45" s="10"/>
    </row>
    <row r="46" spans="1:6" hidden="1" x14ac:dyDescent="0.45"/>
    <row r="47" spans="1:6" hidden="1" x14ac:dyDescent="0.45">
      <c r="A47" t="s">
        <v>6</v>
      </c>
    </row>
    <row r="48" spans="1:6" hidden="1" x14ac:dyDescent="0.45">
      <c r="A48" t="s">
        <v>7</v>
      </c>
    </row>
    <row r="49" spans="1:6" hidden="1" x14ac:dyDescent="0.45">
      <c r="A49" t="s">
        <v>15</v>
      </c>
    </row>
    <row r="50" spans="1:6" hidden="1" x14ac:dyDescent="0.45">
      <c r="E50" t="s">
        <v>18</v>
      </c>
    </row>
    <row r="52" spans="1:6" x14ac:dyDescent="0.45">
      <c r="A52" s="10">
        <v>3</v>
      </c>
      <c r="B52" s="11" t="s">
        <v>23</v>
      </c>
      <c r="C52" s="10"/>
      <c r="D52" s="10"/>
      <c r="E52" s="10"/>
      <c r="F52" s="10"/>
    </row>
    <row r="53" spans="1:6" x14ac:dyDescent="0.45">
      <c r="B53" s="1" t="s">
        <v>2</v>
      </c>
      <c r="F53" s="18">
        <v>0</v>
      </c>
    </row>
    <row r="54" spans="1:6" x14ac:dyDescent="0.45">
      <c r="B54" s="1" t="s">
        <v>3</v>
      </c>
      <c r="F54" s="18">
        <v>0</v>
      </c>
    </row>
    <row r="55" spans="1:6" x14ac:dyDescent="0.45">
      <c r="A55" s="15"/>
      <c r="B55" s="16"/>
      <c r="C55" s="15"/>
      <c r="D55" s="15"/>
      <c r="E55" s="15"/>
      <c r="F55" s="15"/>
    </row>
    <row r="56" spans="1:6" x14ac:dyDescent="0.45">
      <c r="B56" s="19" t="s">
        <v>4</v>
      </c>
      <c r="C56" s="20"/>
      <c r="D56" s="20"/>
      <c r="E56" s="20"/>
      <c r="F56" s="22">
        <f>F53+F54</f>
        <v>0</v>
      </c>
    </row>
    <row r="57" spans="1:6" x14ac:dyDescent="0.45">
      <c r="B57" s="1" t="s">
        <v>28</v>
      </c>
      <c r="C57" s="20"/>
      <c r="D57" s="20" t="s">
        <v>25</v>
      </c>
      <c r="E57" s="20" t="s">
        <v>26</v>
      </c>
      <c r="F57" s="21">
        <f>F44*F56+F44</f>
        <v>1</v>
      </c>
    </row>
    <row r="69" spans="1:8" x14ac:dyDescent="0.45">
      <c r="B69" s="6"/>
    </row>
    <row r="74" spans="1:8" s="2" customFormat="1" x14ac:dyDescent="0.45">
      <c r="A74"/>
      <c r="B74" s="1"/>
      <c r="C74"/>
      <c r="D74"/>
      <c r="E74"/>
      <c r="F74"/>
    </row>
    <row r="75" spans="1:8" x14ac:dyDescent="0.45">
      <c r="H75" s="5"/>
    </row>
    <row r="87" spans="1:6" x14ac:dyDescent="0.45">
      <c r="A87" s="2"/>
      <c r="B87" s="3"/>
      <c r="C87" s="2"/>
      <c r="D87" s="2"/>
      <c r="E87" s="2"/>
      <c r="F87" s="2"/>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m33fc33796384c19818b29a1f52fa6b8 xmlns="e1f914b6-a544-4516-8258-dce33e67d544">
      <Terms xmlns="http://schemas.microsoft.com/office/infopath/2007/PartnerControls"/>
    </m33fc33796384c19818b29a1f52fa6b8>
    <Behandelaar xmlns="e1f914b6-a544-4516-8258-dce33e67d544">
      <UserInfo>
        <DisplayName/>
        <AccountId xsi:nil="true"/>
        <AccountType/>
      </UserInfo>
    </Behandelaar>
    <ed27092e72324e7b8a09504db5c18e16 xmlns="e1f914b6-a544-4516-8258-dce33e67d544">
      <Terms xmlns="http://schemas.microsoft.com/office/infopath/2007/PartnerControls"/>
    </ed27092e72324e7b8a09504db5c18e16>
    <DocumentSetDescription xmlns="http://schemas.microsoft.com/sharepoint/v3" xsi:nil="true"/>
    <TaxCatchAll xmlns="e1f914b6-a544-4516-8258-dce33e67d544" xsi:nil="true"/>
    <Documentstatus xmlns="e1f914b6-a544-4516-8258-dce33e67d544">Concept</Documentstatus>
    <Dossierstatus xmlns="e1f914b6-a544-4516-8258-dce33e67d544">In behandeling</Dossierstatus>
    <Kopie xmlns="e1f914b6-a544-4516-8258-dce33e67d544">false</Kopie>
    <oae82dd5d8c9485585d643a2b3d2b482 xmlns="e1f914b6-a544-4516-8258-dce33e67d544">
      <Terms xmlns="http://schemas.microsoft.com/office/infopath/2007/PartnerControls"/>
    </oae82dd5d8c9485585d643a2b3d2b482>
    <j7e7edac40694a75a14dc8a1f940b8b2 xmlns="110866a8-c289-43f2-ba9f-554cfe018d64">
      <Terms xmlns="http://schemas.microsoft.com/office/infopath/2007/PartnerControls"/>
    </j7e7edac40694a75a14dc8a1f940b8b2>
  </documentManagement>
</p:properties>
</file>

<file path=customXml/item2.xml><?xml version="1.0" encoding="utf-8"?>
<ct:contentTypeSchema xmlns:ct="http://schemas.microsoft.com/office/2006/metadata/contentType" xmlns:ma="http://schemas.microsoft.com/office/2006/metadata/properties/metaAttributes" ct:_="" ma:_="" ma:contentTypeName="Word-document" ma:contentTypeID="0x0101003D2D5BBF4075164BAA1964755F8451BF0013111853F7FB984781C04AD48A012959" ma:contentTypeVersion="6" ma:contentTypeDescription="" ma:contentTypeScope="" ma:versionID="4f3c9effe1f62d90f7057134222eccaa">
  <xsd:schema xmlns:xsd="http://www.w3.org/2001/XMLSchema" xmlns:xs="http://www.w3.org/2001/XMLSchema" xmlns:p="http://schemas.microsoft.com/office/2006/metadata/properties" xmlns:ns1="http://schemas.microsoft.com/sharepoint/v3" xmlns:ns2="e1f914b6-a544-4516-8258-dce33e67d544" xmlns:ns3="110866a8-c289-43f2-ba9f-554cfe018d64" targetNamespace="http://schemas.microsoft.com/office/2006/metadata/properties" ma:root="true" ma:fieldsID="6daeb9506d76e9db8404044f5f27e454" ns1:_="" ns2:_="" ns3:_="">
    <xsd:import namespace="http://schemas.microsoft.com/sharepoint/v3"/>
    <xsd:import namespace="e1f914b6-a544-4516-8258-dce33e67d544"/>
    <xsd:import namespace="110866a8-c289-43f2-ba9f-554cfe018d64"/>
    <xsd:element name="properties">
      <xsd:complexType>
        <xsd:sequence>
          <xsd:element name="documentManagement">
            <xsd:complexType>
              <xsd:all>
                <xsd:element ref="ns2:Behandelaar" minOccurs="0"/>
                <xsd:element ref="ns3:j7e7edac40694a75a14dc8a1f940b8b2" minOccurs="0"/>
                <xsd:element ref="ns2:TaxCatchAll" minOccurs="0"/>
                <xsd:element ref="ns2:TaxCatchAllLabel" minOccurs="0"/>
                <xsd:element ref="ns2:Documentstatus" minOccurs="0"/>
                <xsd:element ref="ns2:m33fc33796384c19818b29a1f52fa6b8" minOccurs="0"/>
                <xsd:element ref="ns2:Kopie" minOccurs="0"/>
                <xsd:element ref="ns1:DocumentSetDescription" minOccurs="0"/>
                <xsd:element ref="ns2:Dossierstatus" minOccurs="0"/>
                <xsd:element ref="ns2:ed27092e72324e7b8a09504db5c18e16" minOccurs="0"/>
                <xsd:element ref="ns2:oae82dd5d8c9485585d643a2b3d2b48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7"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f914b6-a544-4516-8258-dce33e67d544" elementFormDefault="qualified">
    <xsd:import namespace="http://schemas.microsoft.com/office/2006/documentManagement/types"/>
    <xsd:import namespace="http://schemas.microsoft.com/office/infopath/2007/PartnerControls"/>
    <xsd:element name="Behandelaar" ma:index="8" nillable="true" ma:displayName="Behandelaar" ma:list="UserInfo" ma:SharePointGroup="0" ma:internalName="Behandelaa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10" nillable="true" ma:displayName="Taxonomy Catch All Column" ma:hidden="true" ma:list="{f40d476d-499f-4c3d-9e53-26234dc2a60f}" ma:internalName="TaxCatchAll" ma:showField="CatchAllData" ma:web="be2fdf83-8fed-47e0-88c7-9d02a2e5b1bd">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f40d476d-499f-4c3d-9e53-26234dc2a60f}" ma:internalName="TaxCatchAllLabel" ma:readOnly="true" ma:showField="CatchAllDataLabel" ma:web="be2fdf83-8fed-47e0-88c7-9d02a2e5b1bd">
      <xsd:complexType>
        <xsd:complexContent>
          <xsd:extension base="dms:MultiChoiceLookup">
            <xsd:sequence>
              <xsd:element name="Value" type="dms:Lookup" maxOccurs="unbounded" minOccurs="0" nillable="true"/>
            </xsd:sequence>
          </xsd:extension>
        </xsd:complexContent>
      </xsd:complexType>
    </xsd:element>
    <xsd:element name="Documentstatus" ma:index="13" nillable="true" ma:displayName="Documentstatus" ma:default="Concept" ma:format="Dropdown" ma:internalName="Documentstatus">
      <xsd:simpleType>
        <xsd:restriction base="dms:Choice">
          <xsd:enumeration value="Concept"/>
          <xsd:enumeration value="Ter review"/>
          <xsd:enumeration value="Vastgesteld"/>
          <xsd:enumeration value="Gereed"/>
          <xsd:enumeration value="Vervallen"/>
        </xsd:restriction>
      </xsd:simpleType>
    </xsd:element>
    <xsd:element name="m33fc33796384c19818b29a1f52fa6b8" ma:index="14" nillable="true" ma:taxonomy="true" ma:internalName="m33fc33796384c19818b29a1f52fa6b8" ma:taxonomyFieldName="Passende_x0020_Trefwoorden" ma:displayName="Passende Trefwoorden" ma:default="" ma:fieldId="{633fc337-9638-4c19-818b-29a1f52fa6b8}" ma:taxonomyMulti="true" ma:sspId="264fed88-3460-4323-80f9-15b2a3d3d26d" ma:termSetId="149e103c-5860-4dce-b39c-53bee8e9cad0" ma:anchorId="00000000-0000-0000-0000-000000000000" ma:open="true" ma:isKeyword="false">
      <xsd:complexType>
        <xsd:sequence>
          <xsd:element ref="pc:Terms" minOccurs="0" maxOccurs="1"/>
        </xsd:sequence>
      </xsd:complexType>
    </xsd:element>
    <xsd:element name="Kopie" ma:index="16" nillable="true" ma:displayName="Kopie" ma:default="0" ma:internalName="Kopie">
      <xsd:simpleType>
        <xsd:restriction base="dms:Boolean"/>
      </xsd:simpleType>
    </xsd:element>
    <xsd:element name="Dossierstatus" ma:index="18" nillable="true" ma:displayName="Dossierstatus" ma:default="In behandeling" ma:format="Dropdown" ma:internalName="Dossierstatus" ma:readOnly="false">
      <xsd:simpleType>
        <xsd:restriction base="dms:Choice">
          <xsd:enumeration value="In behandeling"/>
          <xsd:enumeration value="Afgehandeld"/>
        </xsd:restriction>
      </xsd:simpleType>
    </xsd:element>
    <xsd:element name="ed27092e72324e7b8a09504db5c18e16" ma:index="19" nillable="true" ma:taxonomy="true" ma:internalName="ed27092e72324e7b8a09504db5c18e16" ma:taxonomyFieldName="Stadsdeel" ma:displayName="Stadsdeel" ma:default="" ma:fieldId="{ed27092e-7232-4e7b-8a09-504db5c18e16}" ma:sspId="264fed88-3460-4323-80f9-15b2a3d3d26d" ma:termSetId="947a16d1-0d74-4adc-a862-3b062bd89f83" ma:anchorId="00000000-0000-0000-0000-000000000000" ma:open="true" ma:isKeyword="false">
      <xsd:complexType>
        <xsd:sequence>
          <xsd:element ref="pc:Terms" minOccurs="0" maxOccurs="1"/>
        </xsd:sequence>
      </xsd:complexType>
    </xsd:element>
    <xsd:element name="oae82dd5d8c9485585d643a2b3d2b482" ma:index="21" nillable="true" ma:taxonomy="true" ma:internalName="oae82dd5d8c9485585d643a2b3d2b482" ma:taxonomyFieldName="Gebiedscode" ma:displayName="Gebiedscode" ma:default="" ma:fieldId="{8ae82dd5-d8c9-4855-85d6-43a2b3d2b482}" ma:sspId="264fed88-3460-4323-80f9-15b2a3d3d26d" ma:termSetId="287a6c71-c4f6-4d27-9e4f-34941a3add0d"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10866a8-c289-43f2-ba9f-554cfe018d64" elementFormDefault="qualified">
    <xsd:import namespace="http://schemas.microsoft.com/office/2006/documentManagement/types"/>
    <xsd:import namespace="http://schemas.microsoft.com/office/infopath/2007/PartnerControls"/>
    <xsd:element name="j7e7edac40694a75a14dc8a1f940b8b2" ma:index="9" nillable="true" ma:taxonomy="true" ma:internalName="j7e7edac40694a75a14dc8a1f940b8b2" ma:taxonomyFieldName="Documenttypen" ma:displayName="Documenttypen" ma:default="" ma:fieldId="{37e7edac-4069-4a75-a14d-c8a1f940b8b2}" ma:taxonomyMulti="true" ma:sspId="264fed88-3460-4323-80f9-15b2a3d3d26d" ma:termSetId="0cdd49ee-224d-499f-bc0f-91623649ef06"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264fed88-3460-4323-80f9-15b2a3d3d26d" ContentTypeId="0x0101003D2D5BBF4075164BAA1964755F8451BF" PreviousValue="false" LastSyncTimeStamp="2023-03-20T09:46:18.283Z"/>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3142D-3892-48A3-8AA1-A6B52E4A2EA1}">
  <ds:schemaRefs>
    <ds:schemaRef ds:uri="http://schemas.microsoft.com/sharepoint/v3"/>
    <ds:schemaRef ds:uri="http://purl.org/dc/elements/1.1/"/>
    <ds:schemaRef ds:uri="e1f914b6-a544-4516-8258-dce33e67d544"/>
    <ds:schemaRef ds:uri="http://purl.org/dc/dcmitype/"/>
    <ds:schemaRef ds:uri="http://purl.org/dc/terms/"/>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110866a8-c289-43f2-ba9f-554cfe018d64"/>
  </ds:schemaRefs>
</ds:datastoreItem>
</file>

<file path=customXml/itemProps2.xml><?xml version="1.0" encoding="utf-8"?>
<ds:datastoreItem xmlns:ds="http://schemas.openxmlformats.org/officeDocument/2006/customXml" ds:itemID="{5B6CBE37-7307-4CDC-8197-6C5EADE363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1f914b6-a544-4516-8258-dce33e67d544"/>
    <ds:schemaRef ds:uri="110866a8-c289-43f2-ba9f-554cfe018d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53FD64-B1FB-458E-A3BE-4E713BB5EB78}">
  <ds:schemaRefs>
    <ds:schemaRef ds:uri="Microsoft.SharePoint.Taxonomy.ContentTypeSync"/>
  </ds:schemaRefs>
</ds:datastoreItem>
</file>

<file path=customXml/itemProps4.xml><?xml version="1.0" encoding="utf-8"?>
<ds:datastoreItem xmlns:ds="http://schemas.openxmlformats.org/officeDocument/2006/customXml" ds:itemID="{419E6078-91F8-4686-93E7-4718EF02FA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Almere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Monchen - Liem L (Lisa)</dc:creator>
  <cp:keywords/>
  <dc:description/>
  <cp:lastModifiedBy>Monchen-Liem L (Lisa)</cp:lastModifiedBy>
  <cp:revision/>
  <dcterms:created xsi:type="dcterms:W3CDTF">2024-07-03T10:36:20Z</dcterms:created>
  <dcterms:modified xsi:type="dcterms:W3CDTF">2024-10-07T13:12:50Z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0x0101003D2D5BBF4075164BAA1964755F8451BF0013111853F7FB984781C04AD48A012959</vt:lpwstr>
  </property>
  <property fmtid="{D5CDD505-2E9C-101B-9397-08002B2CF9AE}" pid="3" name="Documenttypen">
    <vt:lpwstr/>
  </property>
  <property fmtid="{D5CDD505-2E9C-101B-9397-08002B2CF9AE}" pid="4" name="Passende Trefwoorden">
    <vt:lpwstr/>
  </property>
  <property fmtid="{D5CDD505-2E9C-101B-9397-08002B2CF9AE}" pid="5" name="Wijk_x0020_of_x0020_buurt">
    <vt:lpwstr/>
  </property>
  <property fmtid="{D5CDD505-2E9C-101B-9397-08002B2CF9AE}" pid="6" name="c87fccfceab44f7a9dd13a70fa32393b">
    <vt:lpwstr/>
  </property>
  <property fmtid="{D5CDD505-2E9C-101B-9397-08002B2CF9AE}" pid="7" name="Stadsdeel">
    <vt:lpwstr/>
  </property>
  <property fmtid="{D5CDD505-2E9C-101B-9397-08002B2CF9AE}" pid="8" name="Gebiedscode">
    <vt:lpwstr/>
  </property>
  <property fmtid="{D5CDD505-2E9C-101B-9397-08002B2CF9AE}" pid="9" name="Wijk of buurt">
    <vt:lpwstr/>
  </property>
</Properties>
</file>