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3\2022-Z12727 levering stuwen leggerwatergangen\04. Nota van Inlichtingen\"/>
    </mc:Choice>
  </mc:AlternateContent>
  <xr:revisionPtr revIDLastSave="0" documentId="8_{DBB4C29C-EE87-4D53-93E0-F29B913C9524}" xr6:coauthVersionLast="47" xr6:coauthVersionMax="47" xr10:uidLastSave="{00000000-0000-0000-0000-000000000000}"/>
  <bookViews>
    <workbookView xWindow="-120" yWindow="-120" windowWidth="29040" windowHeight="15840" xr2:uid="{6132AD9B-B744-40DD-AEFD-BA9C2AE34206}"/>
  </bookViews>
  <sheets>
    <sheet name="Invulinstruc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8" i="1" l="1"/>
  <c r="F27" i="1"/>
  <c r="F26" i="1"/>
  <c r="F25" i="1"/>
  <c r="F24" i="1"/>
  <c r="F23" i="1"/>
  <c r="F22" i="1"/>
  <c r="F32" i="1" l="1"/>
  <c r="F34" i="1" s="1"/>
  <c r="F36" i="1" s="1"/>
</calcChain>
</file>

<file path=xl/sharedStrings.xml><?xml version="1.0" encoding="utf-8"?>
<sst xmlns="http://schemas.openxmlformats.org/spreadsheetml/2006/main" count="44" uniqueCount="37">
  <si>
    <t>De structuur en inhoud van het prijzenblad mag niet gewijzigd worden (behoudens de invulling van de invulvelden).</t>
  </si>
  <si>
    <t>Prijzen dienen reeds met eventuele kortingen en / of toeslagen te worden weergegeven.</t>
  </si>
  <si>
    <t>Alle prijzen zijn all-inclusive (inclusief km vergoeding, voorrijkosten, transportkosten etc. etc.)</t>
  </si>
  <si>
    <t>Bijlage behorende bij de aanbesteding voor het leveren van stuwputten</t>
  </si>
  <si>
    <t>INVULINSTRUCTIE:</t>
  </si>
  <si>
    <t>Inschrijver dient de geel gearceerde cellen van dit prijzenblad (bestaande uit 2 tabbladen) volledig in te vullen. Alle cellen dienen ingevuld te zijn.</t>
  </si>
  <si>
    <t>Inschrijver dient het prijzenblad in Excel ondertekend in te dienen.</t>
  </si>
  <si>
    <t>Naam inschrijver</t>
  </si>
  <si>
    <t>Datum</t>
  </si>
  <si>
    <t>Naam ondertekenaar</t>
  </si>
  <si>
    <t>Handtekening</t>
  </si>
  <si>
    <t>Zaaknummer: 2022-Z12727</t>
  </si>
  <si>
    <t>Hoeveelheid</t>
  </si>
  <si>
    <t>Prijs per</t>
  </si>
  <si>
    <t>Totaal</t>
  </si>
  <si>
    <t>Besteks-</t>
  </si>
  <si>
    <t>resultaats-</t>
  </si>
  <si>
    <t>eenheid</t>
  </si>
  <si>
    <t>bedrag</t>
  </si>
  <si>
    <t>postnr.</t>
  </si>
  <si>
    <t>Omschrijving</t>
  </si>
  <si>
    <t>Eenheid</t>
  </si>
  <si>
    <t>verplichting</t>
  </si>
  <si>
    <t>in euro's</t>
  </si>
  <si>
    <t>Stuwbak 0,75 x 1,00 m</t>
  </si>
  <si>
    <t>st</t>
  </si>
  <si>
    <t>Stuwbak 1,00 x 0,75 m</t>
  </si>
  <si>
    <t>Stuwbak 1,00 x 1,00 m</t>
  </si>
  <si>
    <t>Kantelstuw 1,50 x1,00 m</t>
  </si>
  <si>
    <t>Kantelstuw 2,00 x 1,00 m</t>
  </si>
  <si>
    <t>Kantelstuw 1,50 x 0,75 m</t>
  </si>
  <si>
    <t>totaal exclusief BTW</t>
  </si>
  <si>
    <t>totaal inclusief BTW</t>
  </si>
  <si>
    <t>BTW (21%)</t>
  </si>
  <si>
    <t>Stuwbak/kantelstuw: breedte x hoogte</t>
  </si>
  <si>
    <t>Optie pennenbaan stuwbakken</t>
  </si>
  <si>
    <r>
      <t xml:space="preserve">BIJLAGE 2 - Prijzenblad, </t>
    </r>
    <r>
      <rPr>
        <b/>
        <sz val="12"/>
        <color rgb="FFFF0000"/>
        <rFont val="Calibri"/>
        <family val="2"/>
        <scheme val="minor"/>
      </rPr>
      <t>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</si>
</sst>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#,###,###,##0.00"/>
  </numFmts>
  <fonts count="13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9"/>
      <color rgb="FFFF0000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0D4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/>
    <xf numFmtId="0" fontId="0" fillId="2" borderId="1" xfId="0" applyFont="1" applyFill="1" applyBorder="1" applyProtection="1">
      <protection locked="0"/>
    </xf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7" fillId="3" borderId="5" xfId="0" applyFont="1" applyFill="1" applyBorder="1"/>
    <xf numFmtId="0" fontId="7" fillId="3" borderId="6" xfId="0" applyFont="1" applyFill="1" applyBorder="1"/>
    <xf numFmtId="4" fontId="7" fillId="3" borderId="6" xfId="0" applyNumberFormat="1" applyFont="1" applyFill="1" applyBorder="1"/>
    <xf numFmtId="4" fontId="7" fillId="3" borderId="6" xfId="0" applyNumberFormat="1" applyFont="1" applyFill="1" applyBorder="1" applyAlignment="1">
      <alignment horizontal="left"/>
    </xf>
    <xf numFmtId="4" fontId="7" fillId="3" borderId="7" xfId="0" applyNumberFormat="1" applyFont="1" applyFill="1" applyBorder="1"/>
    <xf numFmtId="0" fontId="7" fillId="3" borderId="8" xfId="0" applyFont="1" applyFill="1" applyBorder="1"/>
    <xf numFmtId="0" fontId="7" fillId="3" borderId="3" xfId="0" applyFont="1" applyFill="1" applyBorder="1"/>
    <xf numFmtId="4" fontId="7" fillId="3" borderId="3" xfId="0" applyNumberFormat="1" applyFont="1" applyFill="1" applyBorder="1"/>
    <xf numFmtId="4" fontId="7" fillId="3" borderId="3" xfId="0" applyNumberFormat="1" applyFont="1" applyFill="1" applyBorder="1" applyAlignment="1">
      <alignment horizontal="left"/>
    </xf>
    <xf numFmtId="4" fontId="7" fillId="3" borderId="9" xfId="0" applyNumberFormat="1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4" fontId="7" fillId="3" borderId="11" xfId="0" applyNumberFormat="1" applyFont="1" applyFill="1" applyBorder="1"/>
    <xf numFmtId="4" fontId="7" fillId="3" borderId="11" xfId="0" applyNumberFormat="1" applyFont="1" applyFill="1" applyBorder="1" applyAlignment="1">
      <alignment horizontal="left"/>
    </xf>
    <xf numFmtId="4" fontId="7" fillId="3" borderId="12" xfId="0" applyNumberFormat="1" applyFont="1" applyFill="1" applyBorder="1"/>
    <xf numFmtId="0" fontId="8" fillId="0" borderId="4" xfId="0" applyFont="1" applyBorder="1"/>
    <xf numFmtId="0" fontId="8" fillId="0" borderId="3" xfId="0" applyFont="1" applyBorder="1"/>
    <xf numFmtId="4" fontId="8" fillId="0" borderId="0" xfId="0" applyNumberFormat="1" applyFont="1"/>
    <xf numFmtId="4" fontId="8" fillId="0" borderId="3" xfId="0" applyNumberFormat="1" applyFont="1" applyBorder="1"/>
    <xf numFmtId="4" fontId="8" fillId="0" borderId="9" xfId="0" applyNumberFormat="1" applyFont="1" applyBorder="1"/>
    <xf numFmtId="0" fontId="8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wrapText="1"/>
    </xf>
    <xf numFmtId="0" fontId="8" fillId="0" borderId="8" xfId="0" applyFont="1" applyBorder="1"/>
    <xf numFmtId="164" fontId="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1" fillId="0" borderId="13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14" xfId="0" applyFont="1" applyBorder="1"/>
    <xf numFmtId="0" fontId="1" fillId="0" borderId="11" xfId="0" applyFont="1" applyBorder="1"/>
    <xf numFmtId="0" fontId="1" fillId="0" borderId="15" xfId="0" applyFont="1" applyBorder="1"/>
    <xf numFmtId="4" fontId="1" fillId="0" borderId="12" xfId="0" applyNumberFormat="1" applyFont="1" applyBorder="1"/>
    <xf numFmtId="0" fontId="5" fillId="0" borderId="9" xfId="0" applyFont="1" applyBorder="1"/>
    <xf numFmtId="0" fontId="0" fillId="0" borderId="0" xfId="0" applyProtection="1">
      <protection locked="0"/>
    </xf>
    <xf numFmtId="4" fontId="8" fillId="2" borderId="3" xfId="0" applyNumberFormat="1" applyFont="1" applyFill="1" applyBorder="1" applyProtection="1">
      <protection locked="0"/>
    </xf>
    <xf numFmtId="4" fontId="9" fillId="4" borderId="9" xfId="0" applyNumberFormat="1" applyFont="1" applyFill="1" applyBorder="1"/>
    <xf numFmtId="4" fontId="8" fillId="0" borderId="3" xfId="0" applyNumberFormat="1" applyFont="1" applyFill="1" applyBorder="1" applyProtection="1"/>
    <xf numFmtId="0" fontId="10" fillId="0" borderId="3" xfId="0" applyFont="1" applyBorder="1"/>
    <xf numFmtId="0" fontId="11" fillId="0" borderId="3" xfId="0" applyFont="1" applyBorder="1" applyAlignment="1">
      <alignment horizontal="left" wrapText="1"/>
    </xf>
  </cellXfs>
  <cellStyles count="3">
    <cellStyle name="Standaard" xfId="0" builtinId="0"/>
    <cellStyle name="Standaard 5" xfId="1" xr:uid="{A8A18B21-D8E1-41FC-ABFA-DDA8B4BECD56}"/>
    <cellStyle name="Valuta 4" xfId="2" xr:uid="{2ABC9C02-8A5D-475A-A38F-93597EF1E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229430</xdr:colOff>
      <xdr:row>0</xdr:row>
      <xdr:rowOff>8282</xdr:rowOff>
    </xdr:from>
    <xdr:to>
      <xdr:col>8</xdr:col>
      <xdr:colOff>605277</xdr:colOff>
      <xdr:row>5</xdr:row>
      <xdr:rowOff>30507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4535255D-6B2F-4366-8334-0C86EBB5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505" y="8282"/>
          <a:ext cx="1595047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610D-3D30-4DCF-A5C9-A729D5C56FBA}">
  <dimension ref="A1:H36"/>
  <sheetViews>
    <sheetView tabSelected="1" topLeftCell="A11" zoomScale="120" zoomScaleNormal="120" workbookViewId="0">
      <selection activeCell="H23" sqref="H23"/>
    </sheetView>
  </sheetViews>
  <sheetFormatPr defaultRowHeight="12.75" x14ac:dyDescent="0.2"/>
  <cols>
    <col min="1" max="1" width="27.140625" style="1" customWidth="1"/>
    <col min="2" max="2" width="34" style="1" customWidth="1"/>
    <col min="3" max="3" width="8.7109375" style="1" bestFit="1" customWidth="1"/>
    <col min="4" max="4" width="13" style="1" bestFit="1" customWidth="1"/>
    <col min="5" max="5" width="14.28515625" style="1" bestFit="1" customWidth="1"/>
    <col min="6" max="6" width="20" style="1" customWidth="1"/>
    <col min="7" max="16384" width="9.140625" style="1"/>
  </cols>
  <sheetData>
    <row r="1" spans="1:8" ht="15.75" x14ac:dyDescent="0.25">
      <c r="A1" s="6" t="s">
        <v>36</v>
      </c>
      <c r="B1"/>
      <c r="C1"/>
      <c r="D1"/>
      <c r="E1"/>
      <c r="F1"/>
      <c r="G1"/>
      <c r="H1"/>
    </row>
    <row r="2" spans="1:8" ht="15" x14ac:dyDescent="0.25">
      <c r="A2" s="3" t="s">
        <v>3</v>
      </c>
      <c r="B2"/>
      <c r="C2"/>
      <c r="D2"/>
      <c r="E2"/>
      <c r="F2"/>
      <c r="G2"/>
      <c r="H2"/>
    </row>
    <row r="3" spans="1:8" ht="15" x14ac:dyDescent="0.25">
      <c r="A3" s="3" t="s">
        <v>11</v>
      </c>
      <c r="B3"/>
      <c r="C3"/>
      <c r="D3"/>
      <c r="E3"/>
      <c r="F3"/>
      <c r="G3"/>
      <c r="H3"/>
    </row>
    <row r="4" spans="1:8" x14ac:dyDescent="0.2">
      <c r="A4" s="2"/>
      <c r="B4"/>
      <c r="C4"/>
      <c r="D4"/>
      <c r="E4"/>
      <c r="F4"/>
      <c r="G4"/>
      <c r="H4"/>
    </row>
    <row r="5" spans="1:8" x14ac:dyDescent="0.2">
      <c r="A5"/>
      <c r="B5"/>
      <c r="C5"/>
      <c r="D5"/>
      <c r="E5"/>
      <c r="F5"/>
      <c r="G5"/>
      <c r="H5"/>
    </row>
    <row r="6" spans="1:8" x14ac:dyDescent="0.2">
      <c r="A6" s="5" t="s">
        <v>4</v>
      </c>
      <c r="B6"/>
      <c r="C6"/>
      <c r="D6"/>
      <c r="E6"/>
      <c r="F6"/>
      <c r="G6"/>
      <c r="H6"/>
    </row>
    <row r="7" spans="1:8" ht="15" x14ac:dyDescent="0.25">
      <c r="A7" s="3" t="s">
        <v>5</v>
      </c>
      <c r="B7"/>
      <c r="C7"/>
      <c r="D7"/>
      <c r="E7"/>
      <c r="F7"/>
      <c r="G7"/>
      <c r="H7"/>
    </row>
    <row r="8" spans="1:8" ht="15" x14ac:dyDescent="0.25">
      <c r="A8" s="3" t="s">
        <v>6</v>
      </c>
      <c r="B8"/>
      <c r="C8"/>
      <c r="D8"/>
      <c r="E8"/>
      <c r="F8"/>
      <c r="G8"/>
      <c r="H8"/>
    </row>
    <row r="9" spans="1:8" ht="15" x14ac:dyDescent="0.25">
      <c r="A9" s="3" t="s">
        <v>0</v>
      </c>
      <c r="B9"/>
      <c r="C9"/>
      <c r="D9"/>
      <c r="E9"/>
      <c r="F9"/>
      <c r="G9"/>
      <c r="H9"/>
    </row>
    <row r="10" spans="1:8" ht="15" x14ac:dyDescent="0.25">
      <c r="A10" s="3" t="s">
        <v>1</v>
      </c>
      <c r="B10"/>
      <c r="C10"/>
      <c r="D10"/>
      <c r="E10"/>
      <c r="F10"/>
      <c r="G10"/>
      <c r="H10"/>
    </row>
    <row r="11" spans="1:8" ht="15" x14ac:dyDescent="0.25">
      <c r="A11" s="3" t="s">
        <v>2</v>
      </c>
      <c r="B11"/>
      <c r="C11"/>
      <c r="D11"/>
      <c r="E11"/>
      <c r="F11"/>
      <c r="G11"/>
      <c r="H11"/>
    </row>
    <row r="12" spans="1:8" ht="13.5" thickBot="1" x14ac:dyDescent="0.25">
      <c r="A12"/>
      <c r="B12"/>
      <c r="C12"/>
      <c r="D12"/>
      <c r="E12"/>
      <c r="F12"/>
      <c r="G12"/>
      <c r="H12"/>
    </row>
    <row r="13" spans="1:8" ht="13.5" thickBot="1" x14ac:dyDescent="0.25">
      <c r="A13" s="7" t="s">
        <v>7</v>
      </c>
      <c r="B13" s="4"/>
      <c r="C13"/>
      <c r="D13"/>
      <c r="E13"/>
      <c r="F13"/>
      <c r="G13"/>
      <c r="H13"/>
    </row>
    <row r="14" spans="1:8" ht="13.5" thickBot="1" x14ac:dyDescent="0.25">
      <c r="A14" s="7" t="s">
        <v>8</v>
      </c>
      <c r="B14" s="4"/>
      <c r="C14"/>
      <c r="D14"/>
      <c r="E14"/>
      <c r="F14"/>
      <c r="G14"/>
      <c r="H14"/>
    </row>
    <row r="15" spans="1:8" ht="13.5" thickBot="1" x14ac:dyDescent="0.25">
      <c r="A15" s="7" t="s">
        <v>9</v>
      </c>
      <c r="B15" s="4"/>
      <c r="C15"/>
      <c r="D15"/>
      <c r="E15"/>
      <c r="F15"/>
      <c r="G15"/>
      <c r="H15"/>
    </row>
    <row r="16" spans="1:8" ht="74.25" customHeight="1" thickBot="1" x14ac:dyDescent="0.25">
      <c r="A16" s="8" t="s">
        <v>10</v>
      </c>
      <c r="B16" s="4"/>
      <c r="C16"/>
      <c r="D16"/>
      <c r="E16"/>
      <c r="F16"/>
      <c r="G16" s="44"/>
      <c r="H16"/>
    </row>
    <row r="17" spans="1:8" x14ac:dyDescent="0.2">
      <c r="A17"/>
      <c r="B17"/>
      <c r="C17"/>
      <c r="D17"/>
      <c r="E17"/>
      <c r="F17"/>
      <c r="G17"/>
      <c r="H17"/>
    </row>
    <row r="18" spans="1:8" x14ac:dyDescent="0.2">
      <c r="A18"/>
      <c r="B18"/>
      <c r="C18"/>
      <c r="D18"/>
      <c r="E18"/>
      <c r="F18"/>
      <c r="G18"/>
      <c r="H18"/>
    </row>
    <row r="19" spans="1:8" x14ac:dyDescent="0.2">
      <c r="A19" s="9"/>
      <c r="B19" s="10"/>
      <c r="C19" s="10"/>
      <c r="D19" s="11" t="s">
        <v>12</v>
      </c>
      <c r="E19" s="12" t="s">
        <v>13</v>
      </c>
      <c r="F19" s="13" t="s">
        <v>14</v>
      </c>
    </row>
    <row r="20" spans="1:8" x14ac:dyDescent="0.2">
      <c r="A20" s="14" t="s">
        <v>15</v>
      </c>
      <c r="B20" s="15"/>
      <c r="C20" s="15"/>
      <c r="D20" s="16" t="s">
        <v>16</v>
      </c>
      <c r="E20" s="17" t="s">
        <v>17</v>
      </c>
      <c r="F20" s="18" t="s">
        <v>18</v>
      </c>
    </row>
    <row r="21" spans="1:8" ht="13.5" thickBot="1" x14ac:dyDescent="0.25">
      <c r="A21" s="19" t="s">
        <v>19</v>
      </c>
      <c r="B21" s="20" t="s">
        <v>20</v>
      </c>
      <c r="C21" s="20" t="s">
        <v>21</v>
      </c>
      <c r="D21" s="21" t="s">
        <v>22</v>
      </c>
      <c r="E21" s="22" t="s">
        <v>23</v>
      </c>
      <c r="F21" s="23" t="s">
        <v>23</v>
      </c>
    </row>
    <row r="22" spans="1:8" x14ac:dyDescent="0.2">
      <c r="A22" s="24"/>
      <c r="B22" s="48" t="s">
        <v>34</v>
      </c>
      <c r="C22" s="25"/>
      <c r="D22" s="26"/>
      <c r="E22" s="27"/>
      <c r="F22" s="28" t="str">
        <f t="shared" ref="F22:F28" si="0">IF(ISBLANK(D22),"",D22*$E22)</f>
        <v/>
      </c>
    </row>
    <row r="23" spans="1:8" x14ac:dyDescent="0.2">
      <c r="A23" s="29"/>
      <c r="B23" s="30" t="s">
        <v>24</v>
      </c>
      <c r="C23" s="30" t="s">
        <v>25</v>
      </c>
      <c r="D23" s="31">
        <v>6</v>
      </c>
      <c r="E23" s="45"/>
      <c r="F23" s="28">
        <f t="shared" si="0"/>
        <v>0</v>
      </c>
    </row>
    <row r="24" spans="1:8" x14ac:dyDescent="0.2">
      <c r="A24" s="29"/>
      <c r="B24" s="32" t="s">
        <v>26</v>
      </c>
      <c r="C24" s="30" t="s">
        <v>25</v>
      </c>
      <c r="D24" s="31">
        <v>14</v>
      </c>
      <c r="E24" s="45">
        <v>0</v>
      </c>
      <c r="F24" s="28">
        <f t="shared" si="0"/>
        <v>0</v>
      </c>
    </row>
    <row r="25" spans="1:8" x14ac:dyDescent="0.2">
      <c r="A25" s="29"/>
      <c r="B25" s="32" t="s">
        <v>27</v>
      </c>
      <c r="C25" s="30" t="s">
        <v>25</v>
      </c>
      <c r="D25" s="31">
        <v>6</v>
      </c>
      <c r="E25" s="45"/>
      <c r="F25" s="28">
        <f t="shared" si="0"/>
        <v>0</v>
      </c>
    </row>
    <row r="26" spans="1:8" x14ac:dyDescent="0.2">
      <c r="A26" s="29"/>
      <c r="B26" s="30" t="s">
        <v>28</v>
      </c>
      <c r="C26" s="30" t="s">
        <v>25</v>
      </c>
      <c r="D26" s="31">
        <v>2</v>
      </c>
      <c r="E26" s="45">
        <v>0</v>
      </c>
      <c r="F26" s="28">
        <f t="shared" si="0"/>
        <v>0</v>
      </c>
    </row>
    <row r="27" spans="1:8" x14ac:dyDescent="0.2">
      <c r="A27" s="29"/>
      <c r="B27" s="32" t="s">
        <v>29</v>
      </c>
      <c r="C27" s="30" t="s">
        <v>25</v>
      </c>
      <c r="D27" s="31">
        <v>1</v>
      </c>
      <c r="E27" s="45">
        <v>0</v>
      </c>
      <c r="F27" s="28">
        <f t="shared" si="0"/>
        <v>0</v>
      </c>
    </row>
    <row r="28" spans="1:8" x14ac:dyDescent="0.2">
      <c r="A28" s="29"/>
      <c r="B28" s="32" t="s">
        <v>30</v>
      </c>
      <c r="C28" s="30" t="s">
        <v>25</v>
      </c>
      <c r="D28" s="31">
        <v>1</v>
      </c>
      <c r="E28" s="45">
        <v>0</v>
      </c>
      <c r="F28" s="28">
        <f t="shared" si="0"/>
        <v>0</v>
      </c>
    </row>
    <row r="29" spans="1:8" x14ac:dyDescent="0.2">
      <c r="A29" s="29"/>
      <c r="B29" s="32"/>
      <c r="C29" s="30"/>
      <c r="D29" s="31"/>
      <c r="E29" s="47"/>
      <c r="F29" s="28"/>
    </row>
    <row r="30" spans="1:8" x14ac:dyDescent="0.2">
      <c r="A30" s="29"/>
      <c r="B30" s="49" t="s">
        <v>35</v>
      </c>
      <c r="C30" s="30" t="s">
        <v>25</v>
      </c>
      <c r="D30" s="31">
        <v>26</v>
      </c>
      <c r="E30" s="45">
        <v>0</v>
      </c>
      <c r="F30" s="28">
        <f>D30*E30</f>
        <v>0</v>
      </c>
    </row>
    <row r="31" spans="1:8" x14ac:dyDescent="0.2">
      <c r="A31" s="33"/>
      <c r="B31" s="25"/>
      <c r="C31" s="30"/>
      <c r="D31" s="34"/>
      <c r="E31" s="27"/>
      <c r="F31" s="28"/>
    </row>
    <row r="32" spans="1:8" x14ac:dyDescent="0.2">
      <c r="A32" s="33" t="s">
        <v>31</v>
      </c>
      <c r="B32" s="35"/>
      <c r="C32" s="25"/>
      <c r="D32" s="27"/>
      <c r="E32" s="27"/>
      <c r="F32" s="46">
        <f>SUM(F22:F31)</f>
        <v>0</v>
      </c>
    </row>
    <row r="33" spans="1:6" x14ac:dyDescent="0.2">
      <c r="A33" s="36"/>
      <c r="B33" s="37"/>
      <c r="D33" s="37"/>
      <c r="F33" s="38"/>
    </row>
    <row r="34" spans="1:6" x14ac:dyDescent="0.2">
      <c r="A34" s="36" t="s">
        <v>33</v>
      </c>
      <c r="B34" s="37"/>
      <c r="D34" s="37"/>
      <c r="F34" s="43">
        <f>F32*0.21</f>
        <v>0</v>
      </c>
    </row>
    <row r="35" spans="1:6" x14ac:dyDescent="0.2">
      <c r="A35" s="36"/>
      <c r="B35" s="37"/>
      <c r="D35" s="37"/>
      <c r="F35" s="38"/>
    </row>
    <row r="36" spans="1:6" ht="13.5" thickBot="1" x14ac:dyDescent="0.25">
      <c r="A36" s="39" t="s">
        <v>32</v>
      </c>
      <c r="B36" s="40"/>
      <c r="C36" s="41"/>
      <c r="D36" s="40"/>
      <c r="E36" s="41"/>
      <c r="F36" s="42">
        <f>F32+F34</f>
        <v>0</v>
      </c>
    </row>
  </sheetData>
  <sheetProtection algorithmName="SHA-512" hashValue="/N4P0umYiJ2x4/D6CxkyZID4go5b0G1ZvHnNtyTBKWjbRkREYx8pGRLz/vo4G4Yb1DpJqrRMalDFbptDjPvZdA==" saltValue="4nn3tgD6XwKOdTsvVNUaWQ==" spinCount="100000" sheet="1" objects="1" scenarios="1"/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149443</ZaakId>
    <SoortAanbesteding xmlns="9729beee-8231-416b-840d-ac6e112eeed3">Maak uw keuze</SoortAanbesteding>
    <KlantNaam xmlns="c41d040b-1f23-46d8-95f8-73c4343eacb6" xsi:nil="true"/>
    <Zaaknummer xmlns="c41d040b-1f23-46d8-95f8-73c4343eacb6">2022-Z12727</Zaaknummer>
    <Documentsortering1 xmlns="c41d040b-1f23-46d8-95f8-73c4343eacb6" xsi:nil="true"/>
    <Verzenddatum xmlns="c41d040b-1f23-46d8-95f8-73c4343eacb6" xsi:nil="true"/>
    <ContactTelefoon xmlns="c41d040b-1f23-46d8-95f8-73c4343eacb6" xsi:nil="true"/>
    <Zaakbehandelaar xmlns="c41d040b-1f23-46d8-95f8-73c4343eacb6" xsi:nil="true"/>
    <DocumentSetDescription xmlns="http://schemas.microsoft.com/sharepoint/v3">Stuwen eigen Leggerwatergangen</DocumentSetDescription>
    <Documentsortering2 xmlns="c41d040b-1f23-46d8-95f8-73c4343eacb6" xsi:nil="true"/>
    <UwKenmerk xmlns="c41d040b-1f23-46d8-95f8-73c4343eacb6" xsi:nil="true"/>
    <ContactAdres xmlns="c41d040b-1f23-46d8-95f8-73c4343eacb6" xsi:nil="true"/>
    <Gunningscriterium xmlns="9729beee-8231-416b-840d-ac6e112eeed3">Maak uw keuze</Gunningscriterium>
    <ContactLand xmlns="c41d040b-1f23-46d8-95f8-73c4343eacb6">Nederland</ContactLand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Bijlage voor de offerteuitvraag</Documentomschrijving>
    <ContactNaam xmlns="c41d040b-1f23-46d8-95f8-73c4343eacb6" xsi:nil="true"/>
    <KlantPostcode xmlns="c41d040b-1f23-46d8-95f8-73c4343eacb6" xsi:nil="true"/>
    <DatumVervanging xmlns="c41d040b-1f23-46d8-95f8-73c4343eacb6" xsi:nil="true"/>
    <Documentnummer xmlns="c41d040b-1f23-46d8-95f8-73c4343eacb6" xsi:nil="true"/>
    <ContactPlaats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lcf76f155ced4ddcb4097134ff3c332f xmlns="dfc62a55-fff3-4b8d-9937-2b197328c51d">
      <Terms xmlns="http://schemas.microsoft.com/office/infopath/2007/PartnerControls"/>
    </lcf76f155ced4ddcb4097134ff3c332f>
    <ContactPostcode xmlns="c41d040b-1f23-46d8-95f8-73c4343eacb6" xsi:nil="true"/>
    <ContactEmail xmlns="c41d040b-1f23-46d8-95f8-73c4343eacb6" xsi:nil="true"/>
    <_dlc_DocId xmlns="9729beee-8231-416b-840d-ac6e112eeed3">WLDOC-1187088822-470075</_dlc_DocId>
    <_dlc_DocIdUrl xmlns="9729beee-8231-416b-840d-ac6e112eeed3">
      <Url>https://waterschaplimburg.sharepoint.com/sites/Inkoop/_layouts/15/DocIdRedir.aspx?ID=WLDOC-1187088822-470075</Url>
      <Description>WLDOC-1187088822-470075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7" ma:contentTypeDescription="document WL" ma:contentTypeScope="" ma:versionID="d6f009c3ba0fd9c8096e1f948ff2d925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e973bcc1a58cf293b5086ecde08c99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Props1.xml><?xml version="1.0" encoding="utf-8"?>
<ds:datastoreItem xmlns:ds="http://schemas.openxmlformats.org/officeDocument/2006/customXml" ds:itemID="{D0950EB3-508D-4F24-ACD1-0B8E92311040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dfc62a55-fff3-4b8d-9937-2b197328c51d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9729beee-8231-416b-840d-ac6e112eeed3"/>
    <ds:schemaRef ds:uri="c41d040b-1f23-46d8-95f8-73c4343eacb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BC6B754-FAAE-4A63-8617-F4E7FA2B1A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AE67C-F84B-49E7-87B2-3AFC7477B73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F82060A-3907-4796-A94C-77438B3EE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C6DC5FB-C5A3-41EA-8EC7-396668DCFEF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Invulinstructie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Starmans</dc:creator>
  <cp:keywords/>
  <dc:description/>
  <cp:lastModifiedBy>Eef Lommen</cp:lastModifiedBy>
  <cp:revision/>
  <dcterms:created xsi:type="dcterms:W3CDTF">2023-04-26T14:15:56Z</dcterms:created>
  <dcterms:modified xsi:type="dcterms:W3CDTF">2024-11-29T09:02:52Z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b615e49b-f7c9-49b4-a54d-32c255b6d31c</vt:lpwstr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Cluster_x0020_of_x0020_Programma_x0020_of_x0020_Team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