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81B050FB-06BD-4F6B-BC4E-E00BD4109626}" xr6:coauthVersionLast="47" xr6:coauthVersionMax="47" xr10:uidLastSave="{00000000-0000-0000-0000-000000000000}"/>
  <bookViews>
    <workbookView xWindow="-108" yWindow="-108" windowWidth="23256" windowHeight="12576" xr2:uid="{DCA4F100-617F-4F42-985E-CFC8A180DC9D}"/>
  </bookViews>
  <sheets>
    <sheet name="Uitgevoerd PO (korting)" sheetId="1" r:id="rId1"/>
    <sheet name="Keuringen (Korting)" sheetId="3" r:id="rId2"/>
    <sheet name=" Manco's (Korting)" sheetId="4" r:id="rId3"/>
    <sheet name="Storingen (Korting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5" l="1"/>
  <c r="J15" i="5"/>
  <c r="F15" i="5"/>
  <c r="N14" i="5"/>
  <c r="J14" i="5"/>
  <c r="F14" i="5"/>
  <c r="N13" i="5"/>
  <c r="J13" i="5"/>
  <c r="F13" i="5"/>
  <c r="F14" i="4" l="1"/>
  <c r="F13" i="4"/>
  <c r="F12" i="4"/>
  <c r="F14" i="3" l="1"/>
  <c r="F13" i="3"/>
  <c r="F12" i="3"/>
  <c r="F14" i="1"/>
  <c r="F13" i="1"/>
  <c r="F12" i="1"/>
</calcChain>
</file>

<file path=xl/sharedStrings.xml><?xml version="1.0" encoding="utf-8"?>
<sst xmlns="http://schemas.openxmlformats.org/spreadsheetml/2006/main" count="122" uniqueCount="38">
  <si>
    <t>Jaar</t>
  </si>
  <si>
    <t>Bundel Terrienverlichting</t>
  </si>
  <si>
    <t>Kwartaal</t>
  </si>
  <si>
    <t>Q1</t>
  </si>
  <si>
    <t>Q2</t>
  </si>
  <si>
    <t>Q3</t>
  </si>
  <si>
    <t>Q4</t>
  </si>
  <si>
    <t>in %</t>
  </si>
  <si>
    <t>Gepland Preventief Onderhoud</t>
  </si>
  <si>
    <t>Uitgevoerd Preventief Onderhoud</t>
  </si>
  <si>
    <t>KPI-MANAGEMENTRAPPORTAGE</t>
  </si>
  <si>
    <t>Totaal te keuren Installaties</t>
  </si>
  <si>
    <t>Rapportage: UITGEVOERD PREVENTIEF ONDERHOUD T.O.V. PLANNING</t>
  </si>
  <si>
    <t>Rapportage: AANTAL OPGELOSTE MANCO'S T.O.V. TOTAAL</t>
  </si>
  <si>
    <t>Totaal geregistreerde Manco's</t>
  </si>
  <si>
    <t>Aantal opgeloste Manco'S</t>
  </si>
  <si>
    <t>Gemiddelde doorlooptijd</t>
  </si>
  <si>
    <t>Rapportage: AANTAL HERSTELDE STORINGEN</t>
  </si>
  <si>
    <t>Aantal gemelde Storingen</t>
  </si>
  <si>
    <t>Aantal opgeloste Storingen binnen 24 uur</t>
  </si>
  <si>
    <t>Aantal opgeloste Storingen binnen 72 uur</t>
  </si>
  <si>
    <t>Aantal opgeloste Storingen binnen 360 uur</t>
  </si>
  <si>
    <t>Randvoorwaarden Storingen is ULTIMO</t>
  </si>
  <si>
    <t>Prio hoog hersteltijd = binnen 24 uur</t>
  </si>
  <si>
    <t>Prio midden, hersteltijd  = binnen 72 uur</t>
  </si>
  <si>
    <r>
      <rPr>
        <b/>
        <sz val="11"/>
        <color rgb="FFFF0000"/>
        <rFont val="Calibri"/>
        <family val="2"/>
        <scheme val="minor"/>
      </rPr>
      <t>HOOG</t>
    </r>
    <r>
      <rPr>
        <b/>
        <sz val="11"/>
        <color theme="1"/>
        <rFont val="Calibri"/>
        <family val="2"/>
        <scheme val="minor"/>
      </rPr>
      <t xml:space="preserve"> (prestatie 100% = binnen 24uur)</t>
    </r>
  </si>
  <si>
    <r>
      <t xml:space="preserve">                   </t>
    </r>
    <r>
      <rPr>
        <b/>
        <sz val="11"/>
        <color rgb="FFFF0000"/>
        <rFont val="Calibri"/>
        <family val="2"/>
        <scheme val="minor"/>
      </rPr>
      <t xml:space="preserve">  MIDDEN</t>
    </r>
    <r>
      <rPr>
        <b/>
        <sz val="11"/>
        <color theme="1"/>
        <rFont val="Calibri"/>
        <family val="2"/>
        <scheme val="minor"/>
      </rPr>
      <t xml:space="preserve"> (prestatie 100% = binnen 72uur)</t>
    </r>
  </si>
  <si>
    <r>
      <t xml:space="preserve">     </t>
    </r>
    <r>
      <rPr>
        <b/>
        <sz val="11"/>
        <color rgb="FFFF0000"/>
        <rFont val="Calibri"/>
        <family val="2"/>
        <scheme val="minor"/>
      </rPr>
      <t xml:space="preserve">   LAAG</t>
    </r>
    <r>
      <rPr>
        <b/>
        <sz val="11"/>
        <color theme="1"/>
        <rFont val="Calibri"/>
        <family val="2"/>
        <scheme val="minor"/>
      </rPr>
      <t xml:space="preserve"> (prestatie 100% = binnen 360uur)</t>
    </r>
  </si>
  <si>
    <t>Bundel Deuren</t>
  </si>
  <si>
    <t>Aantallen zijn fictief</t>
  </si>
  <si>
    <t>Perceel/Regio: xxxxx</t>
  </si>
  <si>
    <t>Perceel/Regio: xxxx</t>
  </si>
  <si>
    <t>Aantal gekeurde Installaties</t>
  </si>
  <si>
    <t>Rapportage: AANTAL GEKEURDE INSTALLATIES T.O.V. PLANNING</t>
  </si>
  <si>
    <t>Verslagperiode: Qx-202x</t>
  </si>
  <si>
    <t>Verslagperiode: QX-202x</t>
  </si>
  <si>
    <t>Verslagperiode: Qxxx-202x</t>
  </si>
  <si>
    <t>Prio laag, hersteltijd = binnen 360uur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</si>
</sst>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9" fontId="0" fillId="0" borderId="0" xfId="1" applyFont="1" applyAlignment="1">
      <alignment wrapText="1"/>
    </xf>
    <xf numFmtId="9" fontId="0" fillId="0" borderId="0" xfId="1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6" xfId="0" applyBorder="1"/>
    <xf numFmtId="0" fontId="2" fillId="3" borderId="17" xfId="0" applyFont="1" applyFill="1" applyBorder="1" applyAlignment="1">
      <alignment vertical="top" wrapText="1"/>
    </xf>
    <xf numFmtId="9" fontId="3" fillId="3" borderId="18" xfId="1" applyFont="1" applyFill="1" applyBorder="1" applyAlignment="1">
      <alignment horizontal="center" vertical="top"/>
    </xf>
    <xf numFmtId="164" fontId="0" fillId="3" borderId="15" xfId="1" applyNumberFormat="1" applyFont="1" applyFill="1" applyBorder="1" applyAlignment="1">
      <alignment horizontal="left"/>
    </xf>
    <xf numFmtId="164" fontId="0" fillId="3" borderId="3" xfId="1" applyNumberFormat="1" applyFont="1" applyFill="1" applyBorder="1" applyAlignment="1">
      <alignment horizontal="left"/>
    </xf>
    <xf numFmtId="164" fontId="0" fillId="3" borderId="10" xfId="1" applyNumberFormat="1" applyFont="1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2" borderId="0" xfId="0" applyFill="1" applyBorder="1"/>
    <xf numFmtId="0" fontId="0" fillId="2" borderId="6" xfId="0" applyFill="1" applyBorder="1"/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/>
    <xf numFmtId="0" fontId="0" fillId="0" borderId="0" xfId="0" applyFill="1"/>
    <xf numFmtId="0" fontId="2" fillId="3" borderId="19" xfId="0" applyFont="1" applyFill="1" applyBorder="1" applyAlignment="1">
      <alignment horizontal="center"/>
    </xf>
    <xf numFmtId="9" fontId="0" fillId="0" borderId="0" xfId="1" applyFont="1" applyFill="1"/>
    <xf numFmtId="164" fontId="0" fillId="0" borderId="0" xfId="1" applyNumberFormat="1" applyFont="1" applyFill="1" applyAlignment="1">
      <alignment horizontal="left"/>
    </xf>
    <xf numFmtId="0" fontId="3" fillId="0" borderId="0" xfId="0" applyFont="1" applyBorder="1"/>
    <xf numFmtId="9" fontId="0" fillId="0" borderId="0" xfId="1" applyFont="1" applyBorder="1"/>
    <xf numFmtId="0" fontId="0" fillId="0" borderId="0" xfId="0" applyFill="1" applyBorder="1"/>
    <xf numFmtId="9" fontId="3" fillId="0" borderId="0" xfId="1" applyFont="1" applyFill="1" applyBorder="1"/>
    <xf numFmtId="0" fontId="2" fillId="3" borderId="17" xfId="0" applyFont="1" applyFill="1" applyBorder="1" applyAlignment="1">
      <alignment horizontal="left" vertical="top" wrapText="1"/>
    </xf>
    <xf numFmtId="9" fontId="3" fillId="3" borderId="18" xfId="1" applyFont="1" applyFill="1" applyBorder="1" applyAlignment="1">
      <alignment horizontal="center" vertical="top" wrapText="1"/>
    </xf>
    <xf numFmtId="9" fontId="3" fillId="3" borderId="20" xfId="1" applyFont="1" applyFill="1" applyBorder="1" applyAlignment="1">
      <alignment horizontal="center" vertical="top"/>
    </xf>
    <xf numFmtId="164" fontId="0" fillId="3" borderId="21" xfId="1" applyNumberFormat="1" applyFont="1" applyFill="1" applyBorder="1" applyAlignment="1">
      <alignment horizontal="left"/>
    </xf>
    <xf numFmtId="164" fontId="0" fillId="3" borderId="22" xfId="1" applyNumberFormat="1" applyFont="1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4" borderId="25" xfId="0" applyFill="1" applyBorder="1"/>
    <xf numFmtId="0" fontId="0" fillId="4" borderId="26" xfId="0" applyFill="1" applyBorder="1"/>
    <xf numFmtId="0" fontId="2" fillId="4" borderId="26" xfId="0" applyFont="1" applyFill="1" applyBorder="1"/>
    <xf numFmtId="0" fontId="0" fillId="4" borderId="27" xfId="0" applyFill="1" applyBorder="1"/>
    <xf numFmtId="9" fontId="3" fillId="3" borderId="20" xfId="1" applyFont="1" applyFill="1" applyBorder="1" applyAlignment="1">
      <alignment horizontal="center" vertical="top" wrapText="1"/>
    </xf>
    <xf numFmtId="0" fontId="2" fillId="4" borderId="25" xfId="0" applyFont="1" applyFill="1" applyBorder="1"/>
    <xf numFmtId="0" fontId="2" fillId="3" borderId="16" xfId="0" applyFont="1" applyFill="1" applyBorder="1" applyAlignment="1">
      <alignment horizontal="left" vertical="top" wrapText="1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29" xfId="0" applyFill="1" applyBorder="1"/>
    <xf numFmtId="9" fontId="3" fillId="5" borderId="30" xfId="1" applyFont="1" applyFill="1" applyBorder="1" applyAlignment="1">
      <alignment horizontal="center" vertical="top" wrapText="1"/>
    </xf>
    <xf numFmtId="164" fontId="0" fillId="5" borderId="30" xfId="1" applyNumberFormat="1" applyFont="1" applyFill="1" applyBorder="1" applyAlignment="1">
      <alignment horizontal="left"/>
    </xf>
    <xf numFmtId="0" fontId="0" fillId="5" borderId="30" xfId="0" applyFill="1" applyBorder="1"/>
    <xf numFmtId="0" fontId="0" fillId="5" borderId="30" xfId="0" applyFill="1" applyBorder="1" applyAlignment="1">
      <alignment horizontal="left"/>
    </xf>
    <xf numFmtId="0" fontId="0" fillId="5" borderId="31" xfId="0" applyFill="1" applyBorder="1" applyAlignment="1">
      <alignment horizontal="left"/>
    </xf>
    <xf numFmtId="0" fontId="2" fillId="3" borderId="32" xfId="0" applyFont="1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35" xfId="0" applyFill="1" applyBorder="1"/>
    <xf numFmtId="0" fontId="0" fillId="3" borderId="36" xfId="0" applyFill="1" applyBorder="1"/>
    <xf numFmtId="0" fontId="0" fillId="3" borderId="37" xfId="0" applyFill="1" applyBorder="1"/>
    <xf numFmtId="0" fontId="0" fillId="3" borderId="5" xfId="0" applyFill="1" applyBorder="1"/>
    <xf numFmtId="0" fontId="0" fillId="6" borderId="27" xfId="0" applyFill="1" applyBorder="1"/>
    <xf numFmtId="0" fontId="2" fillId="6" borderId="25" xfId="0" applyFont="1" applyFill="1" applyBorder="1"/>
    <xf numFmtId="0" fontId="3" fillId="3" borderId="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84869-530F-495C-B8FD-CEF218E2C9F7}">
  <sheetPr>
    <tabColor rgb="FFFF0000"/>
  </sheetPr>
  <dimension ref="B1:J30"/>
  <sheetViews>
    <sheetView tabSelected="1" workbookViewId="0">
      <selection activeCell="B5" sqref="B5:C5"/>
    </sheetView>
  </sheetViews>
  <sheetFormatPr defaultRowHeight="14.4" x14ac:dyDescent="0.3"/>
  <cols>
    <col min="3" max="3" width="16.44140625" customWidth="1"/>
    <col min="4" max="4" width="20.109375" customWidth="1"/>
    <col min="5" max="5" width="13.88671875" customWidth="1"/>
    <col min="8" max="8" width="16.88671875" style="2" bestFit="1" customWidth="1"/>
    <col min="13" max="13" width="12.6640625" customWidth="1"/>
    <col min="14" max="14" width="15" customWidth="1"/>
  </cols>
  <sheetData>
    <row r="1" spans="2:10" x14ac:dyDescent="0.3">
      <c r="B1" s="84" t="s">
        <v>10</v>
      </c>
      <c r="C1" s="84"/>
      <c r="D1" s="84"/>
      <c r="E1" s="84"/>
      <c r="H1" s="1"/>
    </row>
    <row r="3" spans="2:10" x14ac:dyDescent="0.3">
      <c r="B3" s="3" t="s">
        <v>1</v>
      </c>
      <c r="C3" s="3"/>
      <c r="D3" s="3"/>
      <c r="E3" s="3"/>
      <c r="G3" s="4"/>
    </row>
    <row r="4" spans="2:10" x14ac:dyDescent="0.3">
      <c r="B4" s="3"/>
      <c r="C4" s="3"/>
      <c r="D4" s="19"/>
      <c r="E4" s="19"/>
      <c r="F4" s="20"/>
      <c r="G4" s="4"/>
    </row>
    <row r="5" spans="2:10" x14ac:dyDescent="0.3">
      <c r="B5" s="84" t="s">
        <v>31</v>
      </c>
      <c r="C5" s="84"/>
      <c r="D5" s="17"/>
      <c r="E5" s="18"/>
      <c r="F5" s="18"/>
      <c r="G5" s="4"/>
    </row>
    <row r="6" spans="2:10" x14ac:dyDescent="0.3">
      <c r="B6" s="3"/>
      <c r="C6" s="3"/>
      <c r="D6" s="18"/>
      <c r="E6" s="18"/>
      <c r="F6" s="18"/>
    </row>
    <row r="7" spans="2:10" x14ac:dyDescent="0.3">
      <c r="B7" s="3" t="s">
        <v>12</v>
      </c>
      <c r="C7" s="3"/>
      <c r="D7" s="19"/>
      <c r="E7" s="19"/>
      <c r="F7" s="19"/>
      <c r="G7" s="20"/>
    </row>
    <row r="8" spans="2:10" ht="15" thickBot="1" x14ac:dyDescent="0.35">
      <c r="B8" s="3"/>
      <c r="C8" s="3"/>
      <c r="D8" s="20"/>
      <c r="E8" s="20"/>
      <c r="F8" s="20"/>
    </row>
    <row r="9" spans="2:10" ht="15" thickBot="1" x14ac:dyDescent="0.35">
      <c r="B9" s="24" t="s">
        <v>34</v>
      </c>
      <c r="C9" s="24"/>
      <c r="D9" s="79" t="s">
        <v>29</v>
      </c>
      <c r="E9" s="78"/>
      <c r="F9" s="26"/>
      <c r="G9" s="5"/>
      <c r="H9" s="25"/>
    </row>
    <row r="10" spans="2:10" ht="6.9" customHeight="1" thickBot="1" x14ac:dyDescent="0.35">
      <c r="B10" s="26"/>
      <c r="C10" s="26"/>
      <c r="D10" s="83"/>
      <c r="E10" s="83"/>
      <c r="F10" s="83"/>
      <c r="G10" s="83"/>
      <c r="H10" s="27"/>
    </row>
    <row r="11" spans="2:10" ht="43.8" thickBot="1" x14ac:dyDescent="0.35">
      <c r="B11" s="81" t="s">
        <v>0</v>
      </c>
      <c r="C11" s="82" t="s">
        <v>2</v>
      </c>
      <c r="D11" s="7" t="s">
        <v>8</v>
      </c>
      <c r="E11" s="7" t="s">
        <v>9</v>
      </c>
      <c r="F11" s="8" t="s">
        <v>7</v>
      </c>
      <c r="G11" s="20"/>
      <c r="H11" s="22"/>
    </row>
    <row r="12" spans="2:10" x14ac:dyDescent="0.3">
      <c r="B12" s="80">
        <v>2025</v>
      </c>
      <c r="C12" s="37" t="s">
        <v>3</v>
      </c>
      <c r="D12" s="50">
        <v>840</v>
      </c>
      <c r="E12" s="50">
        <v>738</v>
      </c>
      <c r="F12" s="9">
        <f>E12/D12</f>
        <v>0.87857142857142856</v>
      </c>
      <c r="G12" s="18"/>
      <c r="H12" s="23"/>
    </row>
    <row r="13" spans="2:10" x14ac:dyDescent="0.3">
      <c r="B13" s="36"/>
      <c r="C13" s="38" t="s">
        <v>4</v>
      </c>
      <c r="D13" s="47">
        <v>1667</v>
      </c>
      <c r="E13" s="48">
        <v>1619</v>
      </c>
      <c r="F13" s="10">
        <f>E13/D13</f>
        <v>0.97120575884823035</v>
      </c>
      <c r="G13" s="18"/>
      <c r="H13" s="23"/>
      <c r="I13" s="4"/>
      <c r="J13" s="4"/>
    </row>
    <row r="14" spans="2:10" x14ac:dyDescent="0.3">
      <c r="B14" s="39"/>
      <c r="C14" s="38" t="s">
        <v>5</v>
      </c>
      <c r="D14" s="47">
        <v>852</v>
      </c>
      <c r="E14" s="47">
        <v>790</v>
      </c>
      <c r="F14" s="10">
        <f>E14/D14</f>
        <v>0.92723004694835676</v>
      </c>
      <c r="G14" s="18"/>
      <c r="H14" s="23"/>
    </row>
    <row r="15" spans="2:10" ht="15" thickBot="1" x14ac:dyDescent="0.35">
      <c r="B15" s="40"/>
      <c r="C15" s="41" t="s">
        <v>6</v>
      </c>
      <c r="D15" s="49"/>
      <c r="E15" s="49"/>
      <c r="F15" s="11"/>
      <c r="G15" s="18"/>
      <c r="H15" s="23"/>
    </row>
    <row r="16" spans="2:10" ht="15" thickBot="1" x14ac:dyDescent="0.35">
      <c r="B16" s="42"/>
      <c r="C16" s="43"/>
      <c r="D16" s="43"/>
      <c r="E16" s="43"/>
      <c r="F16" s="16"/>
      <c r="G16" s="20"/>
      <c r="H16" s="20"/>
    </row>
    <row r="17" spans="2:8" x14ac:dyDescent="0.3">
      <c r="B17" s="21">
        <v>2026</v>
      </c>
      <c r="C17" s="44" t="s">
        <v>3</v>
      </c>
      <c r="D17" s="50"/>
      <c r="E17" s="50"/>
      <c r="F17" s="12"/>
      <c r="G17" s="18"/>
      <c r="H17" s="23"/>
    </row>
    <row r="18" spans="2:8" x14ac:dyDescent="0.3">
      <c r="B18" s="39"/>
      <c r="C18" s="38" t="s">
        <v>4</v>
      </c>
      <c r="D18" s="47"/>
      <c r="E18" s="47"/>
      <c r="F18" s="13"/>
      <c r="G18" s="18"/>
      <c r="H18" s="23"/>
    </row>
    <row r="19" spans="2:8" x14ac:dyDescent="0.3">
      <c r="B19" s="39"/>
      <c r="C19" s="38" t="s">
        <v>5</v>
      </c>
      <c r="D19" s="47"/>
      <c r="E19" s="47"/>
      <c r="F19" s="13"/>
      <c r="G19" s="18"/>
      <c r="H19" s="23"/>
    </row>
    <row r="20" spans="2:8" ht="15" thickBot="1" x14ac:dyDescent="0.35">
      <c r="B20" s="40"/>
      <c r="C20" s="41" t="s">
        <v>6</v>
      </c>
      <c r="D20" s="49"/>
      <c r="E20" s="49"/>
      <c r="F20" s="14"/>
      <c r="G20" s="18"/>
      <c r="H20" s="23"/>
    </row>
    <row r="21" spans="2:8" ht="15" thickBot="1" x14ac:dyDescent="0.35">
      <c r="B21" s="42"/>
      <c r="C21" s="45"/>
      <c r="D21" s="45"/>
      <c r="E21" s="45"/>
      <c r="F21" s="6"/>
    </row>
    <row r="22" spans="2:8" x14ac:dyDescent="0.3">
      <c r="B22" s="21">
        <v>2027</v>
      </c>
      <c r="C22" s="44" t="s">
        <v>3</v>
      </c>
      <c r="D22" s="50"/>
      <c r="E22" s="50"/>
      <c r="F22" s="12"/>
    </row>
    <row r="23" spans="2:8" x14ac:dyDescent="0.3">
      <c r="B23" s="39"/>
      <c r="C23" s="38" t="s">
        <v>4</v>
      </c>
      <c r="D23" s="47"/>
      <c r="E23" s="47"/>
      <c r="F23" s="13"/>
    </row>
    <row r="24" spans="2:8" x14ac:dyDescent="0.3">
      <c r="B24" s="39"/>
      <c r="C24" s="38" t="s">
        <v>5</v>
      </c>
      <c r="D24" s="47"/>
      <c r="E24" s="47"/>
      <c r="F24" s="13"/>
    </row>
    <row r="25" spans="2:8" ht="15" thickBot="1" x14ac:dyDescent="0.35">
      <c r="B25" s="40"/>
      <c r="C25" s="41" t="s">
        <v>6</v>
      </c>
      <c r="D25" s="49"/>
      <c r="E25" s="49"/>
      <c r="F25" s="14"/>
    </row>
    <row r="26" spans="2:8" ht="15" thickBot="1" x14ac:dyDescent="0.35">
      <c r="B26" s="42"/>
      <c r="C26" s="45"/>
      <c r="D26" s="45"/>
      <c r="E26" s="45"/>
      <c r="F26" s="6"/>
    </row>
    <row r="27" spans="2:8" x14ac:dyDescent="0.3">
      <c r="B27" s="21">
        <v>2028</v>
      </c>
      <c r="C27" s="44" t="s">
        <v>3</v>
      </c>
      <c r="D27" s="50"/>
      <c r="E27" s="50"/>
      <c r="F27" s="12"/>
    </row>
    <row r="28" spans="2:8" x14ac:dyDescent="0.3">
      <c r="B28" s="39"/>
      <c r="C28" s="38" t="s">
        <v>4</v>
      </c>
      <c r="D28" s="47"/>
      <c r="E28" s="47"/>
      <c r="F28" s="13"/>
    </row>
    <row r="29" spans="2:8" x14ac:dyDescent="0.3">
      <c r="B29" s="39"/>
      <c r="C29" s="38" t="s">
        <v>5</v>
      </c>
      <c r="D29" s="47"/>
      <c r="E29" s="47"/>
      <c r="F29" s="13"/>
    </row>
    <row r="30" spans="2:8" ht="15" thickBot="1" x14ac:dyDescent="0.35">
      <c r="B30" s="40"/>
      <c r="C30" s="41" t="s">
        <v>6</v>
      </c>
      <c r="D30" s="49"/>
      <c r="E30" s="49"/>
      <c r="F30" s="14"/>
    </row>
  </sheetData>
  <mergeCells count="4">
    <mergeCell ref="D10:E10"/>
    <mergeCell ref="F10:G10"/>
    <mergeCell ref="B1:E1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D231-025B-4193-8E13-44120FFE7730}">
  <sheetPr>
    <tabColor rgb="FFFF0000"/>
  </sheetPr>
  <dimension ref="B1:L30"/>
  <sheetViews>
    <sheetView workbookViewId="0">
      <selection activeCell="B11" sqref="B11:C30"/>
    </sheetView>
  </sheetViews>
  <sheetFormatPr defaultRowHeight="14.4" x14ac:dyDescent="0.3"/>
  <cols>
    <col min="3" max="3" width="14.6640625" customWidth="1"/>
    <col min="4" max="4" width="13.33203125" customWidth="1"/>
    <col min="5" max="5" width="20.6640625" customWidth="1"/>
  </cols>
  <sheetData>
    <row r="1" spans="2:8" x14ac:dyDescent="0.3">
      <c r="B1" s="84" t="s">
        <v>10</v>
      </c>
      <c r="C1" s="84"/>
      <c r="D1" s="84"/>
      <c r="E1" s="84"/>
    </row>
    <row r="3" spans="2:8" x14ac:dyDescent="0.3">
      <c r="B3" s="3" t="s">
        <v>28</v>
      </c>
      <c r="C3" s="3"/>
      <c r="D3" s="3"/>
      <c r="E3" s="3"/>
      <c r="G3" s="4"/>
      <c r="H3" s="2"/>
    </row>
    <row r="4" spans="2:8" x14ac:dyDescent="0.3">
      <c r="B4" s="3"/>
      <c r="C4" s="3"/>
      <c r="D4" s="19"/>
      <c r="E4" s="19"/>
      <c r="F4" s="20"/>
      <c r="G4" s="4"/>
      <c r="H4" s="2"/>
    </row>
    <row r="5" spans="2:8" x14ac:dyDescent="0.3">
      <c r="B5" s="84" t="s">
        <v>30</v>
      </c>
      <c r="C5" s="84"/>
      <c r="D5" s="17"/>
      <c r="E5" s="18"/>
      <c r="F5" s="18"/>
      <c r="G5" s="4"/>
      <c r="H5" s="2"/>
    </row>
    <row r="6" spans="2:8" x14ac:dyDescent="0.3">
      <c r="B6" s="3"/>
      <c r="C6" s="3"/>
      <c r="D6" s="18"/>
      <c r="E6" s="18"/>
      <c r="F6" s="18"/>
      <c r="H6" s="2"/>
    </row>
    <row r="7" spans="2:8" x14ac:dyDescent="0.3">
      <c r="B7" s="3" t="s">
        <v>33</v>
      </c>
      <c r="C7" s="3"/>
      <c r="D7" s="19"/>
      <c r="E7" s="19"/>
      <c r="F7" s="19"/>
      <c r="G7" s="20"/>
      <c r="H7" s="2"/>
    </row>
    <row r="8" spans="2:8" ht="15" thickBot="1" x14ac:dyDescent="0.35">
      <c r="B8" s="3"/>
      <c r="C8" s="3"/>
      <c r="D8" s="20"/>
      <c r="E8" s="20"/>
      <c r="F8" s="20"/>
      <c r="H8" s="2"/>
    </row>
    <row r="9" spans="2:8" ht="15" thickBot="1" x14ac:dyDescent="0.35">
      <c r="B9" s="24" t="s">
        <v>35</v>
      </c>
      <c r="C9" s="24"/>
      <c r="D9" s="79" t="s">
        <v>29</v>
      </c>
      <c r="E9" s="78"/>
      <c r="F9" s="26"/>
      <c r="G9" s="5"/>
      <c r="H9" s="25"/>
    </row>
    <row r="10" spans="2:8" ht="15" thickBot="1" x14ac:dyDescent="0.35"/>
    <row r="11" spans="2:8" ht="43.8" thickBot="1" x14ac:dyDescent="0.35">
      <c r="B11" s="81" t="s">
        <v>0</v>
      </c>
      <c r="C11" s="82" t="s">
        <v>2</v>
      </c>
      <c r="D11" s="7" t="s">
        <v>11</v>
      </c>
      <c r="E11" s="7" t="s">
        <v>32</v>
      </c>
      <c r="F11" s="8" t="s">
        <v>7</v>
      </c>
    </row>
    <row r="12" spans="2:8" x14ac:dyDescent="0.3">
      <c r="B12" s="80">
        <v>2025</v>
      </c>
      <c r="C12" s="37" t="s">
        <v>3</v>
      </c>
      <c r="D12" s="46">
        <v>840</v>
      </c>
      <c r="E12" s="46">
        <v>772</v>
      </c>
      <c r="F12" s="9">
        <f>E12/D12</f>
        <v>0.919047619047619</v>
      </c>
    </row>
    <row r="13" spans="2:8" x14ac:dyDescent="0.3">
      <c r="B13" s="36"/>
      <c r="C13" s="38" t="s">
        <v>4</v>
      </c>
      <c r="D13" s="47">
        <v>1667</v>
      </c>
      <c r="E13" s="48">
        <v>1646</v>
      </c>
      <c r="F13" s="9">
        <f t="shared" ref="F13:F14" si="0">E13/D13</f>
        <v>0.98740251949610081</v>
      </c>
    </row>
    <row r="14" spans="2:8" x14ac:dyDescent="0.3">
      <c r="B14" s="39"/>
      <c r="C14" s="38" t="s">
        <v>5</v>
      </c>
      <c r="D14" s="47">
        <v>852</v>
      </c>
      <c r="E14" s="47">
        <v>835</v>
      </c>
      <c r="F14" s="9">
        <f t="shared" si="0"/>
        <v>0.9800469483568075</v>
      </c>
    </row>
    <row r="15" spans="2:8" ht="15" thickBot="1" x14ac:dyDescent="0.35">
      <c r="B15" s="40"/>
      <c r="C15" s="41" t="s">
        <v>6</v>
      </c>
      <c r="D15" s="49"/>
      <c r="E15" s="49"/>
      <c r="F15" s="11"/>
    </row>
    <row r="16" spans="2:8" ht="15" thickBot="1" x14ac:dyDescent="0.35">
      <c r="B16" s="42"/>
      <c r="C16" s="43"/>
      <c r="D16" s="43"/>
      <c r="E16" s="43"/>
      <c r="F16" s="16"/>
    </row>
    <row r="17" spans="2:12" x14ac:dyDescent="0.3">
      <c r="B17" s="21">
        <v>2026</v>
      </c>
      <c r="C17" s="44" t="s">
        <v>3</v>
      </c>
      <c r="D17" s="50"/>
      <c r="E17" s="50"/>
      <c r="F17" s="12"/>
    </row>
    <row r="18" spans="2:12" x14ac:dyDescent="0.3">
      <c r="B18" s="39"/>
      <c r="C18" s="38" t="s">
        <v>4</v>
      </c>
      <c r="D18" s="47"/>
      <c r="E18" s="47"/>
      <c r="F18" s="13"/>
    </row>
    <row r="19" spans="2:12" x14ac:dyDescent="0.3">
      <c r="B19" s="39"/>
      <c r="C19" s="38" t="s">
        <v>5</v>
      </c>
      <c r="D19" s="47"/>
      <c r="E19" s="47"/>
      <c r="F19" s="13"/>
    </row>
    <row r="20" spans="2:12" ht="15" thickBot="1" x14ac:dyDescent="0.35">
      <c r="B20" s="40"/>
      <c r="C20" s="41" t="s">
        <v>6</v>
      </c>
      <c r="D20" s="49"/>
      <c r="E20" s="49"/>
      <c r="F20" s="14"/>
    </row>
    <row r="21" spans="2:12" ht="15" thickBot="1" x14ac:dyDescent="0.35">
      <c r="B21" s="42"/>
      <c r="C21" s="43"/>
      <c r="D21" s="43"/>
      <c r="E21" s="43"/>
      <c r="F21" s="16"/>
    </row>
    <row r="22" spans="2:12" x14ac:dyDescent="0.3">
      <c r="B22" s="21">
        <v>2027</v>
      </c>
      <c r="C22" s="44" t="s">
        <v>3</v>
      </c>
      <c r="D22" s="50"/>
      <c r="E22" s="50"/>
      <c r="F22" s="12"/>
    </row>
    <row r="23" spans="2:12" x14ac:dyDescent="0.3">
      <c r="B23" s="39"/>
      <c r="C23" s="38" t="s">
        <v>4</v>
      </c>
      <c r="D23" s="47"/>
      <c r="E23" s="47"/>
      <c r="F23" s="13"/>
    </row>
    <row r="24" spans="2:12" x14ac:dyDescent="0.3">
      <c r="B24" s="39"/>
      <c r="C24" s="38" t="s">
        <v>5</v>
      </c>
      <c r="D24" s="47"/>
      <c r="E24" s="47"/>
      <c r="F24" s="13"/>
    </row>
    <row r="25" spans="2:12" ht="15" thickBot="1" x14ac:dyDescent="0.35">
      <c r="B25" s="40"/>
      <c r="C25" s="41" t="s">
        <v>6</v>
      </c>
      <c r="D25" s="49"/>
      <c r="E25" s="49"/>
      <c r="F25" s="14"/>
    </row>
    <row r="26" spans="2:12" ht="15" thickBot="1" x14ac:dyDescent="0.35">
      <c r="B26" s="42"/>
      <c r="C26" s="43"/>
      <c r="D26" s="43"/>
      <c r="E26" s="43"/>
      <c r="F26" s="16"/>
      <c r="L26" s="3"/>
    </row>
    <row r="27" spans="2:12" x14ac:dyDescent="0.3">
      <c r="B27" s="21">
        <v>2028</v>
      </c>
      <c r="C27" s="44" t="s">
        <v>3</v>
      </c>
      <c r="D27" s="50"/>
      <c r="E27" s="50"/>
      <c r="F27" s="12"/>
    </row>
    <row r="28" spans="2:12" x14ac:dyDescent="0.3">
      <c r="B28" s="39"/>
      <c r="C28" s="38" t="s">
        <v>4</v>
      </c>
      <c r="D28" s="47"/>
      <c r="E28" s="47"/>
      <c r="F28" s="13"/>
    </row>
    <row r="29" spans="2:12" x14ac:dyDescent="0.3">
      <c r="B29" s="39"/>
      <c r="C29" s="38" t="s">
        <v>5</v>
      </c>
      <c r="D29" s="47"/>
      <c r="E29" s="47"/>
      <c r="F29" s="13"/>
    </row>
    <row r="30" spans="2:12" ht="15" thickBot="1" x14ac:dyDescent="0.35">
      <c r="B30" s="40"/>
      <c r="C30" s="41" t="s">
        <v>6</v>
      </c>
      <c r="D30" s="49"/>
      <c r="E30" s="49"/>
      <c r="F30" s="14"/>
    </row>
  </sheetData>
  <mergeCells count="2">
    <mergeCell ref="B1:E1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43CE-2165-41C5-B9B7-CF494F3CF329}">
  <sheetPr>
    <tabColor rgb="FFFF0000"/>
  </sheetPr>
  <dimension ref="B1:L30"/>
  <sheetViews>
    <sheetView workbookViewId="0">
      <selection activeCell="O19" sqref="O19"/>
    </sheetView>
  </sheetViews>
  <sheetFormatPr defaultRowHeight="14.4" x14ac:dyDescent="0.3"/>
  <cols>
    <col min="3" max="3" width="14.6640625" customWidth="1"/>
    <col min="4" max="4" width="16.109375" customWidth="1"/>
    <col min="5" max="5" width="20.6640625" customWidth="1"/>
    <col min="7" max="7" width="13.109375" customWidth="1"/>
  </cols>
  <sheetData>
    <row r="1" spans="2:8" x14ac:dyDescent="0.3">
      <c r="B1" s="84" t="s">
        <v>10</v>
      </c>
      <c r="C1" s="84"/>
      <c r="D1" s="84"/>
      <c r="E1" s="84"/>
    </row>
    <row r="3" spans="2:8" x14ac:dyDescent="0.3">
      <c r="B3" s="3" t="s">
        <v>28</v>
      </c>
      <c r="C3" s="3"/>
      <c r="D3" s="3"/>
      <c r="E3" s="3"/>
      <c r="H3" s="2"/>
    </row>
    <row r="4" spans="2:8" x14ac:dyDescent="0.3">
      <c r="B4" s="3"/>
      <c r="C4" s="3"/>
      <c r="D4" s="19"/>
      <c r="E4" s="19"/>
      <c r="F4" s="20"/>
      <c r="G4" s="20"/>
      <c r="H4" s="2"/>
    </row>
    <row r="5" spans="2:8" x14ac:dyDescent="0.3">
      <c r="B5" s="84" t="s">
        <v>30</v>
      </c>
      <c r="C5" s="84"/>
      <c r="D5" s="17"/>
      <c r="E5" s="18"/>
      <c r="F5" s="18"/>
      <c r="G5" s="18"/>
      <c r="H5" s="2"/>
    </row>
    <row r="6" spans="2:8" x14ac:dyDescent="0.3">
      <c r="B6" s="3"/>
      <c r="C6" s="3"/>
      <c r="D6" s="18"/>
      <c r="E6" s="18"/>
      <c r="F6" s="18"/>
      <c r="G6" s="18"/>
      <c r="H6" s="2"/>
    </row>
    <row r="7" spans="2:8" x14ac:dyDescent="0.3">
      <c r="B7" s="3" t="s">
        <v>13</v>
      </c>
      <c r="C7" s="3"/>
      <c r="D7" s="19"/>
      <c r="E7" s="19"/>
      <c r="F7" s="19"/>
      <c r="G7" s="19"/>
      <c r="H7" s="2"/>
    </row>
    <row r="8" spans="2:8" ht="15" thickBot="1" x14ac:dyDescent="0.35">
      <c r="B8" s="3"/>
      <c r="C8" s="3"/>
      <c r="D8" s="20"/>
      <c r="E8" s="20"/>
      <c r="F8" s="20"/>
      <c r="G8" s="20"/>
      <c r="H8" s="2"/>
    </row>
    <row r="9" spans="2:8" ht="15" thickBot="1" x14ac:dyDescent="0.35">
      <c r="B9" s="24" t="s">
        <v>34</v>
      </c>
      <c r="C9" s="24"/>
      <c r="D9" s="79" t="s">
        <v>29</v>
      </c>
      <c r="E9" s="78"/>
      <c r="F9" s="26"/>
      <c r="G9" s="26"/>
      <c r="H9" s="25"/>
    </row>
    <row r="10" spans="2:8" ht="15" thickBot="1" x14ac:dyDescent="0.35"/>
    <row r="11" spans="2:8" ht="43.8" thickBot="1" x14ac:dyDescent="0.35">
      <c r="B11" s="81" t="s">
        <v>0</v>
      </c>
      <c r="C11" s="82" t="s">
        <v>2</v>
      </c>
      <c r="D11" s="28" t="s">
        <v>14</v>
      </c>
      <c r="E11" s="7" t="s">
        <v>15</v>
      </c>
      <c r="F11" s="30" t="s">
        <v>7</v>
      </c>
      <c r="G11" s="29" t="s">
        <v>16</v>
      </c>
    </row>
    <row r="12" spans="2:8" x14ac:dyDescent="0.3">
      <c r="B12" s="80">
        <v>2025</v>
      </c>
      <c r="C12" s="37" t="s">
        <v>3</v>
      </c>
      <c r="D12" s="46">
        <v>840</v>
      </c>
      <c r="E12" s="46">
        <v>772</v>
      </c>
      <c r="F12" s="31">
        <f>E12/D12</f>
        <v>0.919047619047619</v>
      </c>
      <c r="G12" s="9"/>
    </row>
    <row r="13" spans="2:8" x14ac:dyDescent="0.3">
      <c r="B13" s="36"/>
      <c r="C13" s="38" t="s">
        <v>4</v>
      </c>
      <c r="D13" s="47">
        <v>1667</v>
      </c>
      <c r="E13" s="48">
        <v>1646</v>
      </c>
      <c r="F13" s="31">
        <f t="shared" ref="F13:F14" si="0">E13/D13</f>
        <v>0.98740251949610081</v>
      </c>
      <c r="G13" s="9"/>
    </row>
    <row r="14" spans="2:8" x14ac:dyDescent="0.3">
      <c r="B14" s="39"/>
      <c r="C14" s="38" t="s">
        <v>5</v>
      </c>
      <c r="D14" s="47">
        <v>852</v>
      </c>
      <c r="E14" s="47">
        <v>835</v>
      </c>
      <c r="F14" s="31">
        <f t="shared" si="0"/>
        <v>0.9800469483568075</v>
      </c>
      <c r="G14" s="9"/>
    </row>
    <row r="15" spans="2:8" ht="15" thickBot="1" x14ac:dyDescent="0.35">
      <c r="B15" s="40"/>
      <c r="C15" s="41" t="s">
        <v>6</v>
      </c>
      <c r="D15" s="49"/>
      <c r="E15" s="49"/>
      <c r="F15" s="32"/>
      <c r="G15" s="11"/>
    </row>
    <row r="16" spans="2:8" ht="15" thickBot="1" x14ac:dyDescent="0.35">
      <c r="B16" s="42"/>
      <c r="C16" s="43"/>
      <c r="D16" s="43"/>
      <c r="E16" s="43"/>
      <c r="F16" s="15"/>
      <c r="G16" s="16"/>
    </row>
    <row r="17" spans="2:12" x14ac:dyDescent="0.3">
      <c r="B17" s="21">
        <v>2026</v>
      </c>
      <c r="C17" s="44" t="s">
        <v>3</v>
      </c>
      <c r="D17" s="50"/>
      <c r="E17" s="50"/>
      <c r="F17" s="33"/>
      <c r="G17" s="12"/>
    </row>
    <row r="18" spans="2:12" x14ac:dyDescent="0.3">
      <c r="B18" s="39"/>
      <c r="C18" s="38" t="s">
        <v>4</v>
      </c>
      <c r="D18" s="47"/>
      <c r="E18" s="47"/>
      <c r="F18" s="34"/>
      <c r="G18" s="13"/>
    </row>
    <row r="19" spans="2:12" x14ac:dyDescent="0.3">
      <c r="B19" s="39"/>
      <c r="C19" s="38" t="s">
        <v>5</v>
      </c>
      <c r="D19" s="47"/>
      <c r="E19" s="47"/>
      <c r="F19" s="34"/>
      <c r="G19" s="13"/>
    </row>
    <row r="20" spans="2:12" ht="15" thickBot="1" x14ac:dyDescent="0.35">
      <c r="B20" s="40"/>
      <c r="C20" s="41" t="s">
        <v>6</v>
      </c>
      <c r="D20" s="49"/>
      <c r="E20" s="49"/>
      <c r="F20" s="35"/>
      <c r="G20" s="14"/>
    </row>
    <row r="21" spans="2:12" ht="15" thickBot="1" x14ac:dyDescent="0.35">
      <c r="B21" s="42"/>
      <c r="C21" s="43"/>
      <c r="D21" s="43"/>
      <c r="E21" s="43"/>
      <c r="F21" s="15"/>
      <c r="G21" s="16"/>
    </row>
    <row r="22" spans="2:12" x14ac:dyDescent="0.3">
      <c r="B22" s="21">
        <v>2027</v>
      </c>
      <c r="C22" s="44" t="s">
        <v>3</v>
      </c>
      <c r="D22" s="50"/>
      <c r="E22" s="50"/>
      <c r="F22" s="33"/>
      <c r="G22" s="12"/>
    </row>
    <row r="23" spans="2:12" x14ac:dyDescent="0.3">
      <c r="B23" s="39"/>
      <c r="C23" s="38" t="s">
        <v>4</v>
      </c>
      <c r="D23" s="47"/>
      <c r="E23" s="47"/>
      <c r="F23" s="34"/>
      <c r="G23" s="13"/>
    </row>
    <row r="24" spans="2:12" x14ac:dyDescent="0.3">
      <c r="B24" s="39"/>
      <c r="C24" s="38" t="s">
        <v>5</v>
      </c>
      <c r="D24" s="47"/>
      <c r="E24" s="47"/>
      <c r="F24" s="34"/>
      <c r="G24" s="13"/>
    </row>
    <row r="25" spans="2:12" ht="15" thickBot="1" x14ac:dyDescent="0.35">
      <c r="B25" s="40"/>
      <c r="C25" s="41" t="s">
        <v>6</v>
      </c>
      <c r="D25" s="49"/>
      <c r="E25" s="49"/>
      <c r="F25" s="35"/>
      <c r="G25" s="14"/>
    </row>
    <row r="26" spans="2:12" ht="15" thickBot="1" x14ac:dyDescent="0.35">
      <c r="B26" s="42"/>
      <c r="C26" s="43"/>
      <c r="D26" s="43"/>
      <c r="E26" s="43"/>
      <c r="F26" s="15"/>
      <c r="G26" s="16"/>
      <c r="H26" s="5"/>
      <c r="L26" s="3"/>
    </row>
    <row r="27" spans="2:12" x14ac:dyDescent="0.3">
      <c r="B27" s="21">
        <v>2028</v>
      </c>
      <c r="C27" s="44" t="s">
        <v>3</v>
      </c>
      <c r="D27" s="50"/>
      <c r="E27" s="50"/>
      <c r="F27" s="33"/>
      <c r="G27" s="12"/>
    </row>
    <row r="28" spans="2:12" x14ac:dyDescent="0.3">
      <c r="B28" s="39"/>
      <c r="C28" s="38" t="s">
        <v>4</v>
      </c>
      <c r="D28" s="47"/>
      <c r="E28" s="47"/>
      <c r="F28" s="34"/>
      <c r="G28" s="13"/>
    </row>
    <row r="29" spans="2:12" x14ac:dyDescent="0.3">
      <c r="B29" s="39"/>
      <c r="C29" s="38" t="s">
        <v>5</v>
      </c>
      <c r="D29" s="47"/>
      <c r="E29" s="47"/>
      <c r="F29" s="34"/>
      <c r="G29" s="13"/>
    </row>
    <row r="30" spans="2:12" ht="15" thickBot="1" x14ac:dyDescent="0.35">
      <c r="B30" s="40"/>
      <c r="C30" s="41" t="s">
        <v>6</v>
      </c>
      <c r="D30" s="49"/>
      <c r="E30" s="49"/>
      <c r="F30" s="35"/>
      <c r="G30" s="14"/>
    </row>
  </sheetData>
  <mergeCells count="2">
    <mergeCell ref="B1:E1"/>
    <mergeCell ref="B5:C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7CB3-D84A-4D47-850E-CD1BFA88EAE0}">
  <sheetPr>
    <tabColor rgb="FFFF0000"/>
  </sheetPr>
  <dimension ref="B1:N31"/>
  <sheetViews>
    <sheetView workbookViewId="0">
      <selection activeCell="L6" sqref="L6"/>
    </sheetView>
  </sheetViews>
  <sheetFormatPr defaultRowHeight="14.4" x14ac:dyDescent="0.3"/>
  <cols>
    <col min="3" max="3" width="20.44140625" customWidth="1"/>
    <col min="4" max="4" width="16.109375" customWidth="1"/>
    <col min="5" max="5" width="16.88671875" customWidth="1"/>
    <col min="6" max="6" width="9.44140625" customWidth="1"/>
    <col min="7" max="7" width="1.6640625" customWidth="1"/>
    <col min="8" max="8" width="17" customWidth="1"/>
    <col min="9" max="9" width="18.109375" customWidth="1"/>
    <col min="10" max="10" width="11.5546875" customWidth="1"/>
    <col min="11" max="11" width="1.6640625" customWidth="1"/>
    <col min="12" max="12" width="17.44140625" customWidth="1"/>
    <col min="13" max="13" width="16.33203125" customWidth="1"/>
    <col min="14" max="14" width="10.6640625" customWidth="1"/>
  </cols>
  <sheetData>
    <row r="1" spans="2:14" ht="15" thickBot="1" x14ac:dyDescent="0.35">
      <c r="B1" s="84" t="s">
        <v>10</v>
      </c>
      <c r="C1" s="84"/>
      <c r="D1" s="84"/>
      <c r="E1" s="84"/>
      <c r="K1" s="18"/>
    </row>
    <row r="2" spans="2:14" x14ac:dyDescent="0.3">
      <c r="H2" s="69" t="s">
        <v>22</v>
      </c>
      <c r="I2" s="70"/>
      <c r="J2" s="71"/>
      <c r="K2" s="18"/>
    </row>
    <row r="3" spans="2:14" x14ac:dyDescent="0.3">
      <c r="B3" s="3" t="s">
        <v>28</v>
      </c>
      <c r="C3" s="3"/>
      <c r="D3" s="3"/>
      <c r="E3" s="3"/>
      <c r="H3" s="77" t="s">
        <v>23</v>
      </c>
      <c r="I3" s="72"/>
      <c r="J3" s="73"/>
      <c r="K3" s="18"/>
    </row>
    <row r="4" spans="2:14" x14ac:dyDescent="0.3">
      <c r="B4" s="3"/>
      <c r="C4" s="3"/>
      <c r="D4" s="19"/>
      <c r="E4" s="19"/>
      <c r="F4" s="20"/>
      <c r="G4" s="20"/>
      <c r="H4" s="77" t="s">
        <v>24</v>
      </c>
      <c r="I4" s="72"/>
      <c r="J4" s="73"/>
      <c r="K4" s="18"/>
    </row>
    <row r="5" spans="2:14" ht="15" thickBot="1" x14ac:dyDescent="0.35">
      <c r="B5" s="84" t="s">
        <v>30</v>
      </c>
      <c r="C5" s="84"/>
      <c r="D5" s="17"/>
      <c r="E5" s="18"/>
      <c r="F5" s="18"/>
      <c r="G5" s="18"/>
      <c r="H5" s="74" t="s">
        <v>37</v>
      </c>
      <c r="I5" s="75"/>
      <c r="J5" s="76"/>
      <c r="K5" s="18"/>
    </row>
    <row r="6" spans="2:14" x14ac:dyDescent="0.3">
      <c r="B6" s="3"/>
      <c r="C6" s="3"/>
      <c r="D6" s="18"/>
      <c r="E6" s="18"/>
      <c r="F6" s="18"/>
      <c r="G6" s="18"/>
      <c r="K6" s="18"/>
    </row>
    <row r="7" spans="2:14" x14ac:dyDescent="0.3">
      <c r="B7" s="3" t="s">
        <v>17</v>
      </c>
      <c r="C7" s="3"/>
      <c r="D7" s="19"/>
      <c r="E7" s="19"/>
      <c r="F7" s="19"/>
      <c r="G7" s="19"/>
      <c r="K7" s="19"/>
    </row>
    <row r="8" spans="2:14" ht="15" thickBot="1" x14ac:dyDescent="0.35">
      <c r="B8" s="3"/>
      <c r="C8" s="3"/>
      <c r="D8" s="20"/>
      <c r="E8" s="20"/>
      <c r="F8" s="20"/>
      <c r="G8" s="20"/>
      <c r="K8" s="20"/>
    </row>
    <row r="9" spans="2:14" ht="15" thickBot="1" x14ac:dyDescent="0.35">
      <c r="B9" s="24" t="s">
        <v>36</v>
      </c>
      <c r="C9" s="24"/>
      <c r="D9" s="79" t="s">
        <v>29</v>
      </c>
      <c r="E9" s="78"/>
      <c r="F9" s="26"/>
      <c r="G9" s="26"/>
      <c r="K9" s="26"/>
    </row>
    <row r="10" spans="2:14" ht="15" thickBot="1" x14ac:dyDescent="0.35">
      <c r="B10" s="24"/>
      <c r="C10" s="24"/>
      <c r="D10" s="51"/>
      <c r="E10" s="51"/>
      <c r="F10" s="26"/>
      <c r="G10" s="26"/>
      <c r="K10" s="26"/>
    </row>
    <row r="11" spans="2:14" ht="15" thickBot="1" x14ac:dyDescent="0.35">
      <c r="B11" s="52"/>
      <c r="C11" s="53"/>
      <c r="D11" s="54" t="s">
        <v>25</v>
      </c>
      <c r="E11" s="53"/>
      <c r="F11" s="53"/>
      <c r="G11" s="63"/>
      <c r="H11" s="57" t="s">
        <v>26</v>
      </c>
      <c r="I11" s="53"/>
      <c r="J11" s="55"/>
      <c r="K11" s="63"/>
      <c r="L11" s="57" t="s">
        <v>27</v>
      </c>
      <c r="M11" s="53"/>
      <c r="N11" s="55"/>
    </row>
    <row r="12" spans="2:14" ht="43.8" thickBot="1" x14ac:dyDescent="0.35">
      <c r="B12" s="81" t="s">
        <v>0</v>
      </c>
      <c r="C12" s="82" t="s">
        <v>2</v>
      </c>
      <c r="D12" s="28" t="s">
        <v>18</v>
      </c>
      <c r="E12" s="7" t="s">
        <v>19</v>
      </c>
      <c r="F12" s="56" t="s">
        <v>7</v>
      </c>
      <c r="G12" s="64"/>
      <c r="H12" s="58" t="s">
        <v>18</v>
      </c>
      <c r="I12" s="7" t="s">
        <v>20</v>
      </c>
      <c r="J12" s="29" t="s">
        <v>7</v>
      </c>
      <c r="K12" s="64"/>
      <c r="L12" s="58" t="s">
        <v>18</v>
      </c>
      <c r="M12" s="7" t="s">
        <v>21</v>
      </c>
      <c r="N12" s="29" t="s">
        <v>7</v>
      </c>
    </row>
    <row r="13" spans="2:14" x14ac:dyDescent="0.3">
      <c r="B13" s="21">
        <v>2025</v>
      </c>
      <c r="C13" s="44" t="s">
        <v>3</v>
      </c>
      <c r="D13" s="46">
        <v>840</v>
      </c>
      <c r="E13" s="46">
        <v>772</v>
      </c>
      <c r="F13" s="31">
        <f>E13/D13</f>
        <v>0.919047619047619</v>
      </c>
      <c r="G13" s="65"/>
      <c r="H13" s="59">
        <v>840</v>
      </c>
      <c r="I13" s="46">
        <v>772</v>
      </c>
      <c r="J13" s="9">
        <f>I13/H13</f>
        <v>0.919047619047619</v>
      </c>
      <c r="K13" s="65"/>
      <c r="L13" s="59">
        <v>840</v>
      </c>
      <c r="M13" s="46">
        <v>772</v>
      </c>
      <c r="N13" s="9">
        <f>M13/L13</f>
        <v>0.919047619047619</v>
      </c>
    </row>
    <row r="14" spans="2:14" x14ac:dyDescent="0.3">
      <c r="B14" s="39"/>
      <c r="C14" s="38" t="s">
        <v>4</v>
      </c>
      <c r="D14" s="47">
        <v>1667</v>
      </c>
      <c r="E14" s="48">
        <v>1646</v>
      </c>
      <c r="F14" s="31">
        <f t="shared" ref="F14:F15" si="0">E14/D14</f>
        <v>0.98740251949610081</v>
      </c>
      <c r="G14" s="65"/>
      <c r="H14" s="60">
        <v>1667</v>
      </c>
      <c r="I14" s="48">
        <v>1646</v>
      </c>
      <c r="J14" s="9">
        <f t="shared" ref="J14:J15" si="1">I14/H14</f>
        <v>0.98740251949610081</v>
      </c>
      <c r="K14" s="65"/>
      <c r="L14" s="60">
        <v>1667</v>
      </c>
      <c r="M14" s="48">
        <v>1646</v>
      </c>
      <c r="N14" s="9">
        <f t="shared" ref="N14:N15" si="2">M14/L14</f>
        <v>0.98740251949610081</v>
      </c>
    </row>
    <row r="15" spans="2:14" x14ac:dyDescent="0.3">
      <c r="B15" s="39"/>
      <c r="C15" s="38" t="s">
        <v>5</v>
      </c>
      <c r="D15" s="47">
        <v>852</v>
      </c>
      <c r="E15" s="47">
        <v>835</v>
      </c>
      <c r="F15" s="31">
        <f t="shared" si="0"/>
        <v>0.9800469483568075</v>
      </c>
      <c r="G15" s="65"/>
      <c r="H15" s="60">
        <v>852</v>
      </c>
      <c r="I15" s="47">
        <v>835</v>
      </c>
      <c r="J15" s="9">
        <f t="shared" si="1"/>
        <v>0.9800469483568075</v>
      </c>
      <c r="K15" s="65"/>
      <c r="L15" s="60">
        <v>852</v>
      </c>
      <c r="M15" s="47">
        <v>835</v>
      </c>
      <c r="N15" s="9">
        <f t="shared" si="2"/>
        <v>0.9800469483568075</v>
      </c>
    </row>
    <row r="16" spans="2:14" ht="15" thickBot="1" x14ac:dyDescent="0.35">
      <c r="B16" s="40"/>
      <c r="C16" s="41" t="s">
        <v>6</v>
      </c>
      <c r="D16" s="49"/>
      <c r="E16" s="49"/>
      <c r="F16" s="35"/>
      <c r="G16" s="67"/>
      <c r="H16" s="61"/>
      <c r="I16" s="49"/>
      <c r="J16" s="14"/>
      <c r="K16" s="67"/>
      <c r="L16" s="61"/>
      <c r="M16" s="49"/>
      <c r="N16" s="14"/>
    </row>
    <row r="17" spans="2:14" ht="15" thickBot="1" x14ac:dyDescent="0.35">
      <c r="B17" s="42"/>
      <c r="C17" s="43"/>
      <c r="D17" s="43"/>
      <c r="E17" s="43"/>
      <c r="F17" s="15"/>
      <c r="G17" s="66"/>
      <c r="H17" s="42"/>
      <c r="I17" s="43"/>
      <c r="J17" s="16"/>
      <c r="K17" s="66"/>
      <c r="L17" s="42"/>
      <c r="M17" s="43"/>
      <c r="N17" s="16"/>
    </row>
    <row r="18" spans="2:14" x14ac:dyDescent="0.3">
      <c r="B18" s="21">
        <v>2026</v>
      </c>
      <c r="C18" s="44" t="s">
        <v>3</v>
      </c>
      <c r="D18" s="50"/>
      <c r="E18" s="50"/>
      <c r="F18" s="33"/>
      <c r="G18" s="67"/>
      <c r="H18" s="62"/>
      <c r="I18" s="50"/>
      <c r="J18" s="12"/>
      <c r="K18" s="67"/>
      <c r="L18" s="62"/>
      <c r="M18" s="50"/>
      <c r="N18" s="12"/>
    </row>
    <row r="19" spans="2:14" x14ac:dyDescent="0.3">
      <c r="B19" s="39"/>
      <c r="C19" s="38" t="s">
        <v>4</v>
      </c>
      <c r="D19" s="47"/>
      <c r="E19" s="47"/>
      <c r="F19" s="34"/>
      <c r="G19" s="67"/>
      <c r="H19" s="60"/>
      <c r="I19" s="47"/>
      <c r="J19" s="13"/>
      <c r="K19" s="67"/>
      <c r="L19" s="60"/>
      <c r="M19" s="47"/>
      <c r="N19" s="13"/>
    </row>
    <row r="20" spans="2:14" x14ac:dyDescent="0.3">
      <c r="B20" s="39"/>
      <c r="C20" s="38" t="s">
        <v>5</v>
      </c>
      <c r="D20" s="47"/>
      <c r="E20" s="47"/>
      <c r="F20" s="34"/>
      <c r="G20" s="67"/>
      <c r="H20" s="60"/>
      <c r="I20" s="47"/>
      <c r="J20" s="13"/>
      <c r="K20" s="67"/>
      <c r="L20" s="60"/>
      <c r="M20" s="47"/>
      <c r="N20" s="13"/>
    </row>
    <row r="21" spans="2:14" ht="15" thickBot="1" x14ac:dyDescent="0.35">
      <c r="B21" s="40"/>
      <c r="C21" s="41" t="s">
        <v>6</v>
      </c>
      <c r="D21" s="49"/>
      <c r="E21" s="49"/>
      <c r="F21" s="35"/>
      <c r="G21" s="67"/>
      <c r="H21" s="61"/>
      <c r="I21" s="49"/>
      <c r="J21" s="14"/>
      <c r="K21" s="67"/>
      <c r="L21" s="61"/>
      <c r="M21" s="49"/>
      <c r="N21" s="14"/>
    </row>
    <row r="22" spans="2:14" ht="15" thickBot="1" x14ac:dyDescent="0.35">
      <c r="B22" s="42"/>
      <c r="C22" s="43"/>
      <c r="D22" s="43"/>
      <c r="E22" s="43"/>
      <c r="F22" s="15"/>
      <c r="G22" s="66"/>
      <c r="H22" s="42"/>
      <c r="I22" s="43"/>
      <c r="J22" s="16"/>
      <c r="K22" s="66"/>
      <c r="L22" s="42"/>
      <c r="M22" s="43"/>
      <c r="N22" s="16"/>
    </row>
    <row r="23" spans="2:14" x14ac:dyDescent="0.3">
      <c r="B23" s="21">
        <v>2027</v>
      </c>
      <c r="C23" s="44" t="s">
        <v>3</v>
      </c>
      <c r="D23" s="50"/>
      <c r="E23" s="50"/>
      <c r="F23" s="33"/>
      <c r="G23" s="67"/>
      <c r="H23" s="62"/>
      <c r="I23" s="50"/>
      <c r="J23" s="12"/>
      <c r="K23" s="67"/>
      <c r="L23" s="62"/>
      <c r="M23" s="50"/>
      <c r="N23" s="12"/>
    </row>
    <row r="24" spans="2:14" x14ac:dyDescent="0.3">
      <c r="B24" s="39"/>
      <c r="C24" s="38" t="s">
        <v>4</v>
      </c>
      <c r="D24" s="47"/>
      <c r="E24" s="47"/>
      <c r="F24" s="34"/>
      <c r="G24" s="67"/>
      <c r="H24" s="60"/>
      <c r="I24" s="47"/>
      <c r="J24" s="13"/>
      <c r="K24" s="67"/>
      <c r="L24" s="60"/>
      <c r="M24" s="47"/>
      <c r="N24" s="13"/>
    </row>
    <row r="25" spans="2:14" x14ac:dyDescent="0.3">
      <c r="B25" s="39"/>
      <c r="C25" s="38" t="s">
        <v>5</v>
      </c>
      <c r="D25" s="47"/>
      <c r="E25" s="47"/>
      <c r="F25" s="34"/>
      <c r="G25" s="67"/>
      <c r="H25" s="60"/>
      <c r="I25" s="47"/>
      <c r="J25" s="13"/>
      <c r="K25" s="67"/>
      <c r="L25" s="60"/>
      <c r="M25" s="47"/>
      <c r="N25" s="13"/>
    </row>
    <row r="26" spans="2:14" ht="15" thickBot="1" x14ac:dyDescent="0.35">
      <c r="B26" s="40"/>
      <c r="C26" s="41" t="s">
        <v>6</v>
      </c>
      <c r="D26" s="49"/>
      <c r="E26" s="49"/>
      <c r="F26" s="35"/>
      <c r="G26" s="68"/>
      <c r="H26" s="61"/>
      <c r="I26" s="49"/>
      <c r="J26" s="14"/>
      <c r="K26" s="68"/>
      <c r="L26" s="61"/>
      <c r="M26" s="49"/>
      <c r="N26" s="14"/>
    </row>
    <row r="27" spans="2:14" ht="15" thickBot="1" x14ac:dyDescent="0.35">
      <c r="B27" s="42"/>
      <c r="C27" s="43"/>
      <c r="D27" s="43"/>
      <c r="E27" s="43"/>
      <c r="F27" s="15"/>
      <c r="G27" s="66"/>
      <c r="H27" s="42"/>
      <c r="I27" s="43"/>
      <c r="J27" s="16"/>
      <c r="K27" s="66"/>
      <c r="L27" s="42"/>
      <c r="M27" s="43"/>
      <c r="N27" s="16"/>
    </row>
    <row r="28" spans="2:14" x14ac:dyDescent="0.3">
      <c r="B28" s="21">
        <v>2028</v>
      </c>
      <c r="C28" s="44" t="s">
        <v>3</v>
      </c>
      <c r="D28" s="50"/>
      <c r="E28" s="50"/>
      <c r="F28" s="33"/>
      <c r="G28" s="67"/>
      <c r="H28" s="62"/>
      <c r="I28" s="50"/>
      <c r="J28" s="12"/>
      <c r="K28" s="67"/>
      <c r="L28" s="62"/>
      <c r="M28" s="50"/>
      <c r="N28" s="12"/>
    </row>
    <row r="29" spans="2:14" x14ac:dyDescent="0.3">
      <c r="B29" s="39"/>
      <c r="C29" s="38" t="s">
        <v>4</v>
      </c>
      <c r="D29" s="47"/>
      <c r="E29" s="47"/>
      <c r="F29" s="34"/>
      <c r="G29" s="67"/>
      <c r="H29" s="60"/>
      <c r="I29" s="47"/>
      <c r="J29" s="13"/>
      <c r="K29" s="67"/>
      <c r="L29" s="60"/>
      <c r="M29" s="47"/>
      <c r="N29" s="13"/>
    </row>
    <row r="30" spans="2:14" x14ac:dyDescent="0.3">
      <c r="B30" s="39"/>
      <c r="C30" s="38" t="s">
        <v>5</v>
      </c>
      <c r="D30" s="47"/>
      <c r="E30" s="47"/>
      <c r="F30" s="34"/>
      <c r="G30" s="67"/>
      <c r="H30" s="60"/>
      <c r="I30" s="47"/>
      <c r="J30" s="13"/>
      <c r="K30" s="67"/>
      <c r="L30" s="60"/>
      <c r="M30" s="47"/>
      <c r="N30" s="13"/>
    </row>
    <row r="31" spans="2:14" ht="15" thickBot="1" x14ac:dyDescent="0.35">
      <c r="B31" s="40"/>
      <c r="C31" s="41" t="s">
        <v>6</v>
      </c>
      <c r="D31" s="49"/>
      <c r="E31" s="49"/>
      <c r="F31" s="35"/>
      <c r="G31" s="68"/>
      <c r="H31" s="61"/>
      <c r="I31" s="49"/>
      <c r="J31" s="14"/>
      <c r="K31" s="68"/>
      <c r="L31" s="61"/>
      <c r="M31" s="49"/>
      <c r="N31" s="14"/>
    </row>
  </sheetData>
  <mergeCells count="2">
    <mergeCell ref="B1:E1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A2CA69415D940AB781F37849FF67D" ma:contentTypeVersion="2" ma:contentTypeDescription="Een nieuw document maken." ma:contentTypeScope="" ma:versionID="d09625a8a1b1b16d90fedc5ddad773ca">
  <xsd:schema xmlns:xsd="http://www.w3.org/2001/XMLSchema" xmlns:xs="http://www.w3.org/2001/XMLSchema" xmlns:p="http://schemas.microsoft.com/office/2006/metadata/properties" xmlns:ns2="828ffbc6-107f-4db9-900b-1c5ed70ba0c0" targetNamespace="http://schemas.microsoft.com/office/2006/metadata/properties" ma:root="true" ma:fieldsID="cd634fd9fb45662a487ed25859fe6e14" ns2:_="">
    <xsd:import namespace="828ffbc6-107f-4db9-900b-1c5ed70ba0c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ffbc6-107f-4db9-900b-1c5ed70ba0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D0A8E-1B15-4358-8DC4-5FA473F2BA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412724-4C15-4D3A-A813-9146EFE7A2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F7C0E3-E678-42A8-88E4-BE238B61D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ffbc6-107f-4db9-900b-1c5ed70ba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Uitgevoerd PO (korting)</vt:lpstr>
      <vt:lpstr>Keuringen (Korting)</vt:lpstr>
      <vt:lpstr> Manco's (Korting)</vt:lpstr>
      <vt:lpstr>Storingen (Korting)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Braaf, Henk</dc:creator>
  <cp:lastModifiedBy>Benders, Rick</cp:lastModifiedBy>
  <dcterms:created xsi:type="dcterms:W3CDTF">2023-11-07T15:02:47Z</dcterms:created>
  <dcterms:modified xsi:type="dcterms:W3CDTF">2024-06-04T12:48:32Z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0x01010083CA2CA69415D940AB781F37849FF67D</vt:lpwstr>
  </property>
</Properties>
</file>