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hilversumnl.sharepoint.com/teams/AudiovisuelemiddelenGemeenteHilversum/Gedeelde documenten/General/04 Nota van inlichtingen/NvI2.1/Aangepaste documenten/"/>
    </mc:Choice>
  </mc:AlternateContent>
  <xr:revisionPtr revIDLastSave="60" documentId="8_{37D680D7-3A52-4158-A45B-D7B8DDAA5F77}" xr6:coauthVersionLast="47" xr6:coauthVersionMax="47" xr10:uidLastSave="{30344CC6-95B7-4399-AB28-FB2A89176F20}"/>
  <bookViews>
    <workbookView xWindow="-120" yWindow="-120" windowWidth="29040" windowHeight="15840" autoFilterDateGrouping="0" xr2:uid="{00000000-000D-0000-FFFF-FFFF00000000}"/>
  </bookViews>
  <sheets>
    <sheet name="Inschrijfprijs" sheetId="11" r:id="rId1"/>
  </sheets>
  <calcPr calcId="191029"/>
  <customWorkbookViews>
    <customWorkbookView name="Beknopt" guid="{42106B28-09EB-4757-B9C9-08BA3192223E}" includeHiddenRowCol="0" maximized="1" xWindow="1276" yWindow="-4" windowWidth="1848" windowHeight="1208" activeSheetId="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11" l="1"/>
  <c r="J21" i="11" l="1"/>
  <c r="G18" i="11"/>
  <c r="G20" i="11" s="1"/>
  <c r="E20" i="11" l="1"/>
  <c r="G21" i="11" s="1"/>
</calcChain>
</file>

<file path=xl/sharedStrings.xml><?xml version="1.0" encoding="utf-8"?>
<sst xmlns="http://schemas.openxmlformats.org/spreadsheetml/2006/main" count="47" uniqueCount="40">
  <si>
    <t>Onderdeel</t>
  </si>
  <si>
    <t>Inschrijfprijs</t>
  </si>
  <si>
    <t xml:space="preserve">Datum: </t>
  </si>
  <si>
    <t>Naam aanbesteding:</t>
  </si>
  <si>
    <t>Kenmerk:</t>
  </si>
  <si>
    <t xml:space="preserve">Naam Inschrijver                  </t>
  </si>
  <si>
    <t>:</t>
  </si>
  <si>
    <t xml:space="preserve">Ingevuld door </t>
  </si>
  <si>
    <t>(tekenbevoegde functionaris Inschrijver)</t>
  </si>
  <si>
    <t>Functie                                                                 :</t>
  </si>
  <si>
    <t>Datum</t>
  </si>
  <si>
    <t>Auteur:</t>
  </si>
  <si>
    <t>Handtekening 
tekenbevoegde</t>
  </si>
  <si>
    <t>Overzicht alle inschrijfprijzen</t>
  </si>
  <si>
    <t>Bijlage 3 Invulformulier tarieven</t>
  </si>
  <si>
    <t>Aldus ondertekend en bijbehorende gegevens naar waarheid verstrekt:</t>
  </si>
  <si>
    <t>Team Inkoop gemeente Hilversum</t>
  </si>
  <si>
    <t>Audiovisuele middelen</t>
  </si>
  <si>
    <t>A</t>
  </si>
  <si>
    <t>B</t>
  </si>
  <si>
    <t>C</t>
  </si>
  <si>
    <t>D</t>
  </si>
  <si>
    <t>E</t>
  </si>
  <si>
    <t>F</t>
  </si>
  <si>
    <t>Minimum</t>
  </si>
  <si>
    <t>Maximum</t>
  </si>
  <si>
    <t>Raadzaal</t>
  </si>
  <si>
    <t>Omroepkamer</t>
  </si>
  <si>
    <t>Dudokkamer</t>
  </si>
  <si>
    <t>Trouwkamer</t>
  </si>
  <si>
    <t>Burgerzaal</t>
  </si>
  <si>
    <t>Overige zalen</t>
  </si>
  <si>
    <t>Tarief realisatie</t>
  </si>
  <si>
    <t>Bandbreedte realisatie:</t>
  </si>
  <si>
    <t>Beheer en support per jaar</t>
  </si>
  <si>
    <t xml:space="preserve">Beheer en support per jaar is gelimiteerd tot maximaal 10% van de realisatieprijs per jaar. </t>
  </si>
  <si>
    <t>Subtotaal per jaar</t>
  </si>
  <si>
    <t>Subtotalen</t>
  </si>
  <si>
    <t>Bandbreedte inschrijfprijs</t>
  </si>
  <si>
    <t xml:space="preserve">Bandbreedte beheer en support: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</si>
</sst>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.5"/>
      <color theme="1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/>
    <xf numFmtId="0" fontId="0" fillId="0" borderId="0" xfId="0" applyBorder="1" applyAlignment="1" applyProtection="1">
      <alignment horizontal="left" vertical="center" indent="2"/>
    </xf>
    <xf numFmtId="0" fontId="3" fillId="0" borderId="4" xfId="0" applyFont="1" applyBorder="1" applyAlignment="1" applyProtection="1">
      <alignment horizontal="left" vertical="center" indent="2"/>
    </xf>
    <xf numFmtId="14" fontId="0" fillId="0" borderId="0" xfId="0" applyNumberFormat="1" applyBorder="1" applyAlignment="1" applyProtection="1">
      <alignment horizontal="left" vertical="center" indent="2"/>
    </xf>
    <xf numFmtId="0" fontId="3" fillId="0" borderId="0" xfId="0" applyFont="1" applyBorder="1" applyAlignment="1" applyProtection="1">
      <alignment horizontal="left" vertical="center" indent="2"/>
    </xf>
    <xf numFmtId="0" fontId="0" fillId="0" borderId="0" xfId="0" applyBorder="1" applyProtection="1"/>
    <xf numFmtId="0" fontId="0" fillId="0" borderId="0" xfId="0" applyBorder="1"/>
    <xf numFmtId="0" fontId="0" fillId="0" borderId="5" xfId="0" applyBorder="1"/>
    <xf numFmtId="0" fontId="0" fillId="0" borderId="8" xfId="0" applyBorder="1"/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7" xfId="0" applyFont="1" applyFill="1" applyBorder="1" applyAlignment="1" applyProtection="1">
      <alignment horizontal="right" vertical="center" wrapText="1"/>
    </xf>
    <xf numFmtId="0" fontId="5" fillId="0" borderId="2" xfId="0" applyFont="1" applyBorder="1" applyAlignment="1">
      <alignment vertical="top" wrapText="1"/>
    </xf>
    <xf numFmtId="0" fontId="5" fillId="0" borderId="0" xfId="0" applyFont="1" applyBorder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0" fillId="0" borderId="2" xfId="0" applyBorder="1" applyAlignment="1" applyProtection="1">
      <alignment horizontal="left" vertical="center" indent="2"/>
    </xf>
    <xf numFmtId="0" fontId="0" fillId="0" borderId="3" xfId="0" applyBorder="1"/>
    <xf numFmtId="0" fontId="0" fillId="0" borderId="4" xfId="0" applyBorder="1"/>
    <xf numFmtId="0" fontId="1" fillId="2" borderId="0" xfId="0" applyNumberFormat="1" applyFont="1" applyFill="1" applyBorder="1" applyAlignment="1">
      <alignment horizontal="center" vertical="center"/>
    </xf>
    <xf numFmtId="0" fontId="0" fillId="0" borderId="7" xfId="0" applyBorder="1"/>
    <xf numFmtId="0" fontId="0" fillId="0" borderId="4" xfId="0" applyBorder="1" applyAlignment="1" applyProtection="1">
      <alignment horizontal="left" vertical="center" indent="10"/>
    </xf>
    <xf numFmtId="0" fontId="0" fillId="0" borderId="0" xfId="0" applyBorder="1" applyAlignment="1" applyProtection="1">
      <alignment horizontal="left" vertical="center" indent="10"/>
    </xf>
    <xf numFmtId="0" fontId="0" fillId="0" borderId="1" xfId="0" applyBorder="1" applyAlignment="1" applyProtection="1">
      <alignment horizontal="left" vertical="center" indent="10"/>
    </xf>
    <xf numFmtId="0" fontId="0" fillId="0" borderId="2" xfId="0" applyBorder="1" applyAlignment="1" applyProtection="1">
      <alignment horizontal="left" vertical="center" indent="10"/>
    </xf>
    <xf numFmtId="0" fontId="0" fillId="0" borderId="0" xfId="0" applyFill="1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0" xfId="0" applyFont="1" applyAlignment="1">
      <alignment vertical="center"/>
    </xf>
    <xf numFmtId="44" fontId="0" fillId="3" borderId="12" xfId="1" applyFont="1" applyFill="1" applyBorder="1"/>
    <xf numFmtId="0" fontId="0" fillId="0" borderId="12" xfId="0" applyBorder="1"/>
    <xf numFmtId="44" fontId="0" fillId="0" borderId="12" xfId="1" applyFont="1" applyBorder="1"/>
    <xf numFmtId="44" fontId="0" fillId="0" borderId="0" xfId="1" applyFont="1" applyBorder="1"/>
    <xf numFmtId="0" fontId="0" fillId="0" borderId="0" xfId="0" applyBorder="1" applyAlignment="1">
      <alignment horizontal="left" vertical="top" wrapText="1"/>
    </xf>
    <xf numFmtId="44" fontId="0" fillId="0" borderId="0" xfId="1" applyFont="1" applyFill="1" applyBorder="1"/>
    <xf numFmtId="44" fontId="0" fillId="0" borderId="12" xfId="1" applyFont="1" applyFill="1" applyBorder="1"/>
    <xf numFmtId="0" fontId="0" fillId="4" borderId="0" xfId="0" applyFill="1" applyBorder="1"/>
    <xf numFmtId="0" fontId="1" fillId="4" borderId="4" xfId="0" applyFont="1" applyFill="1" applyBorder="1"/>
    <xf numFmtId="164" fontId="0" fillId="2" borderId="0" xfId="0" applyNumberFormat="1" applyFont="1" applyFill="1" applyBorder="1"/>
    <xf numFmtId="44" fontId="0" fillId="2" borderId="0" xfId="0" applyNumberFormat="1" applyFont="1" applyFill="1" applyBorder="1" applyAlignment="1"/>
    <xf numFmtId="164" fontId="1" fillId="4" borderId="5" xfId="0" applyNumberFormat="1" applyFont="1" applyFill="1" applyBorder="1"/>
    <xf numFmtId="44" fontId="0" fillId="0" borderId="12" xfId="0" applyNumberFormat="1" applyBorder="1"/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1" fillId="2" borderId="0" xfId="0" applyNumberFormat="1" applyFont="1" applyFill="1" applyBorder="1" applyAlignment="1">
      <alignment horizontal="left"/>
    </xf>
    <xf numFmtId="0" fontId="0" fillId="0" borderId="4" xfId="0" applyBorder="1" applyAlignment="1" applyProtection="1">
      <alignment horizontal="right" vertical="center"/>
    </xf>
    <xf numFmtId="0" fontId="0" fillId="0" borderId="0" xfId="0" applyBorder="1" applyAlignment="1" applyProtection="1">
      <alignment horizontal="right" vertical="center"/>
    </xf>
    <xf numFmtId="0" fontId="0" fillId="0" borderId="6" xfId="0" applyBorder="1" applyAlignment="1" applyProtection="1">
      <alignment horizontal="right" vertical="center"/>
    </xf>
    <xf numFmtId="0" fontId="0" fillId="0" borderId="7" xfId="0" applyBorder="1" applyAlignment="1" applyProtection="1">
      <alignment horizontal="right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0" xfId="0" applyNumberFormat="1" applyFont="1" applyFill="1" applyAlignment="1">
      <alignment horizontal="center"/>
    </xf>
    <xf numFmtId="0" fontId="2" fillId="2" borderId="5" xfId="0" applyNumberFormat="1" applyFont="1" applyFill="1" applyBorder="1" applyAlignment="1">
      <alignment horizontal="center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0" fillId="2" borderId="0" xfId="0" applyNumberFormat="1" applyFont="1" applyFill="1" applyBorder="1" applyAlignment="1">
      <alignment horizontal="left"/>
    </xf>
    <xf numFmtId="0" fontId="0" fillId="3" borderId="0" xfId="0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0" fontId="0" fillId="0" borderId="0" xfId="0" applyBorder="1" applyAlignment="1">
      <alignment vertical="center" wrapText="1"/>
    </xf>
    <xf numFmtId="0" fontId="0" fillId="0" borderId="12" xfId="0" applyFill="1" applyBorder="1"/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0F8FF"/>
      <rgbColor rgb="004169E1"/>
      <rgbColor rgb="0087CEEB"/>
      <rgbColor rgb="00FF0000"/>
      <rgbColor rgb="00FF6347"/>
      <rgbColor rgb="00FF8C00"/>
      <rgbColor rgb="00FFA500"/>
      <rgbColor rgb="0032CD32"/>
      <rgbColor rgb="002E8B57"/>
      <rgbColor rgb="00F5F5F5"/>
      <rgbColor rgb="00FFFFFF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0</xdr:row>
      <xdr:rowOff>438150</xdr:rowOff>
    </xdr:from>
    <xdr:to>
      <xdr:col>5</xdr:col>
      <xdr:colOff>211455</xdr:colOff>
      <xdr:row>0</xdr:row>
      <xdr:rowOff>1083945</xdr:rowOff>
    </xdr:to>
    <xdr:pic>
      <xdr:nvPicPr>
        <xdr:cNvPr id="2" name="Afbeelding 6" descr="Logo, Hilversu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438150"/>
          <a:ext cx="218122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6"/>
  <dimension ref="A1:Q29"/>
  <sheetViews>
    <sheetView tabSelected="1" topLeftCell="A2" zoomScaleNormal="100" workbookViewId="0">
      <selection activeCell="K21" sqref="K21"/>
    </sheetView>
  </sheetViews>
  <sheetFormatPr defaultColWidth="9.109375" defaultRowHeight="14.4" x14ac:dyDescent="0.3"/>
  <cols>
    <col min="1" max="1" width="8.6640625" style="1" customWidth="1"/>
    <col min="2" max="3" width="11.88671875" style="1" customWidth="1"/>
    <col min="4" max="4" width="12.33203125" style="1" customWidth="1"/>
    <col min="5" max="5" width="18.109375" style="1" customWidth="1"/>
    <col min="6" max="6" width="17" style="1" customWidth="1"/>
    <col min="7" max="7" width="25" style="1" bestFit="1" customWidth="1"/>
    <col min="8" max="8" width="8.6640625" style="1" customWidth="1"/>
    <col min="9" max="9" width="25" style="1" customWidth="1"/>
    <col min="10" max="10" width="14.44140625" style="1" customWidth="1"/>
    <col min="11" max="11" width="15.109375" style="1" customWidth="1"/>
    <col min="12" max="12" width="9.109375" style="1"/>
    <col min="13" max="13" width="30.21875" style="1" bestFit="1" customWidth="1"/>
    <col min="14" max="14" width="30.109375" style="1" customWidth="1"/>
    <col min="15" max="16384" width="9.109375" style="1"/>
  </cols>
  <sheetData>
    <row r="1" spans="1:17" ht="123.75" customHeight="1" x14ac:dyDescent="0.3">
      <c r="B1" s="46"/>
      <c r="C1" s="47"/>
      <c r="D1" s="47"/>
      <c r="E1" s="47"/>
      <c r="F1" s="47"/>
      <c r="G1" s="48"/>
    </row>
    <row r="2" spans="1:17" ht="80.25" customHeight="1" x14ac:dyDescent="0.3">
      <c r="B2" s="49" t="s">
        <v>14</v>
      </c>
      <c r="C2" s="50"/>
      <c r="D2" s="50"/>
      <c r="E2" s="50"/>
      <c r="F2" s="50"/>
      <c r="G2" s="51"/>
    </row>
    <row r="3" spans="1:17" ht="30" customHeight="1" x14ac:dyDescent="0.3">
      <c r="B3" s="59" t="s">
        <v>11</v>
      </c>
      <c r="C3" s="60"/>
      <c r="D3" s="2" t="s">
        <v>16</v>
      </c>
      <c r="E3" s="2"/>
      <c r="F3" s="2"/>
      <c r="G3" s="8"/>
    </row>
    <row r="4" spans="1:17" ht="30" customHeight="1" x14ac:dyDescent="0.3">
      <c r="B4" s="59" t="s">
        <v>2</v>
      </c>
      <c r="C4" s="60"/>
      <c r="D4" s="4">
        <v>45464</v>
      </c>
      <c r="E4" s="4"/>
      <c r="F4" s="4"/>
      <c r="G4" s="8"/>
    </row>
    <row r="5" spans="1:17" ht="30" customHeight="1" x14ac:dyDescent="0.3">
      <c r="B5" s="59" t="s">
        <v>3</v>
      </c>
      <c r="C5" s="60"/>
      <c r="D5" s="2" t="s">
        <v>17</v>
      </c>
      <c r="E5" s="32"/>
      <c r="F5" s="2"/>
      <c r="G5" s="8"/>
    </row>
    <row r="6" spans="1:17" ht="30" customHeight="1" x14ac:dyDescent="0.3">
      <c r="B6" s="61" t="s">
        <v>4</v>
      </c>
      <c r="C6" s="62"/>
      <c r="D6" s="2">
        <v>1372371</v>
      </c>
      <c r="E6" s="2"/>
      <c r="F6" s="2"/>
      <c r="G6" s="8"/>
    </row>
    <row r="7" spans="1:17" ht="15" customHeight="1" x14ac:dyDescent="0.3">
      <c r="B7" s="27"/>
      <c r="C7" s="28"/>
      <c r="D7" s="28"/>
      <c r="E7" s="20"/>
      <c r="F7" s="20"/>
      <c r="G7" s="21"/>
    </row>
    <row r="8" spans="1:17" ht="15" customHeight="1" x14ac:dyDescent="0.3">
      <c r="B8" s="25"/>
      <c r="C8" s="26"/>
      <c r="D8" s="26"/>
      <c r="E8" s="2"/>
      <c r="F8" s="2"/>
      <c r="G8" s="8"/>
    </row>
    <row r="9" spans="1:17" ht="15" customHeight="1" x14ac:dyDescent="0.3">
      <c r="B9" s="3"/>
      <c r="C9" s="5"/>
      <c r="D9" s="2"/>
      <c r="E9" s="6"/>
      <c r="F9" s="6"/>
      <c r="G9" s="8"/>
    </row>
    <row r="10" spans="1:17" ht="15.6" x14ac:dyDescent="0.3">
      <c r="A10" s="8"/>
      <c r="B10" s="63" t="s">
        <v>13</v>
      </c>
      <c r="C10" s="64"/>
      <c r="D10" s="64"/>
      <c r="E10" s="64"/>
      <c r="F10" s="64"/>
      <c r="G10" s="65"/>
      <c r="H10" s="22"/>
    </row>
    <row r="11" spans="1:17" ht="14.4" customHeight="1" x14ac:dyDescent="0.3">
      <c r="A11" s="8"/>
      <c r="B11" s="58" t="s">
        <v>0</v>
      </c>
      <c r="C11" s="58"/>
      <c r="D11" s="58"/>
      <c r="E11" s="23" t="s">
        <v>32</v>
      </c>
      <c r="F11" s="23"/>
      <c r="G11" s="23" t="s">
        <v>34</v>
      </c>
      <c r="H11" s="22"/>
      <c r="I11" s="1" t="s">
        <v>33</v>
      </c>
      <c r="J11" s="34" t="s">
        <v>24</v>
      </c>
      <c r="K11" s="34" t="s">
        <v>25</v>
      </c>
      <c r="M11" s="29" t="s">
        <v>39</v>
      </c>
      <c r="N11" s="78" t="s">
        <v>25</v>
      </c>
      <c r="P11" s="77"/>
      <c r="Q11" s="77"/>
    </row>
    <row r="12" spans="1:17" x14ac:dyDescent="0.3">
      <c r="A12" s="8"/>
      <c r="B12" s="7" t="s">
        <v>18</v>
      </c>
      <c r="C12" s="7" t="s">
        <v>26</v>
      </c>
      <c r="D12" s="7"/>
      <c r="E12" s="33"/>
      <c r="F12" s="30"/>
      <c r="G12" s="33"/>
      <c r="H12" s="22"/>
      <c r="J12" s="35">
        <v>240000</v>
      </c>
      <c r="K12" s="35">
        <v>270000</v>
      </c>
      <c r="N12" s="79" t="s">
        <v>35</v>
      </c>
      <c r="O12" s="77"/>
      <c r="P12" s="77"/>
      <c r="Q12" s="77"/>
    </row>
    <row r="13" spans="1:17" x14ac:dyDescent="0.3">
      <c r="A13" s="8"/>
      <c r="B13" s="7" t="s">
        <v>19</v>
      </c>
      <c r="C13" s="7" t="s">
        <v>27</v>
      </c>
      <c r="D13" s="7"/>
      <c r="E13" s="33"/>
      <c r="F13" s="30"/>
      <c r="G13" s="33"/>
      <c r="H13" s="22"/>
      <c r="J13" s="35">
        <v>165000</v>
      </c>
      <c r="K13" s="35">
        <v>190000</v>
      </c>
      <c r="N13" s="80"/>
      <c r="O13" s="77"/>
      <c r="P13" s="77"/>
      <c r="Q13" s="77"/>
    </row>
    <row r="14" spans="1:17" x14ac:dyDescent="0.3">
      <c r="A14" s="8"/>
      <c r="B14" s="7" t="s">
        <v>20</v>
      </c>
      <c r="C14" s="7" t="s">
        <v>28</v>
      </c>
      <c r="D14" s="7"/>
      <c r="E14" s="33"/>
      <c r="F14" s="30"/>
      <c r="G14" s="33"/>
      <c r="H14" s="22"/>
      <c r="J14" s="35">
        <v>160000</v>
      </c>
      <c r="K14" s="35">
        <v>185000</v>
      </c>
      <c r="N14" s="80"/>
      <c r="O14" s="77"/>
      <c r="P14" s="77"/>
      <c r="Q14" s="77"/>
    </row>
    <row r="15" spans="1:17" x14ac:dyDescent="0.3">
      <c r="A15" s="8"/>
      <c r="B15" s="29" t="s">
        <v>21</v>
      </c>
      <c r="C15" s="29" t="s">
        <v>29</v>
      </c>
      <c r="D15" s="7"/>
      <c r="E15" s="33"/>
      <c r="F15" s="31"/>
      <c r="G15" s="33"/>
      <c r="H15" s="22"/>
      <c r="J15" s="35"/>
      <c r="K15" s="35">
        <v>20000</v>
      </c>
      <c r="N15" s="80"/>
      <c r="O15" s="77"/>
      <c r="P15" s="77"/>
      <c r="Q15" s="77"/>
    </row>
    <row r="16" spans="1:17" x14ac:dyDescent="0.3">
      <c r="A16" s="8"/>
      <c r="B16" s="29" t="s">
        <v>22</v>
      </c>
      <c r="C16" s="29" t="s">
        <v>30</v>
      </c>
      <c r="D16" s="7"/>
      <c r="E16" s="33"/>
      <c r="F16" s="31"/>
      <c r="G16" s="33"/>
      <c r="H16" s="22"/>
      <c r="J16" s="35"/>
      <c r="K16" s="35">
        <v>10000</v>
      </c>
      <c r="N16" s="81"/>
      <c r="O16" s="77"/>
      <c r="P16" s="77"/>
      <c r="Q16" s="77"/>
    </row>
    <row r="17" spans="1:17" x14ac:dyDescent="0.3">
      <c r="A17" s="8"/>
      <c r="B17" s="29" t="s">
        <v>23</v>
      </c>
      <c r="C17" s="29" t="s">
        <v>31</v>
      </c>
      <c r="D17" s="7"/>
      <c r="E17" s="33"/>
      <c r="F17" s="31"/>
      <c r="G17" s="33"/>
      <c r="H17" s="22"/>
      <c r="J17" s="35"/>
      <c r="K17" s="35">
        <v>30000</v>
      </c>
      <c r="N17" s="35">
        <v>30000</v>
      </c>
      <c r="O17" s="77"/>
      <c r="P17" s="77"/>
      <c r="Q17" s="77"/>
    </row>
    <row r="18" spans="1:17" x14ac:dyDescent="0.3">
      <c r="A18" s="8"/>
      <c r="B18" s="29"/>
      <c r="C18" s="29"/>
      <c r="D18" s="7"/>
      <c r="E18" s="38"/>
      <c r="F18" s="31" t="s">
        <v>36</v>
      </c>
      <c r="G18" s="39">
        <f>SUM(G12:G17)</f>
        <v>0</v>
      </c>
      <c r="H18" s="22"/>
      <c r="J18" s="36"/>
      <c r="K18" s="36"/>
      <c r="O18" s="37"/>
      <c r="P18" s="37"/>
      <c r="Q18" s="37"/>
    </row>
    <row r="19" spans="1:17" x14ac:dyDescent="0.3">
      <c r="A19" s="8"/>
      <c r="B19" s="29"/>
      <c r="C19" s="29"/>
      <c r="D19" s="7"/>
      <c r="E19" s="38"/>
      <c r="F19" s="31"/>
      <c r="G19" s="38"/>
      <c r="H19" s="22"/>
      <c r="J19" s="36"/>
      <c r="K19" s="36"/>
      <c r="O19" s="37"/>
      <c r="P19" s="37"/>
      <c r="Q19" s="37"/>
    </row>
    <row r="20" spans="1:17" x14ac:dyDescent="0.3">
      <c r="A20" s="8"/>
      <c r="B20" s="74" t="s">
        <v>37</v>
      </c>
      <c r="C20" s="74"/>
      <c r="D20" s="74"/>
      <c r="E20" s="42">
        <f>SUM(E12:E17)</f>
        <v>0</v>
      </c>
      <c r="F20" s="43"/>
      <c r="G20" s="43">
        <f>G18*6</f>
        <v>0</v>
      </c>
      <c r="H20" s="22"/>
      <c r="J20" s="34" t="s">
        <v>24</v>
      </c>
      <c r="K20" s="34" t="s">
        <v>25</v>
      </c>
    </row>
    <row r="21" spans="1:17" x14ac:dyDescent="0.3">
      <c r="B21" s="41" t="s">
        <v>1</v>
      </c>
      <c r="C21" s="40"/>
      <c r="D21" s="40"/>
      <c r="E21" s="40"/>
      <c r="F21" s="40"/>
      <c r="G21" s="44">
        <f>E20+G20</f>
        <v>0</v>
      </c>
      <c r="I21" s="1" t="s">
        <v>38</v>
      </c>
      <c r="J21" s="45">
        <f>SUM(J12:J14)+(SUM(J12:J14)*0.45)</f>
        <v>819250</v>
      </c>
      <c r="K21" s="45">
        <f>SUM(K12:K17)+((SUM(K12:K16)+300000)*0.6)</f>
        <v>1290000</v>
      </c>
    </row>
    <row r="22" spans="1:17" x14ac:dyDescent="0.3">
      <c r="B22" s="22"/>
      <c r="C22" s="7"/>
      <c r="D22" s="7"/>
      <c r="E22" s="7"/>
      <c r="F22" s="7"/>
      <c r="G22" s="8"/>
    </row>
    <row r="23" spans="1:17" x14ac:dyDescent="0.3">
      <c r="B23" t="s">
        <v>15</v>
      </c>
      <c r="C23" s="24"/>
      <c r="D23" s="24"/>
      <c r="E23" s="24"/>
      <c r="F23" s="24"/>
      <c r="G23" s="9"/>
    </row>
    <row r="24" spans="1:17" ht="37.5" customHeight="1" x14ac:dyDescent="0.3">
      <c r="B24" s="72" t="s">
        <v>5</v>
      </c>
      <c r="C24" s="73"/>
      <c r="D24" s="12" t="s">
        <v>6</v>
      </c>
      <c r="E24" s="54"/>
      <c r="F24" s="54"/>
      <c r="G24" s="55"/>
    </row>
    <row r="25" spans="1:17" ht="28.8" x14ac:dyDescent="0.3">
      <c r="B25" s="13" t="s">
        <v>7</v>
      </c>
      <c r="C25" s="17"/>
      <c r="D25" s="12" t="s">
        <v>6</v>
      </c>
      <c r="E25" s="54"/>
      <c r="F25" s="54"/>
      <c r="G25" s="55"/>
    </row>
    <row r="26" spans="1:17" ht="22.5" customHeight="1" x14ac:dyDescent="0.3">
      <c r="B26" s="52" t="s">
        <v>8</v>
      </c>
      <c r="C26" s="53"/>
      <c r="D26" s="53"/>
      <c r="E26" s="56"/>
      <c r="F26" s="56"/>
      <c r="G26" s="57"/>
    </row>
    <row r="27" spans="1:17" ht="37.5" customHeight="1" x14ac:dyDescent="0.3">
      <c r="B27" s="14" t="s">
        <v>9</v>
      </c>
      <c r="C27" s="18"/>
      <c r="D27" s="15" t="s">
        <v>6</v>
      </c>
      <c r="E27" s="75"/>
      <c r="F27" s="75"/>
      <c r="G27" s="76"/>
    </row>
    <row r="28" spans="1:17" ht="37.5" customHeight="1" x14ac:dyDescent="0.3">
      <c r="B28" s="10" t="s">
        <v>10</v>
      </c>
      <c r="C28" s="19"/>
      <c r="D28" s="11" t="s">
        <v>6</v>
      </c>
      <c r="E28" s="66"/>
      <c r="F28" s="66"/>
      <c r="G28" s="67"/>
    </row>
    <row r="29" spans="1:17" ht="37.5" customHeight="1" x14ac:dyDescent="0.3">
      <c r="B29" s="70" t="s">
        <v>12</v>
      </c>
      <c r="C29" s="71"/>
      <c r="D29" s="16" t="s">
        <v>6</v>
      </c>
      <c r="E29" s="68"/>
      <c r="F29" s="68"/>
      <c r="G29" s="69"/>
    </row>
  </sheetData>
  <mergeCells count="18">
    <mergeCell ref="E28:G28"/>
    <mergeCell ref="E29:G29"/>
    <mergeCell ref="B29:C29"/>
    <mergeCell ref="B24:C24"/>
    <mergeCell ref="B20:D20"/>
    <mergeCell ref="E27:G27"/>
    <mergeCell ref="B1:G1"/>
    <mergeCell ref="B2:G2"/>
    <mergeCell ref="B26:D26"/>
    <mergeCell ref="E24:G24"/>
    <mergeCell ref="E25:G26"/>
    <mergeCell ref="B11:D11"/>
    <mergeCell ref="B3:C3"/>
    <mergeCell ref="B4:C4"/>
    <mergeCell ref="B5:C5"/>
    <mergeCell ref="B6:C6"/>
    <mergeCell ref="B10:G10"/>
    <mergeCell ref="N12:N16"/>
  </mergeCells>
  <pageMargins left="0.25" right="0.25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3D10168249DF45BE56D5B528FA8D1F" ma:contentTypeVersion="14" ma:contentTypeDescription="Een nieuw document maken." ma:contentTypeScope="" ma:versionID="83087690b0178644512f1eefebb992e0">
  <xsd:schema xmlns:xsd="http://www.w3.org/2001/XMLSchema" xmlns:xs="http://www.w3.org/2001/XMLSchema" xmlns:p="http://schemas.microsoft.com/office/2006/metadata/properties" xmlns:ns2="ae091759-a2a4-4e2b-babc-8de13c469bb5" xmlns:ns3="bab2bc33-600f-4665-9308-447fc7074623" targetNamespace="http://schemas.microsoft.com/office/2006/metadata/properties" ma:root="true" ma:fieldsID="0dad28f3071ca91d81afa797104e4e2b" ns2:_="" ns3:_="">
    <xsd:import namespace="ae091759-a2a4-4e2b-babc-8de13c469bb5"/>
    <xsd:import namespace="bab2bc33-600f-4665-9308-447fc70746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91759-a2a4-4e2b-babc-8de13c469b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a2630e0a-f0d2-4b1e-8c4d-11b76354b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b2bc33-600f-4665-9308-447fc707462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ee0bb459-4564-45f2-9f1e-ff1adcd6e266}" ma:internalName="TaxCatchAll" ma:showField="CatchAllData" ma:web="bab2bc33-600f-4665-9308-447fc70746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091759-a2a4-4e2b-babc-8de13c469bb5">
      <Terms xmlns="http://schemas.microsoft.com/office/infopath/2007/PartnerControls"/>
    </lcf76f155ced4ddcb4097134ff3c332f>
    <TaxCatchAll xmlns="bab2bc33-600f-4665-9308-447fc707462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091C37-BBF2-4336-9FF8-7B2303325C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091759-a2a4-4e2b-babc-8de13c469bb5"/>
    <ds:schemaRef ds:uri="bab2bc33-600f-4665-9308-447fc70746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0C964F-BB37-4A2B-8567-2D5AD63B5F04}">
  <ds:schemaRefs>
    <ds:schemaRef ds:uri="http://schemas.microsoft.com/office/2006/metadata/properties"/>
    <ds:schemaRef ds:uri="http://schemas.microsoft.com/office/infopath/2007/PartnerControls"/>
    <ds:schemaRef ds:uri="ae091759-a2a4-4e2b-babc-8de13c469bb5"/>
    <ds:schemaRef ds:uri="bab2bc33-600f-4665-9308-447fc7074623"/>
  </ds:schemaRefs>
</ds:datastoreItem>
</file>

<file path=customXml/itemProps3.xml><?xml version="1.0" encoding="utf-8"?>
<ds:datastoreItem xmlns:ds="http://schemas.openxmlformats.org/officeDocument/2006/customXml" ds:itemID="{EB6CC1EA-76C7-4F24-9DE4-F5FB482F65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Muller, Jasper</dc:creator>
  <cp:lastModifiedBy>Leuverden, Dennis van</cp:lastModifiedBy>
  <cp:lastPrinted>2017-08-10T15:14:39Z</cp:lastPrinted>
  <dcterms:created xsi:type="dcterms:W3CDTF">2017-08-02T08:14:18Z</dcterms:created>
  <dcterms:modified xsi:type="dcterms:W3CDTF">2024-10-01T13:10:17Z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17.1.3.0</vt:lpwstr>
  </property>
  <property fmtid="{D5CDD505-2E9C-101B-9397-08002B2CF9AE}" pid="3" name="ContentTypeId">
    <vt:lpwstr>0x0101005A3D10168249DF45BE56D5B528FA8D1F</vt:lpwstr>
  </property>
  <property fmtid="{D5CDD505-2E9C-101B-9397-08002B2CF9AE}" pid="4" name="MediaServiceImageTags">
    <vt:lpwstr/>
  </property>
</Properties>
</file>