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www.samenwerkruimten.nl/teamsites/ea dgh lokale communities/Gedeelde  documenten/Tegenlezen stukken 14 januari 2025/"/>
    </mc:Choice>
  </mc:AlternateContent>
  <xr:revisionPtr revIDLastSave="0" documentId="13_ncr:1_{C78E021A-900F-44C9-9B1B-253281BA85F5}" xr6:coauthVersionLast="47" xr6:coauthVersionMax="47" xr10:uidLastSave="{00000000-0000-0000-0000-000000000000}"/>
  <bookViews>
    <workbookView xWindow="-120" yWindow="-120" windowWidth="33330" windowHeight="15840" xr2:uid="{0BD0A1FB-E192-4F52-8D1F-E63CF9736459}"/>
  </bookViews>
  <sheets>
    <sheet name="Prijzenblad" sheetId="1" r:id="rId1"/>
    <sheet name="Instructies" sheetId="3" r:id="rId2"/>
    <sheet name="Onderbouwin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 l="1"/>
  <c r="D21" i="1"/>
  <c r="F21" i="1" s="1"/>
  <c r="F22" i="1" s="1"/>
  <c r="H21" i="1" l="1"/>
</calcChain>
</file>

<file path=xl/sharedStrings.xml><?xml version="1.0" encoding="utf-8"?>
<sst xmlns="http://schemas.openxmlformats.org/spreadsheetml/2006/main" count="79" uniqueCount="66">
  <si>
    <t>Prijsopgavenformulier</t>
  </si>
  <si>
    <t>Bijlage 2</t>
  </si>
  <si>
    <t>RIS</t>
  </si>
  <si>
    <t>Bezoekadres</t>
  </si>
  <si>
    <t xml:space="preserve">Rijkskantoor Beatrixpark </t>
  </si>
  <si>
    <t>Wilhelmina van Pruisenweg 52</t>
  </si>
  <si>
    <t>2595 AN  Den Haag</t>
  </si>
  <si>
    <t>Postbus 20011</t>
  </si>
  <si>
    <t>2500 EA  Den Haag</t>
  </si>
  <si>
    <t>Meer informatie</t>
  </si>
  <si>
    <t>contact.RIS@rijksoverheid.nl</t>
  </si>
  <si>
    <t>Bijlage</t>
  </si>
  <si>
    <t>Kenmerk</t>
  </si>
  <si>
    <t>Opstartkosten (eerste acht maanden)</t>
  </si>
  <si>
    <t>Uitvoeringskosten per maand</t>
  </si>
  <si>
    <r>
      <t xml:space="preserve">Prijs jaar 1 
</t>
    </r>
    <r>
      <rPr>
        <sz val="11"/>
        <color theme="1"/>
        <rFont val="Calibri"/>
        <family val="2"/>
        <scheme val="minor"/>
      </rPr>
      <t>(implementatiekosten plus drie maanden uitvoeringsfase)</t>
    </r>
  </si>
  <si>
    <r>
      <t xml:space="preserve">Prijs jaar 2
</t>
    </r>
    <r>
      <rPr>
        <sz val="11"/>
        <color theme="1"/>
        <rFont val="Calibri"/>
        <family val="2"/>
        <scheme val="minor"/>
      </rPr>
      <t>twaalf maanden uitvoeringsfase</t>
    </r>
  </si>
  <si>
    <t>Prijs jaar 3
75% van jaar 2, omdat wij een afbouw verwachten omdat de Lokale communities meer in hun kracht staan en minder ondersteuning nodig hebben)</t>
  </si>
  <si>
    <t>Totaal exclusief btw</t>
  </si>
  <si>
    <t xml:space="preserve">Totaal inclusief BTW </t>
  </si>
  <si>
    <t>Ondertekening</t>
  </si>
  <si>
    <t>Hiermee verklaart Inschrijver onvoorwaardelijk te voldoen aan alle in deze Bijlage genoemde Eisen.</t>
  </si>
  <si>
    <t>Indien een Inschrijver niet voldoet aan een Eis, valt de Inschrijver af en wordt deze verder niet in de beoordeling en gunning meegenomen.</t>
  </si>
  <si>
    <t>Naam organisatie</t>
  </si>
  <si>
    <t>     </t>
  </si>
  <si>
    <t>Naam ondertekeningsbevoegd persoon</t>
  </si>
  <si>
    <t>Datum</t>
  </si>
  <si>
    <t>Handtekening</t>
  </si>
  <si>
    <t>Instructies</t>
  </si>
  <si>
    <t>Voor de opstartfase en de uitvoeringsfase vragen wij u een realistische inschatting te maken en deze te onderbouwen. Wij realiseren ons dat dat een deel van de kosten (zoals bijvoorbeeld werkzaamheden uren van functionarissen van het steunpunt) niet exact vooraf bepaald kan worden, omdat het juist om de behoefte van de lokale communities gaat. Ook veranderen de werkzaamheden mogelijk met de tijd. Wij vragen u om een zo realistisch mogelijke inschatting te maken van de werkzaamheden en de kosten en op basis daarvan een begroting maken.</t>
  </si>
  <si>
    <t>De daadwerkelijke kosten van de opstart- en de uitvoeringsfase kunt u factureren op daadwerkelijk gemaakt kosten en kan dus hoger of lager uitvallen dan uw aangeboden begroting. Afwijkingen op de begrotingen vooraf worden onderwerp van gesprek in het contractmanagementoverleg. Hier bent u ook transparant over naar de lokale communities.</t>
  </si>
  <si>
    <t>Zoals hierboven toegelicht gaan we ervan uit dat u op basis van uw ervaring en professionaliteit reële inschattingen maakt over de werkzaamheden en kosten. Ook verwachten we dat u een marktconforme inschrijving doet en tijdens de uitvoering van de dienstverlening marktconformiteit in het oog houdt (voor zover mogelijk, het gaat immers om een unieke opdracht). In de uitvoering is het noodzakelijk dat u transparant bent over de te verwachten kosten en de daadwerkelijke kosten.</t>
  </si>
  <si>
    <t>Op de volgende manieren borgen wij ook een doelmatige besteding van de middelen:</t>
  </si>
  <si>
    <r>
      <t>·</t>
    </r>
    <r>
      <rPr>
        <sz val="7"/>
        <color rgb="FF000000"/>
        <rFont val="Times New Roman"/>
        <family val="1"/>
      </rPr>
      <t xml:space="preserve">         </t>
    </r>
    <r>
      <rPr>
        <sz val="9"/>
        <color rgb="FF000000"/>
        <rFont val="Verdana"/>
        <family val="2"/>
      </rPr>
      <t>U bent transparant over de kosten die u maakt;</t>
    </r>
  </si>
  <si>
    <r>
      <t>·</t>
    </r>
    <r>
      <rPr>
        <sz val="7"/>
        <color rgb="FF000000"/>
        <rFont val="Times New Roman"/>
        <family val="1"/>
      </rPr>
      <t xml:space="preserve">         </t>
    </r>
    <r>
      <rPr>
        <sz val="9"/>
        <color rgb="FF000000"/>
        <rFont val="Verdana"/>
        <family val="2"/>
      </rPr>
      <t>In het eerste jaar geeft u iedere drie maanden een verantwoording af van de besteding ten opzichte van de begroting op met daarin een kostenprognose op basis van de dan beschikbare kennis en ervaringen;</t>
    </r>
  </si>
  <si>
    <r>
      <t>·</t>
    </r>
    <r>
      <rPr>
        <sz val="7"/>
        <color rgb="FF000000"/>
        <rFont val="Times New Roman"/>
        <family val="1"/>
      </rPr>
      <t xml:space="preserve">         </t>
    </r>
    <r>
      <rPr>
        <sz val="9"/>
        <color rgb="FF000000"/>
        <rFont val="Verdana"/>
        <family val="2"/>
      </rPr>
      <t>Na het eerste jaar maakt Opdrachtnemer eens per halfjaar een begroting met de prognose voor het aankomende jaar. Op die manier ondersteunen wij elkaar om inzicht te houden in de budgetten;</t>
    </r>
  </si>
  <si>
    <r>
      <t>·</t>
    </r>
    <r>
      <rPr>
        <sz val="7"/>
        <color rgb="FF000000"/>
        <rFont val="Times New Roman"/>
        <family val="1"/>
      </rPr>
      <t xml:space="preserve">         </t>
    </r>
    <r>
      <rPr>
        <sz val="9"/>
        <color rgb="FF000000"/>
        <rFont val="Verdana"/>
        <family val="2"/>
      </rPr>
      <t>Afwijkingen ten opzichte van de schattingen en gemaakte kosten zijn actief onderwerp van het contractmanagement overleg.</t>
    </r>
  </si>
  <si>
    <t>Onderbouwing</t>
  </si>
  <si>
    <t>Opstartfase</t>
  </si>
  <si>
    <t>Geef een onderbouwing van de kosten voor de opstartfase. Ga hierbij in op de verschillende fases</t>
  </si>
  <si>
    <t>Opstarten (inrichten team en organisatie, communicatie en uitwerking demmocratisch proces)</t>
  </si>
  <si>
    <t>Functionaris</t>
  </si>
  <si>
    <t>Werkzaamheden</t>
  </si>
  <si>
    <t xml:space="preserve">Aantal uren </t>
  </si>
  <si>
    <t>Uurtarief</t>
  </si>
  <si>
    <t>Totaal</t>
  </si>
  <si>
    <t>Overige kosten (zoals werkplek, inrichten platform)</t>
  </si>
  <si>
    <t>Becshrijving</t>
  </si>
  <si>
    <t>Aantal</t>
  </si>
  <si>
    <t>Tarief</t>
  </si>
  <si>
    <t>Veld- en deskonderzoek en bieden ondersteuning vijf pilotorganisaties</t>
  </si>
  <si>
    <t>Aantal uren</t>
  </si>
  <si>
    <t>Voorstel uiteindelijke werkwijze voor bieden van ondersteuning en budget en overgang naar uitvoeringsfase</t>
  </si>
  <si>
    <t>TOTAAL opstartfase</t>
  </si>
  <si>
    <t>Geef een onderbouwing van de maandelijkse kosten voor de uitvoeringsfase. Geef een beschrijving van de kosten per maand.</t>
  </si>
  <si>
    <t>Kostencomponenten</t>
  </si>
  <si>
    <t>Beschrijving</t>
  </si>
  <si>
    <t xml:space="preserve">Aantal </t>
  </si>
  <si>
    <t>Kosten</t>
  </si>
  <si>
    <t xml:space="preserve">Zoals werkzaamheden en uren functionarissen, instandhouden platform, etcetera) </t>
  </si>
  <si>
    <t>Minimale inschrijfprijs</t>
  </si>
  <si>
    <t>Maximale score</t>
  </si>
  <si>
    <t>Maximale inschrijfprijs</t>
  </si>
  <si>
    <t>TOTAAL uitvoeringsfase per maand</t>
  </si>
  <si>
    <r>
      <t xml:space="preserve">btw </t>
    </r>
    <r>
      <rPr>
        <sz val="11"/>
        <color theme="1"/>
        <rFont val="Calibri"/>
        <family val="2"/>
        <scheme val="minor"/>
      </rPr>
      <t>(indien van toepassing kunt u hier wel 0 invullen)</t>
    </r>
  </si>
  <si>
    <r>
      <t xml:space="preserve">Score GC prijs
</t>
    </r>
    <r>
      <rPr>
        <sz val="11"/>
        <color theme="1"/>
        <rFont val="Calibri"/>
        <family val="2"/>
        <scheme val="minor"/>
      </rPr>
      <t xml:space="preserve">deze formule werk pas naar behoren zodra alle lichtgele velden zijn ingevuld. Indien u buiten de bandbreedte zit, kleurt het veld rood.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</si>
</sst>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8"/>
      <color theme="0"/>
      <name val="Calibri"/>
      <family val="2"/>
      <scheme val="minor"/>
    </font>
    <font>
      <sz val="11"/>
      <name val="Calibri"/>
      <family val="2"/>
      <scheme val="minor"/>
    </font>
    <font>
      <sz val="9"/>
      <color theme="1"/>
      <name val="Verdana"/>
      <family val="2"/>
    </font>
    <font>
      <sz val="9"/>
      <color rgb="FF000000"/>
      <name val="Verdana"/>
      <family val="2"/>
    </font>
    <font>
      <sz val="9"/>
      <color rgb="FF000000"/>
      <name val="Symbol"/>
      <family val="1"/>
      <charset val="2"/>
    </font>
    <font>
      <sz val="7"/>
      <color rgb="FF000000"/>
      <name val="Times New Roman"/>
      <family val="1"/>
    </font>
  </fonts>
  <fills count="9">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5"/>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02">
    <xf numFmtId="0" fontId="0" fillId="0" borderId="0" xfId="0"/>
    <xf numFmtId="0" fontId="2" fillId="0" borderId="0" xfId="0" applyFont="1"/>
    <xf numFmtId="0" fontId="3" fillId="5" borderId="2" xfId="0" applyFont="1" applyFill="1" applyBorder="1"/>
    <xf numFmtId="0" fontId="0" fillId="5" borderId="0" xfId="0" applyFill="1"/>
    <xf numFmtId="0" fontId="4" fillId="5" borderId="2" xfId="0" applyFont="1" applyFill="1" applyBorder="1"/>
    <xf numFmtId="0" fontId="0" fillId="5" borderId="2" xfId="0" applyFill="1" applyBorder="1"/>
    <xf numFmtId="0" fontId="0" fillId="5" borderId="3" xfId="0" applyFill="1" applyBorder="1"/>
    <xf numFmtId="0" fontId="0" fillId="6" borderId="0" xfId="0" applyFill="1"/>
    <xf numFmtId="0" fontId="5" fillId="5" borderId="4" xfId="0" applyFont="1" applyFill="1" applyBorder="1"/>
    <xf numFmtId="0" fontId="0" fillId="5" borderId="5" xfId="0" applyFill="1" applyBorder="1"/>
    <xf numFmtId="0" fontId="2" fillId="5" borderId="0" xfId="0" applyFont="1" applyFill="1"/>
    <xf numFmtId="0" fontId="5" fillId="5" borderId="6" xfId="0" applyFont="1" applyFill="1" applyBorder="1"/>
    <xf numFmtId="0" fontId="0" fillId="5" borderId="7" xfId="0" applyFill="1" applyBorder="1"/>
    <xf numFmtId="0" fontId="0" fillId="5" borderId="8" xfId="0" applyFill="1" applyBorder="1"/>
    <xf numFmtId="0" fontId="2" fillId="5" borderId="1" xfId="0" applyFont="1" applyFill="1" applyBorder="1" applyAlignment="1">
      <alignment vertical="center"/>
    </xf>
    <xf numFmtId="0" fontId="0" fillId="6" borderId="1" xfId="0" applyFill="1" applyBorder="1" applyAlignment="1">
      <alignment vertical="center"/>
    </xf>
    <xf numFmtId="3" fontId="0" fillId="6" borderId="1" xfId="0" applyNumberFormat="1" applyFill="1" applyBorder="1" applyAlignment="1">
      <alignment horizontal="right" vertical="center"/>
    </xf>
    <xf numFmtId="0" fontId="0" fillId="0" borderId="0" xfId="0" applyAlignment="1">
      <alignment vertical="center"/>
    </xf>
    <xf numFmtId="0" fontId="0" fillId="6" borderId="0" xfId="0" applyFill="1" applyAlignment="1">
      <alignment vertical="center"/>
    </xf>
    <xf numFmtId="0" fontId="0" fillId="0" borderId="13" xfId="0" applyBorder="1"/>
    <xf numFmtId="0" fontId="0" fillId="0" borderId="1" xfId="0" applyBorder="1"/>
    <xf numFmtId="0" fontId="0" fillId="0" borderId="27" xfId="0" applyBorder="1"/>
    <xf numFmtId="0" fontId="0" fillId="0" borderId="29" xfId="0" applyBorder="1"/>
    <xf numFmtId="0" fontId="0" fillId="0" borderId="30" xfId="0" applyBorder="1"/>
    <xf numFmtId="0" fontId="0" fillId="0" borderId="31" xfId="0" applyBorder="1"/>
    <xf numFmtId="0" fontId="0" fillId="0" borderId="32" xfId="0" applyBorder="1"/>
    <xf numFmtId="0" fontId="0" fillId="0" borderId="17" xfId="0" applyBorder="1"/>
    <xf numFmtId="0" fontId="0" fillId="0" borderId="33" xfId="0" applyBorder="1"/>
    <xf numFmtId="0" fontId="0" fillId="0" borderId="34" xfId="0" applyBorder="1"/>
    <xf numFmtId="0" fontId="0" fillId="0" borderId="36" xfId="0" applyBorder="1"/>
    <xf numFmtId="0" fontId="2" fillId="0" borderId="37" xfId="0" applyFont="1" applyBorder="1"/>
    <xf numFmtId="0" fontId="0" fillId="0" borderId="38" xfId="0" applyBorder="1"/>
    <xf numFmtId="0" fontId="0" fillId="0" borderId="39" xfId="0" applyBorder="1"/>
    <xf numFmtId="0" fontId="0" fillId="5" borderId="9" xfId="0" applyFill="1" applyBorder="1"/>
    <xf numFmtId="0" fontId="0" fillId="5" borderId="13" xfId="0" applyFill="1" applyBorder="1" applyAlignment="1">
      <alignment horizontal="left" vertical="center" wrapText="1"/>
    </xf>
    <xf numFmtId="0" fontId="0" fillId="5" borderId="13" xfId="0" applyFill="1" applyBorder="1"/>
    <xf numFmtId="0" fontId="2" fillId="6" borderId="40" xfId="0" applyFont="1" applyFill="1" applyBorder="1"/>
    <xf numFmtId="0" fontId="0" fillId="6" borderId="2" xfId="0" applyFill="1" applyBorder="1"/>
    <xf numFmtId="0" fontId="0" fillId="6" borderId="3" xfId="0" applyFill="1" applyBorder="1"/>
    <xf numFmtId="0" fontId="0" fillId="6" borderId="4" xfId="0" applyFill="1" applyBorder="1"/>
    <xf numFmtId="0" fontId="0" fillId="6" borderId="6" xfId="0" applyFill="1" applyBorder="1"/>
    <xf numFmtId="0" fontId="2" fillId="0" borderId="0" xfId="0" applyFont="1" applyAlignment="1">
      <alignment wrapText="1"/>
    </xf>
    <xf numFmtId="0" fontId="0" fillId="0" borderId="0" xfId="0" applyAlignment="1">
      <alignment wrapText="1"/>
    </xf>
    <xf numFmtId="0" fontId="6" fillId="0" borderId="1" xfId="0" applyFont="1" applyBorder="1" applyAlignment="1">
      <alignment vertical="center" wrapText="1"/>
    </xf>
    <xf numFmtId="0" fontId="8" fillId="0" borderId="1" xfId="0" applyFont="1" applyBorder="1" applyAlignment="1">
      <alignment horizontal="left" vertical="center" wrapText="1"/>
    </xf>
    <xf numFmtId="0" fontId="0" fillId="0" borderId="13" xfId="0" applyBorder="1" applyAlignment="1">
      <alignment horizontal="left" vertical="top" wrapText="1"/>
    </xf>
    <xf numFmtId="0" fontId="0" fillId="5" borderId="17" xfId="0" applyFill="1" applyBorder="1" applyAlignment="1">
      <alignment horizontal="left" vertical="center"/>
    </xf>
    <xf numFmtId="0" fontId="0" fillId="5" borderId="21" xfId="0" applyFill="1" applyBorder="1" applyAlignment="1">
      <alignment horizontal="left" vertical="center"/>
    </xf>
    <xf numFmtId="0" fontId="0" fillId="5" borderId="23" xfId="0" applyFill="1" applyBorder="1" applyAlignment="1">
      <alignment horizontal="left" vertic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24"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6" borderId="0" xfId="0" applyFill="1" applyAlignment="1">
      <alignment horizontal="left" wrapText="1"/>
    </xf>
    <xf numFmtId="0" fontId="0" fillId="6" borderId="5"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164" fontId="2" fillId="0" borderId="28" xfId="0" applyNumberFormat="1" applyFont="1" applyBorder="1" applyAlignment="1">
      <alignment horizontal="center" vertical="center"/>
    </xf>
    <xf numFmtId="164" fontId="2" fillId="0" borderId="25" xfId="0" applyNumberFormat="1" applyFont="1" applyBorder="1" applyAlignment="1">
      <alignment horizontal="center" vertical="center"/>
    </xf>
    <xf numFmtId="164" fontId="2" fillId="0" borderId="26" xfId="0" applyNumberFormat="1" applyFont="1" applyBorder="1" applyAlignment="1">
      <alignment horizontal="center" vertical="center"/>
    </xf>
    <xf numFmtId="0" fontId="2" fillId="0" borderId="28" xfId="0" applyFont="1" applyBorder="1" applyAlignment="1">
      <alignment horizontal="center"/>
    </xf>
    <xf numFmtId="0" fontId="2" fillId="0" borderId="25" xfId="0" applyFont="1" applyBorder="1" applyAlignment="1">
      <alignment horizontal="center"/>
    </xf>
    <xf numFmtId="0" fontId="2" fillId="0" borderId="26" xfId="0" applyFont="1" applyBorder="1" applyAlignment="1">
      <alignment horizontal="center"/>
    </xf>
    <xf numFmtId="0" fontId="2" fillId="0" borderId="6" xfId="0" applyFont="1" applyBorder="1"/>
    <xf numFmtId="0" fontId="2" fillId="0" borderId="7" xfId="0" applyFont="1" applyBorder="1"/>
    <xf numFmtId="0" fontId="2" fillId="0" borderId="34" xfId="0" applyFont="1" applyBorder="1"/>
    <xf numFmtId="0" fontId="2" fillId="0" borderId="35" xfId="0" applyFont="1" applyBorder="1"/>
    <xf numFmtId="0" fontId="2" fillId="4" borderId="36" xfId="0" applyFont="1" applyFill="1" applyBorder="1"/>
    <xf numFmtId="0" fontId="2" fillId="4" borderId="8" xfId="0" applyFont="1" applyFill="1" applyBorder="1"/>
    <xf numFmtId="0" fontId="2" fillId="6" borderId="7" xfId="0" applyFont="1" applyFill="1" applyBorder="1"/>
    <xf numFmtId="0" fontId="0" fillId="0" borderId="0" xfId="0" applyBorder="1"/>
    <xf numFmtId="0" fontId="0" fillId="6" borderId="0" xfId="0" applyFill="1" applyBorder="1"/>
    <xf numFmtId="164" fontId="0" fillId="6" borderId="0" xfId="0" applyNumberFormat="1" applyFill="1" applyBorder="1"/>
    <xf numFmtId="0" fontId="2" fillId="0" borderId="9" xfId="0" applyFont="1" applyBorder="1" applyAlignment="1">
      <alignment horizontal="left" vertical="top"/>
    </xf>
    <xf numFmtId="0" fontId="2" fillId="0" borderId="41" xfId="0" applyFont="1" applyBorder="1" applyAlignment="1">
      <alignment horizontal="left" vertical="top"/>
    </xf>
    <xf numFmtId="0" fontId="2" fillId="0" borderId="41" xfId="0" applyFont="1" applyBorder="1" applyAlignment="1">
      <alignment vertical="top" wrapText="1"/>
    </xf>
    <xf numFmtId="0" fontId="2" fillId="0" borderId="41" xfId="0" applyFont="1" applyBorder="1" applyAlignment="1">
      <alignment horizontal="left" vertical="top" wrapText="1"/>
    </xf>
    <xf numFmtId="0" fontId="2" fillId="0" borderId="41" xfId="0" applyFont="1" applyBorder="1" applyAlignment="1">
      <alignment vertical="top"/>
    </xf>
    <xf numFmtId="0" fontId="2" fillId="0" borderId="42" xfId="0" applyFont="1" applyBorder="1" applyAlignment="1">
      <alignment horizontal="left" vertical="top"/>
    </xf>
    <xf numFmtId="164" fontId="0" fillId="2" borderId="34" xfId="0" applyNumberFormat="1" applyFill="1" applyBorder="1"/>
    <xf numFmtId="164" fontId="0" fillId="2" borderId="35" xfId="0" applyNumberFormat="1" applyFill="1" applyBorder="1"/>
    <xf numFmtId="164" fontId="0" fillId="3" borderId="35" xfId="0" applyNumberFormat="1" applyFill="1" applyBorder="1"/>
    <xf numFmtId="9" fontId="0" fillId="2" borderId="35" xfId="1" applyFont="1" applyFill="1" applyBorder="1"/>
    <xf numFmtId="164" fontId="0" fillId="3" borderId="27" xfId="0" applyNumberFormat="1" applyFill="1" applyBorder="1"/>
    <xf numFmtId="164" fontId="0" fillId="4" borderId="27" xfId="0" applyNumberFormat="1" applyFill="1" applyBorder="1"/>
    <xf numFmtId="0" fontId="2" fillId="0" borderId="13" xfId="0" applyFont="1" applyBorder="1"/>
    <xf numFmtId="164" fontId="0" fillId="7" borderId="32" xfId="0" applyNumberFormat="1" applyFill="1" applyBorder="1"/>
    <xf numFmtId="8" fontId="0" fillId="7" borderId="32" xfId="0" applyNumberFormat="1" applyFill="1" applyBorder="1"/>
    <xf numFmtId="164" fontId="0" fillId="8" borderId="36" xfId="1" applyNumberFormat="1" applyFont="1" applyFill="1" applyBorder="1"/>
    <xf numFmtId="2" fontId="0" fillId="4" borderId="42" xfId="0" applyNumberFormat="1" applyFill="1" applyBorder="1"/>
    <xf numFmtId="0" fontId="2" fillId="0" borderId="9" xfId="0" applyFont="1" applyBorder="1" applyAlignment="1">
      <alignment wrapText="1"/>
    </xf>
  </cellXfs>
  <cellStyles count="2">
    <cellStyle name="Procent" xfId="1" builtinId="5"/>
    <cellStyle name="Standaard"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7E7F9-6CE2-4F35-97FE-A344ED7438C1}">
  <dimension ref="A1:Y39"/>
  <sheetViews>
    <sheetView tabSelected="1" workbookViewId="0">
      <selection activeCell="B14" sqref="B14"/>
    </sheetView>
  </sheetViews>
  <sheetFormatPr defaultRowHeight="15" x14ac:dyDescent="0.25"/>
  <cols>
    <col min="1" max="1" width="31.5703125" customWidth="1"/>
    <col min="2" max="2" width="33.28515625" customWidth="1"/>
    <col min="3" max="3" width="24.5703125" customWidth="1"/>
    <col min="4" max="4" width="29.85546875" customWidth="1"/>
    <col min="5" max="5" width="30" customWidth="1"/>
    <col min="6" max="6" width="27.140625" customWidth="1"/>
    <col min="7" max="7" width="15.28515625" customWidth="1"/>
    <col min="8" max="8" width="21.140625" customWidth="1"/>
    <col min="9" max="9" width="22.5703125" customWidth="1"/>
  </cols>
  <sheetData>
    <row r="1" spans="1:25" ht="23.25" x14ac:dyDescent="0.35">
      <c r="A1" s="2" t="s">
        <v>0</v>
      </c>
      <c r="B1" s="3"/>
      <c r="C1" s="2"/>
      <c r="D1" s="4" t="s">
        <v>1</v>
      </c>
      <c r="E1" s="5"/>
      <c r="F1" s="6"/>
      <c r="G1" s="7"/>
      <c r="H1" s="7"/>
      <c r="I1" s="7"/>
      <c r="J1" s="7"/>
      <c r="K1" s="7"/>
      <c r="L1" s="7"/>
      <c r="M1" s="7"/>
      <c r="N1" s="7"/>
      <c r="O1" s="7"/>
      <c r="P1" s="7"/>
      <c r="Q1" s="7"/>
      <c r="R1" s="7"/>
      <c r="S1" s="7"/>
      <c r="T1" s="7"/>
      <c r="U1" s="7"/>
      <c r="V1" s="7"/>
      <c r="W1" s="7"/>
      <c r="X1" s="7"/>
      <c r="Y1" s="7"/>
    </row>
    <row r="2" spans="1:25" x14ac:dyDescent="0.25">
      <c r="A2" s="8"/>
      <c r="B2" s="3"/>
      <c r="C2" s="3"/>
      <c r="D2" s="3" t="s">
        <v>2</v>
      </c>
      <c r="E2" s="3"/>
      <c r="F2" s="9"/>
      <c r="G2" s="7"/>
      <c r="H2" s="7"/>
      <c r="I2" s="7"/>
      <c r="J2" s="7"/>
      <c r="K2" s="7"/>
      <c r="L2" s="7"/>
      <c r="M2" s="7"/>
      <c r="N2" s="7"/>
      <c r="O2" s="7"/>
      <c r="P2" s="7"/>
      <c r="Q2" s="7"/>
      <c r="R2" s="7"/>
      <c r="S2" s="7"/>
      <c r="T2" s="7"/>
      <c r="U2" s="7"/>
      <c r="V2" s="7"/>
      <c r="W2" s="7"/>
      <c r="X2" s="7"/>
      <c r="Y2" s="7"/>
    </row>
    <row r="3" spans="1:25" x14ac:dyDescent="0.25">
      <c r="A3" s="8"/>
      <c r="B3" s="3"/>
      <c r="C3" s="3"/>
      <c r="D3" s="3"/>
      <c r="E3" s="3"/>
      <c r="F3" s="9"/>
      <c r="G3" s="7"/>
      <c r="H3" s="7"/>
      <c r="I3" s="7"/>
      <c r="J3" s="7"/>
      <c r="K3" s="7"/>
      <c r="L3" s="7"/>
      <c r="M3" s="7"/>
      <c r="N3" s="7"/>
      <c r="O3" s="7"/>
      <c r="P3" s="7"/>
      <c r="Q3" s="7"/>
      <c r="R3" s="7"/>
      <c r="S3" s="7"/>
      <c r="T3" s="7"/>
      <c r="U3" s="7"/>
      <c r="V3" s="7"/>
      <c r="W3" s="7"/>
      <c r="X3" s="7"/>
      <c r="Y3" s="7"/>
    </row>
    <row r="4" spans="1:25" x14ac:dyDescent="0.25">
      <c r="A4" s="8"/>
      <c r="B4" s="3"/>
      <c r="C4" s="3"/>
      <c r="D4" s="10" t="s">
        <v>3</v>
      </c>
      <c r="E4" s="3"/>
      <c r="F4" s="9"/>
      <c r="G4" s="7"/>
      <c r="H4" s="7"/>
      <c r="I4" s="7"/>
      <c r="J4" s="7"/>
      <c r="K4" s="7"/>
      <c r="L4" s="7"/>
      <c r="M4" s="7"/>
      <c r="N4" s="7"/>
      <c r="O4" s="7"/>
      <c r="P4" s="7"/>
      <c r="Q4" s="7"/>
      <c r="R4" s="7"/>
      <c r="S4" s="7"/>
      <c r="T4" s="7"/>
      <c r="U4" s="7"/>
      <c r="V4" s="7"/>
      <c r="W4" s="7"/>
      <c r="X4" s="7"/>
      <c r="Y4" s="7"/>
    </row>
    <row r="5" spans="1:25" x14ac:dyDescent="0.25">
      <c r="A5" s="8"/>
      <c r="B5" s="3"/>
      <c r="C5" s="3"/>
      <c r="D5" s="3" t="s">
        <v>4</v>
      </c>
      <c r="E5" s="3"/>
      <c r="F5" s="9"/>
      <c r="G5" s="7"/>
      <c r="H5" s="7"/>
      <c r="I5" s="7"/>
      <c r="J5" s="7"/>
      <c r="K5" s="7"/>
      <c r="L5" s="7"/>
      <c r="M5" s="7"/>
      <c r="N5" s="7"/>
      <c r="O5" s="7"/>
      <c r="P5" s="7"/>
      <c r="Q5" s="7"/>
      <c r="R5" s="7"/>
      <c r="S5" s="7"/>
      <c r="T5" s="7"/>
      <c r="U5" s="7"/>
      <c r="V5" s="7"/>
      <c r="W5" s="7"/>
      <c r="X5" s="7"/>
      <c r="Y5" s="7"/>
    </row>
    <row r="6" spans="1:25" x14ac:dyDescent="0.25">
      <c r="A6" s="8"/>
      <c r="B6" s="3"/>
      <c r="C6" s="3"/>
      <c r="D6" s="3" t="s">
        <v>5</v>
      </c>
      <c r="E6" s="3"/>
      <c r="F6" s="9"/>
      <c r="G6" s="7"/>
      <c r="H6" s="7"/>
      <c r="I6" s="7"/>
      <c r="J6" s="7"/>
      <c r="K6" s="7"/>
      <c r="L6" s="7"/>
      <c r="M6" s="7"/>
      <c r="N6" s="7"/>
      <c r="O6" s="7"/>
      <c r="P6" s="7"/>
      <c r="Q6" s="7"/>
      <c r="R6" s="7"/>
      <c r="S6" s="7"/>
      <c r="T6" s="7"/>
      <c r="U6" s="7"/>
      <c r="V6" s="7"/>
      <c r="W6" s="7"/>
      <c r="X6" s="7"/>
      <c r="Y6" s="7"/>
    </row>
    <row r="7" spans="1:25" x14ac:dyDescent="0.25">
      <c r="A7" s="8"/>
      <c r="B7" s="3"/>
      <c r="C7" s="3"/>
      <c r="D7" s="3" t="s">
        <v>6</v>
      </c>
      <c r="E7" s="3"/>
      <c r="F7" s="9"/>
      <c r="G7" s="7"/>
      <c r="H7" s="7"/>
      <c r="I7" s="7"/>
      <c r="J7" s="7"/>
      <c r="K7" s="7"/>
      <c r="L7" s="7"/>
      <c r="M7" s="7"/>
      <c r="N7" s="7"/>
      <c r="O7" s="7"/>
      <c r="P7" s="7"/>
      <c r="Q7" s="7"/>
      <c r="R7" s="7"/>
      <c r="S7" s="7"/>
      <c r="T7" s="7"/>
      <c r="U7" s="7"/>
      <c r="V7" s="7"/>
      <c r="W7" s="7"/>
      <c r="X7" s="7"/>
      <c r="Y7" s="7"/>
    </row>
    <row r="8" spans="1:25" x14ac:dyDescent="0.25">
      <c r="A8" s="8"/>
      <c r="B8" s="3"/>
      <c r="C8" s="3"/>
      <c r="D8" s="3" t="s">
        <v>7</v>
      </c>
      <c r="E8" s="3"/>
      <c r="F8" s="9"/>
      <c r="G8" s="7"/>
      <c r="H8" s="7"/>
      <c r="I8" s="7"/>
      <c r="J8" s="7"/>
      <c r="K8" s="7"/>
      <c r="L8" s="7"/>
      <c r="M8" s="7"/>
      <c r="N8" s="7"/>
      <c r="O8" s="7"/>
      <c r="P8" s="7"/>
      <c r="Q8" s="7"/>
      <c r="R8" s="7"/>
      <c r="S8" s="7"/>
      <c r="T8" s="7"/>
      <c r="U8" s="7"/>
      <c r="V8" s="7"/>
      <c r="W8" s="7"/>
      <c r="X8" s="7"/>
      <c r="Y8" s="7"/>
    </row>
    <row r="9" spans="1:25" x14ac:dyDescent="0.25">
      <c r="A9" s="8"/>
      <c r="B9" s="3"/>
      <c r="C9" s="3"/>
      <c r="D9" s="3" t="s">
        <v>8</v>
      </c>
      <c r="E9" s="3"/>
      <c r="F9" s="9"/>
      <c r="G9" s="7"/>
      <c r="H9" s="7"/>
      <c r="I9" s="7"/>
      <c r="J9" s="7"/>
      <c r="K9" s="7"/>
      <c r="L9" s="7"/>
      <c r="M9" s="7"/>
      <c r="N9" s="7"/>
      <c r="O9" s="7"/>
      <c r="P9" s="7"/>
      <c r="Q9" s="7"/>
      <c r="R9" s="7"/>
      <c r="S9" s="7"/>
      <c r="T9" s="7"/>
      <c r="U9" s="7"/>
      <c r="V9" s="7"/>
      <c r="W9" s="7"/>
      <c r="X9" s="7"/>
      <c r="Y9" s="7"/>
    </row>
    <row r="10" spans="1:25" x14ac:dyDescent="0.25">
      <c r="A10" s="8"/>
      <c r="B10" s="3"/>
      <c r="C10" s="3"/>
      <c r="D10" s="3"/>
      <c r="E10" s="3"/>
      <c r="F10" s="9"/>
      <c r="G10" s="7"/>
      <c r="H10" s="7"/>
      <c r="I10" s="7"/>
      <c r="J10" s="7"/>
      <c r="K10" s="7"/>
      <c r="L10" s="7"/>
      <c r="M10" s="7"/>
      <c r="N10" s="7"/>
      <c r="O10" s="7"/>
      <c r="P10" s="7"/>
      <c r="Q10" s="7"/>
      <c r="R10" s="7"/>
      <c r="S10" s="7"/>
      <c r="T10" s="7"/>
      <c r="U10" s="7"/>
      <c r="V10" s="7"/>
      <c r="W10" s="7"/>
      <c r="X10" s="7"/>
      <c r="Y10" s="7"/>
    </row>
    <row r="11" spans="1:25" x14ac:dyDescent="0.25">
      <c r="A11" s="8"/>
      <c r="B11" s="3"/>
      <c r="C11" s="3"/>
      <c r="D11" s="10" t="s">
        <v>9</v>
      </c>
      <c r="E11" s="3"/>
      <c r="F11" s="9"/>
      <c r="G11" s="7"/>
      <c r="H11" s="7"/>
      <c r="I11" s="7"/>
      <c r="J11" s="7"/>
      <c r="K11" s="7"/>
      <c r="L11" s="7"/>
      <c r="M11" s="7"/>
      <c r="N11" s="7"/>
      <c r="O11" s="7"/>
      <c r="P11" s="7"/>
      <c r="Q11" s="7"/>
      <c r="R11" s="7"/>
      <c r="S11" s="7"/>
      <c r="T11" s="7"/>
      <c r="U11" s="7"/>
      <c r="V11" s="7"/>
      <c r="W11" s="7"/>
      <c r="X11" s="7"/>
      <c r="Y11" s="7"/>
    </row>
    <row r="12" spans="1:25" ht="15.75" thickBot="1" x14ac:dyDescent="0.3">
      <c r="A12" s="11"/>
      <c r="B12" s="12"/>
      <c r="C12" s="12"/>
      <c r="D12" s="12" t="s">
        <v>10</v>
      </c>
      <c r="E12" s="12"/>
      <c r="F12" s="13"/>
      <c r="G12" s="7"/>
      <c r="H12" s="7"/>
      <c r="I12" s="7"/>
      <c r="J12" s="7"/>
      <c r="K12" s="7"/>
      <c r="L12" s="7"/>
      <c r="M12" s="7"/>
      <c r="N12" s="7"/>
      <c r="O12" s="7"/>
      <c r="P12" s="7"/>
      <c r="Q12" s="7"/>
      <c r="R12" s="7"/>
      <c r="S12" s="7"/>
      <c r="T12" s="7"/>
      <c r="U12" s="7"/>
      <c r="V12" s="7"/>
      <c r="W12" s="7"/>
      <c r="X12" s="7"/>
      <c r="Y12" s="7"/>
    </row>
    <row r="13" spans="1:25" x14ac:dyDescent="0.25">
      <c r="A13" s="7"/>
      <c r="B13" s="7"/>
      <c r="C13" s="7"/>
      <c r="D13" s="7"/>
      <c r="E13" s="7"/>
      <c r="F13" s="7"/>
      <c r="G13" s="7"/>
      <c r="H13" s="7"/>
      <c r="I13" s="7"/>
      <c r="J13" s="7"/>
      <c r="K13" s="7"/>
      <c r="L13" s="7"/>
      <c r="M13" s="7"/>
      <c r="N13" s="7"/>
      <c r="O13" s="7"/>
      <c r="P13" s="7"/>
      <c r="Q13" s="7"/>
      <c r="R13" s="7"/>
      <c r="S13" s="7"/>
      <c r="T13" s="7"/>
      <c r="U13" s="7"/>
      <c r="V13" s="7"/>
      <c r="W13" s="7"/>
      <c r="X13" s="7"/>
      <c r="Y13" s="7"/>
    </row>
    <row r="14" spans="1:25" x14ac:dyDescent="0.25">
      <c r="A14" s="14" t="s">
        <v>11</v>
      </c>
      <c r="B14" s="15">
        <v>2</v>
      </c>
      <c r="C14" s="7"/>
      <c r="D14" s="7"/>
      <c r="E14" s="7"/>
      <c r="F14" s="7"/>
      <c r="G14" s="7"/>
      <c r="H14" s="7"/>
      <c r="I14" s="7"/>
      <c r="J14" s="7"/>
      <c r="K14" s="7"/>
      <c r="L14" s="7"/>
      <c r="M14" s="7"/>
      <c r="N14" s="7"/>
      <c r="O14" s="7"/>
      <c r="P14" s="7"/>
      <c r="Q14" s="7"/>
      <c r="R14" s="7"/>
      <c r="S14" s="7"/>
      <c r="T14" s="7"/>
      <c r="U14" s="7"/>
      <c r="V14" s="7"/>
      <c r="W14" s="7"/>
      <c r="X14" s="7"/>
      <c r="Y14" s="7"/>
    </row>
    <row r="15" spans="1:25" x14ac:dyDescent="0.25">
      <c r="A15" s="14" t="s">
        <v>12</v>
      </c>
      <c r="B15" s="16">
        <v>201865004015057</v>
      </c>
      <c r="C15" s="7"/>
      <c r="D15" s="7"/>
      <c r="E15" s="7"/>
      <c r="F15" s="7"/>
      <c r="G15" s="7"/>
      <c r="H15" s="7"/>
      <c r="I15" s="7"/>
      <c r="J15" s="7"/>
      <c r="K15" s="7"/>
      <c r="L15" s="7"/>
      <c r="M15" s="7"/>
      <c r="N15" s="7"/>
      <c r="O15" s="7"/>
      <c r="P15" s="7"/>
      <c r="Q15" s="7"/>
      <c r="R15" s="7"/>
      <c r="S15" s="7"/>
      <c r="T15" s="7"/>
      <c r="U15" s="7"/>
      <c r="V15" s="7"/>
      <c r="W15" s="7"/>
      <c r="X15" s="7"/>
      <c r="Y15" s="7"/>
    </row>
    <row r="16" spans="1:25" x14ac:dyDescent="0.25">
      <c r="A16" s="17"/>
      <c r="B16" s="18"/>
      <c r="C16" s="7"/>
      <c r="D16" s="7"/>
      <c r="E16" s="7"/>
      <c r="F16" s="7"/>
      <c r="G16" s="7"/>
      <c r="H16" s="7"/>
      <c r="I16" s="7"/>
      <c r="J16" s="7"/>
      <c r="K16" s="7"/>
      <c r="L16" s="7"/>
      <c r="M16" s="7"/>
      <c r="N16" s="7"/>
      <c r="O16" s="7"/>
      <c r="P16" s="7"/>
      <c r="Q16" s="7"/>
      <c r="R16" s="7"/>
      <c r="S16" s="7"/>
      <c r="T16" s="7"/>
      <c r="U16" s="7"/>
      <c r="V16" s="7"/>
      <c r="W16" s="7"/>
      <c r="X16" s="7"/>
      <c r="Y16" s="7"/>
    </row>
    <row r="19" spans="1:11" ht="15.75" thickBot="1" x14ac:dyDescent="0.3">
      <c r="I19" s="81"/>
      <c r="J19" s="81"/>
      <c r="K19" s="81"/>
    </row>
    <row r="20" spans="1:11" ht="90" x14ac:dyDescent="0.25">
      <c r="A20" s="84" t="s">
        <v>13</v>
      </c>
      <c r="B20" s="85" t="s">
        <v>14</v>
      </c>
      <c r="C20" s="86" t="s">
        <v>15</v>
      </c>
      <c r="D20" s="87" t="s">
        <v>16</v>
      </c>
      <c r="E20" s="87" t="s">
        <v>17</v>
      </c>
      <c r="F20" s="88" t="s">
        <v>18</v>
      </c>
      <c r="G20" s="87" t="s">
        <v>64</v>
      </c>
      <c r="H20" s="89" t="s">
        <v>19</v>
      </c>
      <c r="I20" s="82"/>
      <c r="J20" s="82"/>
      <c r="K20" s="81"/>
    </row>
    <row r="21" spans="1:11" ht="15.75" thickBot="1" x14ac:dyDescent="0.3">
      <c r="A21" s="90"/>
      <c r="B21" s="91"/>
      <c r="C21" s="91"/>
      <c r="D21" s="92">
        <f>A21+(C21*3)</f>
        <v>0</v>
      </c>
      <c r="E21" s="94">
        <f>C21*12</f>
        <v>0</v>
      </c>
      <c r="F21" s="95">
        <f>C21+D21+E21</f>
        <v>0</v>
      </c>
      <c r="G21" s="93"/>
      <c r="H21" s="99">
        <f>F21+(G21*F21)</f>
        <v>0</v>
      </c>
      <c r="I21" s="83"/>
      <c r="J21" s="82"/>
      <c r="K21" s="81"/>
    </row>
    <row r="22" spans="1:11" ht="90" x14ac:dyDescent="0.25">
      <c r="E22" s="101" t="s">
        <v>65</v>
      </c>
      <c r="F22" s="100">
        <f>F25*((F23-F21)/(F23-F24))</f>
        <v>107.5268817204301</v>
      </c>
      <c r="I22" s="82"/>
      <c r="J22" s="82"/>
      <c r="K22" s="81"/>
    </row>
    <row r="23" spans="1:11" x14ac:dyDescent="0.25">
      <c r="E23" s="96" t="s">
        <v>62</v>
      </c>
      <c r="F23" s="97">
        <v>800000</v>
      </c>
      <c r="I23" s="82"/>
      <c r="J23" s="82"/>
      <c r="K23" s="81"/>
    </row>
    <row r="24" spans="1:11" x14ac:dyDescent="0.25">
      <c r="E24" s="96" t="s">
        <v>60</v>
      </c>
      <c r="F24" s="98">
        <v>56000</v>
      </c>
      <c r="I24" s="81"/>
      <c r="J24" s="81"/>
      <c r="K24" s="81"/>
    </row>
    <row r="25" spans="1:11" ht="15.75" thickBot="1" x14ac:dyDescent="0.3">
      <c r="E25" s="28" t="s">
        <v>61</v>
      </c>
      <c r="F25" s="29">
        <v>100</v>
      </c>
    </row>
    <row r="27" spans="1:11" ht="15.75" thickBot="1" x14ac:dyDescent="0.3">
      <c r="A27" s="7"/>
      <c r="B27" s="7"/>
      <c r="C27" s="7"/>
      <c r="D27" s="7"/>
      <c r="E27" s="7"/>
      <c r="F27" s="7"/>
    </row>
    <row r="28" spans="1:11" x14ac:dyDescent="0.25">
      <c r="A28" s="36" t="s">
        <v>20</v>
      </c>
      <c r="B28" s="37"/>
      <c r="C28" s="37"/>
      <c r="D28" s="37"/>
      <c r="E28" s="37"/>
      <c r="F28" s="38"/>
    </row>
    <row r="29" spans="1:11" x14ac:dyDescent="0.25">
      <c r="A29" s="39"/>
      <c r="B29" s="58" t="s">
        <v>21</v>
      </c>
      <c r="C29" s="58"/>
      <c r="D29" s="58"/>
      <c r="E29" s="58"/>
      <c r="F29" s="59"/>
    </row>
    <row r="30" spans="1:11" ht="15.75" thickBot="1" x14ac:dyDescent="0.3">
      <c r="A30" s="40"/>
      <c r="B30" s="60" t="s">
        <v>22</v>
      </c>
      <c r="C30" s="60"/>
      <c r="D30" s="60"/>
      <c r="E30" s="60"/>
      <c r="F30" s="61"/>
    </row>
    <row r="31" spans="1:11" ht="15.75" thickBot="1" x14ac:dyDescent="0.3">
      <c r="A31" s="7"/>
      <c r="B31" s="7"/>
      <c r="C31" s="7"/>
      <c r="D31" s="7"/>
      <c r="E31" s="7"/>
      <c r="F31" s="7"/>
    </row>
    <row r="32" spans="1:11" x14ac:dyDescent="0.25">
      <c r="A32" s="33" t="s">
        <v>23</v>
      </c>
      <c r="B32" s="62" t="s">
        <v>24</v>
      </c>
      <c r="C32" s="63"/>
      <c r="D32" s="63"/>
      <c r="E32" s="63"/>
      <c r="F32" s="64"/>
    </row>
    <row r="33" spans="1:6" ht="30" x14ac:dyDescent="0.25">
      <c r="A33" s="34" t="s">
        <v>25</v>
      </c>
      <c r="B33" s="65" t="s">
        <v>24</v>
      </c>
      <c r="C33" s="66"/>
      <c r="D33" s="66"/>
      <c r="E33" s="66"/>
      <c r="F33" s="67"/>
    </row>
    <row r="34" spans="1:6" x14ac:dyDescent="0.25">
      <c r="A34" s="35" t="s">
        <v>26</v>
      </c>
      <c r="B34" s="65" t="s">
        <v>24</v>
      </c>
      <c r="C34" s="66"/>
      <c r="D34" s="66"/>
      <c r="E34" s="66"/>
      <c r="F34" s="67"/>
    </row>
    <row r="35" spans="1:6" x14ac:dyDescent="0.25">
      <c r="A35" s="46" t="s">
        <v>27</v>
      </c>
      <c r="B35" s="49"/>
      <c r="C35" s="50"/>
      <c r="D35" s="50"/>
      <c r="E35" s="50"/>
      <c r="F35" s="51"/>
    </row>
    <row r="36" spans="1:6" x14ac:dyDescent="0.25">
      <c r="A36" s="47"/>
      <c r="B36" s="52"/>
      <c r="C36" s="53"/>
      <c r="D36" s="53"/>
      <c r="E36" s="53"/>
      <c r="F36" s="54"/>
    </row>
    <row r="37" spans="1:6" x14ac:dyDescent="0.25">
      <c r="A37" s="47"/>
      <c r="B37" s="52"/>
      <c r="C37" s="53"/>
      <c r="D37" s="53"/>
      <c r="E37" s="53"/>
      <c r="F37" s="54"/>
    </row>
    <row r="38" spans="1:6" x14ac:dyDescent="0.25">
      <c r="A38" s="47"/>
      <c r="B38" s="52"/>
      <c r="C38" s="53"/>
      <c r="D38" s="53"/>
      <c r="E38" s="53"/>
      <c r="F38" s="54"/>
    </row>
    <row r="39" spans="1:6" ht="15.75" thickBot="1" x14ac:dyDescent="0.3">
      <c r="A39" s="48"/>
      <c r="B39" s="55"/>
      <c r="C39" s="56"/>
      <c r="D39" s="56"/>
      <c r="E39" s="56"/>
      <c r="F39" s="57"/>
    </row>
  </sheetData>
  <mergeCells count="7">
    <mergeCell ref="A35:A39"/>
    <mergeCell ref="B35:F39"/>
    <mergeCell ref="B29:F29"/>
    <mergeCell ref="B30:F30"/>
    <mergeCell ref="B32:F32"/>
    <mergeCell ref="B33:F33"/>
    <mergeCell ref="B34:F34"/>
  </mergeCells>
  <conditionalFormatting sqref="F22">
    <cfRule type="cellIs" dxfId="0" priority="2" operator="greaterThan">
      <formula>100</formula>
    </cfRule>
    <cfRule type="cellIs" dxfId="1" priority="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555C2-7674-44A3-98DB-851BB6658C4A}">
  <dimension ref="A1:A12"/>
  <sheetViews>
    <sheetView workbookViewId="0">
      <selection activeCell="A17" sqref="A17"/>
    </sheetView>
  </sheetViews>
  <sheetFormatPr defaultRowHeight="15" x14ac:dyDescent="0.25"/>
  <cols>
    <col min="1" max="1" width="135.140625" style="42" customWidth="1"/>
    <col min="2" max="16384" width="9.140625" style="42"/>
  </cols>
  <sheetData>
    <row r="1" spans="1:1" x14ac:dyDescent="0.25">
      <c r="A1" s="41" t="s">
        <v>28</v>
      </c>
    </row>
    <row r="2" spans="1:1" ht="45" x14ac:dyDescent="0.25">
      <c r="A2" s="43" t="s">
        <v>29</v>
      </c>
    </row>
    <row r="3" spans="1:1" x14ac:dyDescent="0.25">
      <c r="A3" s="43"/>
    </row>
    <row r="4" spans="1:1" ht="33.75" x14ac:dyDescent="0.25">
      <c r="A4" s="43" t="s">
        <v>30</v>
      </c>
    </row>
    <row r="5" spans="1:1" x14ac:dyDescent="0.25">
      <c r="A5" s="43"/>
    </row>
    <row r="6" spans="1:1" ht="45" x14ac:dyDescent="0.25">
      <c r="A6" s="43" t="s">
        <v>31</v>
      </c>
    </row>
    <row r="7" spans="1:1" x14ac:dyDescent="0.25">
      <c r="A7" s="43"/>
    </row>
    <row r="8" spans="1:1" x14ac:dyDescent="0.25">
      <c r="A8" s="43" t="s">
        <v>32</v>
      </c>
    </row>
    <row r="9" spans="1:1" x14ac:dyDescent="0.25">
      <c r="A9" s="44" t="s">
        <v>33</v>
      </c>
    </row>
    <row r="10" spans="1:1" ht="23.25" x14ac:dyDescent="0.25">
      <c r="A10" s="44" t="s">
        <v>34</v>
      </c>
    </row>
    <row r="11" spans="1:1" ht="23.25" x14ac:dyDescent="0.25">
      <c r="A11" s="44" t="s">
        <v>35</v>
      </c>
    </row>
    <row r="12" spans="1:1" x14ac:dyDescent="0.25">
      <c r="A12" s="44"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234CF-A59B-413D-8B85-16E663AC98E8}">
  <dimension ref="A1:E37"/>
  <sheetViews>
    <sheetView topLeftCell="A9" workbookViewId="0">
      <selection activeCell="K41" sqref="K41"/>
    </sheetView>
  </sheetViews>
  <sheetFormatPr defaultRowHeight="15" x14ac:dyDescent="0.25"/>
  <cols>
    <col min="1" max="1" width="52.5703125" customWidth="1"/>
    <col min="2" max="2" width="41.5703125" customWidth="1"/>
    <col min="3" max="3" width="23.85546875" customWidth="1"/>
    <col min="4" max="4" width="18.28515625" customWidth="1"/>
    <col min="5" max="5" width="18" customWidth="1"/>
  </cols>
  <sheetData>
    <row r="1" spans="1:5" x14ac:dyDescent="0.25">
      <c r="A1" t="s">
        <v>37</v>
      </c>
    </row>
    <row r="3" spans="1:5" x14ac:dyDescent="0.25">
      <c r="A3" t="s">
        <v>38</v>
      </c>
    </row>
    <row r="5" spans="1:5" x14ac:dyDescent="0.25">
      <c r="A5" s="1" t="s">
        <v>39</v>
      </c>
    </row>
    <row r="6" spans="1:5" ht="15.75" thickBot="1" x14ac:dyDescent="0.3"/>
    <row r="7" spans="1:5" ht="15.75" thickBot="1" x14ac:dyDescent="0.3">
      <c r="A7" s="71" t="s">
        <v>40</v>
      </c>
      <c r="B7" s="72"/>
      <c r="C7" s="72"/>
      <c r="D7" s="72"/>
      <c r="E7" s="73"/>
    </row>
    <row r="8" spans="1:5" x14ac:dyDescent="0.25">
      <c r="A8" s="23" t="s">
        <v>41</v>
      </c>
      <c r="B8" s="22" t="s">
        <v>42</v>
      </c>
      <c r="C8" s="22" t="s">
        <v>43</v>
      </c>
      <c r="D8" s="22" t="s">
        <v>44</v>
      </c>
      <c r="E8" s="24" t="s">
        <v>45</v>
      </c>
    </row>
    <row r="9" spans="1:5" x14ac:dyDescent="0.25">
      <c r="A9" s="19"/>
      <c r="B9" s="20"/>
      <c r="C9" s="20"/>
      <c r="D9" s="20"/>
      <c r="E9" s="25"/>
    </row>
    <row r="10" spans="1:5" x14ac:dyDescent="0.25">
      <c r="A10" s="19"/>
      <c r="B10" s="20"/>
      <c r="C10" s="20"/>
      <c r="D10" s="20"/>
      <c r="E10" s="25"/>
    </row>
    <row r="11" spans="1:5" x14ac:dyDescent="0.25">
      <c r="A11" s="19"/>
      <c r="B11" s="20"/>
      <c r="C11" s="20"/>
      <c r="D11" s="20"/>
      <c r="E11" s="25"/>
    </row>
    <row r="12" spans="1:5" x14ac:dyDescent="0.25">
      <c r="A12" s="19"/>
      <c r="B12" s="20"/>
      <c r="C12" s="20"/>
      <c r="D12" s="20"/>
      <c r="E12" s="25"/>
    </row>
    <row r="13" spans="1:5" x14ac:dyDescent="0.25">
      <c r="A13" s="19" t="s">
        <v>46</v>
      </c>
      <c r="B13" s="20" t="s">
        <v>47</v>
      </c>
      <c r="C13" s="20" t="s">
        <v>48</v>
      </c>
      <c r="D13" s="20" t="s">
        <v>49</v>
      </c>
      <c r="E13" s="25" t="s">
        <v>45</v>
      </c>
    </row>
    <row r="14" spans="1:5" x14ac:dyDescent="0.25">
      <c r="A14" s="19"/>
      <c r="B14" s="20"/>
      <c r="C14" s="20"/>
      <c r="D14" s="20"/>
      <c r="E14" s="25"/>
    </row>
    <row r="15" spans="1:5" ht="15.75" thickBot="1" x14ac:dyDescent="0.3">
      <c r="A15" s="26"/>
      <c r="B15" s="21"/>
      <c r="C15" s="21"/>
      <c r="D15" s="21"/>
      <c r="E15" s="27"/>
    </row>
    <row r="16" spans="1:5" ht="15.75" thickBot="1" x14ac:dyDescent="0.3">
      <c r="A16" s="68" t="s">
        <v>50</v>
      </c>
      <c r="B16" s="69"/>
      <c r="C16" s="69"/>
      <c r="D16" s="69"/>
      <c r="E16" s="70"/>
    </row>
    <row r="17" spans="1:5" x14ac:dyDescent="0.25">
      <c r="A17" s="23" t="s">
        <v>41</v>
      </c>
      <c r="B17" s="22" t="s">
        <v>42</v>
      </c>
      <c r="C17" s="22" t="s">
        <v>51</v>
      </c>
      <c r="D17" s="22" t="s">
        <v>44</v>
      </c>
      <c r="E17" s="24" t="s">
        <v>45</v>
      </c>
    </row>
    <row r="18" spans="1:5" x14ac:dyDescent="0.25">
      <c r="A18" s="19"/>
      <c r="B18" s="20"/>
      <c r="C18" s="20"/>
      <c r="D18" s="20"/>
      <c r="E18" s="25"/>
    </row>
    <row r="19" spans="1:5" x14ac:dyDescent="0.25">
      <c r="A19" s="19"/>
      <c r="B19" s="20"/>
      <c r="C19" s="20"/>
      <c r="D19" s="20"/>
      <c r="E19" s="25"/>
    </row>
    <row r="20" spans="1:5" x14ac:dyDescent="0.25">
      <c r="A20" s="19"/>
      <c r="B20" s="20"/>
      <c r="C20" s="20"/>
      <c r="D20" s="20"/>
      <c r="E20" s="25"/>
    </row>
    <row r="21" spans="1:5" ht="15.75" thickBot="1" x14ac:dyDescent="0.3">
      <c r="A21" s="19"/>
      <c r="B21" s="20"/>
      <c r="C21" s="20"/>
      <c r="D21" s="20"/>
      <c r="E21" s="25"/>
    </row>
    <row r="22" spans="1:5" ht="15.75" thickBot="1" x14ac:dyDescent="0.3">
      <c r="A22" s="68" t="s">
        <v>52</v>
      </c>
      <c r="B22" s="69"/>
      <c r="C22" s="69"/>
      <c r="D22" s="69"/>
      <c r="E22" s="70"/>
    </row>
    <row r="23" spans="1:5" x14ac:dyDescent="0.25">
      <c r="A23" s="23" t="s">
        <v>41</v>
      </c>
      <c r="B23" s="22" t="s">
        <v>42</v>
      </c>
      <c r="C23" s="22" t="s">
        <v>51</v>
      </c>
      <c r="D23" s="22" t="s">
        <v>44</v>
      </c>
      <c r="E23" s="24" t="s">
        <v>45</v>
      </c>
    </row>
    <row r="24" spans="1:5" x14ac:dyDescent="0.25">
      <c r="A24" s="19"/>
      <c r="B24" s="20"/>
      <c r="C24" s="20"/>
      <c r="D24" s="20"/>
      <c r="E24" s="25"/>
    </row>
    <row r="25" spans="1:5" x14ac:dyDescent="0.25">
      <c r="A25" s="19"/>
      <c r="B25" s="20"/>
      <c r="C25" s="20"/>
      <c r="D25" s="20"/>
      <c r="E25" s="25"/>
    </row>
    <row r="26" spans="1:5" x14ac:dyDescent="0.25">
      <c r="A26" s="19"/>
      <c r="B26" s="20"/>
      <c r="C26" s="20"/>
      <c r="D26" s="20"/>
      <c r="E26" s="25"/>
    </row>
    <row r="27" spans="1:5" x14ac:dyDescent="0.25">
      <c r="A27" s="19"/>
      <c r="B27" s="20"/>
      <c r="C27" s="20"/>
      <c r="D27" s="20"/>
      <c r="E27" s="25"/>
    </row>
    <row r="28" spans="1:5" s="1" customFormat="1" ht="15.75" thickBot="1" x14ac:dyDescent="0.3">
      <c r="A28" s="74" t="s">
        <v>53</v>
      </c>
      <c r="B28" s="80"/>
      <c r="C28" s="75"/>
      <c r="D28" s="75"/>
      <c r="E28" s="79"/>
    </row>
    <row r="30" spans="1:5" ht="15.75" thickBot="1" x14ac:dyDescent="0.3"/>
    <row r="31" spans="1:5" ht="15.75" thickBot="1" x14ac:dyDescent="0.3">
      <c r="A31" s="30" t="s">
        <v>54</v>
      </c>
      <c r="B31" s="31"/>
      <c r="C31" s="31"/>
      <c r="D31" s="31"/>
      <c r="E31" s="32"/>
    </row>
    <row r="32" spans="1:5" x14ac:dyDescent="0.25">
      <c r="A32" s="23" t="s">
        <v>55</v>
      </c>
      <c r="B32" s="22" t="s">
        <v>56</v>
      </c>
      <c r="C32" s="22" t="s">
        <v>57</v>
      </c>
      <c r="D32" s="22" t="s">
        <v>58</v>
      </c>
      <c r="E32" s="24" t="s">
        <v>45</v>
      </c>
    </row>
    <row r="33" spans="1:5" ht="30" x14ac:dyDescent="0.25">
      <c r="A33" s="45" t="s">
        <v>59</v>
      </c>
      <c r="B33" s="20"/>
      <c r="C33" s="20"/>
      <c r="D33" s="20"/>
      <c r="E33" s="25"/>
    </row>
    <row r="34" spans="1:5" x14ac:dyDescent="0.25">
      <c r="B34" s="20"/>
      <c r="C34" s="20"/>
      <c r="D34" s="20"/>
      <c r="E34" s="25"/>
    </row>
    <row r="35" spans="1:5" x14ac:dyDescent="0.25">
      <c r="A35" s="19"/>
      <c r="B35" s="20"/>
      <c r="C35" s="20"/>
      <c r="D35" s="20"/>
      <c r="E35" s="25"/>
    </row>
    <row r="36" spans="1:5" x14ac:dyDescent="0.25">
      <c r="A36" s="19"/>
      <c r="B36" s="20"/>
      <c r="C36" s="20"/>
      <c r="D36" s="20"/>
      <c r="E36" s="25"/>
    </row>
    <row r="37" spans="1:5" s="1" customFormat="1" ht="15.75" thickBot="1" x14ac:dyDescent="0.3">
      <c r="A37" s="76" t="s">
        <v>63</v>
      </c>
      <c r="B37" s="77"/>
      <c r="C37" s="77"/>
      <c r="D37" s="77"/>
      <c r="E37" s="78"/>
    </row>
  </sheetData>
  <mergeCells count="3">
    <mergeCell ref="A16:E16"/>
    <mergeCell ref="A22:E22"/>
    <mergeCell ref="A7:E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71D2F6F4597D4C9127A0348B93199C" ma:contentTypeVersion="2" ma:contentTypeDescription="Een nieuw document maken." ma:contentTypeScope="" ma:versionID="9d5f5ab4e40af82adec2801b3602cdac">
  <xsd:schema xmlns:xsd="http://www.w3.org/2001/XMLSchema" xmlns:xs="http://www.w3.org/2001/XMLSchema" xmlns:p="http://schemas.microsoft.com/office/2006/metadata/properties" xmlns:ns2="f6e40da6-a5a6-48f0-806a-75831bc6b601" targetNamespace="http://schemas.microsoft.com/office/2006/metadata/properties" ma:root="true" ma:fieldsID="663f31923319bf914d9e1c3b633a5caf" ns2:_="">
    <xsd:import namespace="f6e40da6-a5a6-48f0-806a-75831bc6b60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e40da6-a5a6-48f0-806a-75831bc6b6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60433D-62E9-44B0-8428-09790E3F5CEB}">
  <ds:schemaRefs>
    <ds:schemaRef ds:uri="http://schemas.microsoft.com/sharepoint/v3/contenttype/forms"/>
  </ds:schemaRefs>
</ds:datastoreItem>
</file>

<file path=customXml/itemProps2.xml><?xml version="1.0" encoding="utf-8"?>
<ds:datastoreItem xmlns:ds="http://schemas.openxmlformats.org/officeDocument/2006/customXml" ds:itemID="{13963433-FCF9-470B-9582-119181D3F1B1}">
  <ds:schemaRefs>
    <ds:schemaRef ds:uri="http://purl.org/dc/terms/"/>
    <ds:schemaRef ds:uri="http://purl.org/dc/elements/1.1/"/>
    <ds:schemaRef ds:uri="http://purl.org/dc/dcmitype/"/>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f6e40da6-a5a6-48f0-806a-75831bc6b601"/>
    <ds:schemaRef ds:uri="http://schemas.microsoft.com/office/2006/metadata/properties"/>
  </ds:schemaRefs>
</ds:datastoreItem>
</file>

<file path=customXml/itemProps3.xml><?xml version="1.0" encoding="utf-8"?>
<ds:datastoreItem xmlns:ds="http://schemas.openxmlformats.org/officeDocument/2006/customXml" ds:itemID="{AF7C1274-CDD9-472B-8F7F-37A80B35F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e40da6-a5a6-48f0-806a-75831bc6b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Instructies</vt:lpstr>
      <vt:lpstr>Onderbouwing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Koesen, Dieuwertje</dc:creator>
  <cp:keywords/>
  <dc:description/>
  <cp:lastModifiedBy>Koesen, Dieuwertje</cp:lastModifiedBy>
  <cp:revision/>
  <dcterms:created xsi:type="dcterms:W3CDTF">2025-01-13T16:28:58Z</dcterms:created>
  <dcterms:modified xsi:type="dcterms:W3CDTF">2025-01-15T10:29:42Z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0x010100EE71D2F6F4597D4C9127A0348B93199C</vt:lpwstr>
  </property>
</Properties>
</file>