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znstd.sharepoint.com/sites/PJ_VervangingEnterpriseOne/Shared Documents/Projectdossier/Aanbesteding/TenderNed Bijlagen/"/>
    </mc:Choice>
  </mc:AlternateContent>
  <xr:revisionPtr revIDLastSave="113" documentId="8_{6F4C87CE-C1A9-41A9-BF8E-1F8572F5B2E8}" xr6:coauthVersionLast="47" xr6:coauthVersionMax="47" xr10:uidLastSave="{7818BC51-9370-4454-A56C-44C4995308CF}"/>
  <bookViews>
    <workbookView xWindow="1560" yWindow="1560" windowWidth="21015" windowHeight="18645" xr2:uid="{00000000-000D-0000-FFFF-FFFF00000000}"/>
  </bookViews>
  <sheets>
    <sheet name="Leveranciersgegevens" sheetId="5" r:id="rId1"/>
    <sheet name="Kosten" sheetId="4" r:id="rId2"/>
    <sheet name="Uurtarieven" sheetId="3" r:id="rId3"/>
    <sheet name="Kengetallen" sheetId="6" r:id="rId4"/>
  </sheets>
  <definedNames>
    <definedName name="_xlnm.Print_Area" localSheetId="1">Kosten!$B$4:$C$4</definedName>
    <definedName name="_xlnm.Print_Area" localSheetId="0">Leveranciersgegevens!$B$1:$C$11</definedName>
    <definedName name="_xlnm.Print_Area" localSheetId="2">Uurtarieven!$B$5:$C$33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4" l="1"/>
  <c r="E13" i="4"/>
  <c r="F9" i="4"/>
  <c r="C4" i="3"/>
  <c r="C4" i="4"/>
  <c r="F10" i="4" l="1"/>
  <c r="F16" i="4" l="1"/>
</calcChain>
</file>

<file path=xl/sharedStrings.xml><?xml version="1.0" encoding="utf-8"?>
<sst xmlns="http://schemas.openxmlformats.org/spreadsheetml/2006/main" count="99" uniqueCount="60">
  <si>
    <t>Leveranciersgegevens</t>
  </si>
  <si>
    <t>Naam leverancier</t>
  </si>
  <si>
    <t>Adres</t>
  </si>
  <si>
    <t>Postcode</t>
  </si>
  <si>
    <t>Plaats</t>
  </si>
  <si>
    <t>Contactpersoon</t>
  </si>
  <si>
    <t>Telefoon</t>
  </si>
  <si>
    <t>E-mail</t>
  </si>
  <si>
    <t>Website</t>
  </si>
  <si>
    <t>Kosten inschrijving</t>
  </si>
  <si>
    <t>Leverancier</t>
  </si>
  <si>
    <t>Onderdeel</t>
  </si>
  <si>
    <t>Omschrijving</t>
  </si>
  <si>
    <t>Prijs in Euro's</t>
  </si>
  <si>
    <t>Eenheid
(in maanden)</t>
  </si>
  <si>
    <t>Kosten</t>
  </si>
  <si>
    <t>Incidenteel:</t>
  </si>
  <si>
    <t>A1</t>
  </si>
  <si>
    <t>Implementatiekosten van 1,5 jaar</t>
  </si>
  <si>
    <t>A2</t>
  </si>
  <si>
    <t>Gebruikskosten per maand tijdens implementatie *)</t>
  </si>
  <si>
    <t>Structureel:</t>
  </si>
  <si>
    <t>A3</t>
  </si>
  <si>
    <t>Gebruikskosten per maand na implementatie</t>
  </si>
  <si>
    <t>Total Cost of Ownership (TCO):</t>
  </si>
  <si>
    <t>Totaalbedrag inschrijving</t>
  </si>
  <si>
    <t xml:space="preserve">*) A2 implementatietijd van 1,5 jaar is een inschatting met als doel om de kosten van de inschrijvers met elkaar te kunnen vergelijken middels een TCO. </t>
  </si>
  <si>
    <t>Aantal applicatiebeheerders  </t>
  </si>
  <si>
    <t>Aantal zware gebruikers (CFA en BB-rollen)  </t>
  </si>
  <si>
    <t>Aantal tijdschrijvers  </t>
  </si>
  <si>
    <t>Aantal budgethouders  </t>
  </si>
  <si>
    <t>Aantal budgethouders/ prestatiehouders  </t>
  </si>
  <si>
    <t>Aantal contractbeheerders  </t>
  </si>
  <si>
    <t>Overzicht uurtarieven</t>
  </si>
  <si>
    <t>Functionaris</t>
  </si>
  <si>
    <t>uurtarief</t>
  </si>
  <si>
    <t>Projectleider</t>
  </si>
  <si>
    <t>Senior Consultant</t>
  </si>
  <si>
    <t>Consultant</t>
  </si>
  <si>
    <t>…</t>
  </si>
  <si>
    <t>Kengetallen</t>
  </si>
  <si>
    <t>Aantal gebruikers</t>
  </si>
  <si>
    <t xml:space="preserve">Per 01-01-2024 </t>
  </si>
  <si>
    <t>Aantal lopende contracten  </t>
  </si>
  <si>
    <t>Aantal inkooporders per jaar  </t>
  </si>
  <si>
    <t>6.000</t>
  </si>
  <si>
    <t>Aantal inkoopfacturen per jaar  </t>
  </si>
  <si>
    <t>35.000</t>
  </si>
  <si>
    <t>Aantal verkoopfacturen per jaar  </t>
  </si>
  <si>
    <t>5.000</t>
  </si>
  <si>
    <t>410</t>
  </si>
  <si>
    <t>&lt;&lt; in te vullen &gt;&gt;</t>
  </si>
  <si>
    <t>Scenario 1: wijzigingen bij toename per gebruikersgroep</t>
  </si>
  <si>
    <t>Scenario 2: wijzigingen bij afname per gebruikersgroep</t>
  </si>
  <si>
    <t>Toename gebruikskosten per maand na implementatie:</t>
  </si>
  <si>
    <t>Afname gebruikskosten per maand na implementatie:</t>
  </si>
  <si>
    <t>+ 1</t>
  </si>
  <si>
    <t>+ 5</t>
  </si>
  <si>
    <t>- 1</t>
  </si>
  <si>
    <t>- 5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</si>
</sst>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* #,##0.00_);_(* \(#,##0.00\);_(* &quot;-&quot;??_);_(@_)"/>
    <numFmt numFmtId="165" formatCode="_ [$€-413]\ * #,##0.00_ ;_ [$€-413]\ * \-#,##0.00_ ;_ [$€-413]\ * &quot;-&quot;??_ ;_ @_ "/>
  </numFmts>
  <fonts count="11" x14ac:knownFonts="1">
    <font>
      <sz val="10"/>
      <color theme="1"/>
      <name val="Arial"/>
      <family val="2"/>
    </font>
    <font>
      <sz val="10"/>
      <color rgb="FF9C650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  <font>
      <sz val="10"/>
      <color rgb="FF24242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rgb="FF000000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43" fontId="5" fillId="0" borderId="0" applyFont="0" applyFill="0" applyBorder="0" applyAlignment="0" applyProtection="0"/>
  </cellStyleXfs>
  <cellXfs count="83">
    <xf numFmtId="0" fontId="0" fillId="0" borderId="0" xfId="0"/>
    <xf numFmtId="165" fontId="7" fillId="4" borderId="0" xfId="0" applyNumberFormat="1" applyFont="1" applyFill="1" applyAlignment="1" applyProtection="1">
      <alignment vertical="center"/>
      <protection locked="0"/>
    </xf>
    <xf numFmtId="165" fontId="0" fillId="4" borderId="0" xfId="0" applyNumberFormat="1" applyFill="1" applyAlignment="1" applyProtection="1">
      <alignment vertical="center"/>
      <protection locked="0"/>
    </xf>
    <xf numFmtId="44" fontId="0" fillId="4" borderId="10" xfId="0" applyNumberFormat="1" applyFill="1" applyBorder="1" applyAlignment="1" applyProtection="1">
      <alignment vertical="center"/>
      <protection locked="0"/>
    </xf>
    <xf numFmtId="44" fontId="0" fillId="4" borderId="4" xfId="0" applyNumberFormat="1" applyFill="1" applyBorder="1" applyAlignment="1" applyProtection="1">
      <alignment vertical="center"/>
      <protection locked="0"/>
    </xf>
    <xf numFmtId="0" fontId="0" fillId="4" borderId="3" xfId="0" applyFill="1" applyBorder="1" applyAlignment="1" applyProtection="1">
      <alignment horizontal="left" vertical="center" indent="1"/>
      <protection locked="0"/>
    </xf>
    <xf numFmtId="0" fontId="0" fillId="4" borderId="6" xfId="0" applyFill="1" applyBorder="1" applyAlignment="1" applyProtection="1">
      <alignment horizontal="left" vertical="center" indent="1"/>
      <protection locked="0"/>
    </xf>
    <xf numFmtId="44" fontId="0" fillId="4" borderId="7" xfId="0" applyNumberFormat="1" applyFill="1" applyBorder="1" applyAlignment="1" applyProtection="1">
      <alignment vertical="center"/>
      <protection locked="0"/>
    </xf>
    <xf numFmtId="165" fontId="0" fillId="4" borderId="22" xfId="0" applyNumberFormat="1" applyFill="1" applyBorder="1" applyAlignment="1" applyProtection="1">
      <alignment vertical="center"/>
      <protection locked="0"/>
    </xf>
    <xf numFmtId="0" fontId="8" fillId="3" borderId="1" xfId="1" applyNumberFormat="1" applyFont="1" applyFill="1" applyBorder="1" applyAlignment="1" applyProtection="1">
      <alignment horizontal="left" vertical="center" indent="1"/>
    </xf>
    <xf numFmtId="0" fontId="8" fillId="3" borderId="31" xfId="1" applyFont="1" applyFill="1" applyBorder="1" applyAlignment="1" applyProtection="1">
      <alignment horizontal="left" vertical="center" indent="1"/>
    </xf>
    <xf numFmtId="0" fontId="8" fillId="3" borderId="2" xfId="1" applyNumberFormat="1" applyFont="1" applyFill="1" applyBorder="1" applyAlignment="1" applyProtection="1">
      <alignment horizontal="center" vertical="center"/>
    </xf>
    <xf numFmtId="0" fontId="0" fillId="0" borderId="0" xfId="0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3" borderId="1" xfId="0" applyFont="1" applyFill="1" applyBorder="1" applyAlignment="1">
      <alignment horizontal="left" vertical="center" indent="1"/>
    </xf>
    <xf numFmtId="0" fontId="8" fillId="3" borderId="3" xfId="0" applyFont="1" applyFill="1" applyBorder="1" applyAlignment="1">
      <alignment horizontal="left" vertical="center" indent="1"/>
    </xf>
    <xf numFmtId="0" fontId="8" fillId="3" borderId="6" xfId="0" applyFont="1" applyFill="1" applyBorder="1" applyAlignment="1">
      <alignment horizontal="left" vertical="center" indent="1"/>
    </xf>
    <xf numFmtId="0" fontId="7" fillId="4" borderId="2" xfId="1" applyFont="1" applyFill="1" applyBorder="1" applyAlignment="1" applyProtection="1">
      <alignment horizontal="left" vertical="center" indent="1"/>
      <protection locked="0"/>
    </xf>
    <xf numFmtId="0" fontId="7" fillId="4" borderId="4" xfId="1" applyFont="1" applyFill="1" applyBorder="1" applyAlignment="1" applyProtection="1">
      <alignment horizontal="left" vertical="center" indent="1"/>
      <protection locked="0"/>
    </xf>
    <xf numFmtId="0" fontId="7" fillId="4" borderId="7" xfId="1" applyFont="1" applyFill="1" applyBorder="1" applyAlignment="1" applyProtection="1">
      <alignment horizontal="left" vertical="center" indent="1"/>
      <protection locked="0"/>
    </xf>
    <xf numFmtId="0" fontId="0" fillId="0" borderId="0" xfId="0" applyAlignment="1">
      <alignment horizontal="left" vertical="center" indent="1"/>
    </xf>
    <xf numFmtId="0" fontId="8" fillId="3" borderId="16" xfId="1" applyNumberFormat="1" applyFont="1" applyFill="1" applyBorder="1" applyAlignment="1" applyProtection="1">
      <alignment horizontal="left" vertical="center" indent="1"/>
    </xf>
    <xf numFmtId="0" fontId="7" fillId="0" borderId="26" xfId="1" applyFont="1" applyFill="1" applyBorder="1" applyAlignment="1" applyProtection="1">
      <alignment horizontal="left" vertical="center" indent="1"/>
    </xf>
    <xf numFmtId="0" fontId="0" fillId="0" borderId="28" xfId="0" applyBorder="1"/>
    <xf numFmtId="0" fontId="0" fillId="0" borderId="28" xfId="0" applyBorder="1" applyAlignment="1">
      <alignment horizontal="center"/>
    </xf>
    <xf numFmtId="0" fontId="0" fillId="0" borderId="27" xfId="0" applyBorder="1"/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8" fillId="3" borderId="17" xfId="1" applyNumberFormat="1" applyFont="1" applyFill="1" applyBorder="1" applyAlignment="1" applyProtection="1">
      <alignment horizontal="left" vertical="center" indent="1"/>
    </xf>
    <xf numFmtId="0" fontId="8" fillId="3" borderId="18" xfId="1" applyFont="1" applyFill="1" applyBorder="1" applyAlignment="1" applyProtection="1">
      <alignment horizontal="left" vertical="center" indent="1"/>
    </xf>
    <xf numFmtId="0" fontId="8" fillId="3" borderId="18" xfId="1" applyNumberFormat="1" applyFont="1" applyFill="1" applyBorder="1" applyAlignment="1" applyProtection="1">
      <alignment horizontal="center" vertical="center"/>
    </xf>
    <xf numFmtId="0" fontId="8" fillId="3" borderId="18" xfId="1" applyFont="1" applyFill="1" applyBorder="1" applyAlignment="1" applyProtection="1">
      <alignment horizontal="center" vertical="center" wrapText="1"/>
    </xf>
    <xf numFmtId="0" fontId="8" fillId="3" borderId="19" xfId="1" applyFont="1" applyFill="1" applyBorder="1" applyAlignment="1" applyProtection="1">
      <alignment horizontal="center" vertical="center" indent="1"/>
    </xf>
    <xf numFmtId="0" fontId="9" fillId="0" borderId="11" xfId="0" applyFont="1" applyBorder="1" applyAlignment="1">
      <alignment horizontal="left" vertical="center" indent="1"/>
    </xf>
    <xf numFmtId="0" fontId="0" fillId="0" borderId="20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164" fontId="0" fillId="0" borderId="30" xfId="0" applyNumberFormat="1" applyBorder="1" applyAlignment="1">
      <alignment vertical="center"/>
    </xf>
    <xf numFmtId="0" fontId="0" fillId="0" borderId="21" xfId="0" applyBorder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165" fontId="0" fillId="0" borderId="29" xfId="0" applyNumberFormat="1" applyBorder="1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vertical="center"/>
    </xf>
    <xf numFmtId="164" fontId="0" fillId="0" borderId="29" xfId="0" applyNumberFormat="1" applyBorder="1" applyAlignment="1">
      <alignment vertical="center"/>
    </xf>
    <xf numFmtId="0" fontId="9" fillId="0" borderId="21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165" fontId="8" fillId="0" borderId="29" xfId="0" applyNumberFormat="1" applyFont="1" applyBorder="1" applyAlignment="1">
      <alignment vertical="center"/>
    </xf>
    <xf numFmtId="0" fontId="0" fillId="0" borderId="23" xfId="0" applyBorder="1" applyAlignment="1">
      <alignment horizontal="left" vertical="center" indent="1"/>
    </xf>
    <xf numFmtId="0" fontId="0" fillId="0" borderId="24" xfId="0" applyBorder="1" applyAlignment="1">
      <alignment horizontal="left" vertical="center" indent="1"/>
    </xf>
    <xf numFmtId="0" fontId="0" fillId="0" borderId="24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164" fontId="0" fillId="0" borderId="13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165" fontId="0" fillId="0" borderId="22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21" xfId="0" quotePrefix="1" applyBorder="1" applyAlignment="1">
      <alignment horizontal="right" indent="1"/>
    </xf>
    <xf numFmtId="0" fontId="0" fillId="0" borderId="23" xfId="0" applyBorder="1" applyAlignment="1">
      <alignment horizontal="left" indent="1"/>
    </xf>
    <xf numFmtId="0" fontId="0" fillId="0" borderId="24" xfId="0" applyBorder="1"/>
    <xf numFmtId="0" fontId="0" fillId="0" borderId="25" xfId="0" applyBorder="1"/>
    <xf numFmtId="0" fontId="0" fillId="0" borderId="0" xfId="0" applyAlignment="1">
      <alignment horizontal="left" vertical="top" indent="1"/>
    </xf>
    <xf numFmtId="0" fontId="7" fillId="0" borderId="21" xfId="1" applyFont="1" applyFill="1" applyBorder="1" applyAlignment="1" applyProtection="1">
      <alignment horizontal="left" vertical="center" indent="1"/>
    </xf>
    <xf numFmtId="0" fontId="7" fillId="0" borderId="0" xfId="1" applyFont="1" applyFill="1" applyBorder="1" applyAlignment="1" applyProtection="1">
      <alignment horizontal="left" vertical="center"/>
    </xf>
    <xf numFmtId="0" fontId="0" fillId="0" borderId="0" xfId="0" applyAlignment="1">
      <alignment horizontal="center" vertical="top"/>
    </xf>
    <xf numFmtId="0" fontId="8" fillId="3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vertical="center"/>
    </xf>
    <xf numFmtId="0" fontId="8" fillId="5" borderId="8" xfId="0" applyFont="1" applyFill="1" applyBorder="1" applyAlignment="1">
      <alignment horizontal="left" vertical="center" indent="1"/>
    </xf>
    <xf numFmtId="15" fontId="8" fillId="5" borderId="9" xfId="0" applyNumberFormat="1" applyFont="1" applyFill="1" applyBorder="1" applyAlignment="1">
      <alignment horizontal="right" vertical="center"/>
    </xf>
    <xf numFmtId="0" fontId="7" fillId="0" borderId="12" xfId="0" applyFont="1" applyBorder="1" applyAlignment="1">
      <alignment horizontal="left" vertical="center" wrapText="1" indent="1"/>
    </xf>
    <xf numFmtId="49" fontId="7" fillId="0" borderId="13" xfId="2" applyNumberFormat="1" applyFont="1" applyBorder="1" applyAlignment="1" applyProtection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49" fontId="7" fillId="0" borderId="15" xfId="2" applyNumberFormat="1" applyFont="1" applyBorder="1" applyAlignment="1" applyProtection="1">
      <alignment horizontal="left" vertical="center" wrapText="1" indent="1"/>
    </xf>
    <xf numFmtId="2" fontId="0" fillId="0" borderId="0" xfId="0" applyNumberFormat="1" applyAlignment="1">
      <alignment vertical="center"/>
    </xf>
    <xf numFmtId="0" fontId="7" fillId="0" borderId="13" xfId="2" applyNumberFormat="1" applyFont="1" applyBorder="1" applyAlignment="1" applyProtection="1">
      <alignment horizontal="left" vertical="center" wrapText="1" indent="1"/>
    </xf>
    <xf numFmtId="0" fontId="8" fillId="3" borderId="1" xfId="1" applyFont="1" applyFill="1" applyBorder="1" applyAlignment="1">
      <alignment horizontal="left" vertical="center" indent="1"/>
    </xf>
    <xf numFmtId="0" fontId="8" fillId="3" borderId="31" xfId="1" applyFont="1" applyFill="1" applyBorder="1" applyAlignment="1">
      <alignment horizontal="left" vertical="center" indent="1"/>
    </xf>
    <xf numFmtId="0" fontId="8" fillId="3" borderId="2" xfId="1" applyFont="1" applyFill="1" applyBorder="1" applyAlignment="1">
      <alignment horizontal="center" vertical="center"/>
    </xf>
  </cellXfs>
  <cellStyles count="3">
    <cellStyle name="Komma" xfId="2" builtinId="3"/>
    <cellStyle name="Neutraal" xfId="1" builtinId="2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11"/>
  <sheetViews>
    <sheetView showGridLines="0" tabSelected="1" workbookViewId="0">
      <selection activeCell="C4" sqref="C4"/>
    </sheetView>
  </sheetViews>
  <sheetFormatPr defaultRowHeight="12.75" x14ac:dyDescent="0.2"/>
  <cols>
    <col min="1" max="1" width="6.42578125" style="12" customWidth="1"/>
    <col min="2" max="2" width="30.7109375" style="12" customWidth="1"/>
    <col min="3" max="3" width="84.140625" style="12" customWidth="1"/>
    <col min="4" max="16384" width="9.140625" style="12"/>
  </cols>
  <sheetData>
    <row r="1" spans="2:3" x14ac:dyDescent="0.2">
      <c r="C1" s="13"/>
    </row>
    <row r="2" spans="2:3" s="16" customFormat="1" ht="25.5" customHeight="1" x14ac:dyDescent="0.2">
      <c r="B2" s="14" t="s">
        <v>0</v>
      </c>
      <c r="C2" s="15"/>
    </row>
    <row r="3" spans="2:3" s="16" customFormat="1" ht="13.5" thickBot="1" x14ac:dyDescent="0.25">
      <c r="C3" s="15"/>
    </row>
    <row r="4" spans="2:3" s="16" customFormat="1" ht="25.5" customHeight="1" x14ac:dyDescent="0.2">
      <c r="B4" s="17" t="s">
        <v>1</v>
      </c>
      <c r="C4" s="20" t="s">
        <v>51</v>
      </c>
    </row>
    <row r="5" spans="2:3" s="16" customFormat="1" ht="25.5" customHeight="1" x14ac:dyDescent="0.2">
      <c r="B5" s="18" t="s">
        <v>2</v>
      </c>
      <c r="C5" s="21"/>
    </row>
    <row r="6" spans="2:3" s="16" customFormat="1" ht="25.5" customHeight="1" x14ac:dyDescent="0.2">
      <c r="B6" s="18" t="s">
        <v>3</v>
      </c>
      <c r="C6" s="21"/>
    </row>
    <row r="7" spans="2:3" s="16" customFormat="1" ht="25.5" customHeight="1" x14ac:dyDescent="0.2">
      <c r="B7" s="18" t="s">
        <v>4</v>
      </c>
      <c r="C7" s="21"/>
    </row>
    <row r="8" spans="2:3" s="16" customFormat="1" ht="25.5" customHeight="1" x14ac:dyDescent="0.2">
      <c r="B8" s="18" t="s">
        <v>5</v>
      </c>
      <c r="C8" s="21"/>
    </row>
    <row r="9" spans="2:3" s="16" customFormat="1" ht="25.5" customHeight="1" x14ac:dyDescent="0.2">
      <c r="B9" s="18" t="s">
        <v>6</v>
      </c>
      <c r="C9" s="21"/>
    </row>
    <row r="10" spans="2:3" s="16" customFormat="1" ht="25.5" customHeight="1" x14ac:dyDescent="0.2">
      <c r="B10" s="18" t="s">
        <v>7</v>
      </c>
      <c r="C10" s="21"/>
    </row>
    <row r="11" spans="2:3" s="16" customFormat="1" ht="25.5" customHeight="1" thickBot="1" x14ac:dyDescent="0.25">
      <c r="B11" s="19" t="s">
        <v>8</v>
      </c>
      <c r="C11" s="22"/>
    </row>
  </sheetData>
  <sheetProtection algorithmName="SHA-512" hashValue="ekQStGGlJXGO+rkYj4kz2UyRRXAmNEZKcLADRjf1A0xSXgL118raNtp1wnOElOxpCHv0r2Ov70EDS5FDLuSRzw==" saltValue="nudta1+HCr4Aeb8I1IG5og==" spinCount="100000" sheet="1" objects="1" scenarios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F62"/>
  <sheetViews>
    <sheetView showGridLines="0" workbookViewId="0">
      <selection activeCell="D9" sqref="D9"/>
    </sheetView>
  </sheetViews>
  <sheetFormatPr defaultColWidth="9.140625" defaultRowHeight="12.75" customHeight="1" x14ac:dyDescent="0.2"/>
  <cols>
    <col min="1" max="1" width="6.42578125" customWidth="1"/>
    <col min="2" max="2" width="15.5703125" style="29" customWidth="1"/>
    <col min="3" max="3" width="49" customWidth="1"/>
    <col min="4" max="4" width="16.5703125" customWidth="1"/>
    <col min="5" max="5" width="16.5703125" style="30" customWidth="1"/>
    <col min="6" max="6" width="16.5703125" customWidth="1"/>
  </cols>
  <sheetData>
    <row r="2" spans="2:6" s="12" customFormat="1" ht="25.5" customHeight="1" x14ac:dyDescent="0.2">
      <c r="B2" s="14" t="s">
        <v>9</v>
      </c>
      <c r="C2" s="16"/>
    </row>
    <row r="3" spans="2:6" s="12" customFormat="1" ht="12.75" customHeight="1" x14ac:dyDescent="0.2">
      <c r="B3" s="23"/>
      <c r="C3" s="16"/>
    </row>
    <row r="4" spans="2:6" ht="25.5" customHeight="1" x14ac:dyDescent="0.2">
      <c r="B4" s="24" t="s">
        <v>10</v>
      </c>
      <c r="C4" s="25" t="str">
        <f>Leveranciersgegevens!C4</f>
        <v>&lt;&lt; in te vullen &gt;&gt;</v>
      </c>
      <c r="D4" s="26"/>
      <c r="E4" s="27"/>
      <c r="F4" s="28"/>
    </row>
    <row r="6" spans="2:6" ht="12.75" customHeight="1" thickBot="1" x14ac:dyDescent="0.25"/>
    <row r="7" spans="2:6" ht="29.25" customHeight="1" x14ac:dyDescent="0.2">
      <c r="B7" s="31" t="s">
        <v>11</v>
      </c>
      <c r="C7" s="32" t="s">
        <v>12</v>
      </c>
      <c r="D7" s="33" t="s">
        <v>13</v>
      </c>
      <c r="E7" s="34" t="s">
        <v>14</v>
      </c>
      <c r="F7" s="35" t="s">
        <v>15</v>
      </c>
    </row>
    <row r="8" spans="2:6" s="16" customFormat="1" ht="20.25" customHeight="1" x14ac:dyDescent="0.2">
      <c r="B8" s="36" t="s">
        <v>16</v>
      </c>
      <c r="C8" s="37"/>
      <c r="D8" s="37"/>
      <c r="E8" s="38"/>
      <c r="F8" s="39"/>
    </row>
    <row r="9" spans="2:6" s="16" customFormat="1" ht="20.25" customHeight="1" x14ac:dyDescent="0.2">
      <c r="B9" s="40" t="s">
        <v>17</v>
      </c>
      <c r="C9" s="41" t="s">
        <v>18</v>
      </c>
      <c r="D9" s="2"/>
      <c r="E9" s="42">
        <v>1</v>
      </c>
      <c r="F9" s="43">
        <f>D9*E9</f>
        <v>0</v>
      </c>
    </row>
    <row r="10" spans="2:6" s="16" customFormat="1" ht="20.25" customHeight="1" x14ac:dyDescent="0.2">
      <c r="B10" s="40" t="s">
        <v>19</v>
      </c>
      <c r="C10" s="23" t="s">
        <v>20</v>
      </c>
      <c r="D10" s="1"/>
      <c r="E10" s="44">
        <v>18</v>
      </c>
      <c r="F10" s="43">
        <f>D10*E10</f>
        <v>0</v>
      </c>
    </row>
    <row r="11" spans="2:6" s="16" customFormat="1" ht="20.25" customHeight="1" x14ac:dyDescent="0.2">
      <c r="B11" s="40"/>
      <c r="C11" s="23"/>
      <c r="D11" s="45"/>
      <c r="E11" s="44"/>
      <c r="F11" s="46"/>
    </row>
    <row r="12" spans="2:6" s="16" customFormat="1" ht="20.25" customHeight="1" x14ac:dyDescent="0.2">
      <c r="B12" s="47" t="s">
        <v>21</v>
      </c>
      <c r="C12" s="23"/>
      <c r="D12" s="45"/>
      <c r="E12" s="44"/>
      <c r="F12" s="46"/>
    </row>
    <row r="13" spans="2:6" s="16" customFormat="1" ht="20.25" customHeight="1" x14ac:dyDescent="0.2">
      <c r="B13" s="40" t="s">
        <v>22</v>
      </c>
      <c r="C13" s="23" t="s">
        <v>23</v>
      </c>
      <c r="D13" s="2"/>
      <c r="E13" s="44">
        <f>6+8*12</f>
        <v>102</v>
      </c>
      <c r="F13" s="43">
        <f>D13*E13</f>
        <v>0</v>
      </c>
    </row>
    <row r="14" spans="2:6" s="16" customFormat="1" ht="20.25" customHeight="1" x14ac:dyDescent="0.2">
      <c r="B14" s="40"/>
      <c r="C14" s="23"/>
      <c r="D14" s="45"/>
      <c r="E14" s="44"/>
      <c r="F14" s="46"/>
    </row>
    <row r="15" spans="2:6" s="16" customFormat="1" ht="20.25" customHeight="1" x14ac:dyDescent="0.2">
      <c r="B15" s="47" t="s">
        <v>24</v>
      </c>
      <c r="C15" s="23"/>
      <c r="D15" s="45"/>
      <c r="E15" s="44"/>
      <c r="F15" s="46"/>
    </row>
    <row r="16" spans="2:6" s="16" customFormat="1" ht="20.25" customHeight="1" x14ac:dyDescent="0.2">
      <c r="B16" s="40"/>
      <c r="C16" s="48" t="s">
        <v>25</v>
      </c>
      <c r="E16" s="44"/>
      <c r="F16" s="49">
        <f>SUM(F9:F13)</f>
        <v>0</v>
      </c>
    </row>
    <row r="17" spans="2:6" s="16" customFormat="1" ht="20.25" customHeight="1" x14ac:dyDescent="0.2">
      <c r="B17" s="50"/>
      <c r="C17" s="51"/>
      <c r="D17" s="52"/>
      <c r="E17" s="53"/>
      <c r="F17" s="54"/>
    </row>
    <row r="18" spans="2:6" s="16" customFormat="1" ht="20.25" customHeight="1" x14ac:dyDescent="0.2">
      <c r="B18" s="55" t="s">
        <v>26</v>
      </c>
      <c r="E18" s="44"/>
    </row>
    <row r="21" spans="2:6" ht="20.25" customHeight="1" thickBot="1" x14ac:dyDescent="0.25">
      <c r="B21" s="14" t="s">
        <v>52</v>
      </c>
    </row>
    <row r="22" spans="2:6" ht="20.25" customHeight="1" x14ac:dyDescent="0.2">
      <c r="B22" s="9" t="s">
        <v>11</v>
      </c>
      <c r="C22" s="10" t="s">
        <v>12</v>
      </c>
      <c r="D22" s="11" t="s">
        <v>13</v>
      </c>
    </row>
    <row r="23" spans="2:6" ht="20.25" customHeight="1" x14ac:dyDescent="0.2">
      <c r="B23" s="47" t="s">
        <v>21</v>
      </c>
      <c r="C23" s="23"/>
      <c r="D23" s="56"/>
      <c r="E23" s="44"/>
      <c r="F23" s="57"/>
    </row>
    <row r="24" spans="2:6" ht="20.25" customHeight="1" x14ac:dyDescent="0.2">
      <c r="B24" s="40" t="s">
        <v>22</v>
      </c>
      <c r="C24" s="23" t="s">
        <v>54</v>
      </c>
      <c r="D24" s="56"/>
      <c r="E24" s="44"/>
      <c r="F24" s="57"/>
    </row>
    <row r="25" spans="2:6" ht="20.25" customHeight="1" x14ac:dyDescent="0.2">
      <c r="B25" s="58" t="s">
        <v>56</v>
      </c>
      <c r="C25" s="29" t="s">
        <v>27</v>
      </c>
      <c r="D25" s="8"/>
    </row>
    <row r="26" spans="2:6" ht="20.25" customHeight="1" x14ac:dyDescent="0.2">
      <c r="B26" s="58" t="s">
        <v>57</v>
      </c>
      <c r="C26" s="29" t="s">
        <v>28</v>
      </c>
      <c r="D26" s="8"/>
    </row>
    <row r="27" spans="2:6" ht="20.25" customHeight="1" x14ac:dyDescent="0.2">
      <c r="B27" s="58" t="s">
        <v>57</v>
      </c>
      <c r="C27" s="29" t="s">
        <v>29</v>
      </c>
      <c r="D27" s="8"/>
    </row>
    <row r="28" spans="2:6" ht="20.25" customHeight="1" x14ac:dyDescent="0.2">
      <c r="B28" s="58" t="s">
        <v>57</v>
      </c>
      <c r="C28" s="29" t="s">
        <v>30</v>
      </c>
      <c r="D28" s="8"/>
    </row>
    <row r="29" spans="2:6" ht="20.25" customHeight="1" x14ac:dyDescent="0.2">
      <c r="B29" s="58" t="s">
        <v>57</v>
      </c>
      <c r="C29" s="29" t="s">
        <v>31</v>
      </c>
      <c r="D29" s="8"/>
    </row>
    <row r="30" spans="2:6" ht="20.25" customHeight="1" x14ac:dyDescent="0.2">
      <c r="B30" s="58" t="s">
        <v>57</v>
      </c>
      <c r="C30" s="29" t="s">
        <v>32</v>
      </c>
      <c r="D30" s="8"/>
    </row>
    <row r="31" spans="2:6" ht="20.25" customHeight="1" x14ac:dyDescent="0.2">
      <c r="B31" s="59"/>
      <c r="C31" s="60"/>
      <c r="D31" s="61"/>
    </row>
    <row r="35" spans="2:6" ht="12.75" customHeight="1" thickBot="1" x14ac:dyDescent="0.25">
      <c r="B35" s="14" t="s">
        <v>53</v>
      </c>
    </row>
    <row r="36" spans="2:6" ht="12.75" customHeight="1" x14ac:dyDescent="0.2">
      <c r="B36" s="80" t="s">
        <v>11</v>
      </c>
      <c r="C36" s="81" t="s">
        <v>12</v>
      </c>
      <c r="D36" s="82" t="s">
        <v>13</v>
      </c>
    </row>
    <row r="37" spans="2:6" ht="17.25" customHeight="1" x14ac:dyDescent="0.2">
      <c r="B37" s="47" t="s">
        <v>21</v>
      </c>
      <c r="C37" s="23"/>
      <c r="D37" s="56"/>
      <c r="E37" s="44"/>
      <c r="F37" s="57"/>
    </row>
    <row r="38" spans="2:6" ht="18" customHeight="1" x14ac:dyDescent="0.2">
      <c r="B38" s="40" t="s">
        <v>22</v>
      </c>
      <c r="C38" s="23" t="s">
        <v>55</v>
      </c>
      <c r="D38" s="56"/>
      <c r="E38" s="44"/>
      <c r="F38" s="57"/>
    </row>
    <row r="39" spans="2:6" ht="21" customHeight="1" x14ac:dyDescent="0.2">
      <c r="B39" s="58" t="s">
        <v>58</v>
      </c>
      <c r="C39" s="29" t="s">
        <v>27</v>
      </c>
      <c r="D39" s="8"/>
    </row>
    <row r="40" spans="2:6" ht="21" customHeight="1" x14ac:dyDescent="0.2">
      <c r="B40" s="58" t="s">
        <v>59</v>
      </c>
      <c r="C40" s="29" t="s">
        <v>28</v>
      </c>
      <c r="D40" s="8"/>
    </row>
    <row r="41" spans="2:6" ht="21" customHeight="1" x14ac:dyDescent="0.2">
      <c r="B41" s="58" t="s">
        <v>59</v>
      </c>
      <c r="C41" s="29" t="s">
        <v>29</v>
      </c>
      <c r="D41" s="8"/>
    </row>
    <row r="42" spans="2:6" ht="18.75" customHeight="1" x14ac:dyDescent="0.2">
      <c r="B42" s="58" t="s">
        <v>59</v>
      </c>
      <c r="C42" s="29" t="s">
        <v>30</v>
      </c>
      <c r="D42" s="8"/>
    </row>
    <row r="43" spans="2:6" ht="22.5" customHeight="1" x14ac:dyDescent="0.2">
      <c r="B43" s="58" t="s">
        <v>59</v>
      </c>
      <c r="C43" s="29" t="s">
        <v>31</v>
      </c>
      <c r="D43" s="8"/>
    </row>
    <row r="44" spans="2:6" ht="21" customHeight="1" x14ac:dyDescent="0.2">
      <c r="B44" s="58" t="s">
        <v>59</v>
      </c>
      <c r="C44" s="29" t="s">
        <v>32</v>
      </c>
      <c r="D44" s="8"/>
    </row>
    <row r="45" spans="2:6" ht="20.25" customHeight="1" x14ac:dyDescent="0.2">
      <c r="B45" s="59"/>
      <c r="C45" s="60"/>
      <c r="D45" s="61"/>
    </row>
    <row r="61" spans="2:2" ht="12.75" customHeight="1" thickBot="1" x14ac:dyDescent="0.25"/>
    <row r="62" spans="2:2" ht="12.75" customHeight="1" x14ac:dyDescent="0.2">
      <c r="B62" s="31"/>
    </row>
  </sheetData>
  <sheetProtection algorithmName="SHA-512" hashValue="nrjtNkrSanrIkWLCoL5SAdO/YGTQlf6xVqd6CLNpbI9U1UGszcuC6+Y5woYWBltN43CJmNU3tXqr1/ga13zZDg==" saltValue="hmml1zFR7lUzMZq/07URMw==" spinCount="100000" sheet="1" objects="1" scenarios="1"/>
  <printOptions horizontalCentered="1"/>
  <pageMargins left="0.70866141732283472" right="0.70866141732283472" top="0.74803149606299213" bottom="0.74803149606299213" header="0.31496062992125984" footer="0.31496062992125984"/>
  <pageSetup paperSize="9" scale="7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E53"/>
  <sheetViews>
    <sheetView showGridLines="0" workbookViewId="0">
      <selection activeCell="C8" sqref="C8"/>
    </sheetView>
  </sheetViews>
  <sheetFormatPr defaultRowHeight="12.75" x14ac:dyDescent="0.2"/>
  <cols>
    <col min="1" max="1" width="6.42578125" style="12" customWidth="1"/>
    <col min="2" max="2" width="40.85546875" style="62" customWidth="1"/>
    <col min="3" max="3" width="14.85546875" style="12" customWidth="1"/>
    <col min="4" max="4" width="33.7109375" style="12" customWidth="1"/>
    <col min="5" max="16384" width="9.140625" style="12"/>
  </cols>
  <sheetData>
    <row r="1" spans="2:5" ht="12.75" customHeight="1" x14ac:dyDescent="0.2"/>
    <row r="2" spans="2:5" ht="25.5" customHeight="1" x14ac:dyDescent="0.2">
      <c r="B2" s="14" t="s">
        <v>33</v>
      </c>
      <c r="C2" s="16"/>
    </row>
    <row r="3" spans="2:5" ht="12.75" customHeight="1" x14ac:dyDescent="0.2">
      <c r="B3" s="23"/>
      <c r="C3" s="16"/>
    </row>
    <row r="4" spans="2:5" ht="25.5" customHeight="1" x14ac:dyDescent="0.2">
      <c r="B4" s="24" t="s">
        <v>10</v>
      </c>
      <c r="C4" s="63" t="str">
        <f>Leveranciersgegevens!C4</f>
        <v>&lt;&lt; in te vullen &gt;&gt;</v>
      </c>
      <c r="D4" s="64"/>
      <c r="E4" s="65"/>
    </row>
    <row r="5" spans="2:5" ht="12.75" customHeight="1" x14ac:dyDescent="0.2">
      <c r="B5" s="23"/>
      <c r="C5" s="16"/>
    </row>
    <row r="6" spans="2:5" ht="12.75" customHeight="1" thickBot="1" x14ac:dyDescent="0.25">
      <c r="B6" s="23"/>
      <c r="C6" s="16"/>
    </row>
    <row r="7" spans="2:5" ht="25.5" customHeight="1" thickBot="1" x14ac:dyDescent="0.25">
      <c r="B7" s="66" t="s">
        <v>34</v>
      </c>
      <c r="C7" s="67" t="s">
        <v>35</v>
      </c>
    </row>
    <row r="8" spans="2:5" ht="20.25" customHeight="1" x14ac:dyDescent="0.2">
      <c r="B8" s="68" t="s">
        <v>36</v>
      </c>
      <c r="C8" s="3">
        <v>0</v>
      </c>
    </row>
    <row r="9" spans="2:5" ht="20.25" customHeight="1" x14ac:dyDescent="0.2">
      <c r="B9" s="69" t="s">
        <v>37</v>
      </c>
      <c r="C9" s="4">
        <v>0</v>
      </c>
    </row>
    <row r="10" spans="2:5" ht="20.25" customHeight="1" x14ac:dyDescent="0.2">
      <c r="B10" s="69" t="s">
        <v>38</v>
      </c>
      <c r="C10" s="4">
        <v>0</v>
      </c>
    </row>
    <row r="11" spans="2:5" ht="20.25" customHeight="1" x14ac:dyDescent="0.2">
      <c r="B11" s="5" t="s">
        <v>39</v>
      </c>
      <c r="C11" s="4">
        <v>0</v>
      </c>
    </row>
    <row r="12" spans="2:5" ht="20.25" customHeight="1" x14ac:dyDescent="0.2">
      <c r="B12" s="5" t="s">
        <v>39</v>
      </c>
      <c r="C12" s="4">
        <v>0</v>
      </c>
    </row>
    <row r="13" spans="2:5" ht="20.25" customHeight="1" x14ac:dyDescent="0.2">
      <c r="B13" s="5" t="s">
        <v>39</v>
      </c>
      <c r="C13" s="4">
        <v>0</v>
      </c>
    </row>
    <row r="14" spans="2:5" ht="20.25" customHeight="1" x14ac:dyDescent="0.2">
      <c r="B14" s="5" t="s">
        <v>39</v>
      </c>
      <c r="C14" s="4">
        <v>0</v>
      </c>
    </row>
    <row r="15" spans="2:5" ht="20.25" customHeight="1" x14ac:dyDescent="0.2">
      <c r="B15" s="5" t="s">
        <v>39</v>
      </c>
      <c r="C15" s="4">
        <v>0</v>
      </c>
    </row>
    <row r="16" spans="2:5" ht="20.25" customHeight="1" x14ac:dyDescent="0.2">
      <c r="B16" s="5" t="s">
        <v>39</v>
      </c>
      <c r="C16" s="4">
        <v>0</v>
      </c>
    </row>
    <row r="17" spans="2:3" ht="20.25" customHeight="1" x14ac:dyDescent="0.2">
      <c r="B17" s="5" t="s">
        <v>39</v>
      </c>
      <c r="C17" s="4">
        <v>0</v>
      </c>
    </row>
    <row r="18" spans="2:3" ht="20.25" customHeight="1" x14ac:dyDescent="0.2">
      <c r="B18" s="5" t="s">
        <v>39</v>
      </c>
      <c r="C18" s="4">
        <v>0</v>
      </c>
    </row>
    <row r="19" spans="2:3" ht="20.25" customHeight="1" thickBot="1" x14ac:dyDescent="0.25">
      <c r="B19" s="6" t="s">
        <v>39</v>
      </c>
      <c r="C19" s="7">
        <v>0</v>
      </c>
    </row>
    <row r="20" spans="2:3" ht="12.75" customHeight="1" x14ac:dyDescent="0.2"/>
    <row r="21" spans="2:3" ht="12.75" customHeight="1" x14ac:dyDescent="0.2"/>
    <row r="22" spans="2:3" ht="12.75" customHeight="1" x14ac:dyDescent="0.2"/>
    <row r="23" spans="2:3" ht="12.75" customHeight="1" x14ac:dyDescent="0.2"/>
    <row r="24" spans="2:3" ht="12.75" customHeight="1" x14ac:dyDescent="0.2"/>
    <row r="25" spans="2:3" ht="12.75" customHeight="1" x14ac:dyDescent="0.2"/>
    <row r="26" spans="2:3" ht="12.75" customHeight="1" x14ac:dyDescent="0.2"/>
    <row r="27" spans="2:3" ht="12.75" customHeight="1" x14ac:dyDescent="0.2"/>
    <row r="28" spans="2:3" ht="12.75" customHeight="1" x14ac:dyDescent="0.2"/>
    <row r="29" spans="2:3" ht="12.75" customHeight="1" x14ac:dyDescent="0.2"/>
    <row r="30" spans="2:3" ht="12.75" customHeight="1" x14ac:dyDescent="0.2"/>
    <row r="31" spans="2:3" ht="12.75" customHeight="1" x14ac:dyDescent="0.2"/>
    <row r="32" spans="2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</sheetData>
  <sheetProtection algorithmName="SHA-512" hashValue="QS7sk0myxUbd2heBVZzUR63hHdTU3hlVqI4Oj5EURJCGjzR+BYqDagPQD3qw/Kx/CtgGcFOvDSQh3T9SxYaZhw==" saltValue="6qpbrvEhaqrJYzCv/XQyNg==" spinCount="100000" sheet="1" objects="1" scenarios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42"/>
  <sheetViews>
    <sheetView showGridLines="0" workbookViewId="0">
      <selection activeCell="C5" sqref="C5"/>
    </sheetView>
  </sheetViews>
  <sheetFormatPr defaultRowHeight="12.75" customHeight="1" x14ac:dyDescent="0.2"/>
  <cols>
    <col min="1" max="1" width="6.140625" style="12" customWidth="1"/>
    <col min="2" max="2" width="48.85546875" style="62" customWidth="1"/>
    <col min="3" max="3" width="15.140625" style="12" customWidth="1"/>
    <col min="4" max="16384" width="9.140625" style="12"/>
  </cols>
  <sheetData>
    <row r="2" spans="2:3" s="16" customFormat="1" ht="25.5" customHeight="1" x14ac:dyDescent="0.2">
      <c r="B2" s="14" t="s">
        <v>40</v>
      </c>
    </row>
    <row r="3" spans="2:3" s="16" customFormat="1" ht="13.5" thickBot="1" x14ac:dyDescent="0.25">
      <c r="B3" s="70"/>
      <c r="C3" s="71"/>
    </row>
    <row r="4" spans="2:3" s="16" customFormat="1" ht="25.5" customHeight="1" thickBot="1" x14ac:dyDescent="0.25">
      <c r="B4" s="72" t="s">
        <v>41</v>
      </c>
      <c r="C4" s="73" t="s">
        <v>42</v>
      </c>
    </row>
    <row r="5" spans="2:3" s="16" customFormat="1" ht="20.25" customHeight="1" x14ac:dyDescent="0.2">
      <c r="B5" s="74" t="s">
        <v>27</v>
      </c>
      <c r="C5" s="79">
        <v>2</v>
      </c>
    </row>
    <row r="6" spans="2:3" s="16" customFormat="1" ht="20.25" customHeight="1" x14ac:dyDescent="0.2">
      <c r="B6" s="74" t="s">
        <v>28</v>
      </c>
      <c r="C6" s="75">
        <v>55</v>
      </c>
    </row>
    <row r="7" spans="2:3" s="16" customFormat="1" ht="20.25" customHeight="1" x14ac:dyDescent="0.2">
      <c r="B7" s="74" t="s">
        <v>29</v>
      </c>
      <c r="C7" s="75">
        <v>380</v>
      </c>
    </row>
    <row r="8" spans="2:3" s="16" customFormat="1" ht="20.25" customHeight="1" x14ac:dyDescent="0.2">
      <c r="B8" s="74" t="s">
        <v>30</v>
      </c>
      <c r="C8" s="75">
        <v>65</v>
      </c>
    </row>
    <row r="9" spans="2:3" s="16" customFormat="1" ht="20.25" customHeight="1" x14ac:dyDescent="0.2">
      <c r="B9" s="74" t="s">
        <v>31</v>
      </c>
      <c r="C9" s="75">
        <v>465</v>
      </c>
    </row>
    <row r="10" spans="2:3" s="16" customFormat="1" ht="20.25" customHeight="1" x14ac:dyDescent="0.2">
      <c r="B10" s="74" t="s">
        <v>32</v>
      </c>
      <c r="C10" s="75">
        <v>22</v>
      </c>
    </row>
    <row r="11" spans="2:3" s="16" customFormat="1" ht="20.25" customHeight="1" x14ac:dyDescent="0.2">
      <c r="B11" s="74" t="s">
        <v>43</v>
      </c>
      <c r="C11" s="75" t="s">
        <v>50</v>
      </c>
    </row>
    <row r="12" spans="2:3" s="16" customFormat="1" ht="20.25" customHeight="1" x14ac:dyDescent="0.2">
      <c r="B12" s="74" t="s">
        <v>44</v>
      </c>
      <c r="C12" s="75" t="s">
        <v>45</v>
      </c>
    </row>
    <row r="13" spans="2:3" s="16" customFormat="1" ht="20.25" customHeight="1" x14ac:dyDescent="0.2">
      <c r="B13" s="74" t="s">
        <v>46</v>
      </c>
      <c r="C13" s="75" t="s">
        <v>47</v>
      </c>
    </row>
    <row r="14" spans="2:3" s="16" customFormat="1" ht="20.25" customHeight="1" x14ac:dyDescent="0.2">
      <c r="B14" s="76" t="s">
        <v>48</v>
      </c>
      <c r="C14" s="77" t="s">
        <v>49</v>
      </c>
    </row>
    <row r="15" spans="2:3" s="16" customFormat="1" x14ac:dyDescent="0.2">
      <c r="B15" s="23"/>
    </row>
    <row r="16" spans="2:3" s="16" customFormat="1" x14ac:dyDescent="0.2">
      <c r="B16" s="41"/>
      <c r="C16" s="78"/>
    </row>
    <row r="17" spans="2:2" s="16" customFormat="1" x14ac:dyDescent="0.2">
      <c r="B17" s="23"/>
    </row>
    <row r="18" spans="2:2" s="16" customFormat="1" x14ac:dyDescent="0.2">
      <c r="B18" s="23"/>
    </row>
    <row r="19" spans="2:2" x14ac:dyDescent="0.2"/>
    <row r="20" spans="2:2" x14ac:dyDescent="0.2"/>
    <row r="21" spans="2:2" x14ac:dyDescent="0.2"/>
    <row r="23" spans="2:2" x14ac:dyDescent="0.2"/>
    <row r="24" spans="2:2" x14ac:dyDescent="0.2"/>
    <row r="25" spans="2:2" x14ac:dyDescent="0.2"/>
    <row r="26" spans="2:2" x14ac:dyDescent="0.2"/>
    <row r="27" spans="2:2" x14ac:dyDescent="0.2"/>
    <row r="28" spans="2:2" x14ac:dyDescent="0.2"/>
    <row r="29" spans="2:2" x14ac:dyDescent="0.2"/>
    <row r="30" spans="2:2" x14ac:dyDescent="0.2"/>
    <row r="31" spans="2:2" x14ac:dyDescent="0.2"/>
    <row r="32" spans="2:2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</sheetData>
  <sheetProtection algorithmName="SHA-512" hashValue="vNDZGQLXDypcsSMrc+xfJkMMzCMiBKa/X97m5JYAO56+pmiMw9chqEwAwKTYj5MziFBQoRY6KLOkq7YBn6hGjA==" saltValue="6XTyfTbe0gz344zObMmovQ==" spinCount="100000" sheet="1" objects="1" scenarios="1"/>
  <phoneticPr fontId="2" type="noConversion"/>
  <pageMargins left="0.7" right="0.7" top="0.75" bottom="0.75" header="0.3" footer="0.3"/>
  <pageSetup paperSize="9" orientation="portrait" horizontalDpi="300" verticalDpi="300" r:id="rId1"/>
  <ignoredErrors>
    <ignoredError sqref="C11:C1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41867f214e4c4ca4309b66bd0f3f8784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223e82dc677721ed01fb83eb57f8a47b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tatus xmlns="http://schemas.microsoft.com/sharepoint/v3/fields" xsi:nil="true"/>
    <lcf76f155ced4ddcb4097134ff3c332f xmlns="135651e0-58b9-4230-86b3-f75358f04432">
      <Terms xmlns="http://schemas.microsoft.com/office/infopath/2007/PartnerControls"/>
    </lcf76f155ced4ddcb4097134ff3c332f>
    <TaxCatchAll xmlns="c8187ad9-badc-4a75-bbe4-fadf97d1e93e">
      <Value>4</Value>
      <Value>3</Value>
      <Value>2</Value>
      <Value>1</Value>
    </TaxCatchAll>
    <_dlc_DocId xmlns="fd846815-3440-47ad-91c2-6fb63ce1b515">P7F47XRYZNDU-1400349141-99734</_dlc_DocId>
    <_dlc_DocIdUrl xmlns="fd846815-3440-47ad-91c2-6fb63ce1b515">
      <Url>https://gemeenteznstd.sharepoint.com/sites/PC_Europeseaanbestedingen-Aanbestedingsdossiers2/_layouts/15/DocIdRedir.aspx?ID=P7F47XRYZNDU-1400349141-99734</Url>
      <Description>P7F47XRYZNDU-1400349141-99734</Description>
    </_dlc_DocIdUrl>
    <Zaak_Beschrijving xmlns="c8187ad9-badc-4a75-bbe4-fadf97d1e93e">2023</Zaak_Beschrijving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SharedWithUsers xmlns="fd846815-3440-47ad-91c2-6fb63ce1b515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78BE1FF-2761-48D2-9063-741B9481FDC7}"/>
</file>

<file path=customXml/itemProps2.xml><?xml version="1.0" encoding="utf-8"?>
<ds:datastoreItem xmlns:ds="http://schemas.openxmlformats.org/officeDocument/2006/customXml" ds:itemID="{98DC966D-9213-4976-A6F5-64DAF25D151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D692010-105A-4D54-A405-000573C239B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D774BE1-5A24-4385-88DD-4BE8F9E24F54}">
  <ds:schemaRefs>
    <ds:schemaRef ds:uri="http://www.w3.org/XML/1998/namespace"/>
    <ds:schemaRef ds:uri="http://schemas.microsoft.com/office/2006/documentManagement/types"/>
    <ds:schemaRef ds:uri="11338c8b-c7d6-4fc0-8449-79058dd8ffbb"/>
    <ds:schemaRef ds:uri="http://schemas.microsoft.com/office/2006/metadata/properties"/>
    <ds:schemaRef ds:uri="http://schemas.microsoft.com/sharepoint/v3/field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dc26ccdb-062d-4ea4-932d-04ac8ab2521a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3</vt:i4>
      </vt:variant>
    </vt:vector>
  </HeadingPairs>
  <TitlesOfParts>
    <vt:vector size="7" baseType="lpstr">
      <vt:lpstr>Leveranciersgegevens</vt:lpstr>
      <vt:lpstr>Kosten</vt:lpstr>
      <vt:lpstr>Uurtarieven</vt:lpstr>
      <vt:lpstr>Kengetallen</vt:lpstr>
      <vt:lpstr>Kosten!Afdrukbereik</vt:lpstr>
      <vt:lpstr>Leveranciersgegevens!Afdrukbereik</vt:lpstr>
      <vt:lpstr>Uurtarieven!Afdrukbereik</vt:lpstr>
    </vt:vector>
  </TitlesOfParts>
  <Manager/>
  <Company>Gemeente Zaanstad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Smit, Brenda</dc:creator>
  <cp:keywords/>
  <dc:description/>
  <cp:lastModifiedBy>Boertje, Ernst</cp:lastModifiedBy>
  <cp:revision/>
  <dcterms:created xsi:type="dcterms:W3CDTF">2014-12-24T11:52:29Z</dcterms:created>
  <dcterms:modified xsi:type="dcterms:W3CDTF">2024-09-20T09:00:35Z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</vt:lpwstr>
  </property>
  <property fmtid="{D5CDD505-2E9C-101B-9397-08002B2CF9AE}" pid="7" name="_dlc_DocIdItemGuid">
    <vt:lpwstr>b557b1a1-e600-4031-b1bb-057ea7e3f895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MediaServiceImageTags">
    <vt:lpwstr/>
  </property>
  <property fmtid="{D5CDD505-2E9C-101B-9397-08002B2CF9AE}" pid="11" name="Zaaktype">
    <vt:lpwstr>2;#B0574|1c1ba151-0f0e-4b4e-b215-a5c0dae84579</vt:lpwstr>
  </property>
  <property fmtid="{D5CDD505-2E9C-101B-9397-08002B2CF9AE}" pid="12" name="jbd390ef46fe4ab38e89a0afa2c77160">
    <vt:lpwstr/>
  </property>
  <property fmtid="{D5CDD505-2E9C-101B-9397-08002B2CF9AE}" pid="13" name="Proces">
    <vt:lpwstr/>
  </property>
  <property fmtid="{D5CDD505-2E9C-101B-9397-08002B2CF9AE}" pid="14" name="Openbaarheidsbeperking">
    <vt:lpwstr/>
  </property>
  <property fmtid="{D5CDD505-2E9C-101B-9397-08002B2CF9AE}" pid="15" name="Archiefvormer">
    <vt:lpwstr>4;#Gemeente Zaanstad|5da99fe8-27ce-4ad9-925a-5d6e14d5f231</vt:lpwstr>
  </property>
  <property fmtid="{D5CDD505-2E9C-101B-9397-08002B2CF9AE}" pid="16" name="Projectfase">
    <vt:lpwstr/>
  </property>
  <property fmtid="{D5CDD505-2E9C-101B-9397-08002B2CF9AE}" pid="17" name="Order">
    <vt:r8>36000</vt:r8>
  </property>
  <property fmtid="{D5CDD505-2E9C-101B-9397-08002B2CF9AE}" pid="18" name="o1a2d2658b504ff8bb19e1adc1f0f2a3">
    <vt:lpwstr>Inkoop ＆ Subsidies|fd31b8cd-0b90-4d00-b984-1c171bc0747c</vt:lpwstr>
  </property>
  <property fmtid="{D5CDD505-2E9C-101B-9397-08002B2CF9AE}" pid="19" name="xd_ProgID">
    <vt:lpwstr/>
  </property>
  <property fmtid="{D5CDD505-2E9C-101B-9397-08002B2CF9AE}" pid="20" name="Extern-ID">
    <vt:lpwstr/>
  </property>
  <property fmtid="{D5CDD505-2E9C-101B-9397-08002B2CF9AE}" pid="21" name="_SourceUrl">
    <vt:lpwstr/>
  </property>
  <property fmtid="{D5CDD505-2E9C-101B-9397-08002B2CF9AE}" pid="22" name="_SharedFileIndex">
    <vt:lpwstr/>
  </property>
  <property fmtid="{D5CDD505-2E9C-101B-9397-08002B2CF9AE}" pid="24" name="ComplianceAssetId">
    <vt:lpwstr/>
  </property>
  <property fmtid="{D5CDD505-2E9C-101B-9397-08002B2CF9AE}" pid="25" name="TemplateUrl">
    <vt:lpwstr/>
  </property>
  <property fmtid="{D5CDD505-2E9C-101B-9397-08002B2CF9AE}" pid="26" name="_ExtendedDescription">
    <vt:lpwstr/>
  </property>
  <property fmtid="{D5CDD505-2E9C-101B-9397-08002B2CF9AE}" pid="27" name="TriggerFlowInfo">
    <vt:lpwstr/>
  </property>
  <property fmtid="{D5CDD505-2E9C-101B-9397-08002B2CF9AE}" pid="28" name="Bron_Systeem">
    <vt:lpwstr/>
  </property>
  <property fmtid="{D5CDD505-2E9C-101B-9397-08002B2CF9AE}" pid="29" name="pc74fc44ba064d88936f8cc21f1e9089">
    <vt:lpwstr>Gemeente Zaanstad|5da99fe8-27ce-4ad9-925a-5d6e14d5f231</vt:lpwstr>
  </property>
  <property fmtid="{D5CDD505-2E9C-101B-9397-08002B2CF9AE}" pid="31" name="xd_Signature">
    <vt:bool>false</vt:bool>
  </property>
</Properties>
</file>