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Jongman\OneDrive\Gemeente Assen\Team Inkoop - Aanbestedingen Victor\40261-2024 ANPR Camera's\1. Voorbereiding\"/>
    </mc:Choice>
  </mc:AlternateContent>
  <xr:revisionPtr revIDLastSave="0" documentId="8_{19933B88-B980-48AD-9209-4A92515A1D7E}" xr6:coauthVersionLast="47" xr6:coauthVersionMax="47" xr10:uidLastSave="{00000000-0000-0000-0000-000000000000}"/>
  <workbookProtection workbookAlgorithmName="SHA-512" workbookHashValue="AhECRIH3Lt3v4vn8SlvFSV0pBF9gnT66sX6m6FsCJaazc9EDVBXtOzXulqL6sqNwP4KX2zx0r3jM+PpWFxD7Cg==" workbookSaltValue="WL2ZmMafO4HGkYgHfkEKng==" workbookSpinCount="100000" lockStructure="1"/>
  <bookViews>
    <workbookView xWindow="-120" yWindow="-120" windowWidth="29040" windowHeight="17520" xr2:uid="{03D0B775-F41B-4631-837B-E1312E99C0F7}"/>
  </bookViews>
  <sheets>
    <sheet name="Blad1" sheetId="1" r:id="rId1"/>
  </sheets>
  <definedNames>
    <definedName name="_xlnm.Print_Area" localSheetId="0">Blad1!$A$1:$G$26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1" i="1" l="1"/>
  <c r="F10" i="1"/>
  <c r="F9" i="1"/>
  <c r="F8" i="1"/>
  <c r="F6" i="1"/>
  <c r="F5" i="1"/>
  <c r="F4" i="1"/>
  <c r="F7" i="1"/>
  <c r="F12" i="1" l="1"/>
</calcChain>
</file>

<file path=xl/sharedStrings.xml><?xml version="1.0" encoding="utf-8"?>
<sst xmlns="http://schemas.openxmlformats.org/spreadsheetml/2006/main" count="41" uniqueCount="36">
  <si>
    <t>Prijsonderdeel</t>
  </si>
  <si>
    <t>Prijs totaal (Euro, excl. BTW)</t>
  </si>
  <si>
    <t>Eenheid</t>
  </si>
  <si>
    <t>Prijs per eenheid</t>
  </si>
  <si>
    <t>Aantal eenheden</t>
  </si>
  <si>
    <t>1 ANPR-camera</t>
  </si>
  <si>
    <t>toelichting</t>
  </si>
  <si>
    <t>1 accupakket</t>
  </si>
  <si>
    <r>
      <rPr>
        <b/>
        <sz val="11"/>
        <color theme="1"/>
        <rFont val="Calibri"/>
        <family val="2"/>
        <scheme val="minor"/>
      </rPr>
      <t>P2:</t>
    </r>
    <r>
      <rPr>
        <sz val="11"/>
        <color theme="1"/>
        <rFont val="Calibri"/>
        <family val="2"/>
        <scheme val="minor"/>
      </rPr>
      <t xml:space="preserve">  Jaarlijkse vergoeding voor het onderhoud, licentie, datacommunicatie, updates van een ANPR-camera, inclusief bijbehorende backoffice systemen en koppelingen externe systemen.</t>
    </r>
  </si>
  <si>
    <t>Prijs voor eerste 1.000 waarschuwingsbrieven</t>
  </si>
  <si>
    <t>Volgende 1.000 brieven</t>
  </si>
  <si>
    <t>Prijs voor daaropvolgende 1.000 waarschuwingsbrieven (x 3)</t>
  </si>
  <si>
    <t>Voorwaarden</t>
  </si>
  <si>
    <r>
      <t>·</t>
    </r>
    <r>
      <rPr>
        <sz val="11"/>
        <color theme="1"/>
        <rFont val="Calibri"/>
        <family val="2"/>
        <scheme val="minor"/>
      </rPr>
      <t xml:space="preserve">        De te leveren Opdracht zal worden geleverd tegen de tarieven, zoals door Opdrachtnemer is vastgelegd in het prijzenblad van de inschrijving van Opdrachtnemer. </t>
    </r>
  </si>
  <si>
    <r>
      <t>·</t>
    </r>
    <r>
      <rPr>
        <sz val="11"/>
        <color theme="1"/>
        <rFont val="Calibri"/>
        <family val="2"/>
        <scheme val="minor"/>
      </rPr>
      <t>        De prijzen staan vast, behoudens de indexering zoals beschreven in van deze Overeenkomst, gedurende de gehele looptijd van deze Overeenkomst en eventueel daaropvolgende verlengingen.</t>
    </r>
  </si>
  <si>
    <t>Vergelijkingsprijs</t>
  </si>
  <si>
    <t>·        De prijzen zijn zonder enig voorbehoud gebaseerd op de laatste versie van de aanbestedingsleidraad inclusief alle (eventuele) rectificaties als genoemd in de nota van inlichtingen. </t>
  </si>
  <si>
    <t>Prijzenblad ANPR-systeem Assen</t>
  </si>
  <si>
    <t>Voor de eerste 1000 brieven, incl. opstartkosten</t>
  </si>
  <si>
    <r>
      <rPr>
        <b/>
        <sz val="11"/>
        <color theme="1"/>
        <rFont val="Calibri"/>
        <family val="2"/>
        <scheme val="minor"/>
      </rPr>
      <t>P3:</t>
    </r>
    <r>
      <rPr>
        <sz val="11"/>
        <color theme="1"/>
        <rFont val="Calibri"/>
        <family val="2"/>
        <scheme val="minor"/>
      </rPr>
      <t xml:space="preserve">  Jaarlijkse vergoeding voor het leveren en onderhoud van een accupakket bij het aansluiten van de camera op de openbare verlichting. </t>
    </r>
  </si>
  <si>
    <r>
      <rPr>
        <b/>
        <sz val="11"/>
        <color theme="1"/>
        <rFont val="Calibri"/>
        <family val="2"/>
        <scheme val="minor"/>
      </rPr>
      <t>P4:</t>
    </r>
    <r>
      <rPr>
        <sz val="11"/>
        <color theme="1"/>
        <rFont val="Calibri"/>
        <family val="2"/>
        <scheme val="minor"/>
      </rPr>
      <t xml:space="preserve"> Geautomatiseerd verzenden van waarschuwingsbrieven.</t>
    </r>
  </si>
  <si>
    <t>Totaalprijs wordt berekend over periode van 7 jaar (x 7)</t>
  </si>
  <si>
    <t>·        De aangeboden prijzen dienen all-in en vast te zijn, inclusief alle logischerwijs tot de opdracht behorende onderdelen en de toezeggingen bij de beantwoording van de gunningscriteria.</t>
  </si>
  <si>
    <t>·        De inschrijvingsprijs is gebaseerd op alle eisen uit het programma van eisen.</t>
  </si>
  <si>
    <t>·        Alle prijzen en tarieven zijn op basis van prijspeil 2025 en zijn vast tot en met 31 december 2025.</t>
  </si>
  <si>
    <t>·        Alle prijzen zijn in euro en exclusief BTW.</t>
  </si>
  <si>
    <t>·        Er mogen geen negatieven bedragen worden geoffreerd.</t>
  </si>
  <si>
    <t>·        Een eventuele korting dient verdisconteerd te zijn in de geoffreerde prijs/prijzen.</t>
  </si>
  <si>
    <t>Foto-opvraag-systeem</t>
  </si>
  <si>
    <r>
      <rPr>
        <b/>
        <sz val="11"/>
        <color theme="1"/>
        <rFont val="Calibri"/>
        <family val="2"/>
        <scheme val="minor"/>
      </rPr>
      <t xml:space="preserve">P1: </t>
    </r>
    <r>
      <rPr>
        <sz val="11"/>
        <color theme="1"/>
        <rFont val="Calibri"/>
        <family val="2"/>
        <scheme val="minor"/>
      </rPr>
      <t xml:space="preserve"> Eenmalige prijs voor de installatie van een ANPR-camera (Inclusief aanbrengen op locatie en inclusief installatie/inrichting en werkend opleveren, kabels en leidingen vanaf het voedingpunt, koppelingen externe systemen/databases, training opleiding BOA’s). De camera's blijven eigendom van de leverancier en worden niet gekocht door de gemeente.</t>
    </r>
  </si>
  <si>
    <t>·        U vult voor de prijs alleen cijfers in en geen tekst (woorden).</t>
  </si>
  <si>
    <r>
      <t xml:space="preserve">P5 OPTIONEEL: </t>
    </r>
    <r>
      <rPr>
        <sz val="11"/>
        <color theme="1"/>
        <rFont val="Calibri"/>
        <family val="2"/>
        <scheme val="minor"/>
      </rPr>
      <t>Eenmalige prijs voor verplaatsing van een werkend camera-opstelpunt naar andere locatie en daar werkend opleveren, inclusief monteren.</t>
    </r>
  </si>
  <si>
    <r>
      <t xml:space="preserve">P6 GUNNINGSCRITERIUM 3: </t>
    </r>
    <r>
      <rPr>
        <sz val="11"/>
        <color theme="1"/>
        <rFont val="Calibri"/>
        <family val="2"/>
        <scheme val="minor"/>
      </rPr>
      <t>Eenmalige prijs voor gunningscriterium 3 (foto-opvraag-systeem)</t>
    </r>
  </si>
  <si>
    <r>
      <t xml:space="preserve">P7 GUNNINGSCRITERIUM 3: </t>
    </r>
    <r>
      <rPr>
        <sz val="11"/>
        <color theme="1"/>
        <rFont val="Calibri"/>
        <family val="2"/>
        <scheme val="minor"/>
      </rPr>
      <t>Jaarlijkse vergoeding voor gunningscriterium 3 (foto-opvraag-systeem)</t>
    </r>
  </si>
  <si>
    <t xml:space="preserve">·        Er mogen geen 0 euro bedragen worden geoffreerd op het prijzenblad. Prijsonderdeel P6 of P7 kunt u leeg laten inzien u deze functioniliteit niet biedt. </t>
  </si>
  <si>
    <t>Prijsonderdeel P6 en P7 kunt u leeglaten indien u deze functionaliteit niet biedt.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</si>
</sst>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3" borderId="0" xfId="0" applyFill="1" applyAlignment="1">
      <alignment vertical="top" wrapText="1"/>
    </xf>
    <xf numFmtId="0" fontId="0" fillId="3" borderId="0" xfId="0" applyFill="1" applyAlignment="1">
      <alignment vertical="center" wrapText="1"/>
    </xf>
    <xf numFmtId="0" fontId="1" fillId="3" borderId="0" xfId="0" applyFont="1" applyFill="1" applyAlignment="1">
      <alignment vertical="center" wrapText="1"/>
    </xf>
    <xf numFmtId="0" fontId="0" fillId="3" borderId="0" xfId="0" applyFill="1" applyAlignment="1">
      <alignment horizontal="right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vertical="top" wrapText="1"/>
    </xf>
    <xf numFmtId="164" fontId="0" fillId="0" borderId="1" xfId="0" applyNumberFormat="1" applyBorder="1" applyAlignment="1">
      <alignment horizontal="right" vertical="center" wrapText="1"/>
    </xf>
    <xf numFmtId="0" fontId="0" fillId="0" borderId="1" xfId="0" applyBorder="1"/>
    <xf numFmtId="0" fontId="0" fillId="0" borderId="1" xfId="0" applyBorder="1" applyAlignment="1">
      <alignment vertical="top" wrapText="1"/>
    </xf>
    <xf numFmtId="164" fontId="3" fillId="0" borderId="1" xfId="0" applyNumberFormat="1" applyFont="1" applyBorder="1" applyAlignment="1">
      <alignment horizontal="right"/>
    </xf>
    <xf numFmtId="0" fontId="0" fillId="0" borderId="2" xfId="0" applyBorder="1" applyAlignment="1">
      <alignment vertical="center" wrapText="1"/>
    </xf>
    <xf numFmtId="0" fontId="0" fillId="4" borderId="1" xfId="0" applyFill="1" applyBorder="1" applyAlignment="1" applyProtection="1">
      <alignment horizontal="center" vertical="center" wrapText="1"/>
      <protection locked="0"/>
    </xf>
    <xf numFmtId="0" fontId="0" fillId="4" borderId="1" xfId="0" applyFill="1" applyBorder="1" applyAlignment="1" applyProtection="1">
      <alignment horizontal="center" vertical="top" wrapText="1"/>
      <protection locked="0"/>
    </xf>
    <xf numFmtId="0" fontId="0" fillId="5" borderId="4" xfId="0" applyFill="1" applyBorder="1" applyAlignment="1" applyProtection="1">
      <alignment horizontal="center" vertical="top" wrapText="1"/>
      <protection locked="0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2" fillId="2" borderId="1" xfId="0" applyFont="1" applyFill="1" applyBorder="1"/>
    <xf numFmtId="0" fontId="0" fillId="2" borderId="1" xfId="0" applyFill="1" applyBorder="1"/>
    <xf numFmtId="0" fontId="3" fillId="0" borderId="2" xfId="0" applyFont="1" applyBorder="1" applyAlignment="1">
      <alignment horizontal="right"/>
    </xf>
    <xf numFmtId="0" fontId="3" fillId="0" borderId="3" xfId="0" applyFont="1" applyBorder="1" applyAlignment="1">
      <alignment horizontal="right"/>
    </xf>
    <xf numFmtId="0" fontId="3" fillId="0" borderId="4" xfId="0" applyFont="1" applyBorder="1" applyAlignment="1">
      <alignment horizontal="right"/>
    </xf>
    <xf numFmtId="0" fontId="0" fillId="0" borderId="1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3" fillId="3" borderId="1" xfId="0" applyFont="1" applyFill="1" applyBorder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</xdr:colOff>
      <xdr:row>0</xdr:row>
      <xdr:rowOff>0</xdr:rowOff>
    </xdr:from>
    <xdr:to>
      <xdr:col>7</xdr:col>
      <xdr:colOff>0</xdr:colOff>
      <xdr:row>1</xdr:row>
      <xdr:rowOff>41512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A192C58D-6EA8-2438-0979-D4125D3FF94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673" b="87678"/>
        <a:stretch/>
      </xdr:blipFill>
      <xdr:spPr bwMode="auto">
        <a:xfrm>
          <a:off x="152400" y="0"/>
          <a:ext cx="12710160" cy="1733152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E71C92-48C4-4667-A349-2ABF65BFB23C}">
  <dimension ref="A1:J52"/>
  <sheetViews>
    <sheetView tabSelected="1" topLeftCell="B1" zoomScaleNormal="100" zoomScaleSheetLayoutView="100" workbookViewId="0">
      <selection activeCell="B24" sqref="B24:G24"/>
    </sheetView>
  </sheetViews>
  <sheetFormatPr defaultColWidth="9.140625" defaultRowHeight="15" x14ac:dyDescent="0.25"/>
  <cols>
    <col min="1" max="1" width="2.140625" style="4" customWidth="1"/>
    <col min="2" max="2" width="82.28515625" customWidth="1"/>
    <col min="3" max="3" width="14.7109375" bestFit="1" customWidth="1"/>
    <col min="4" max="4" width="11.42578125" customWidth="1"/>
    <col min="5" max="5" width="21" style="1" bestFit="1" customWidth="1"/>
    <col min="6" max="6" width="21" style="1" customWidth="1"/>
    <col min="7" max="7" width="35" customWidth="1"/>
    <col min="8" max="8" width="57.42578125" style="4" customWidth="1"/>
    <col min="9" max="9" width="27.85546875" style="4" customWidth="1"/>
    <col min="10" max="10" width="24.5703125" style="4" customWidth="1"/>
  </cols>
  <sheetData>
    <row r="1" spans="1:10" s="4" customFormat="1" ht="133.15" customHeight="1" x14ac:dyDescent="0.25">
      <c r="E1" s="5"/>
      <c r="F1" s="5"/>
    </row>
    <row r="2" spans="1:10" ht="27.75" customHeight="1" x14ac:dyDescent="0.3">
      <c r="B2" s="25" t="s">
        <v>17</v>
      </c>
      <c r="C2" s="25"/>
      <c r="D2" s="25"/>
      <c r="E2" s="25"/>
      <c r="F2" s="25"/>
      <c r="G2" s="26"/>
    </row>
    <row r="3" spans="1:10" s="2" customFormat="1" ht="31.5" x14ac:dyDescent="0.25">
      <c r="A3" s="6"/>
      <c r="B3" s="3" t="s">
        <v>0</v>
      </c>
      <c r="C3" s="3" t="s">
        <v>2</v>
      </c>
      <c r="D3" s="3" t="s">
        <v>4</v>
      </c>
      <c r="E3" s="3" t="s">
        <v>3</v>
      </c>
      <c r="F3" s="3" t="s">
        <v>1</v>
      </c>
      <c r="G3" s="3" t="s">
        <v>6</v>
      </c>
      <c r="H3" s="6"/>
      <c r="I3" s="6"/>
      <c r="J3" s="6"/>
    </row>
    <row r="4" spans="1:10" ht="75" x14ac:dyDescent="0.25">
      <c r="B4" s="10" t="s">
        <v>29</v>
      </c>
      <c r="C4" s="10" t="s">
        <v>5</v>
      </c>
      <c r="D4" s="11">
        <v>13</v>
      </c>
      <c r="E4" s="18"/>
      <c r="F4" s="13">
        <f>D4*E4</f>
        <v>0</v>
      </c>
      <c r="G4" s="14"/>
    </row>
    <row r="5" spans="1:10" ht="45" x14ac:dyDescent="0.25">
      <c r="B5" s="10" t="s">
        <v>8</v>
      </c>
      <c r="C5" s="10" t="s">
        <v>5</v>
      </c>
      <c r="D5" s="11">
        <v>13</v>
      </c>
      <c r="E5" s="18"/>
      <c r="F5" s="13">
        <f>D5*E5*7</f>
        <v>0</v>
      </c>
      <c r="G5" s="15" t="s">
        <v>21</v>
      </c>
    </row>
    <row r="6" spans="1:10" ht="30" x14ac:dyDescent="0.25">
      <c r="B6" s="10" t="s">
        <v>19</v>
      </c>
      <c r="C6" s="10" t="s">
        <v>7</v>
      </c>
      <c r="D6" s="11">
        <v>9</v>
      </c>
      <c r="E6" s="18"/>
      <c r="F6" s="13">
        <f>D6*E6*7</f>
        <v>0</v>
      </c>
      <c r="G6" s="15" t="s">
        <v>21</v>
      </c>
    </row>
    <row r="7" spans="1:10" ht="30" customHeight="1" x14ac:dyDescent="0.25">
      <c r="B7" s="31" t="s">
        <v>20</v>
      </c>
      <c r="C7" s="30" t="s">
        <v>18</v>
      </c>
      <c r="D7" s="30"/>
      <c r="E7" s="18"/>
      <c r="F7" s="13">
        <f>E7</f>
        <v>0</v>
      </c>
      <c r="G7" s="15" t="s">
        <v>9</v>
      </c>
    </row>
    <row r="8" spans="1:10" ht="30" customHeight="1" x14ac:dyDescent="0.25">
      <c r="B8" s="32"/>
      <c r="C8" s="17" t="s">
        <v>10</v>
      </c>
      <c r="D8" s="11">
        <v>3</v>
      </c>
      <c r="E8" s="18"/>
      <c r="F8" s="13">
        <f>D8*E8</f>
        <v>0</v>
      </c>
      <c r="G8" s="15" t="s">
        <v>11</v>
      </c>
    </row>
    <row r="9" spans="1:10" s="2" customFormat="1" ht="30" x14ac:dyDescent="0.25">
      <c r="A9" s="6"/>
      <c r="B9" s="12" t="s">
        <v>31</v>
      </c>
      <c r="C9" s="10" t="s">
        <v>5</v>
      </c>
      <c r="D9" s="11">
        <v>1</v>
      </c>
      <c r="E9" s="19"/>
      <c r="F9" s="13">
        <f>D9*E9</f>
        <v>0</v>
      </c>
      <c r="G9" s="15"/>
      <c r="H9" s="6"/>
      <c r="I9" s="6"/>
      <c r="J9" s="6"/>
    </row>
    <row r="10" spans="1:10" s="2" customFormat="1" ht="45" x14ac:dyDescent="0.25">
      <c r="A10" s="6"/>
      <c r="B10" s="12" t="s">
        <v>32</v>
      </c>
      <c r="C10" s="10" t="s">
        <v>28</v>
      </c>
      <c r="D10" s="11">
        <v>1</v>
      </c>
      <c r="E10" s="20"/>
      <c r="F10" s="13">
        <f>D10*E10</f>
        <v>0</v>
      </c>
      <c r="G10" s="15" t="s">
        <v>35</v>
      </c>
      <c r="H10" s="6"/>
      <c r="I10" s="6"/>
      <c r="J10" s="6"/>
    </row>
    <row r="11" spans="1:10" s="2" customFormat="1" ht="30" x14ac:dyDescent="0.25">
      <c r="A11" s="6"/>
      <c r="B11" s="12" t="s">
        <v>33</v>
      </c>
      <c r="C11" s="10" t="s">
        <v>28</v>
      </c>
      <c r="D11" s="11">
        <v>1</v>
      </c>
      <c r="E11" s="20"/>
      <c r="F11" s="13">
        <f>D11*E11*7</f>
        <v>0</v>
      </c>
      <c r="G11" s="15" t="s">
        <v>21</v>
      </c>
      <c r="H11" s="6"/>
      <c r="I11" s="6"/>
      <c r="J11" s="6"/>
    </row>
    <row r="12" spans="1:10" ht="15.75" x14ac:dyDescent="0.25">
      <c r="B12" s="27" t="s">
        <v>15</v>
      </c>
      <c r="C12" s="28"/>
      <c r="D12" s="28"/>
      <c r="E12" s="29"/>
      <c r="F12" s="16">
        <f>SUM(F4:F11)</f>
        <v>0</v>
      </c>
      <c r="G12" s="15"/>
      <c r="I12" s="7"/>
      <c r="J12" s="7"/>
    </row>
    <row r="13" spans="1:10" s="4" customFormat="1" ht="15.75" customHeight="1" x14ac:dyDescent="0.25">
      <c r="B13" s="33" t="s">
        <v>12</v>
      </c>
      <c r="C13" s="33"/>
      <c r="D13" s="33"/>
      <c r="E13" s="33"/>
      <c r="F13" s="33"/>
      <c r="G13" s="33"/>
      <c r="H13" s="8"/>
      <c r="I13" s="7"/>
      <c r="J13" s="7"/>
    </row>
    <row r="14" spans="1:10" s="4" customFormat="1" x14ac:dyDescent="0.25">
      <c r="B14" s="21" t="s">
        <v>23</v>
      </c>
      <c r="C14" s="21"/>
      <c r="D14" s="21"/>
      <c r="E14" s="21"/>
      <c r="F14" s="21"/>
      <c r="G14" s="21"/>
      <c r="H14" s="6"/>
      <c r="I14" s="7"/>
      <c r="J14" s="9"/>
    </row>
    <row r="15" spans="1:10" s="4" customFormat="1" x14ac:dyDescent="0.25">
      <c r="B15" s="21" t="s">
        <v>22</v>
      </c>
      <c r="C15" s="21"/>
      <c r="D15" s="21"/>
      <c r="E15" s="21"/>
      <c r="F15" s="21"/>
      <c r="G15" s="21"/>
      <c r="H15" s="6"/>
      <c r="I15" s="7"/>
      <c r="J15" s="9"/>
    </row>
    <row r="16" spans="1:10" s="4" customFormat="1" x14ac:dyDescent="0.25">
      <c r="B16" s="21" t="s">
        <v>13</v>
      </c>
      <c r="C16" s="21"/>
      <c r="D16" s="21"/>
      <c r="E16" s="21"/>
      <c r="F16" s="21"/>
      <c r="G16" s="21"/>
      <c r="H16" s="6"/>
      <c r="I16" s="7"/>
      <c r="J16" s="9"/>
    </row>
    <row r="17" spans="2:7" s="4" customFormat="1" x14ac:dyDescent="0.25">
      <c r="B17" s="21" t="s">
        <v>14</v>
      </c>
      <c r="C17" s="21"/>
      <c r="D17" s="21"/>
      <c r="E17" s="21"/>
      <c r="F17" s="21"/>
      <c r="G17" s="21"/>
    </row>
    <row r="18" spans="2:7" s="4" customFormat="1" x14ac:dyDescent="0.25">
      <c r="B18" s="22" t="s">
        <v>24</v>
      </c>
      <c r="C18" s="23"/>
      <c r="D18" s="23"/>
      <c r="E18" s="23"/>
      <c r="F18" s="23"/>
      <c r="G18" s="24"/>
    </row>
    <row r="19" spans="2:7" s="4" customFormat="1" x14ac:dyDescent="0.25">
      <c r="B19" s="22" t="s">
        <v>25</v>
      </c>
      <c r="C19" s="23"/>
      <c r="D19" s="23"/>
      <c r="E19" s="23"/>
      <c r="F19" s="23"/>
      <c r="G19" s="24"/>
    </row>
    <row r="20" spans="2:7" s="4" customFormat="1" x14ac:dyDescent="0.25">
      <c r="B20" s="22" t="s">
        <v>30</v>
      </c>
      <c r="C20" s="23"/>
      <c r="D20" s="23"/>
      <c r="E20" s="23"/>
      <c r="F20" s="23"/>
      <c r="G20" s="24"/>
    </row>
    <row r="21" spans="2:7" s="4" customFormat="1" x14ac:dyDescent="0.25">
      <c r="B21" s="22" t="s">
        <v>34</v>
      </c>
      <c r="C21" s="23"/>
      <c r="D21" s="23"/>
      <c r="E21" s="23"/>
      <c r="F21" s="23"/>
      <c r="G21" s="24"/>
    </row>
    <row r="22" spans="2:7" s="4" customFormat="1" x14ac:dyDescent="0.25">
      <c r="B22" s="22" t="s">
        <v>26</v>
      </c>
      <c r="C22" s="23"/>
      <c r="D22" s="23"/>
      <c r="E22" s="23"/>
      <c r="F22" s="23"/>
      <c r="G22" s="24"/>
    </row>
    <row r="23" spans="2:7" s="4" customFormat="1" x14ac:dyDescent="0.25">
      <c r="B23" s="22" t="s">
        <v>27</v>
      </c>
      <c r="C23" s="23"/>
      <c r="D23" s="23"/>
      <c r="E23" s="23"/>
      <c r="F23" s="23"/>
      <c r="G23" s="24"/>
    </row>
    <row r="24" spans="2:7" s="4" customFormat="1" x14ac:dyDescent="0.25">
      <c r="B24" s="21" t="s">
        <v>16</v>
      </c>
      <c r="C24" s="21"/>
      <c r="D24" s="21"/>
      <c r="E24" s="21"/>
      <c r="F24" s="21"/>
      <c r="G24" s="21"/>
    </row>
    <row r="25" spans="2:7" s="4" customFormat="1" x14ac:dyDescent="0.25">
      <c r="E25" s="5"/>
      <c r="F25" s="5"/>
    </row>
    <row r="26" spans="2:7" s="4" customFormat="1" x14ac:dyDescent="0.25">
      <c r="E26" s="5"/>
      <c r="F26" s="5"/>
    </row>
    <row r="27" spans="2:7" s="4" customFormat="1" x14ac:dyDescent="0.25">
      <c r="E27" s="5"/>
      <c r="F27" s="5"/>
    </row>
    <row r="28" spans="2:7" s="4" customFormat="1" x14ac:dyDescent="0.25">
      <c r="E28" s="5"/>
      <c r="F28" s="5"/>
    </row>
    <row r="29" spans="2:7" s="4" customFormat="1" x14ac:dyDescent="0.25">
      <c r="E29" s="5"/>
      <c r="F29" s="5"/>
    </row>
    <row r="30" spans="2:7" s="4" customFormat="1" x14ac:dyDescent="0.25">
      <c r="E30" s="5"/>
      <c r="F30" s="5"/>
    </row>
    <row r="31" spans="2:7" s="4" customFormat="1" x14ac:dyDescent="0.25">
      <c r="E31" s="5"/>
      <c r="F31" s="5"/>
    </row>
    <row r="32" spans="2:7" s="4" customFormat="1" x14ac:dyDescent="0.25">
      <c r="E32" s="5"/>
      <c r="F32" s="5"/>
    </row>
    <row r="33" spans="5:6" s="4" customFormat="1" x14ac:dyDescent="0.25">
      <c r="E33" s="5"/>
      <c r="F33" s="5"/>
    </row>
    <row r="34" spans="5:6" s="4" customFormat="1" x14ac:dyDescent="0.25">
      <c r="E34" s="5"/>
      <c r="F34" s="5"/>
    </row>
    <row r="35" spans="5:6" s="4" customFormat="1" x14ac:dyDescent="0.25">
      <c r="E35" s="5"/>
      <c r="F35" s="5"/>
    </row>
    <row r="36" spans="5:6" s="4" customFormat="1" x14ac:dyDescent="0.25">
      <c r="E36" s="5"/>
      <c r="F36" s="5"/>
    </row>
    <row r="37" spans="5:6" s="4" customFormat="1" x14ac:dyDescent="0.25">
      <c r="E37" s="5"/>
      <c r="F37" s="5"/>
    </row>
    <row r="38" spans="5:6" s="4" customFormat="1" x14ac:dyDescent="0.25">
      <c r="E38" s="5"/>
      <c r="F38" s="5"/>
    </row>
    <row r="39" spans="5:6" s="4" customFormat="1" x14ac:dyDescent="0.25">
      <c r="E39" s="5"/>
      <c r="F39" s="5"/>
    </row>
    <row r="40" spans="5:6" s="4" customFormat="1" x14ac:dyDescent="0.25">
      <c r="E40" s="5"/>
      <c r="F40" s="5"/>
    </row>
    <row r="41" spans="5:6" s="4" customFormat="1" x14ac:dyDescent="0.25">
      <c r="E41" s="5"/>
      <c r="F41" s="5"/>
    </row>
    <row r="42" spans="5:6" s="4" customFormat="1" x14ac:dyDescent="0.25">
      <c r="E42" s="5"/>
      <c r="F42" s="5"/>
    </row>
    <row r="43" spans="5:6" s="4" customFormat="1" x14ac:dyDescent="0.25">
      <c r="E43" s="5"/>
      <c r="F43" s="5"/>
    </row>
    <row r="44" spans="5:6" s="4" customFormat="1" x14ac:dyDescent="0.25">
      <c r="E44" s="5"/>
      <c r="F44" s="5"/>
    </row>
    <row r="45" spans="5:6" s="4" customFormat="1" x14ac:dyDescent="0.25">
      <c r="E45" s="5"/>
      <c r="F45" s="5"/>
    </row>
    <row r="46" spans="5:6" s="4" customFormat="1" x14ac:dyDescent="0.25">
      <c r="E46" s="5"/>
      <c r="F46" s="5"/>
    </row>
    <row r="47" spans="5:6" s="4" customFormat="1" x14ac:dyDescent="0.25">
      <c r="E47" s="5"/>
      <c r="F47" s="5"/>
    </row>
    <row r="48" spans="5:6" s="4" customFormat="1" x14ac:dyDescent="0.25">
      <c r="E48" s="5"/>
      <c r="F48" s="5"/>
    </row>
    <row r="49" spans="5:6" s="4" customFormat="1" x14ac:dyDescent="0.25">
      <c r="E49" s="5"/>
      <c r="F49" s="5"/>
    </row>
    <row r="50" spans="5:6" s="4" customFormat="1" x14ac:dyDescent="0.25">
      <c r="E50" s="5"/>
      <c r="F50" s="5"/>
    </row>
    <row r="51" spans="5:6" s="4" customFormat="1" x14ac:dyDescent="0.25">
      <c r="E51" s="5"/>
      <c r="F51" s="5"/>
    </row>
    <row r="52" spans="5:6" s="4" customFormat="1" x14ac:dyDescent="0.25">
      <c r="E52" s="5"/>
      <c r="F52" s="5"/>
    </row>
  </sheetData>
  <sheetProtection algorithmName="SHA-512" hashValue="howx9PMX1loOuAFmIeDt3O5qv17YuiLqO/PcIAxiUxuO7MwMMdbi1bpaB84MQ6XjFC43WzfCZIDH0Blyl46X5w==" saltValue="G1GreubVzwYsl4lQThwhTQ==" spinCount="100000" sheet="1" objects="1" scenarios="1"/>
  <mergeCells count="16">
    <mergeCell ref="B2:G2"/>
    <mergeCell ref="B12:E12"/>
    <mergeCell ref="C7:D7"/>
    <mergeCell ref="B7:B8"/>
    <mergeCell ref="B13:G13"/>
    <mergeCell ref="B14:G14"/>
    <mergeCell ref="B15:G15"/>
    <mergeCell ref="B16:G16"/>
    <mergeCell ref="B17:G17"/>
    <mergeCell ref="B18:G18"/>
    <mergeCell ref="B24:G24"/>
    <mergeCell ref="B19:G19"/>
    <mergeCell ref="B20:G20"/>
    <mergeCell ref="B21:G21"/>
    <mergeCell ref="B22:G22"/>
    <mergeCell ref="B23:G23"/>
  </mergeCells>
  <pageMargins left="0.7" right="0.7" top="0.75" bottom="0.75" header="0.3" footer="0.3"/>
  <pageSetup paperSize="9" scale="4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Rogier Kuypers</dc:creator>
  <cp:lastModifiedBy>Victor Jongman</cp:lastModifiedBy>
  <dcterms:created xsi:type="dcterms:W3CDTF">2021-03-04T12:37:09Z</dcterms:created>
  <dcterms:modified xsi:type="dcterms:W3CDTF">2025-02-10T12:06:11Z</dcterms:modified>
</cp:coreProperties>
</file>