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h8198/Exchange/Client Shared/WOW contracten/contractvoorbereiding RB2024-03 onderhoud beweegbaar 2025-2028/"/>
    </mc:Choice>
  </mc:AlternateContent>
  <xr:revisionPtr revIDLastSave="4" documentId="8_{FB5919BC-855C-4DB9-8BAA-A780DED0BC8A}" xr6:coauthVersionLast="47" xr6:coauthVersionMax="47" xr10:uidLastSave="{E58294C1-4B11-45C1-99A4-0B6CE759E140}"/>
  <bookViews>
    <workbookView xWindow="-110" yWindow="-110" windowWidth="19420" windowHeight="10420" xr2:uid="{C18BA499-E642-4641-A55D-39A0FCB9AEE0}"/>
  </bookViews>
  <sheets>
    <sheet name="prijsformulier RB2024-0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I37" i="1"/>
  <c r="I21" i="1"/>
  <c r="I13" i="1"/>
  <c r="I14" i="1"/>
  <c r="D13" i="1"/>
  <c r="D14" i="1"/>
  <c r="D10" i="1"/>
  <c r="D21" i="1"/>
  <c r="D30" i="1"/>
  <c r="D35" i="1"/>
  <c r="I7" i="1"/>
  <c r="I27" i="1"/>
  <c r="I35" i="1"/>
  <c r="I15" i="1" l="1"/>
  <c r="D15" i="1"/>
  <c r="I39" i="1" l="1"/>
</calcChain>
</file>

<file path=xl/sharedStrings.xml><?xml version="1.0" encoding="utf-8"?>
<sst xmlns="http://schemas.openxmlformats.org/spreadsheetml/2006/main" count="75" uniqueCount="61">
  <si>
    <t>Prijsformulier aanbesteding RB2024-03</t>
  </si>
  <si>
    <t>Kosten vast onderhoud Woerden</t>
  </si>
  <si>
    <t>vaste som</t>
  </si>
  <si>
    <t>Kosten vast onderhoud Oudewater</t>
  </si>
  <si>
    <t>W1. Blokhuisbrug</t>
  </si>
  <si>
    <t>O1. Wilhelmina van Pruisenbrug</t>
  </si>
  <si>
    <t>W2. Kwakelbrug</t>
  </si>
  <si>
    <t>O2. Hoenkoopsebrug</t>
  </si>
  <si>
    <t>W3. Rozenbrug</t>
  </si>
  <si>
    <t>O3. Vrouwenbrug</t>
  </si>
  <si>
    <t>W4. Hofbrug</t>
  </si>
  <si>
    <t>subtotaal VI.</t>
  </si>
  <si>
    <t>per jaar</t>
  </si>
  <si>
    <t>W5. Pomperspleinbrug</t>
  </si>
  <si>
    <t>W6. Molenbrug</t>
  </si>
  <si>
    <t>subtotaal I.</t>
  </si>
  <si>
    <t>Kosten variabel onderhoud Woerden</t>
  </si>
  <si>
    <t>Kosten variabel onderhoud Oudewater</t>
  </si>
  <si>
    <t>W7. All-in uurtarief regulier</t>
  </si>
  <si>
    <t>x 80 uur =</t>
  </si>
  <si>
    <t>O4. All-in uurtarief regulier</t>
  </si>
  <si>
    <t>x 48 uur =</t>
  </si>
  <si>
    <t>W8. All-in uurtarief avond/weekend</t>
  </si>
  <si>
    <t>x 40 uur =</t>
  </si>
  <si>
    <t>O5. All-in uurtarief avond/weekend</t>
  </si>
  <si>
    <t>x 24 uur =</t>
  </si>
  <si>
    <t>subtotaal II.</t>
  </si>
  <si>
    <t>subtotaal VII.</t>
  </si>
  <si>
    <t>Vaste jaarlijkse kosten Woerden</t>
  </si>
  <si>
    <t>Vaste jaarlijkse kosten Oudewater</t>
  </si>
  <si>
    <t>W9. vaste kosten storingswachtdienst</t>
  </si>
  <si>
    <t>O6. vaste kosten storingswachtdienst</t>
  </si>
  <si>
    <t>W10. startbijeenkomst, evaluatie en projectmanagement</t>
  </si>
  <si>
    <t>O7. startbijeenkomst, evaluatie en projectmanagement</t>
  </si>
  <si>
    <t>O8. herhalingsonderzoek scheurvorming val Hoenkoopsebrug</t>
  </si>
  <si>
    <t>subtotaal III.</t>
  </si>
  <si>
    <t>subtotaal VIII.</t>
  </si>
  <si>
    <t>Kosten reinigen Woerden</t>
  </si>
  <si>
    <t>Kosten reinigen Oudewater</t>
  </si>
  <si>
    <t>W11. Blokhuisbrug</t>
  </si>
  <si>
    <t>O9. Wilhelmina van Pruisenbrug</t>
  </si>
  <si>
    <t>W12. Kwakelbrug</t>
  </si>
  <si>
    <t>O10. Hoenkoopsebrug</t>
  </si>
  <si>
    <t>W13. Rozenbrug</t>
  </si>
  <si>
    <t>O11. Vrouwenbrug</t>
  </si>
  <si>
    <t>W14. Hofbrug</t>
  </si>
  <si>
    <t>subtotaal IX.</t>
  </si>
  <si>
    <t>W15. Pomperspleinbrug</t>
  </si>
  <si>
    <t>W16. Molenbrug</t>
  </si>
  <si>
    <t>subtotaal IV.</t>
  </si>
  <si>
    <t>Eenmalige kosten Woerden</t>
  </si>
  <si>
    <t>Eenmalige kosten Oudewater</t>
  </si>
  <si>
    <t>W17. nulinspectie</t>
  </si>
  <si>
    <t>O12. nulinspectie</t>
  </si>
  <si>
    <t>W18. eindinspectie</t>
  </si>
  <si>
    <t>O13. eindinspectie</t>
  </si>
  <si>
    <t>subtotaal V.</t>
  </si>
  <si>
    <t>subtotaal X.</t>
  </si>
  <si>
    <t>TOTAAL INSCHRIJFSOM Woerden + Oudewater</t>
  </si>
  <si>
    <t>subtotaal Oudewater 4 x (VI.+VII.+VIII.+IX.)+X.</t>
  </si>
  <si>
    <t>subtotaal Woerden 4 x (I.+II.+III.+IV.)+V.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</si>
</sst>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3" xfId="0" applyFill="1" applyBorder="1"/>
    <xf numFmtId="0" fontId="0" fillId="2" borderId="5" xfId="0" applyFill="1" applyBorder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44" fontId="2" fillId="2" borderId="0" xfId="0" applyNumberFormat="1" applyFont="1" applyFill="1"/>
    <xf numFmtId="0" fontId="0" fillId="2" borderId="1" xfId="0" applyFill="1" applyBorder="1"/>
    <xf numFmtId="44" fontId="0" fillId="0" borderId="2" xfId="1" applyFont="1" applyFill="1" applyBorder="1"/>
    <xf numFmtId="44" fontId="0" fillId="0" borderId="4" xfId="1" applyFont="1" applyFill="1" applyBorder="1"/>
    <xf numFmtId="44" fontId="0" fillId="0" borderId="6" xfId="1" applyFont="1" applyFill="1" applyBorder="1"/>
    <xf numFmtId="44" fontId="5" fillId="0" borderId="2" xfId="1" applyFont="1" applyFill="1" applyBorder="1"/>
    <xf numFmtId="44" fontId="5" fillId="0" borderId="6" xfId="1" applyFont="1" applyFill="1" applyBorder="1"/>
    <xf numFmtId="0" fontId="0" fillId="2" borderId="7" xfId="0" applyFill="1" applyBorder="1"/>
    <xf numFmtId="0" fontId="0" fillId="2" borderId="8" xfId="0" applyFill="1" applyBorder="1"/>
    <xf numFmtId="44" fontId="0" fillId="2" borderId="0" xfId="0" applyNumberFormat="1" applyFill="1"/>
    <xf numFmtId="0" fontId="0" fillId="2" borderId="7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8" xfId="0" applyFill="1" applyBorder="1" applyAlignment="1">
      <alignment horizontal="right"/>
    </xf>
    <xf numFmtId="44" fontId="0" fillId="0" borderId="7" xfId="1" applyFont="1" applyFill="1" applyBorder="1"/>
    <xf numFmtId="0" fontId="0" fillId="2" borderId="7" xfId="0" applyFill="1" applyBorder="1" applyAlignment="1">
      <alignment horizontal="center"/>
    </xf>
    <xf numFmtId="44" fontId="0" fillId="2" borderId="2" xfId="0" applyNumberFormat="1" applyFill="1" applyBorder="1" applyAlignment="1">
      <alignment horizontal="center"/>
    </xf>
    <xf numFmtId="44" fontId="0" fillId="0" borderId="8" xfId="1" applyFont="1" applyFill="1" applyBorder="1"/>
    <xf numFmtId="0" fontId="0" fillId="2" borderId="8" xfId="0" applyFill="1" applyBorder="1" applyAlignment="1">
      <alignment horizontal="center"/>
    </xf>
    <xf numFmtId="44" fontId="0" fillId="2" borderId="6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4" fontId="6" fillId="2" borderId="0" xfId="0" applyNumberFormat="1" applyFont="1" applyFill="1"/>
    <xf numFmtId="0" fontId="6" fillId="2" borderId="0" xfId="0" applyFont="1" applyFill="1" applyAlignment="1">
      <alignment horizontal="right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3ECE-54BE-4A0C-8039-805EC0C98151}">
  <sheetPr>
    <tabColor rgb="FF00B0F0"/>
    <pageSetUpPr fitToPage="1"/>
  </sheetPr>
  <dimension ref="A1:J41"/>
  <sheetViews>
    <sheetView tabSelected="1" topLeftCell="A18" zoomScale="110" zoomScaleNormal="110" workbookViewId="0">
      <selection activeCell="D37" sqref="D37"/>
    </sheetView>
  </sheetViews>
  <sheetFormatPr defaultColWidth="8.81640625" defaultRowHeight="12.5" x14ac:dyDescent="0.25"/>
  <cols>
    <col min="1" max="1" width="30.453125" style="5" customWidth="1"/>
    <col min="2" max="2" width="9.26953125" style="5" bestFit="1" customWidth="1"/>
    <col min="3" max="3" width="12.7265625" style="5" customWidth="1"/>
    <col min="4" max="4" width="12.81640625" style="5" bestFit="1" customWidth="1"/>
    <col min="5" max="5" width="11.81640625" style="5" customWidth="1"/>
    <col min="6" max="6" width="32.26953125" style="5" customWidth="1"/>
    <col min="7" max="7" width="9.26953125" style="5" bestFit="1" customWidth="1"/>
    <col min="8" max="8" width="13.453125" style="5" customWidth="1"/>
    <col min="9" max="9" width="14.453125" style="5" bestFit="1" customWidth="1"/>
    <col min="10" max="10" width="13.1796875" style="5" customWidth="1"/>
    <col min="11" max="11" width="13.1796875" style="5" bestFit="1" customWidth="1"/>
    <col min="12" max="16384" width="8.81640625" style="5"/>
  </cols>
  <sheetData>
    <row r="1" spans="1:10" ht="15.5" x14ac:dyDescent="0.35">
      <c r="A1" s="4" t="s">
        <v>0</v>
      </c>
      <c r="B1" s="4"/>
      <c r="C1" s="4"/>
    </row>
    <row r="3" spans="1:10" ht="13" x14ac:dyDescent="0.3">
      <c r="A3" s="6" t="s">
        <v>1</v>
      </c>
      <c r="D3" s="7" t="s">
        <v>2</v>
      </c>
      <c r="F3" s="6" t="s">
        <v>3</v>
      </c>
      <c r="G3" s="6"/>
      <c r="I3" s="7" t="s">
        <v>2</v>
      </c>
    </row>
    <row r="4" spans="1:10" x14ac:dyDescent="0.25">
      <c r="A4" s="9" t="s">
        <v>4</v>
      </c>
      <c r="B4" s="15"/>
      <c r="C4" s="15"/>
      <c r="D4" s="10">
        <v>0</v>
      </c>
      <c r="F4" s="9" t="s">
        <v>5</v>
      </c>
      <c r="G4" s="15"/>
      <c r="H4" s="15"/>
      <c r="I4" s="10">
        <v>0</v>
      </c>
    </row>
    <row r="5" spans="1:10" x14ac:dyDescent="0.25">
      <c r="A5" s="1" t="s">
        <v>6</v>
      </c>
      <c r="D5" s="11">
        <v>0</v>
      </c>
      <c r="F5" s="1" t="s">
        <v>7</v>
      </c>
      <c r="I5" s="11">
        <v>0</v>
      </c>
    </row>
    <row r="6" spans="1:10" x14ac:dyDescent="0.25">
      <c r="A6" s="1" t="s">
        <v>8</v>
      </c>
      <c r="D6" s="11">
        <v>0</v>
      </c>
      <c r="F6" s="2" t="s">
        <v>9</v>
      </c>
      <c r="G6" s="16"/>
      <c r="H6" s="16"/>
      <c r="I6" s="12">
        <v>0</v>
      </c>
    </row>
    <row r="7" spans="1:10" ht="13" x14ac:dyDescent="0.3">
      <c r="A7" s="1" t="s">
        <v>10</v>
      </c>
      <c r="D7" s="11">
        <v>0</v>
      </c>
      <c r="H7" s="3" t="s">
        <v>11</v>
      </c>
      <c r="I7" s="8">
        <f>SUM(I4:I6)</f>
        <v>0</v>
      </c>
      <c r="J7" s="6" t="s">
        <v>12</v>
      </c>
    </row>
    <row r="8" spans="1:10" x14ac:dyDescent="0.25">
      <c r="A8" s="1" t="s">
        <v>13</v>
      </c>
      <c r="D8" s="11">
        <v>0</v>
      </c>
    </row>
    <row r="9" spans="1:10" ht="13" x14ac:dyDescent="0.3">
      <c r="A9" s="2" t="s">
        <v>14</v>
      </c>
      <c r="B9" s="16"/>
      <c r="C9" s="16"/>
      <c r="D9" s="12">
        <v>0</v>
      </c>
      <c r="F9" s="3"/>
      <c r="G9" s="3"/>
    </row>
    <row r="10" spans="1:10" ht="13" x14ac:dyDescent="0.3">
      <c r="C10" s="3" t="s">
        <v>15</v>
      </c>
      <c r="D10" s="8">
        <f>SUM(D4:D9)</f>
        <v>0</v>
      </c>
      <c r="E10" s="6" t="s">
        <v>12</v>
      </c>
    </row>
    <row r="11" spans="1:10" ht="13" x14ac:dyDescent="0.3">
      <c r="A11" s="3"/>
      <c r="B11" s="3"/>
      <c r="C11" s="3"/>
      <c r="D11" s="8"/>
    </row>
    <row r="12" spans="1:10" ht="13" x14ac:dyDescent="0.3">
      <c r="A12" s="6" t="s">
        <v>16</v>
      </c>
      <c r="B12" s="6"/>
      <c r="C12" s="6"/>
      <c r="F12" s="6" t="s">
        <v>17</v>
      </c>
      <c r="G12" s="6"/>
    </row>
    <row r="13" spans="1:10" x14ac:dyDescent="0.25">
      <c r="A13" s="9" t="s">
        <v>18</v>
      </c>
      <c r="B13" s="21">
        <v>0</v>
      </c>
      <c r="C13" s="22" t="s">
        <v>19</v>
      </c>
      <c r="D13" s="23">
        <f>80*B13</f>
        <v>0</v>
      </c>
      <c r="E13" s="17"/>
      <c r="F13" s="9" t="s">
        <v>20</v>
      </c>
      <c r="G13" s="21">
        <v>0</v>
      </c>
      <c r="H13" s="27" t="s">
        <v>21</v>
      </c>
      <c r="I13" s="17">
        <f>48*G13</f>
        <v>0</v>
      </c>
    </row>
    <row r="14" spans="1:10" x14ac:dyDescent="0.25">
      <c r="A14" s="2" t="s">
        <v>22</v>
      </c>
      <c r="B14" s="24">
        <v>0</v>
      </c>
      <c r="C14" s="25" t="s">
        <v>23</v>
      </c>
      <c r="D14" s="26">
        <f>40*B14</f>
        <v>0</v>
      </c>
      <c r="E14" s="17"/>
      <c r="F14" s="2" t="s">
        <v>24</v>
      </c>
      <c r="G14" s="24">
        <v>0</v>
      </c>
      <c r="H14" s="28" t="s">
        <v>25</v>
      </c>
      <c r="I14" s="17">
        <f>24*G14</f>
        <v>0</v>
      </c>
    </row>
    <row r="15" spans="1:10" ht="13" x14ac:dyDescent="0.3">
      <c r="C15" s="3" t="s">
        <v>26</v>
      </c>
      <c r="D15" s="8">
        <f>SUM(D13:D14)</f>
        <v>0</v>
      </c>
      <c r="E15" s="6" t="s">
        <v>12</v>
      </c>
      <c r="H15" s="3" t="s">
        <v>27</v>
      </c>
      <c r="I15" s="8">
        <f>SUM(I13:I14)</f>
        <v>0</v>
      </c>
      <c r="J15" s="6" t="s">
        <v>12</v>
      </c>
    </row>
    <row r="17" spans="1:10" ht="13" x14ac:dyDescent="0.3">
      <c r="A17" s="6" t="s">
        <v>28</v>
      </c>
      <c r="D17" s="7" t="s">
        <v>2</v>
      </c>
      <c r="F17" s="6" t="s">
        <v>29</v>
      </c>
      <c r="G17" s="6"/>
      <c r="I17" s="7" t="s">
        <v>2</v>
      </c>
    </row>
    <row r="18" spans="1:10" x14ac:dyDescent="0.25">
      <c r="A18" s="9" t="s">
        <v>30</v>
      </c>
      <c r="B18" s="15"/>
      <c r="C18" s="15"/>
      <c r="D18" s="13">
        <v>0</v>
      </c>
      <c r="F18" s="9" t="s">
        <v>31</v>
      </c>
      <c r="G18" s="15"/>
      <c r="H18" s="15"/>
      <c r="I18" s="13">
        <v>0</v>
      </c>
    </row>
    <row r="19" spans="1:10" x14ac:dyDescent="0.25">
      <c r="A19" s="2" t="s">
        <v>32</v>
      </c>
      <c r="B19" s="16"/>
      <c r="C19" s="16"/>
      <c r="D19" s="14">
        <v>0</v>
      </c>
      <c r="F19" s="1" t="s">
        <v>33</v>
      </c>
      <c r="I19" s="11">
        <v>0</v>
      </c>
    </row>
    <row r="20" spans="1:10" x14ac:dyDescent="0.25">
      <c r="F20" s="2" t="s">
        <v>34</v>
      </c>
      <c r="G20" s="16"/>
      <c r="H20" s="16"/>
      <c r="I20" s="14">
        <v>0</v>
      </c>
    </row>
    <row r="21" spans="1:10" ht="13" x14ac:dyDescent="0.3">
      <c r="C21" s="3" t="s">
        <v>35</v>
      </c>
      <c r="D21" s="8">
        <f>SUM(D18:D19)</f>
        <v>0</v>
      </c>
      <c r="E21" s="6" t="s">
        <v>12</v>
      </c>
      <c r="H21" s="3" t="s">
        <v>36</v>
      </c>
      <c r="I21" s="8">
        <f>SUM(I18:I20)</f>
        <v>0</v>
      </c>
      <c r="J21" s="6" t="s">
        <v>12</v>
      </c>
    </row>
    <row r="23" spans="1:10" ht="13" x14ac:dyDescent="0.3">
      <c r="A23" s="6" t="s">
        <v>37</v>
      </c>
      <c r="D23" s="7" t="s">
        <v>2</v>
      </c>
      <c r="F23" s="6" t="s">
        <v>38</v>
      </c>
      <c r="G23" s="6"/>
      <c r="I23" s="7" t="s">
        <v>2</v>
      </c>
    </row>
    <row r="24" spans="1:10" x14ac:dyDescent="0.25">
      <c r="A24" s="9" t="s">
        <v>39</v>
      </c>
      <c r="B24" s="18"/>
      <c r="C24" s="18"/>
      <c r="D24" s="10">
        <v>0</v>
      </c>
      <c r="F24" s="9" t="s">
        <v>40</v>
      </c>
      <c r="G24" s="15"/>
      <c r="H24" s="15"/>
      <c r="I24" s="10">
        <v>0</v>
      </c>
    </row>
    <row r="25" spans="1:10" x14ac:dyDescent="0.25">
      <c r="A25" s="1" t="s">
        <v>41</v>
      </c>
      <c r="B25" s="19"/>
      <c r="C25" s="19"/>
      <c r="D25" s="11">
        <v>0</v>
      </c>
      <c r="F25" s="1" t="s">
        <v>42</v>
      </c>
      <c r="I25" s="11">
        <v>0</v>
      </c>
    </row>
    <row r="26" spans="1:10" x14ac:dyDescent="0.25">
      <c r="A26" s="1" t="s">
        <v>43</v>
      </c>
      <c r="B26" s="19"/>
      <c r="C26" s="19"/>
      <c r="D26" s="11">
        <v>0</v>
      </c>
      <c r="F26" s="2" t="s">
        <v>44</v>
      </c>
      <c r="G26" s="16"/>
      <c r="H26" s="16"/>
      <c r="I26" s="12">
        <v>0</v>
      </c>
    </row>
    <row r="27" spans="1:10" ht="13" x14ac:dyDescent="0.3">
      <c r="A27" s="1" t="s">
        <v>45</v>
      </c>
      <c r="B27" s="19"/>
      <c r="C27" s="19"/>
      <c r="D27" s="11">
        <v>0</v>
      </c>
      <c r="H27" s="3" t="s">
        <v>46</v>
      </c>
      <c r="I27" s="8">
        <f>SUM(I24:I26)</f>
        <v>0</v>
      </c>
      <c r="J27" s="6" t="s">
        <v>12</v>
      </c>
    </row>
    <row r="28" spans="1:10" x14ac:dyDescent="0.25">
      <c r="A28" s="1" t="s">
        <v>47</v>
      </c>
      <c r="B28" s="19"/>
      <c r="C28" s="19"/>
      <c r="D28" s="11">
        <v>0</v>
      </c>
    </row>
    <row r="29" spans="1:10" ht="13" x14ac:dyDescent="0.3">
      <c r="A29" s="2" t="s">
        <v>48</v>
      </c>
      <c r="B29" s="20"/>
      <c r="C29" s="20"/>
      <c r="D29" s="12">
        <v>0</v>
      </c>
      <c r="F29" s="3"/>
      <c r="G29" s="3"/>
    </row>
    <row r="30" spans="1:10" ht="13" x14ac:dyDescent="0.3">
      <c r="C30" s="3" t="s">
        <v>49</v>
      </c>
      <c r="D30" s="8">
        <f>SUM(D24:D29)</f>
        <v>0</v>
      </c>
      <c r="E30" s="6" t="s">
        <v>12</v>
      </c>
    </row>
    <row r="32" spans="1:10" ht="13" x14ac:dyDescent="0.3">
      <c r="A32" s="6" t="s">
        <v>50</v>
      </c>
      <c r="D32" s="7" t="s">
        <v>2</v>
      </c>
      <c r="F32" s="6" t="s">
        <v>51</v>
      </c>
      <c r="G32" s="6"/>
      <c r="I32" s="7" t="s">
        <v>2</v>
      </c>
    </row>
    <row r="33" spans="1:10" x14ac:dyDescent="0.25">
      <c r="A33" s="9" t="s">
        <v>52</v>
      </c>
      <c r="B33" s="15"/>
      <c r="C33" s="15"/>
      <c r="D33" s="13">
        <v>0</v>
      </c>
      <c r="F33" s="9" t="s">
        <v>53</v>
      </c>
      <c r="G33" s="15"/>
      <c r="H33" s="15"/>
      <c r="I33" s="13">
        <v>0</v>
      </c>
    </row>
    <row r="34" spans="1:10" x14ac:dyDescent="0.25">
      <c r="A34" s="2" t="s">
        <v>54</v>
      </c>
      <c r="B34" s="16"/>
      <c r="C34" s="16"/>
      <c r="D34" s="14">
        <v>0</v>
      </c>
      <c r="F34" s="2" t="s">
        <v>55</v>
      </c>
      <c r="G34" s="16"/>
      <c r="H34" s="16"/>
      <c r="I34" s="12">
        <v>0</v>
      </c>
    </row>
    <row r="35" spans="1:10" ht="13" x14ac:dyDescent="0.3">
      <c r="C35" s="3" t="s">
        <v>56</v>
      </c>
      <c r="D35" s="8">
        <f>SUM(D33:D34)</f>
        <v>0</v>
      </c>
      <c r="E35" s="6"/>
      <c r="H35" s="3" t="s">
        <v>57</v>
      </c>
      <c r="I35" s="8">
        <f>SUM(I33:I34)</f>
        <v>0</v>
      </c>
      <c r="J35" s="6"/>
    </row>
    <row r="37" spans="1:10" ht="13" x14ac:dyDescent="0.3">
      <c r="C37" s="3" t="s">
        <v>60</v>
      </c>
      <c r="D37" s="8">
        <f>4*(D10+D15+D21+D30)+D35</f>
        <v>0</v>
      </c>
      <c r="H37" s="3" t="s">
        <v>59</v>
      </c>
      <c r="I37" s="8">
        <f>4*(I7+I15+I21+I27)+I35</f>
        <v>0</v>
      </c>
    </row>
    <row r="39" spans="1:10" ht="14" x14ac:dyDescent="0.3">
      <c r="D39" s="17"/>
      <c r="H39" s="30" t="s">
        <v>58</v>
      </c>
      <c r="I39" s="29">
        <f>D37+I37</f>
        <v>0</v>
      </c>
      <c r="J39" s="17"/>
    </row>
    <row r="40" spans="1:10" x14ac:dyDescent="0.25">
      <c r="I40" s="17"/>
    </row>
    <row r="41" spans="1:10" x14ac:dyDescent="0.25">
      <c r="I41" s="17"/>
    </row>
  </sheetData>
  <pageMargins left="0.7" right="0.7" top="0.75" bottom="0.75" header="0.3" footer="0.3"/>
  <pageSetup paperSize="9" scale="86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21B1-BBC6-46F8-8FED-D72CBBF97F2A}">
  <ds:schemaRefs>
    <ds:schemaRef ds:uri="http://schemas.microsoft.com/office/2006/metadata/properties"/>
    <ds:schemaRef ds:uri="http://schemas.microsoft.com/office/infopath/2007/PartnerControls"/>
    <ds:schemaRef ds:uri="811c749f-0443-4434-ab42-f92c753e2145"/>
    <ds:schemaRef ds:uri="http://schemas.microsoft.com/sharepoint/v3"/>
    <ds:schemaRef ds:uri="4da8838e-902d-4ca2-be63-00bfb18eabb1"/>
  </ds:schemaRefs>
</ds:datastoreItem>
</file>

<file path=customXml/itemProps2.xml><?xml version="1.0" encoding="utf-8"?>
<ds:datastoreItem xmlns:ds="http://schemas.openxmlformats.org/officeDocument/2006/customXml" ds:itemID="{94D8E236-6381-484D-A8F0-F9A1174D74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E2E35-C968-4843-9CF2-033A091C3C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RB2024-03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Genders</dc:creator>
  <cp:keywords/>
  <dc:description/>
  <cp:lastModifiedBy>Carlos Genders</cp:lastModifiedBy>
  <cp:revision/>
  <dcterms:created xsi:type="dcterms:W3CDTF">2019-06-05T08:48:47Z</dcterms:created>
  <dcterms:modified xsi:type="dcterms:W3CDTF">2024-11-14T14:29:25Z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